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MASTER PRODUCT REFERENCES\"/>
    </mc:Choice>
  </mc:AlternateContent>
  <xr:revisionPtr revIDLastSave="0" documentId="13_ncr:1_{1E790D7F-441B-453B-9349-2E551B88B210}" xr6:coauthVersionLast="47" xr6:coauthVersionMax="47" xr10:uidLastSave="{00000000-0000-0000-0000-000000000000}"/>
  <bookViews>
    <workbookView xWindow="-120" yWindow="-120" windowWidth="29040" windowHeight="15840" xr2:uid="{6F3965BB-09D6-46AA-98BB-CA929DF72FED}"/>
  </bookViews>
  <sheets>
    <sheet name="Product Ref" sheetId="2" r:id="rId1"/>
    <sheet name="Ready Meals" sheetId="4" r:id="rId2"/>
    <sheet name="Content" sheetId="1" r:id="rId3"/>
    <sheet name="Product + Ingredient" sheetId="5" r:id="rId4"/>
  </sheets>
  <definedNames>
    <definedName name="_xlnm._FilterDatabase" localSheetId="0" hidden="1">'Product Ref'!$A$6:$AC$1162</definedName>
    <definedName name="_xlnm.Criteria" localSheetId="0">'Product Ref'!$C$2</definedName>
    <definedName name="ExternalData_1" localSheetId="2" hidden="1">Content!$A$1:$M$597</definedName>
    <definedName name="ExternalData_1" localSheetId="3" hidden="1">'Product + Ingredient'!$A$2:$R$4703</definedName>
    <definedName name="ExternalData_1" localSheetId="0" hidden="1">'Product Ref'!$A$6:$AC$1162</definedName>
    <definedName name="ExternalData_1" localSheetId="1" hidden="1">'Ready Meals'!$A$1:$S$885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gredients_dccb40a3-d99e-4ae9-9abd-b3c002f8fb62" name="Ingredients" connection="Query - Ingredien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2" l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H14" i="2" l="1"/>
  <c r="H725" i="2"/>
  <c r="H1118" i="2"/>
  <c r="H1078" i="2"/>
  <c r="H1030" i="2"/>
  <c r="H990" i="2"/>
  <c r="H942" i="2"/>
  <c r="H894" i="2"/>
  <c r="H846" i="2"/>
  <c r="H798" i="2"/>
  <c r="H750" i="2"/>
  <c r="H702" i="2"/>
  <c r="H654" i="2"/>
  <c r="H606" i="2"/>
  <c r="H558" i="2"/>
  <c r="H510" i="2"/>
  <c r="H462" i="2"/>
  <c r="H406" i="2"/>
  <c r="H350" i="2"/>
  <c r="H278" i="2"/>
  <c r="H238" i="2"/>
  <c r="H182" i="2"/>
  <c r="H126" i="2"/>
  <c r="H78" i="2"/>
  <c r="H46" i="2"/>
  <c r="H1149" i="2"/>
  <c r="H1133" i="2"/>
  <c r="H1117" i="2"/>
  <c r="H1101" i="2"/>
  <c r="H1085" i="2"/>
  <c r="H1069" i="2"/>
  <c r="H1053" i="2"/>
  <c r="H1037" i="2"/>
  <c r="H1021" i="2"/>
  <c r="H1005" i="2"/>
  <c r="H989" i="2"/>
  <c r="H973" i="2"/>
  <c r="H957" i="2"/>
  <c r="H941" i="2"/>
  <c r="H925" i="2"/>
  <c r="H909" i="2"/>
  <c r="H893" i="2"/>
  <c r="H877" i="2"/>
  <c r="H861" i="2"/>
  <c r="H845" i="2"/>
  <c r="H829" i="2"/>
  <c r="H813" i="2"/>
  <c r="H797" i="2"/>
  <c r="H781" i="2"/>
  <c r="H765" i="2"/>
  <c r="H749" i="2"/>
  <c r="H733" i="2"/>
  <c r="H1156" i="2"/>
  <c r="H1148" i="2"/>
  <c r="H1140" i="2"/>
  <c r="H1132" i="2"/>
  <c r="H1124" i="2"/>
  <c r="H1116" i="2"/>
  <c r="H1108" i="2"/>
  <c r="H1100" i="2"/>
  <c r="H1092" i="2"/>
  <c r="H1084" i="2"/>
  <c r="H1076" i="2"/>
  <c r="H1068" i="2"/>
  <c r="H1060" i="2"/>
  <c r="H1052" i="2"/>
  <c r="H1044" i="2"/>
  <c r="H1036" i="2"/>
  <c r="H1028" i="2"/>
  <c r="H1020" i="2"/>
  <c r="H1012" i="2"/>
  <c r="H1004" i="2"/>
  <c r="H996" i="2"/>
  <c r="H988" i="2"/>
  <c r="H980" i="2"/>
  <c r="H972" i="2"/>
  <c r="H964" i="2"/>
  <c r="H956" i="2"/>
  <c r="H948" i="2"/>
  <c r="H940" i="2"/>
  <c r="H932" i="2"/>
  <c r="H924" i="2"/>
  <c r="H916" i="2"/>
  <c r="H908" i="2"/>
  <c r="H900" i="2"/>
  <c r="H892" i="2"/>
  <c r="H884" i="2"/>
  <c r="H876" i="2"/>
  <c r="H868" i="2"/>
  <c r="H860" i="2"/>
  <c r="H852" i="2"/>
  <c r="H844" i="2"/>
  <c r="H836" i="2"/>
  <c r="H828" i="2"/>
  <c r="H820" i="2"/>
  <c r="H812" i="2"/>
  <c r="H804" i="2"/>
  <c r="H796" i="2"/>
  <c r="H788" i="2"/>
  <c r="H780" i="2"/>
  <c r="H772" i="2"/>
  <c r="H764" i="2"/>
  <c r="H756" i="2"/>
  <c r="H748" i="2"/>
  <c r="H740" i="2"/>
  <c r="H732" i="2"/>
  <c r="H724" i="2"/>
  <c r="H716" i="2"/>
  <c r="H708" i="2"/>
  <c r="H700" i="2"/>
  <c r="H692" i="2"/>
  <c r="H684" i="2"/>
  <c r="H676" i="2"/>
  <c r="H668" i="2"/>
  <c r="H660" i="2"/>
  <c r="H652" i="2"/>
  <c r="H644" i="2"/>
  <c r="H636" i="2"/>
  <c r="H628" i="2"/>
  <c r="H620" i="2"/>
  <c r="H612" i="2"/>
  <c r="H604" i="2"/>
  <c r="H596" i="2"/>
  <c r="H588" i="2"/>
  <c r="H580" i="2"/>
  <c r="H572" i="2"/>
  <c r="H564" i="2"/>
  <c r="H1150" i="2"/>
  <c r="H1102" i="2"/>
  <c r="H1054" i="2"/>
  <c r="H1006" i="2"/>
  <c r="H966" i="2"/>
  <c r="H910" i="2"/>
  <c r="H870" i="2"/>
  <c r="H822" i="2"/>
  <c r="H766" i="2"/>
  <c r="H726" i="2"/>
  <c r="H678" i="2"/>
  <c r="H630" i="2"/>
  <c r="H582" i="2"/>
  <c r="H534" i="2"/>
  <c r="H486" i="2"/>
  <c r="H438" i="2"/>
  <c r="H382" i="2"/>
  <c r="H342" i="2"/>
  <c r="H310" i="2"/>
  <c r="H254" i="2"/>
  <c r="H198" i="2"/>
  <c r="H150" i="2"/>
  <c r="H86" i="2"/>
  <c r="H54" i="2"/>
  <c r="H1157" i="2"/>
  <c r="H1141" i="2"/>
  <c r="H1125" i="2"/>
  <c r="H1109" i="2"/>
  <c r="H1093" i="2"/>
  <c r="H1077" i="2"/>
  <c r="H1061" i="2"/>
  <c r="H1045" i="2"/>
  <c r="H1029" i="2"/>
  <c r="H1013" i="2"/>
  <c r="H997" i="2"/>
  <c r="H981" i="2"/>
  <c r="H965" i="2"/>
  <c r="H949" i="2"/>
  <c r="H933" i="2"/>
  <c r="H917" i="2"/>
  <c r="H901" i="2"/>
  <c r="H885" i="2"/>
  <c r="H869" i="2"/>
  <c r="H853" i="2"/>
  <c r="H837" i="2"/>
  <c r="H821" i="2"/>
  <c r="H805" i="2"/>
  <c r="H789" i="2"/>
  <c r="H773" i="2"/>
  <c r="H757" i="2"/>
  <c r="H741" i="2"/>
  <c r="H1134" i="2"/>
  <c r="H1086" i="2"/>
  <c r="H1038" i="2"/>
  <c r="H982" i="2"/>
  <c r="H926" i="2"/>
  <c r="H862" i="2"/>
  <c r="H814" i="2"/>
  <c r="H774" i="2"/>
  <c r="H718" i="2"/>
  <c r="H670" i="2"/>
  <c r="H622" i="2"/>
  <c r="H566" i="2"/>
  <c r="H526" i="2"/>
  <c r="H478" i="2"/>
  <c r="H430" i="2"/>
  <c r="H390" i="2"/>
  <c r="H334" i="2"/>
  <c r="H286" i="2"/>
  <c r="H230" i="2"/>
  <c r="H190" i="2"/>
  <c r="H134" i="2"/>
  <c r="H110" i="2"/>
  <c r="H70" i="2"/>
  <c r="H38" i="2"/>
  <c r="H1162" i="2"/>
  <c r="H1154" i="2"/>
  <c r="H1146" i="2"/>
  <c r="H1138" i="2"/>
  <c r="H1130" i="2"/>
  <c r="H1122" i="2"/>
  <c r="H1114" i="2"/>
  <c r="H1106" i="2"/>
  <c r="H1098" i="2"/>
  <c r="H1090" i="2"/>
  <c r="H1082" i="2"/>
  <c r="H1074" i="2"/>
  <c r="H1066" i="2"/>
  <c r="H1058" i="2"/>
  <c r="H1050" i="2"/>
  <c r="H1042" i="2"/>
  <c r="H1034" i="2"/>
  <c r="H1026" i="2"/>
  <c r="H1018" i="2"/>
  <c r="H1010" i="2"/>
  <c r="H1002" i="2"/>
  <c r="H994" i="2"/>
  <c r="H986" i="2"/>
  <c r="H978" i="2"/>
  <c r="H970" i="2"/>
  <c r="H962" i="2"/>
  <c r="H954" i="2"/>
  <c r="H946" i="2"/>
  <c r="H938" i="2"/>
  <c r="H930" i="2"/>
  <c r="H922" i="2"/>
  <c r="H914" i="2"/>
  <c r="H906" i="2"/>
  <c r="H898" i="2"/>
  <c r="H890" i="2"/>
  <c r="H882" i="2"/>
  <c r="H874" i="2"/>
  <c r="H866" i="2"/>
  <c r="H858" i="2"/>
  <c r="H850" i="2"/>
  <c r="H842" i="2"/>
  <c r="H834" i="2"/>
  <c r="H826" i="2"/>
  <c r="H818" i="2"/>
  <c r="H810" i="2"/>
  <c r="H802" i="2"/>
  <c r="H794" i="2"/>
  <c r="H786" i="2"/>
  <c r="H778" i="2"/>
  <c r="H770" i="2"/>
  <c r="H762" i="2"/>
  <c r="H754" i="2"/>
  <c r="H746" i="2"/>
  <c r="H738" i="2"/>
  <c r="H730" i="2"/>
  <c r="H722" i="2"/>
  <c r="H714" i="2"/>
  <c r="H706" i="2"/>
  <c r="H1126" i="2"/>
  <c r="H1062" i="2"/>
  <c r="H1014" i="2"/>
  <c r="H958" i="2"/>
  <c r="H934" i="2"/>
  <c r="H886" i="2"/>
  <c r="H838" i="2"/>
  <c r="H790" i="2"/>
  <c r="H742" i="2"/>
  <c r="H694" i="2"/>
  <c r="H638" i="2"/>
  <c r="H590" i="2"/>
  <c r="H542" i="2"/>
  <c r="H502" i="2"/>
  <c r="H446" i="2"/>
  <c r="H398" i="2"/>
  <c r="H366" i="2"/>
  <c r="H318" i="2"/>
  <c r="H270" i="2"/>
  <c r="H222" i="2"/>
  <c r="H174" i="2"/>
  <c r="H142" i="2"/>
  <c r="H102" i="2"/>
  <c r="H22" i="2"/>
  <c r="H133" i="2"/>
  <c r="H101" i="2"/>
  <c r="H69" i="2"/>
  <c r="H37" i="2"/>
  <c r="H1161" i="2"/>
  <c r="H1153" i="2"/>
  <c r="H1145" i="2"/>
  <c r="H1137" i="2"/>
  <c r="H1129" i="2"/>
  <c r="H1121" i="2"/>
  <c r="H1113" i="2"/>
  <c r="H1105" i="2"/>
  <c r="H1097" i="2"/>
  <c r="H1089" i="2"/>
  <c r="H1081" i="2"/>
  <c r="H1073" i="2"/>
  <c r="H1065" i="2"/>
  <c r="H1057" i="2"/>
  <c r="H1049" i="2"/>
  <c r="H1041" i="2"/>
  <c r="H1033" i="2"/>
  <c r="H1025" i="2"/>
  <c r="H1017" i="2"/>
  <c r="H1009" i="2"/>
  <c r="H1001" i="2"/>
  <c r="H993" i="2"/>
  <c r="H985" i="2"/>
  <c r="H977" i="2"/>
  <c r="H969" i="2"/>
  <c r="H961" i="2"/>
  <c r="H953" i="2"/>
  <c r="H945" i="2"/>
  <c r="H937" i="2"/>
  <c r="H929" i="2"/>
  <c r="H921" i="2"/>
  <c r="H913" i="2"/>
  <c r="H905" i="2"/>
  <c r="H897" i="2"/>
  <c r="H889" i="2"/>
  <c r="H881" i="2"/>
  <c r="H873" i="2"/>
  <c r="H865" i="2"/>
  <c r="H857" i="2"/>
  <c r="H849" i="2"/>
  <c r="H841" i="2"/>
  <c r="H833" i="2"/>
  <c r="H825" i="2"/>
  <c r="H817" i="2"/>
  <c r="H809" i="2"/>
  <c r="H801" i="2"/>
  <c r="H793" i="2"/>
  <c r="H785" i="2"/>
  <c r="H777" i="2"/>
  <c r="H769" i="2"/>
  <c r="H761" i="2"/>
  <c r="H753" i="2"/>
  <c r="H745" i="2"/>
  <c r="H737" i="2"/>
  <c r="H729" i="2"/>
  <c r="H721" i="2"/>
  <c r="H713" i="2"/>
  <c r="H705" i="2"/>
  <c r="H697" i="2"/>
  <c r="H689" i="2"/>
  <c r="H681" i="2"/>
  <c r="H673" i="2"/>
  <c r="H665" i="2"/>
  <c r="H657" i="2"/>
  <c r="H649" i="2"/>
  <c r="H641" i="2"/>
  <c r="H633" i="2"/>
  <c r="H625" i="2"/>
  <c r="H617" i="2"/>
  <c r="H609" i="2"/>
  <c r="H601" i="2"/>
  <c r="H593" i="2"/>
  <c r="H585" i="2"/>
  <c r="H577" i="2"/>
  <c r="H569" i="2"/>
  <c r="H561" i="2"/>
  <c r="H553" i="2"/>
  <c r="H545" i="2"/>
  <c r="H537" i="2"/>
  <c r="H529" i="2"/>
  <c r="H521" i="2"/>
  <c r="H513" i="2"/>
  <c r="H505" i="2"/>
  <c r="H497" i="2"/>
  <c r="H489" i="2"/>
  <c r="H481" i="2"/>
  <c r="H473" i="2"/>
  <c r="H465" i="2"/>
  <c r="H457" i="2"/>
  <c r="H449" i="2"/>
  <c r="H441" i="2"/>
  <c r="H433" i="2"/>
  <c r="H425" i="2"/>
  <c r="H417" i="2"/>
  <c r="H409" i="2"/>
  <c r="H401" i="2"/>
  <c r="H1158" i="2"/>
  <c r="H1110" i="2"/>
  <c r="H1070" i="2"/>
  <c r="H1022" i="2"/>
  <c r="H974" i="2"/>
  <c r="H918" i="2"/>
  <c r="H878" i="2"/>
  <c r="H830" i="2"/>
  <c r="H782" i="2"/>
  <c r="H734" i="2"/>
  <c r="H686" i="2"/>
  <c r="H646" i="2"/>
  <c r="H598" i="2"/>
  <c r="H550" i="2"/>
  <c r="H494" i="2"/>
  <c r="H454" i="2"/>
  <c r="H414" i="2"/>
  <c r="H358" i="2"/>
  <c r="H302" i="2"/>
  <c r="H262" i="2"/>
  <c r="H214" i="2"/>
  <c r="H158" i="2"/>
  <c r="H118" i="2"/>
  <c r="H30" i="2"/>
  <c r="H1160" i="2"/>
  <c r="H1152" i="2"/>
  <c r="H1144" i="2"/>
  <c r="H1136" i="2"/>
  <c r="H1128" i="2"/>
  <c r="H1120" i="2"/>
  <c r="H1112" i="2"/>
  <c r="H1104" i="2"/>
  <c r="H1096" i="2"/>
  <c r="H1088" i="2"/>
  <c r="H1080" i="2"/>
  <c r="H1072" i="2"/>
  <c r="H1064" i="2"/>
  <c r="H1056" i="2"/>
  <c r="H1048" i="2"/>
  <c r="H1040" i="2"/>
  <c r="H1032" i="2"/>
  <c r="H1024" i="2"/>
  <c r="H1016" i="2"/>
  <c r="H1008" i="2"/>
  <c r="H1000" i="2"/>
  <c r="H992" i="2"/>
  <c r="H984" i="2"/>
  <c r="H976" i="2"/>
  <c r="H968" i="2"/>
  <c r="H960" i="2"/>
  <c r="H952" i="2"/>
  <c r="H944" i="2"/>
  <c r="H936" i="2"/>
  <c r="H928" i="2"/>
  <c r="H920" i="2"/>
  <c r="H912" i="2"/>
  <c r="H904" i="2"/>
  <c r="H896" i="2"/>
  <c r="H888" i="2"/>
  <c r="H880" i="2"/>
  <c r="H872" i="2"/>
  <c r="H864" i="2"/>
  <c r="H856" i="2"/>
  <c r="H848" i="2"/>
  <c r="H840" i="2"/>
  <c r="H832" i="2"/>
  <c r="H824" i="2"/>
  <c r="H816" i="2"/>
  <c r="H808" i="2"/>
  <c r="H800" i="2"/>
  <c r="H792" i="2"/>
  <c r="H784" i="2"/>
  <c r="H776" i="2"/>
  <c r="H768" i="2"/>
  <c r="H760" i="2"/>
  <c r="H752" i="2"/>
  <c r="H744" i="2"/>
  <c r="H736" i="2"/>
  <c r="H728" i="2"/>
  <c r="H720" i="2"/>
  <c r="H712" i="2"/>
  <c r="H704" i="2"/>
  <c r="H696" i="2"/>
  <c r="H688" i="2"/>
  <c r="H680" i="2"/>
  <c r="H672" i="2"/>
  <c r="H664" i="2"/>
  <c r="H656" i="2"/>
  <c r="H648" i="2"/>
  <c r="H640" i="2"/>
  <c r="H632" i="2"/>
  <c r="H624" i="2"/>
  <c r="H616" i="2"/>
  <c r="H608" i="2"/>
  <c r="H600" i="2"/>
  <c r="H592" i="2"/>
  <c r="H584" i="2"/>
  <c r="H576" i="2"/>
  <c r="H568" i="2"/>
  <c r="H560" i="2"/>
  <c r="H552" i="2"/>
  <c r="H544" i="2"/>
  <c r="H536" i="2"/>
  <c r="H1142" i="2"/>
  <c r="H1094" i="2"/>
  <c r="H1046" i="2"/>
  <c r="H998" i="2"/>
  <c r="H950" i="2"/>
  <c r="H902" i="2"/>
  <c r="H854" i="2"/>
  <c r="H806" i="2"/>
  <c r="H758" i="2"/>
  <c r="H710" i="2"/>
  <c r="H662" i="2"/>
  <c r="H614" i="2"/>
  <c r="H574" i="2"/>
  <c r="H518" i="2"/>
  <c r="H470" i="2"/>
  <c r="H422" i="2"/>
  <c r="H374" i="2"/>
  <c r="H326" i="2"/>
  <c r="H294" i="2"/>
  <c r="H246" i="2"/>
  <c r="H206" i="2"/>
  <c r="H166" i="2"/>
  <c r="H94" i="2"/>
  <c r="H62" i="2"/>
  <c r="H1159" i="2"/>
  <c r="H1151" i="2"/>
  <c r="H1143" i="2"/>
  <c r="H1135" i="2"/>
  <c r="H1127" i="2"/>
  <c r="H1119" i="2"/>
  <c r="H1111" i="2"/>
  <c r="H1103" i="2"/>
  <c r="H1095" i="2"/>
  <c r="H1087" i="2"/>
  <c r="H1079" i="2"/>
  <c r="H1071" i="2"/>
  <c r="H1063" i="2"/>
  <c r="H1055" i="2"/>
  <c r="H1047" i="2"/>
  <c r="H1039" i="2"/>
  <c r="H1031" i="2"/>
  <c r="H1023" i="2"/>
  <c r="H1015" i="2"/>
  <c r="H1007" i="2"/>
  <c r="H999" i="2"/>
  <c r="H991" i="2"/>
  <c r="H983" i="2"/>
  <c r="H975" i="2"/>
  <c r="H967" i="2"/>
  <c r="H959" i="2"/>
  <c r="H951" i="2"/>
  <c r="H943" i="2"/>
  <c r="H935" i="2"/>
  <c r="H927" i="2"/>
  <c r="H919" i="2"/>
  <c r="H911" i="2"/>
  <c r="H903" i="2"/>
  <c r="H895" i="2"/>
  <c r="H887" i="2"/>
  <c r="H879" i="2"/>
  <c r="H871" i="2"/>
  <c r="H863" i="2"/>
  <c r="H855" i="2"/>
  <c r="H847" i="2"/>
  <c r="H839" i="2"/>
  <c r="H831" i="2"/>
  <c r="H823" i="2"/>
  <c r="H815" i="2"/>
  <c r="H807" i="2"/>
  <c r="H799" i="2"/>
  <c r="H791" i="2"/>
  <c r="H783" i="2"/>
  <c r="H775" i="2"/>
  <c r="H767" i="2"/>
  <c r="H759" i="2"/>
  <c r="H751" i="2"/>
  <c r="H743" i="2"/>
  <c r="H735" i="2"/>
  <c r="H727" i="2"/>
  <c r="H719" i="2"/>
  <c r="H711" i="2"/>
  <c r="H703" i="2"/>
  <c r="H695" i="2"/>
  <c r="H687" i="2"/>
  <c r="H679" i="2"/>
  <c r="H671" i="2"/>
  <c r="H663" i="2"/>
  <c r="H655" i="2"/>
  <c r="H647" i="2"/>
  <c r="H639" i="2"/>
  <c r="H631" i="2"/>
  <c r="H623" i="2"/>
  <c r="H615" i="2"/>
  <c r="H607" i="2"/>
  <c r="H599" i="2"/>
  <c r="H591" i="2"/>
  <c r="H583" i="2"/>
  <c r="H575" i="2"/>
  <c r="H567" i="2"/>
  <c r="H559" i="2"/>
  <c r="H551" i="2"/>
  <c r="H543" i="2"/>
  <c r="H535" i="2"/>
  <c r="H527" i="2"/>
  <c r="H519" i="2"/>
  <c r="H511" i="2"/>
  <c r="H503" i="2"/>
  <c r="H717" i="2"/>
  <c r="H709" i="2"/>
  <c r="H701" i="2"/>
  <c r="H693" i="2"/>
  <c r="H685" i="2"/>
  <c r="H677" i="2"/>
  <c r="H669" i="2"/>
  <c r="H661" i="2"/>
  <c r="H653" i="2"/>
  <c r="H645" i="2"/>
  <c r="H637" i="2"/>
  <c r="H629" i="2"/>
  <c r="H621" i="2"/>
  <c r="H613" i="2"/>
  <c r="H605" i="2"/>
  <c r="H597" i="2"/>
  <c r="H589" i="2"/>
  <c r="H581" i="2"/>
  <c r="H573" i="2"/>
  <c r="H565" i="2"/>
  <c r="H557" i="2"/>
  <c r="H549" i="2"/>
  <c r="H541" i="2"/>
  <c r="H533" i="2"/>
  <c r="H525" i="2"/>
  <c r="H517" i="2"/>
  <c r="H509" i="2"/>
  <c r="H501" i="2"/>
  <c r="H493" i="2"/>
  <c r="H485" i="2"/>
  <c r="H477" i="2"/>
  <c r="H469" i="2"/>
  <c r="H461" i="2"/>
  <c r="H453" i="2"/>
  <c r="H445" i="2"/>
  <c r="H437" i="2"/>
  <c r="H429" i="2"/>
  <c r="H421" i="2"/>
  <c r="H413" i="2"/>
  <c r="H405" i="2"/>
  <c r="H397" i="2"/>
  <c r="H389" i="2"/>
  <c r="H381" i="2"/>
  <c r="H373" i="2"/>
  <c r="H365" i="2"/>
  <c r="H357" i="2"/>
  <c r="H349" i="2"/>
  <c r="H341" i="2"/>
  <c r="H333" i="2"/>
  <c r="H325" i="2"/>
  <c r="H317" i="2"/>
  <c r="H309" i="2"/>
  <c r="H301" i="2"/>
  <c r="H293" i="2"/>
  <c r="H285" i="2"/>
  <c r="H277" i="2"/>
  <c r="H269" i="2"/>
  <c r="H261" i="2"/>
  <c r="H253" i="2"/>
  <c r="H245" i="2"/>
  <c r="H237" i="2"/>
  <c r="H229" i="2"/>
  <c r="H221" i="2"/>
  <c r="H213" i="2"/>
  <c r="H205" i="2"/>
  <c r="H197" i="2"/>
  <c r="H189" i="2"/>
  <c r="H181" i="2"/>
  <c r="H173" i="2"/>
  <c r="H165" i="2"/>
  <c r="H157" i="2"/>
  <c r="H149" i="2"/>
  <c r="H141" i="2"/>
  <c r="H125" i="2"/>
  <c r="H117" i="2"/>
  <c r="H109" i="2"/>
  <c r="H93" i="2"/>
  <c r="H85" i="2"/>
  <c r="H77" i="2"/>
  <c r="H61" i="2"/>
  <c r="H53" i="2"/>
  <c r="H45" i="2"/>
  <c r="H29" i="2"/>
  <c r="H21" i="2"/>
  <c r="H13" i="2"/>
  <c r="H556" i="2"/>
  <c r="H548" i="2"/>
  <c r="H540" i="2"/>
  <c r="H532" i="2"/>
  <c r="H524" i="2"/>
  <c r="H516" i="2"/>
  <c r="H508" i="2"/>
  <c r="H500" i="2"/>
  <c r="H492" i="2"/>
  <c r="H484" i="2"/>
  <c r="H476" i="2"/>
  <c r="H468" i="2"/>
  <c r="H460" i="2"/>
  <c r="H452" i="2"/>
  <c r="H444" i="2"/>
  <c r="H436" i="2"/>
  <c r="H428" i="2"/>
  <c r="H420" i="2"/>
  <c r="H412" i="2"/>
  <c r="H404" i="2"/>
  <c r="H396" i="2"/>
  <c r="H388" i="2"/>
  <c r="H380" i="2"/>
  <c r="H372" i="2"/>
  <c r="H364" i="2"/>
  <c r="H356" i="2"/>
  <c r="H348" i="2"/>
  <c r="H340" i="2"/>
  <c r="H332" i="2"/>
  <c r="H324" i="2"/>
  <c r="H316" i="2"/>
  <c r="H308" i="2"/>
  <c r="H300" i="2"/>
  <c r="H292" i="2"/>
  <c r="H284" i="2"/>
  <c r="H276" i="2"/>
  <c r="H268" i="2"/>
  <c r="H260" i="2"/>
  <c r="H252" i="2"/>
  <c r="H244" i="2"/>
  <c r="H236" i="2"/>
  <c r="H228" i="2"/>
  <c r="H220" i="2"/>
  <c r="H212" i="2"/>
  <c r="H204" i="2"/>
  <c r="H196" i="2"/>
  <c r="H188" i="2"/>
  <c r="H180" i="2"/>
  <c r="H172" i="2"/>
  <c r="H164" i="2"/>
  <c r="H156" i="2"/>
  <c r="H148" i="2"/>
  <c r="H140" i="2"/>
  <c r="H132" i="2"/>
  <c r="H124" i="2"/>
  <c r="H116" i="2"/>
  <c r="H1155" i="2"/>
  <c r="H1147" i="2"/>
  <c r="H1139" i="2"/>
  <c r="H1131" i="2"/>
  <c r="H1123" i="2"/>
  <c r="H1115" i="2"/>
  <c r="H1107" i="2"/>
  <c r="H1099" i="2"/>
  <c r="H1091" i="2"/>
  <c r="H1083" i="2"/>
  <c r="H1075" i="2"/>
  <c r="H1067" i="2"/>
  <c r="H1059" i="2"/>
  <c r="H1051" i="2"/>
  <c r="H1043" i="2"/>
  <c r="H1035" i="2"/>
  <c r="H1027" i="2"/>
  <c r="H1019" i="2"/>
  <c r="H1011" i="2"/>
  <c r="H1003" i="2"/>
  <c r="H995" i="2"/>
  <c r="H987" i="2"/>
  <c r="H979" i="2"/>
  <c r="H971" i="2"/>
  <c r="H963" i="2"/>
  <c r="H955" i="2"/>
  <c r="H947" i="2"/>
  <c r="H939" i="2"/>
  <c r="H931" i="2"/>
  <c r="H923" i="2"/>
  <c r="H915" i="2"/>
  <c r="H907" i="2"/>
  <c r="H899" i="2"/>
  <c r="H891" i="2"/>
  <c r="H883" i="2"/>
  <c r="H875" i="2"/>
  <c r="H867" i="2"/>
  <c r="H859" i="2"/>
  <c r="H851" i="2"/>
  <c r="H843" i="2"/>
  <c r="H835" i="2"/>
  <c r="H827" i="2"/>
  <c r="H819" i="2"/>
  <c r="H811" i="2"/>
  <c r="H803" i="2"/>
  <c r="H795" i="2"/>
  <c r="H787" i="2"/>
  <c r="H779" i="2"/>
  <c r="H771" i="2"/>
  <c r="H763" i="2"/>
  <c r="H755" i="2"/>
  <c r="H747" i="2"/>
  <c r="H739" i="2"/>
  <c r="H731" i="2"/>
  <c r="H723" i="2"/>
  <c r="H715" i="2"/>
  <c r="H707" i="2"/>
  <c r="H699" i="2"/>
  <c r="H691" i="2"/>
  <c r="H683" i="2"/>
  <c r="H675" i="2"/>
  <c r="H667" i="2"/>
  <c r="H659" i="2"/>
  <c r="H651" i="2"/>
  <c r="H643" i="2"/>
  <c r="H635" i="2"/>
  <c r="H627" i="2"/>
  <c r="H619" i="2"/>
  <c r="H611" i="2"/>
  <c r="H603" i="2"/>
  <c r="H595" i="2"/>
  <c r="H587" i="2"/>
  <c r="H579" i="2"/>
  <c r="H571" i="2"/>
  <c r="H563" i="2"/>
  <c r="H555" i="2"/>
  <c r="H547" i="2"/>
  <c r="H539" i="2"/>
  <c r="H531" i="2"/>
  <c r="H523" i="2"/>
  <c r="H515" i="2"/>
  <c r="H507" i="2"/>
  <c r="H499" i="2"/>
  <c r="H491" i="2"/>
  <c r="H483" i="2"/>
  <c r="H475" i="2"/>
  <c r="H467" i="2"/>
  <c r="H459" i="2"/>
  <c r="H451" i="2"/>
  <c r="H443" i="2"/>
  <c r="H435" i="2"/>
  <c r="H427" i="2"/>
  <c r="H419" i="2"/>
  <c r="H411" i="2"/>
  <c r="H403" i="2"/>
  <c r="H395" i="2"/>
  <c r="H387" i="2"/>
  <c r="H379" i="2"/>
  <c r="H371" i="2"/>
  <c r="H363" i="2"/>
  <c r="H355" i="2"/>
  <c r="H347" i="2"/>
  <c r="H339" i="2"/>
  <c r="H331" i="2"/>
  <c r="H323" i="2"/>
  <c r="H315" i="2"/>
  <c r="H307" i="2"/>
  <c r="H299" i="2"/>
  <c r="H291" i="2"/>
  <c r="H283" i="2"/>
  <c r="H275" i="2"/>
  <c r="H267" i="2"/>
  <c r="H259" i="2"/>
  <c r="H251" i="2"/>
  <c r="H243" i="2"/>
  <c r="H235" i="2"/>
  <c r="H227" i="2"/>
  <c r="H219" i="2"/>
  <c r="H211" i="2"/>
  <c r="H203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98" i="2"/>
  <c r="H690" i="2"/>
  <c r="H682" i="2"/>
  <c r="H674" i="2"/>
  <c r="H666" i="2"/>
  <c r="H658" i="2"/>
  <c r="H650" i="2"/>
  <c r="H642" i="2"/>
  <c r="H634" i="2"/>
  <c r="H626" i="2"/>
  <c r="H618" i="2"/>
  <c r="H610" i="2"/>
  <c r="H602" i="2"/>
  <c r="H594" i="2"/>
  <c r="H586" i="2"/>
  <c r="H578" i="2"/>
  <c r="H570" i="2"/>
  <c r="H562" i="2"/>
  <c r="H554" i="2"/>
  <c r="H546" i="2"/>
  <c r="H538" i="2"/>
  <c r="H530" i="2"/>
  <c r="H522" i="2"/>
  <c r="H514" i="2"/>
  <c r="H506" i="2"/>
  <c r="H498" i="2"/>
  <c r="H490" i="2"/>
  <c r="H482" i="2"/>
  <c r="H474" i="2"/>
  <c r="H466" i="2"/>
  <c r="H458" i="2"/>
  <c r="H450" i="2"/>
  <c r="H442" i="2"/>
  <c r="H434" i="2"/>
  <c r="H426" i="2"/>
  <c r="H418" i="2"/>
  <c r="H410" i="2"/>
  <c r="H402" i="2"/>
  <c r="H394" i="2"/>
  <c r="H386" i="2"/>
  <c r="H378" i="2"/>
  <c r="H370" i="2"/>
  <c r="H362" i="2"/>
  <c r="H354" i="2"/>
  <c r="H346" i="2"/>
  <c r="H338" i="2"/>
  <c r="H330" i="2"/>
  <c r="H322" i="2"/>
  <c r="H314" i="2"/>
  <c r="H306" i="2"/>
  <c r="H298" i="2"/>
  <c r="H290" i="2"/>
  <c r="H282" i="2"/>
  <c r="H274" i="2"/>
  <c r="H266" i="2"/>
  <c r="H258" i="2"/>
  <c r="H250" i="2"/>
  <c r="H242" i="2"/>
  <c r="H234" i="2"/>
  <c r="H226" i="2"/>
  <c r="H218" i="2"/>
  <c r="H210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393" i="2"/>
  <c r="H385" i="2"/>
  <c r="H377" i="2"/>
  <c r="H369" i="2"/>
  <c r="H361" i="2"/>
  <c r="H353" i="2"/>
  <c r="H345" i="2"/>
  <c r="H337" i="2"/>
  <c r="H329" i="2"/>
  <c r="H321" i="2"/>
  <c r="H313" i="2"/>
  <c r="H305" i="2"/>
  <c r="H297" i="2"/>
  <c r="H289" i="2"/>
  <c r="H281" i="2"/>
  <c r="H273" i="2"/>
  <c r="H265" i="2"/>
  <c r="H257" i="2"/>
  <c r="H249" i="2"/>
  <c r="H241" i="2"/>
  <c r="H233" i="2"/>
  <c r="H225" i="2"/>
  <c r="H217" i="2"/>
  <c r="H20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528" i="2"/>
  <c r="H520" i="2"/>
  <c r="H512" i="2"/>
  <c r="H504" i="2"/>
  <c r="H496" i="2"/>
  <c r="H488" i="2"/>
  <c r="H480" i="2"/>
  <c r="H472" i="2"/>
  <c r="H464" i="2"/>
  <c r="H456" i="2"/>
  <c r="H448" i="2"/>
  <c r="H440" i="2"/>
  <c r="H432" i="2"/>
  <c r="H424" i="2"/>
  <c r="H416" i="2"/>
  <c r="H408" i="2"/>
  <c r="H400" i="2"/>
  <c r="H392" i="2"/>
  <c r="H384" i="2"/>
  <c r="H376" i="2"/>
  <c r="H368" i="2"/>
  <c r="H360" i="2"/>
  <c r="H352" i="2"/>
  <c r="H344" i="2"/>
  <c r="H336" i="2"/>
  <c r="H328" i="2"/>
  <c r="H320" i="2"/>
  <c r="H312" i="2"/>
  <c r="H304" i="2"/>
  <c r="H296" i="2"/>
  <c r="H288" i="2"/>
  <c r="H280" i="2"/>
  <c r="H272" i="2"/>
  <c r="H264" i="2"/>
  <c r="H256" i="2"/>
  <c r="H248" i="2"/>
  <c r="H240" i="2"/>
  <c r="H232" i="2"/>
  <c r="H224" i="2"/>
  <c r="H216" i="2"/>
  <c r="H208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95" i="2"/>
  <c r="H487" i="2"/>
  <c r="H479" i="2"/>
  <c r="H471" i="2"/>
  <c r="H463" i="2"/>
  <c r="H455" i="2"/>
  <c r="H447" i="2"/>
  <c r="H439" i="2"/>
  <c r="H431" i="2"/>
  <c r="H423" i="2"/>
  <c r="H415" i="2"/>
  <c r="H407" i="2"/>
  <c r="H399" i="2"/>
  <c r="H391" i="2"/>
  <c r="H383" i="2"/>
  <c r="H375" i="2"/>
  <c r="H367" i="2"/>
  <c r="H359" i="2"/>
  <c r="H351" i="2"/>
  <c r="H343" i="2"/>
  <c r="H335" i="2"/>
  <c r="H327" i="2"/>
  <c r="H319" i="2"/>
  <c r="H311" i="2"/>
  <c r="H303" i="2"/>
  <c r="H295" i="2"/>
  <c r="H287" i="2"/>
  <c r="H279" i="2"/>
  <c r="H271" i="2"/>
  <c r="H263" i="2"/>
  <c r="H255" i="2"/>
  <c r="H247" i="2"/>
  <c r="H239" i="2"/>
  <c r="H231" i="2"/>
  <c r="H223" i="2"/>
  <c r="H215" i="2"/>
  <c r="H207" i="2"/>
  <c r="H199" i="2"/>
  <c r="H191" i="2"/>
  <c r="H183" i="2"/>
  <c r="H175" i="2"/>
  <c r="H167" i="2"/>
  <c r="H159" i="2"/>
  <c r="H151" i="2"/>
  <c r="H143" i="2"/>
  <c r="H135" i="2"/>
  <c r="H127" i="2"/>
  <c r="H119" i="2"/>
  <c r="H111" i="2"/>
  <c r="H103" i="2"/>
  <c r="H95" i="2"/>
  <c r="H87" i="2"/>
  <c r="H79" i="2"/>
  <c r="H71" i="2"/>
  <c r="H63" i="2"/>
  <c r="H55" i="2"/>
  <c r="H47" i="2"/>
  <c r="H39" i="2"/>
  <c r="H40" i="2"/>
  <c r="H32" i="2"/>
  <c r="H24" i="2"/>
  <c r="H16" i="2"/>
  <c r="H8" i="2"/>
  <c r="H31" i="2"/>
  <c r="H23" i="2"/>
  <c r="H15" i="2"/>
  <c r="H7" i="2"/>
  <c r="H108" i="2"/>
  <c r="H100" i="2"/>
  <c r="H92" i="2"/>
  <c r="H84" i="2"/>
  <c r="H76" i="2"/>
  <c r="H68" i="2"/>
  <c r="H60" i="2"/>
  <c r="H52" i="2"/>
  <c r="H44" i="2"/>
  <c r="H36" i="2"/>
  <c r="H28" i="2"/>
  <c r="H20" i="2"/>
  <c r="H12" i="2"/>
  <c r="H67" i="2"/>
  <c r="H59" i="2"/>
  <c r="H51" i="2"/>
  <c r="H43" i="2"/>
  <c r="H35" i="2"/>
  <c r="H27" i="2"/>
  <c r="H19" i="2"/>
  <c r="H11" i="2"/>
  <c r="H26" i="2"/>
  <c r="H18" i="2"/>
  <c r="H10" i="2"/>
  <c r="H65" i="2"/>
  <c r="H57" i="2"/>
  <c r="H49" i="2"/>
  <c r="H41" i="2"/>
  <c r="H33" i="2"/>
  <c r="H25" i="2"/>
  <c r="H17" i="2"/>
  <c r="H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CE341F-C324-49F1-B48E-EB039CB7DD98}" keepAlive="1" name="Query - Content 1" description="Connection to the 'Content 1' query in the workbook." type="5" refreshedVersion="0" background="1">
    <dbPr connection="Provider=Microsoft.Mashup.OleDb.1;Data Source=$Workbook$;Location=&quot;Content 1&quot;;Extended Properties=&quot;&quot;" command="SELECT * FROM [Content 1]"/>
  </connection>
  <connection id="2" xr16:uid="{F390630F-7AFA-4F8A-AE52-C4038C4E99EE}" keepAlive="1" name="Query - Content 2" description="Connection to the 'Content 2' query in the workbook." type="5" refreshedVersion="0" background="1">
    <dbPr connection="Provider=Microsoft.Mashup.OleDb.1;Data Source=$Workbook$;Location=&quot;Content 2&quot;;Extended Properties=&quot;&quot;" command="SELECT * FROM [Content 2]"/>
  </connection>
  <connection id="3" xr16:uid="{F9AA9B68-1AFB-43BB-94E3-EABF98BE378E}" keepAlive="1" name="Query - Content 3" description="Connection to the 'Content 3' query in the workbook." type="5" refreshedVersion="0" background="1">
    <dbPr connection="Provider=Microsoft.Mashup.OleDb.1;Data Source=$Workbook$;Location=&quot;Content 3&quot;;Extended Properties=&quot;&quot;" command="SELECT * FROM [Content 3]"/>
  </connection>
  <connection id="4" xr16:uid="{833061D5-5E23-4A35-8C4B-9DA7F05C16D9}" keepAlive="1" name="Query - Content 4" description="Connection to the 'Content 4' query in the workbook." type="5" refreshedVersion="0" background="1">
    <dbPr connection="Provider=Microsoft.Mashup.OleDb.1;Data Source=$Workbook$;Location=&quot;Content 4&quot;;Extended Properties=&quot;&quot;" command="SELECT * FROM [Content 4]"/>
  </connection>
  <connection id="5" xr16:uid="{75112EB1-D7A1-4A6C-99D5-44D63AA5A8DF}" keepAlive="1" name="Query - Content 5" description="Connection to the 'Content 5' query in the workbook." type="5" refreshedVersion="0" background="1">
    <dbPr connection="Provider=Microsoft.Mashup.OleDb.1;Data Source=$Workbook$;Location=&quot;Content 5&quot;;Extended Properties=&quot;&quot;" command="SELECT * FROM [Content 5]"/>
  </connection>
  <connection id="6" xr16:uid="{15DA57CF-F119-4376-9442-4873624CA316}" name="Query - Ingredients" description="Connection to the 'Ingredients' query in the workbook." type="100" refreshedVersion="8" minRefreshableVersion="5">
    <extLst>
      <ext xmlns:x15="http://schemas.microsoft.com/office/spreadsheetml/2010/11/main" uri="{DE250136-89BD-433C-8126-D09CA5730AF9}">
        <x15:connection id="f8a9badb-06e5-4709-baa2-4219230c428b">
          <x15:oledbPr connection="Provider=Microsoft.Mashup.OleDb.1;Data Source=$Workbook$;Location=Ingredients;Extended Properties=&quot;&quot;">
            <x15:dbTables>
              <x15:dbTable name="Ingredients"/>
            </x15:dbTables>
          </x15:oledbPr>
        </x15:connection>
      </ext>
    </extLst>
  </connection>
  <connection id="7" xr16:uid="{A6A6E101-3A13-47EE-B061-BC94EF8343C6}" keepAlive="1" name="Query - Master File" description="Connection to the 'Master File' query in the workbook." type="5" refreshedVersion="8" background="1" refreshOnLoad="1" saveData="1">
    <dbPr connection="Provider=Microsoft.Mashup.OleDb.1;Data Source=$Workbook$;Location=&quot;Master File&quot;;Extended Properties=&quot;&quot;" command="SELECT * FROM [Master File]"/>
  </connection>
  <connection id="8" xr16:uid="{23DD1E2F-B1D7-4F8B-AECE-600D75685244}" keepAlive="1" name="Query - MASTER FILE (2)" description="Connection to the 'MASTER FILE (2)' query in the workbook." type="5" refreshedVersion="8" background="1" refreshOnLoad="1" saveData="1">
    <dbPr connection="Provider=Microsoft.Mashup.OleDb.1;Data Source=$Workbook$;Location=&quot;MASTER FILE (2)&quot;;Extended Properties=&quot;&quot;" command="SELECT * FROM [MASTER FILE (2)]"/>
  </connection>
  <connection id="9" xr16:uid="{D04108B0-6FF6-43B9-8CF8-638C982B8ACF}" keepAlive="1" name="Query - Master Ready Meal Data" description="Connection to the 'Master Ready Meal Data' query in the workbook." type="5" refreshedVersion="8" refreshOnLoad="1" saveData="1">
    <dbPr connection="Provider=Microsoft.Mashup.OleDb.1;Data Source=$Workbook$;Location=&quot;Master Ready Meal Data&quot;;Extended Properties=&quot;&quot;" command="SELECT * FROM [Master Ready Meal Data]"/>
  </connection>
  <connection id="10" xr16:uid="{DC4362F6-0F50-4F2A-BCF1-5D73AC708CFC}" keepAlive="1" name="Query - Product &amp; ingredients" description="Connection to the 'Product &amp; ingredients' query in the workbook." type="5" refreshedVersion="8" background="1" refreshOnLoad="1" saveData="1">
    <dbPr connection="Provider=Microsoft.Mashup.OleDb.1;Data Source=$Workbook$;Location=&quot;Product &amp; ingredients&quot;;Extended Properties=&quot;&quot;" command="SELECT * FROM [Product &amp; ingredients]"/>
  </connection>
  <connection id="11" xr16:uid="{50BECE3B-C920-445A-9A4F-8FCC7C07FE5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<sst xmlns="http://schemas.openxmlformats.org/spreadsheetml/2006/main" count="105867" uniqueCount="6316">
  <si>
    <t>Status</t>
  </si>
  <si>
    <t>Stock Code</t>
  </si>
  <si>
    <t>Description</t>
  </si>
  <si>
    <t>Weight</t>
  </si>
  <si>
    <t>Selection</t>
  </si>
  <si>
    <t>Dip</t>
  </si>
  <si>
    <t>Content 1</t>
  </si>
  <si>
    <t>Quantity 1</t>
  </si>
  <si>
    <t>Content 2</t>
  </si>
  <si>
    <t>Quantity 2</t>
  </si>
  <si>
    <t>Content 3</t>
  </si>
  <si>
    <t>Quantity 3</t>
  </si>
  <si>
    <t>Content 4</t>
  </si>
  <si>
    <t>Quantity 4</t>
  </si>
  <si>
    <t>Content 5</t>
  </si>
  <si>
    <t>Quantity 5</t>
  </si>
  <si>
    <t>Category</t>
  </si>
  <si>
    <t xml:space="preserve">Tray Name </t>
  </si>
  <si>
    <t>Case Name</t>
  </si>
  <si>
    <t>Product Type</t>
  </si>
  <si>
    <t>Brand</t>
  </si>
  <si>
    <t>Brand Type</t>
  </si>
  <si>
    <t>Live</t>
  </si>
  <si>
    <t>CCSAL-G12T</t>
  </si>
  <si>
    <t>100G</t>
  </si>
  <si>
    <t>No</t>
  </si>
  <si>
    <t>Chicken Tikka Samosa Large 100G</t>
  </si>
  <si>
    <t>FOOD TO GO</t>
  </si>
  <si>
    <t>Trapezoid</t>
  </si>
  <si>
    <t>SK45 X 6 - 345 X 218 X 145</t>
  </si>
  <si>
    <t>Chilled</t>
  </si>
  <si>
    <t>Grab &amp; Go</t>
  </si>
  <si>
    <t>Gz Brand</t>
  </si>
  <si>
    <t>CCSAL-G6T</t>
  </si>
  <si>
    <t>Gg-Chicken Tikka Samosa | 100G X 6</t>
  </si>
  <si>
    <t>Grab &amp; Go - 230 x 148 x 134</t>
  </si>
  <si>
    <t>Delisted</t>
  </si>
  <si>
    <t>CCSAL-G30T</t>
  </si>
  <si>
    <t>Gg-Chicken Tikka Samosa | 100G X 30</t>
  </si>
  <si>
    <t>C12/12 - 435 X 350 X 125</t>
  </si>
  <si>
    <t>CINSC-G1T</t>
  </si>
  <si>
    <t>Gg-Indian Selection | 105G X 1</t>
  </si>
  <si>
    <t>105G</t>
  </si>
  <si>
    <t>Yes</t>
  </si>
  <si>
    <t>Vegetable Samosa Bite 15g</t>
  </si>
  <si>
    <t>Onion Bhaji Cocktail 30G</t>
  </si>
  <si>
    <t>-</t>
  </si>
  <si>
    <t>CINSC-G6T</t>
  </si>
  <si>
    <t>Gg-Indian Selection | 105G X 6</t>
  </si>
  <si>
    <t>CINSC-G12T</t>
  </si>
  <si>
    <t>Gg-Indian Selection | 105G X 12</t>
  </si>
  <si>
    <t>CINSC-G30T</t>
  </si>
  <si>
    <t>Gg-Indian Selection | 105G X 30</t>
  </si>
  <si>
    <t>CLSAL-G6T</t>
  </si>
  <si>
    <t>Gg-Lamb Samosa | 100G X 6</t>
  </si>
  <si>
    <t>Lamb Samosa Large 100G</t>
  </si>
  <si>
    <t>CLSAL-G30T</t>
  </si>
  <si>
    <t>Gg-Lamb Samosa | 100G X 30</t>
  </si>
  <si>
    <t>Discontinued</t>
  </si>
  <si>
    <t>COBHL-G12T</t>
  </si>
  <si>
    <t>Gg-Onion Bhaji | 100G X 12</t>
  </si>
  <si>
    <t>Onion Bhaji Large 100G</t>
  </si>
  <si>
    <t>COBHL-G6T</t>
  </si>
  <si>
    <t>Gg-Onion Bhaji | 100G X 6</t>
  </si>
  <si>
    <t>CVSAL-G6T</t>
  </si>
  <si>
    <t>Gg-Vegetable Samosa | 100G X 6</t>
  </si>
  <si>
    <t>Vegetable Samosa Large 100G</t>
  </si>
  <si>
    <t>CVSAL-G12T</t>
  </si>
  <si>
    <t>CVSAL-G30T</t>
  </si>
  <si>
    <t>Gg-Vegetable Samosa | 100G X 30</t>
  </si>
  <si>
    <t>CVSRB-G6T</t>
  </si>
  <si>
    <t>Gg-Vegetable Spring Roll | 90G X 6</t>
  </si>
  <si>
    <t>90G</t>
  </si>
  <si>
    <t>Vegetable Spring Roll 15G</t>
  </si>
  <si>
    <t>CVSAL-G36T</t>
  </si>
  <si>
    <t>Gg-Vegetable Samosa |100G X 36</t>
  </si>
  <si>
    <t>CCSAL-G36T</t>
  </si>
  <si>
    <t>Gg-Chicken Tikka Samosa |100G X 36</t>
  </si>
  <si>
    <t>CLSAL-G36T</t>
  </si>
  <si>
    <t>Gg-Lamb Samosa | 100G X 36</t>
  </si>
  <si>
    <t>FCSAL-G20T</t>
  </si>
  <si>
    <t>Gg-Chicken Tikka Samosa |100G X 20</t>
  </si>
  <si>
    <t>Frozen</t>
  </si>
  <si>
    <t>FVSAL-G20T</t>
  </si>
  <si>
    <t>Gg-Vegetable Samosa | 100G X 20</t>
  </si>
  <si>
    <t>COBH2B-G6TD</t>
  </si>
  <si>
    <t>Gb-Bhaji Selection W/Dip | 110G X 6</t>
  </si>
  <si>
    <t>110G</t>
  </si>
  <si>
    <t>Carrot &amp; Coriander Bhaji 20G - R1</t>
  </si>
  <si>
    <t>Spinach Pakora 20G</t>
  </si>
  <si>
    <t>Spicy Tomato Dip - R1</t>
  </si>
  <si>
    <t>Duo-Pot</t>
  </si>
  <si>
    <t>Grab A Bite</t>
  </si>
  <si>
    <t>CCHS2B-G6TD</t>
  </si>
  <si>
    <t>Gb-Chinese Selection W/Dip | 88G X 6</t>
  </si>
  <si>
    <t>88G</t>
  </si>
  <si>
    <t>Seafood Wontons 12G</t>
  </si>
  <si>
    <t>Sweet Chilli Dip 30G</t>
  </si>
  <si>
    <t>CDSR2B-G6TD</t>
  </si>
  <si>
    <t>Gb-Duck Spring Roll W/Dip | 90G X 6</t>
  </si>
  <si>
    <t>Duck Spring Roll 20G</t>
  </si>
  <si>
    <t>Sweet Chilli Dip - R2</t>
  </si>
  <si>
    <t>CMDFLB-G6TD</t>
  </si>
  <si>
    <t>Gb-Falafels W/Dip | 120G X 6</t>
  </si>
  <si>
    <t>120G</t>
  </si>
  <si>
    <t>Falafels 20G R1</t>
  </si>
  <si>
    <t>Houmous Dip - DIN001-01</t>
  </si>
  <si>
    <t>CINS2B-G6TD</t>
  </si>
  <si>
    <t>Gb-Indian Selection W/Dip | 84G X 6</t>
  </si>
  <si>
    <t>84G</t>
  </si>
  <si>
    <t>Vegetable Samosa Bite 15G</t>
  </si>
  <si>
    <t>Onion Bhaji Bite 12G</t>
  </si>
  <si>
    <t>CVSR2B-G6TD</t>
  </si>
  <si>
    <t>Gb-Vegetable Spring Roll W/Dip | 90G X 6</t>
  </si>
  <si>
    <t>CCSAL-G1TDG</t>
  </si>
  <si>
    <t>D2G-Chicken Tikka Samosa | 100G X 1</t>
  </si>
  <si>
    <t>Chicken Tikka Samosa Large 100G Seeded</t>
  </si>
  <si>
    <t>Lid-Base</t>
  </si>
  <si>
    <t>SHELL SNACK PACK - 560 X 352 X 144</t>
  </si>
  <si>
    <t>Deli To Go</t>
  </si>
  <si>
    <t>Cus Own Brand</t>
  </si>
  <si>
    <t>CVSAL-G1TDG</t>
  </si>
  <si>
    <t>D2G-Vegetable Samosa| 100G X 1</t>
  </si>
  <si>
    <t>Vegetable Samosa Large 100G Seeded</t>
  </si>
  <si>
    <t>COBHL-G1TDG</t>
  </si>
  <si>
    <t>D2G - Onion Bhaji | 100G X 1</t>
  </si>
  <si>
    <t>CASDUCK-R6TOK</t>
  </si>
  <si>
    <t>Ok-Aromatic Shredded Duck W/Pecking Duck Sauce | 210G X 6</t>
  </si>
  <si>
    <t>210G</t>
  </si>
  <si>
    <t>Shredded Duck</t>
  </si>
  <si>
    <t>Pan Cake</t>
  </si>
  <si>
    <t>Pecking Duck Sauce 40G</t>
  </si>
  <si>
    <t>RETAIL-SNACKS</t>
  </si>
  <si>
    <t>SK4-Plain Clear</t>
  </si>
  <si>
    <t>Retail Pack - 300 X 148 X 189</t>
  </si>
  <si>
    <t>Gazebo Cuisine Oriental Kitchen</t>
  </si>
  <si>
    <t>CSFVGDM-R6TOK</t>
  </si>
  <si>
    <t>Ok-Seafood &amp; Vegetable Dimsum | 148G X 6</t>
  </si>
  <si>
    <t>148G</t>
  </si>
  <si>
    <t>Prawn Toast 10G</t>
  </si>
  <si>
    <t>SK4-Plain</t>
  </si>
  <si>
    <t>CCKDM-T6TOK</t>
  </si>
  <si>
    <t>Ok-Chicken Dimsum | 144G X 6</t>
  </si>
  <si>
    <t>144G</t>
  </si>
  <si>
    <t>Chicken Red Curry Bon Bon 12G</t>
  </si>
  <si>
    <t>Sweet &amp; Sour Chicken Wonton 12G</t>
  </si>
  <si>
    <t>Chicken Green Curry Money Bags 12G</t>
  </si>
  <si>
    <t>SK4-Div</t>
  </si>
  <si>
    <t>CCHSB-R6T</t>
  </si>
  <si>
    <t>Gc-Chinese Selection | 195G X 6</t>
  </si>
  <si>
    <t>195G</t>
  </si>
  <si>
    <t>Prawn Toast 15G</t>
  </si>
  <si>
    <t>Gazebo Cuisine</t>
  </si>
  <si>
    <t>CCPKC-R6T</t>
  </si>
  <si>
    <t>Gc-Chicken Pakora W/Tomato Dip | 240G X 6</t>
  </si>
  <si>
    <t>240G</t>
  </si>
  <si>
    <t>Chicken Pakora Cocktail</t>
  </si>
  <si>
    <t>Tomato Dip 40G</t>
  </si>
  <si>
    <t>CCPS1M-R6T</t>
  </si>
  <si>
    <t>Gc-Cheese &amp; Onion Potato Skins W/Dip | 310G X 6</t>
  </si>
  <si>
    <t>310G</t>
  </si>
  <si>
    <t>Cheese &amp; Onion Loaded Potato Skins 90G</t>
  </si>
  <si>
    <t>Sour Cream With Chive</t>
  </si>
  <si>
    <t>Gazebo Cuisine American Kitchen</t>
  </si>
  <si>
    <t>CCPSM-R6T</t>
  </si>
  <si>
    <t>Gc-Cheese &amp; Onion Potato Skins W/Dip | 400G X 6</t>
  </si>
  <si>
    <t>400G</t>
  </si>
  <si>
    <t>Cheese &amp; Onion Loaded Potato Skins</t>
  </si>
  <si>
    <t>Sour Cream Dip 40G</t>
  </si>
  <si>
    <t>CCSAC-R6T</t>
  </si>
  <si>
    <t>160G</t>
  </si>
  <si>
    <t>Chicken Tikka Samosa Cocktail 40G</t>
  </si>
  <si>
    <t>Gazebo Cuisine Indian Kitchen</t>
  </si>
  <si>
    <t>CCSRM-R6T</t>
  </si>
  <si>
    <t>200G</t>
  </si>
  <si>
    <t>Chicken Spring Roll Medium 50G</t>
  </si>
  <si>
    <t>SK4-Split Clear</t>
  </si>
  <si>
    <t>CDSRM-R6TOK</t>
  </si>
  <si>
    <t>Duck Spring Roll Medium 50G</t>
  </si>
  <si>
    <t>CGMU2C-R6T</t>
  </si>
  <si>
    <t>Garlic Breaded Mushrooms</t>
  </si>
  <si>
    <t>CGMUC-R6T</t>
  </si>
  <si>
    <t>Gc-Garlic Mushroom W/ S-Cream Dip | 340G X 6</t>
  </si>
  <si>
    <t>340G</t>
  </si>
  <si>
    <t>SK5-Plain</t>
  </si>
  <si>
    <t>CINSC-R6T</t>
  </si>
  <si>
    <t>230G</t>
  </si>
  <si>
    <t>Vegetable Samosa Cocktail 40G</t>
  </si>
  <si>
    <t>Vegetable Pakora Cocktail 30G</t>
  </si>
  <si>
    <t>COBH1C-R6T</t>
  </si>
  <si>
    <t>COBHC-R6T</t>
  </si>
  <si>
    <t>Gc-Onion Bhaji | 180G X 6</t>
  </si>
  <si>
    <t>180G</t>
  </si>
  <si>
    <t>CSEPRT-R6TOK</t>
  </si>
  <si>
    <t>Ok-Ten Sesame Prawn Toast | 150G X 6</t>
  </si>
  <si>
    <t>150G</t>
  </si>
  <si>
    <t>CSPWC-R6T</t>
  </si>
  <si>
    <t>Gc- Potato Wedges W/ S-Cream Dip | 300G X 6</t>
  </si>
  <si>
    <t>300G</t>
  </si>
  <si>
    <t>Potato Wedges</t>
  </si>
  <si>
    <t>CSPW1C-R6T</t>
  </si>
  <si>
    <t>CVPK1C-R6T</t>
  </si>
  <si>
    <t>Gc-Vegetable Pakora | 240G X 6</t>
  </si>
  <si>
    <t>CVPKC-R6T</t>
  </si>
  <si>
    <t>CVSA1C-R6T</t>
  </si>
  <si>
    <t>CVSAC-R6T</t>
  </si>
  <si>
    <t>CVSRM-R6T</t>
  </si>
  <si>
    <t>Gc-Vegetable Spring Roll | 200G X 6</t>
  </si>
  <si>
    <t>Vegetable Spring Roll Medium 50G</t>
  </si>
  <si>
    <t>CVSRM-R6TOK</t>
  </si>
  <si>
    <t>COBH2C-R8TAC</t>
  </si>
  <si>
    <t>Ac-Onion Bhaji | 180G X 8</t>
  </si>
  <si>
    <t xml:space="preserve">Promotional </t>
  </si>
  <si>
    <t>Gazebo Authentic Cuisine</t>
  </si>
  <si>
    <t>CVSA2C-R8TAC</t>
  </si>
  <si>
    <t>Ac-Vegetable Samosa | 140G X 8</t>
  </si>
  <si>
    <t>140G</t>
  </si>
  <si>
    <t>Vegetable Samosa Cocktail 35G</t>
  </si>
  <si>
    <t>CINSC-R18T</t>
  </si>
  <si>
    <t>Gc-Indian Selection | 230G X 18</t>
  </si>
  <si>
    <t>COBH1C-R18T</t>
  </si>
  <si>
    <t>Gc-Onion Bhaji | 240G X 18</t>
  </si>
  <si>
    <t>CVSAL-R18T</t>
  </si>
  <si>
    <t>Gc-Vegetable Samosa | 200G X 18</t>
  </si>
  <si>
    <t>COBHB-R8T</t>
  </si>
  <si>
    <t>Gz Authentic Bhaji Selection | 144G X 8</t>
  </si>
  <si>
    <t>Vegetable Pakora Bite 12G</t>
  </si>
  <si>
    <t>CVSAB-R8T</t>
  </si>
  <si>
    <t>Gz Authentic Vegetable Samosa | 150G X 8</t>
  </si>
  <si>
    <t>CVSRB-R8T</t>
  </si>
  <si>
    <t>Gz Authentic Vegetable Spring Roll | 120G X 8</t>
  </si>
  <si>
    <t>SK4-Split</t>
  </si>
  <si>
    <t>CVSR1B-R8T</t>
  </si>
  <si>
    <t>Gz Authentic Vegetable Spring Roll | 120G X 8 (New)</t>
  </si>
  <si>
    <t>Vegetable Spring Roll Cocktail 30G</t>
  </si>
  <si>
    <t>CORPRSFS-R8T</t>
  </si>
  <si>
    <t>GC- Prawn &amp; Seafood Selection | 132G X 8</t>
  </si>
  <si>
    <t>132G</t>
  </si>
  <si>
    <t>CVSRC-R8T</t>
  </si>
  <si>
    <t>Gz Occasions Vegetable Spring Roll | 150G X 8</t>
  </si>
  <si>
    <t>Gazebo Occasions</t>
  </si>
  <si>
    <t>CCSRC-R8T</t>
  </si>
  <si>
    <t>Gz Occasions Chicken Spring Roll | 125G X 8</t>
  </si>
  <si>
    <t>125G</t>
  </si>
  <si>
    <t>Chicken Spring Roll Bite 20G</t>
  </si>
  <si>
    <t>CSEPRT1-R8T</t>
  </si>
  <si>
    <t>Gz Occasions Prawn Toast | 120G X 8</t>
  </si>
  <si>
    <t>CPOBO-R12BIK</t>
  </si>
  <si>
    <t>Ik-Bombay Potato | 300G X 12</t>
  </si>
  <si>
    <t>Bombay Potato</t>
  </si>
  <si>
    <t>RETAIL-MEALS</t>
  </si>
  <si>
    <t>2200-1D</t>
  </si>
  <si>
    <t>CPOBO-R4BIK</t>
  </si>
  <si>
    <t>Ik-Bombay Potato | 300G X 4</t>
  </si>
  <si>
    <t>EVOLVE CPET 2200-1D</t>
  </si>
  <si>
    <t>2200 - Case</t>
  </si>
  <si>
    <t>CCHJLRIPL-R4BIK</t>
  </si>
  <si>
    <t>Ik-Chicken Jalfrezi With Pilau Rice | 450G X 4</t>
  </si>
  <si>
    <t>450G</t>
  </si>
  <si>
    <t>Jalfrezi Sauce</t>
  </si>
  <si>
    <t>Pilau Rice</t>
  </si>
  <si>
    <t>British Diced Breast chicken 12-14g (Marinated)</t>
  </si>
  <si>
    <t>EVOLVE CPET 2200-2F</t>
  </si>
  <si>
    <t>CCHKORIPL-R12BIK</t>
  </si>
  <si>
    <t>Ik-Chicken Korma With Pilau Rice | 450G X 12</t>
  </si>
  <si>
    <t>Korma Sauce</t>
  </si>
  <si>
    <t>2200-2F</t>
  </si>
  <si>
    <t>CCHKORIPL-R4BIK</t>
  </si>
  <si>
    <t>Ik-Chicken Korma With Pilau Rice | 450G X 4</t>
  </si>
  <si>
    <t>CCHTKRIPL-R12BIK</t>
  </si>
  <si>
    <t>Ik-Chicken Tikka Masala With Pilau Rice | 450G X 12</t>
  </si>
  <si>
    <t>Tikka Masala Sauce</t>
  </si>
  <si>
    <t>CCHTKRIPL-R4BIK</t>
  </si>
  <si>
    <t>Ik-Chicken Tikka Masala With Pilau Rice | 450G X 4</t>
  </si>
  <si>
    <t>CINDMEAL2-R2TIK</t>
  </si>
  <si>
    <t>Ik-Indian Meal Box For 2 | 1255G X 2</t>
  </si>
  <si>
    <t>1255G</t>
  </si>
  <si>
    <t>Onion Bhaji Cocktail 30G - IND</t>
  </si>
  <si>
    <t>Marinated Chicken</t>
  </si>
  <si>
    <t>RETAIL-MEALS BOX</t>
  </si>
  <si>
    <t>Ind Meal Box</t>
  </si>
  <si>
    <t>Meal Box X 2</t>
  </si>
  <si>
    <t>CLMRG-R12BIK</t>
  </si>
  <si>
    <t>Ik-Lamb Rogan Josh With Pilau Rice | 450G X 12</t>
  </si>
  <si>
    <t>Roganjosh Sauce</t>
  </si>
  <si>
    <t>CLMRG-R4BIK</t>
  </si>
  <si>
    <t>Ik-Lamb Rogan Josh With Pilau Rice | 450G X 4</t>
  </si>
  <si>
    <t>Cooked Lamb</t>
  </si>
  <si>
    <t>CRIPL-R4BIK</t>
  </si>
  <si>
    <t>Ik-Pilau Rice | 300G X 4</t>
  </si>
  <si>
    <t>CDUCK-T2TOK</t>
  </si>
  <si>
    <t>Ok-Half Duck W/ Pecking Duck Sauce | 540G X 2</t>
  </si>
  <si>
    <t>540G</t>
  </si>
  <si>
    <t>Half Duck</t>
  </si>
  <si>
    <t>MEAL TRAY BOX</t>
  </si>
  <si>
    <t>CVEGFRI-R4TOK</t>
  </si>
  <si>
    <t>Ok-Vegetable Fried Rice | 350G X 4</t>
  </si>
  <si>
    <t>350G</t>
  </si>
  <si>
    <t>Vegetable Fried Rice</t>
  </si>
  <si>
    <t>CCKCWM1E-R12TOK</t>
  </si>
  <si>
    <t>Ok-Chicken Chowmein | 450G X 12</t>
  </si>
  <si>
    <t>Chowmein Sauce</t>
  </si>
  <si>
    <t>CCKCWM1E-R4TOK</t>
  </si>
  <si>
    <t>Ok-Chicken Chowmein | 450G X 4</t>
  </si>
  <si>
    <t>Chowmein Sauce - R1</t>
  </si>
  <si>
    <t>Stir Fried Vegetables - R1</t>
  </si>
  <si>
    <t>Cooked Noodles</t>
  </si>
  <si>
    <t>CCK1B-R4TOK</t>
  </si>
  <si>
    <t>Ok-Chicken In Black Beans W/Vegetable.Fried Rice | 450G X 4</t>
  </si>
  <si>
    <t>Black Bean Sauce</t>
  </si>
  <si>
    <t>Marinated Diced Chicken</t>
  </si>
  <si>
    <t>CSSCK1RI-R4TOK</t>
  </si>
  <si>
    <t>Ok-Sweet &amp; Sour Chicken W/ Vegetable.Fried Rice | 450G X 4</t>
  </si>
  <si>
    <t>Sweet &amp; Sour Sauce - R1</t>
  </si>
  <si>
    <t>CCKC1RI-R4TOK</t>
  </si>
  <si>
    <t>Ok-Chicken &amp; Cashewnut With Vegetable Fried Rice | 450G X 4</t>
  </si>
  <si>
    <t>Oyster &amp; Soy Sauce</t>
  </si>
  <si>
    <t>Cashew Nuts</t>
  </si>
  <si>
    <t>CORMEA1L2-R2TOK</t>
  </si>
  <si>
    <t>Ok-Oriental Meal Box For 2 | 1200G X 2</t>
  </si>
  <si>
    <t>1200G</t>
  </si>
  <si>
    <t>Sweet &amp; Sour Sauce</t>
  </si>
  <si>
    <t>Ok Meal Box</t>
  </si>
  <si>
    <t>CTHCKRI-R4TOK</t>
  </si>
  <si>
    <t>Ok-Thai Red Chicken With Jasmine Rice | 450G X 4</t>
  </si>
  <si>
    <t>Red Thai Curry Sauce</t>
  </si>
  <si>
    <t>Jasmine Rice</t>
  </si>
  <si>
    <t>CCKCWME-R4TOK</t>
  </si>
  <si>
    <t>A-650</t>
  </si>
  <si>
    <t>CEFRI-R4TOK</t>
  </si>
  <si>
    <t>Ok-Egg Fried Rice | 300G X 4</t>
  </si>
  <si>
    <t>Egg Fried Rice</t>
  </si>
  <si>
    <t>CORMEAL2-R2TOK</t>
  </si>
  <si>
    <t>Ok-Oriental Meal For 2 | 1200G X 2</t>
  </si>
  <si>
    <t>MEAL BOX</t>
  </si>
  <si>
    <t>CCKCRI-R4TOK</t>
  </si>
  <si>
    <t>Ok-Chicken And Cashew Nut W/ Egg Fd Rice | 450G X 4</t>
  </si>
  <si>
    <t>Savoury Sauce</t>
  </si>
  <si>
    <t>C-650</t>
  </si>
  <si>
    <t>CCKB-R4TOK</t>
  </si>
  <si>
    <t>Ok-Chicken In Black Bean With Egg Fried Rice | 450G X 4</t>
  </si>
  <si>
    <t>CSSCKRI-R4TOK</t>
  </si>
  <si>
    <t>Ok-Sweet And Sour Chicken W/ Egg Fried Rice | 450G X 4</t>
  </si>
  <si>
    <t>CCENCHLAS-R4BMK</t>
  </si>
  <si>
    <t>Mk-Chicken Enchiladas | 270G X 4</t>
  </si>
  <si>
    <t>270G</t>
  </si>
  <si>
    <t>Enchilada Sauce</t>
  </si>
  <si>
    <t>Chicken Enchilada</t>
  </si>
  <si>
    <t>6 Inch Tortilla</t>
  </si>
  <si>
    <t>Gazebo Cuisine Mexican Kitchen</t>
  </si>
  <si>
    <t>CCFAJITA-R4BMK</t>
  </si>
  <si>
    <t>Mk-Chicken Fajita | 450G X 4</t>
  </si>
  <si>
    <t>Chicken Fajita</t>
  </si>
  <si>
    <t>Salsa Sause</t>
  </si>
  <si>
    <t>Fajita Box</t>
  </si>
  <si>
    <t>CCMTAGLIA-R4BITK</t>
  </si>
  <si>
    <t>Itk-Chicken &amp; Mushroom Tagliatelle Pasta | 400G X 4</t>
  </si>
  <si>
    <t>Mushroom Sauce</t>
  </si>
  <si>
    <t>Tagliatelle Pasta</t>
  </si>
  <si>
    <t>Diced Chicken</t>
  </si>
  <si>
    <t>Gazebo Cuisine Italian Kitchen</t>
  </si>
  <si>
    <t>CPARABIATA-R4BITK</t>
  </si>
  <si>
    <t>Itk-Penne Arrabiata | 400G X 4</t>
  </si>
  <si>
    <t>Arrabiata Sauce</t>
  </si>
  <si>
    <t>Penne Pasta</t>
  </si>
  <si>
    <t>Nisa Range</t>
  </si>
  <si>
    <t>CINSC-R6TIKNI</t>
  </si>
  <si>
    <t>IK-Indian Selection | 230G X 6</t>
  </si>
  <si>
    <t>COBH1C-R6TIKNI</t>
  </si>
  <si>
    <t>IK- 8 Onion Bhaji | 240G X 6</t>
  </si>
  <si>
    <t>CCSAC-R6TIKNI</t>
  </si>
  <si>
    <t>IK- 4 Chicken Tikka Samosa | 160G X 6</t>
  </si>
  <si>
    <t>CVSA1C-R6TIKNI</t>
  </si>
  <si>
    <t>IK- 5 Vegetable Samosa | 200G x 6</t>
  </si>
  <si>
    <t>CVPK1C-R6TIKNI</t>
  </si>
  <si>
    <t>IK- 8 Vegetable Pakora | 240G X 6</t>
  </si>
  <si>
    <t>CVSRM-R6TOKNI</t>
  </si>
  <si>
    <t>OK- 4 Vegetable Springroll| 200G X 6</t>
  </si>
  <si>
    <t>CCSRM-R6TOKNI</t>
  </si>
  <si>
    <t>OK- 4 Chicken Spring Roll | 200G X 6</t>
  </si>
  <si>
    <t>CSPW1C-R6TAKNI</t>
  </si>
  <si>
    <t>AK-Spicy Potato Wedges W/Dip | 240G X 6</t>
  </si>
  <si>
    <t>CCPS1M-R6TAKNI</t>
  </si>
  <si>
    <t>AK-Cheese &amp; Onion Potato Skins W/Dip | 310G X 6</t>
  </si>
  <si>
    <t>CGMU2C-R6TAKNI</t>
  </si>
  <si>
    <t>AK-Garlic Breaded Mushroom W/S-Cream Dip | 240G X 6</t>
  </si>
  <si>
    <t>Spar Range</t>
  </si>
  <si>
    <t>CCSRM-R6TSP</t>
  </si>
  <si>
    <t>Sp-Chicken Spring Roll | 200G X 6 | Gff199</t>
  </si>
  <si>
    <t>RETAIL-SNACKS SPAR</t>
  </si>
  <si>
    <t>SK4 - 288 X 195 X 132</t>
  </si>
  <si>
    <t>Spar</t>
  </si>
  <si>
    <t>CCSAC-R6TSP</t>
  </si>
  <si>
    <t>Sp-Chicken Tikka Samosa | 160G X 6 | Gff191</t>
  </si>
  <si>
    <t>CCHSB-R6TSP</t>
  </si>
  <si>
    <t>Sp-Chinese Selection | 162G X 6 | Gff200</t>
  </si>
  <si>
    <t>162G</t>
  </si>
  <si>
    <t>CGMU2C-R6TSP</t>
  </si>
  <si>
    <t>Sp-Garlic Mushroom | 240G X 6</t>
  </si>
  <si>
    <t>CINSC-R6TSP</t>
  </si>
  <si>
    <t>Sp-Indian Selection | 230G X 6 | Gff192</t>
  </si>
  <si>
    <t>COBHC-R6TSP</t>
  </si>
  <si>
    <t>Sp-Onion Bhaji | 180G X 6</t>
  </si>
  <si>
    <t>CSPW1C-R6TSP</t>
  </si>
  <si>
    <t>Sp-Potato Wedges W/ S-Cream Dip | 240G X 6 | Gff198</t>
  </si>
  <si>
    <t>CVSRM-R6TSP</t>
  </si>
  <si>
    <t>Sp-Vegetable Spring Roll | 200G X 6 | Gff196</t>
  </si>
  <si>
    <t>CCPS1M-R6TSP</t>
  </si>
  <si>
    <t>Sp-Che/Onion Pot Skins W/ S-Cream Dip | 310G X 6</t>
  </si>
  <si>
    <t>CCPSM-R6TSP</t>
  </si>
  <si>
    <t>Sp-Che/Onion Pot Skins W/S-Cream Dip | 400G X 6 | Gff190</t>
  </si>
  <si>
    <t>CSPWC-R6TSP</t>
  </si>
  <si>
    <t>Sp- Potato Wedges W/ S-Cream Dip | 300G X 6 | Gff194</t>
  </si>
  <si>
    <t>CVSAC-R6TSP</t>
  </si>
  <si>
    <t>Sp- Vegetable Samosa | 160G X 6 | Gff-195</t>
  </si>
  <si>
    <t>Dunnes Range</t>
  </si>
  <si>
    <t>CCSRM-R6TDS</t>
  </si>
  <si>
    <t>Ds-Chicken Spring Roll | 200G X 6 | Gff112</t>
  </si>
  <si>
    <t>RETAIL-SNACKS DUNNES</t>
  </si>
  <si>
    <t>Dunnes</t>
  </si>
  <si>
    <t>CDSRM-R6TDS</t>
  </si>
  <si>
    <t>Ds-Duck Spring Roll | 200G X 6 | Gff114</t>
  </si>
  <si>
    <t>CVSRM-R6TDS</t>
  </si>
  <si>
    <t>Ds-Vegetable Spring Roll | 200G X 6 | Gff113</t>
  </si>
  <si>
    <t>CVSAC-R6TDS</t>
  </si>
  <si>
    <t>Ds- Vegetable Samosa | 160G X 6 | GFFDU003</t>
  </si>
  <si>
    <t>COBHC-R6TDS</t>
  </si>
  <si>
    <t>Ds- Onion Bhaji | 180G X 6 | GFFDU002</t>
  </si>
  <si>
    <t>CINS1C-R6TDS</t>
  </si>
  <si>
    <t>DS- Indian Selection | 200G X 6 | GFFDU001</t>
  </si>
  <si>
    <t>CVSR1M-R6TDS</t>
  </si>
  <si>
    <t>Ds- Vegetable Spring Rolls | 200G X 6 | GFFDU011</t>
  </si>
  <si>
    <t>Vegetable Spring Roll Medium 50G- R1</t>
  </si>
  <si>
    <t>CCSR1M-R6TDS</t>
  </si>
  <si>
    <t>Ds- Chicken Spring Rolls | 200G X 6 | GFFDU012</t>
  </si>
  <si>
    <t>Chicken Spring Roll Medium 50G- R1</t>
  </si>
  <si>
    <t>CDSR1M-R6TDS</t>
  </si>
  <si>
    <t>Ds- Duck Spring Rolls | 200G X 6</t>
  </si>
  <si>
    <t>CCHSB-R12TDS</t>
  </si>
  <si>
    <t>Ds-Chinese Selection | 210G X 12 | Gffdu034</t>
  </si>
  <si>
    <t>CGMUC-R12TDS</t>
  </si>
  <si>
    <t>Ds-Garlic Mushroom W/S-Cream Dip | 340G X 12 | gffdu037</t>
  </si>
  <si>
    <t>CINSC-R6TDS</t>
  </si>
  <si>
    <t>Ds-Indian Selection | 195 X 6 | Gff111</t>
  </si>
  <si>
    <t>CCSAC-R6TSQ</t>
  </si>
  <si>
    <t>Sq-Chicken Tikka Samosa | 160G X 6 | Gff092</t>
  </si>
  <si>
    <t>RETAIL-SNACKS SQ</t>
  </si>
  <si>
    <t>Superquinn</t>
  </si>
  <si>
    <t>CCSRM-R6TSQ</t>
  </si>
  <si>
    <t>Sq-Chicken Spring Roll | 200G X 6 | Gff097</t>
  </si>
  <si>
    <t>COBHC-R6TSQ</t>
  </si>
  <si>
    <t>Sq-Onion Bhaji |180G X 6 | Gff093</t>
  </si>
  <si>
    <t>CVSRM-R6TSQ</t>
  </si>
  <si>
    <t>Sq-Vegetable Spring Roll | 200G X 6 | Gff096</t>
  </si>
  <si>
    <t>Super Valu Ready Meal Range</t>
  </si>
  <si>
    <t>CPOBO-R4BSV</t>
  </si>
  <si>
    <t>Sv-Bombay Potato | 300G X 6 | 151118200041</t>
  </si>
  <si>
    <t>Out Sourced</t>
  </si>
  <si>
    <t>Super Value</t>
  </si>
  <si>
    <t>CCHJLRIPL-R4BSV</t>
  </si>
  <si>
    <t>Sv-Chicken Jalfrezi &amp; P/Rice | 500G X 4 | 151049300041</t>
  </si>
  <si>
    <t>500G</t>
  </si>
  <si>
    <t>CCHKORIPL-R4BSV</t>
  </si>
  <si>
    <t>Sv-Chicken Korma &amp; Rice | 500G X 4 | 151049400041</t>
  </si>
  <si>
    <t>CCHMDRIPL-R4BSV</t>
  </si>
  <si>
    <t>Sv-Chicken Madras &amp; P/Rice | 500G X 4 | 151049200041</t>
  </si>
  <si>
    <t>CCHTKRIPL-R4BSV</t>
  </si>
  <si>
    <t>Sv-Chicken Tikka Masala &amp; Rice | 500G X 4 | 151061000041</t>
  </si>
  <si>
    <t>CVGCU-R4BSV</t>
  </si>
  <si>
    <t>Sv-Vegetable Curry | 300G X 4 | 151050400041</t>
  </si>
  <si>
    <t>CLMRG-R1BSV</t>
  </si>
  <si>
    <t>Sv-Lamb Roganjosh &amp; Rice | 500G X 4 | 24476</t>
  </si>
  <si>
    <t>CCHKOHE-R4BSV</t>
  </si>
  <si>
    <t>Sv-He Chicken Korma &amp; P/Rice | 400G X 4 | 23110</t>
  </si>
  <si>
    <t>CRIPL-R4BSV</t>
  </si>
  <si>
    <t>Sv-Pilau Rice | 250G X 4 | 151049700041</t>
  </si>
  <si>
    <t>250G</t>
  </si>
  <si>
    <t>CLMRG-R4BSV</t>
  </si>
  <si>
    <t>Sv-Lamb Rogan Josh &amp; Rice | 500G X 4 | 151118000041</t>
  </si>
  <si>
    <t>CINSC-R6TSV</t>
  </si>
  <si>
    <t>Sv -Indian Selection | 200G X 6 | 129619800141</t>
  </si>
  <si>
    <t>RETAIL-SNACKS-SV</t>
  </si>
  <si>
    <t>CCSA1C-R6TSV</t>
  </si>
  <si>
    <t>Sv-Chicken Samosa | 160G X 6 | 129619800241</t>
  </si>
  <si>
    <t>CCHSB-R6TSV</t>
  </si>
  <si>
    <t>Sv-Chinese Selection  | 256G X 6</t>
  </si>
  <si>
    <t>256G</t>
  </si>
  <si>
    <t>CDHSRB-R6TSV</t>
  </si>
  <si>
    <t>Sv-Duck &amp; Hoisin Spring Rolls | 200G X 6 | 151275200041</t>
  </si>
  <si>
    <t>CINSB-R6TSV</t>
  </si>
  <si>
    <t>Sv-Mini Indian Selection | 216G X 6</t>
  </si>
  <si>
    <t>216G</t>
  </si>
  <si>
    <t>COBHC-R6TSV</t>
  </si>
  <si>
    <t>Sv-Onion Bhaji | 240G X 6 | 129619800041</t>
  </si>
  <si>
    <t>CVSAC-R6TSV</t>
  </si>
  <si>
    <t>Sv-Vegetable Samosa | 160G X 6 | 129619800341</t>
  </si>
  <si>
    <t>CCHS1B-R6TSV</t>
  </si>
  <si>
    <t>Sv-Chinese Selection | 192G X 6 |</t>
  </si>
  <si>
    <t>192G</t>
  </si>
  <si>
    <t>Chicken Spring Roll 20G</t>
  </si>
  <si>
    <t>CINS1B-R6TSV</t>
  </si>
  <si>
    <t>Sv-Indian Selection | 162G x 6 |</t>
  </si>
  <si>
    <t>CCHSB-R6TCT</t>
  </si>
  <si>
    <t>Ct-Chinese Selection | 256G X 6</t>
  </si>
  <si>
    <t>Centra</t>
  </si>
  <si>
    <t>CINSB-R6TCT</t>
  </si>
  <si>
    <t>Ct-Mini Indian Selection | 216G X 6 | Gff180</t>
  </si>
  <si>
    <t>CCHS1B-R6TCT</t>
  </si>
  <si>
    <t>Ct-Chinese Selection | 192G X 6 |</t>
  </si>
  <si>
    <t>OCCASIONAL</t>
  </si>
  <si>
    <t>CINS1B-R6TCT</t>
  </si>
  <si>
    <t>Ct-Indian Selection | 162G x 6 |</t>
  </si>
  <si>
    <t>CINSC-R6TBU</t>
  </si>
  <si>
    <t xml:space="preserve">Bu -Indian Selection | 200G X 6 </t>
  </si>
  <si>
    <t>RETAIL-SNACKS-BU</t>
  </si>
  <si>
    <t>Budgens</t>
  </si>
  <si>
    <t>CCSAC-R6TBU</t>
  </si>
  <si>
    <t>Bu -Chicken Samosa | 160G X 6</t>
  </si>
  <si>
    <t>COBHC-R6TBU</t>
  </si>
  <si>
    <t>Bu -Onion Bhaji | 240G X 6</t>
  </si>
  <si>
    <t>CVSAC-R6TBU</t>
  </si>
  <si>
    <t>Bu -Vegetable Samosa | 160G X 6</t>
  </si>
  <si>
    <t>COBH3C-R6TEB</t>
  </si>
  <si>
    <t>Booths Onion Bhaji's | 160G X 6 | 892187</t>
  </si>
  <si>
    <t>Onion Bhaji Cocktail 40G</t>
  </si>
  <si>
    <t>RETAIL-SNACKS-EHB</t>
  </si>
  <si>
    <t>Booths</t>
  </si>
  <si>
    <t>CLSAC-R6TEB</t>
  </si>
  <si>
    <t>Booths Lamb Samosa's | 160G X 6 | 892188</t>
  </si>
  <si>
    <t>Lamb Samosa Cocktail 40G</t>
  </si>
  <si>
    <t>CVPK2C-R6TEB</t>
  </si>
  <si>
    <t>Booths Vegetable Pakora | 180G X 6 | 892191</t>
  </si>
  <si>
    <t>Vegetable Pakora Cocktail 30G- R1</t>
  </si>
  <si>
    <t>CVSR1M-R6TEB</t>
  </si>
  <si>
    <t>Booths Vegetable Spring Roll | 200G X 6 | 892192</t>
  </si>
  <si>
    <t>CDSR1M-R6TEB</t>
  </si>
  <si>
    <t>Booths Duck Spring Rolls | 200G X 6 | 892193</t>
  </si>
  <si>
    <t>Duck Spring Roll Medium 50G - R1</t>
  </si>
  <si>
    <t>CPLR-R4TEB</t>
  </si>
  <si>
    <t>Booths Pilau Rice With Crispy Onions | 300G X 4 | 892186</t>
  </si>
  <si>
    <t>Pilau Rice - R1</t>
  </si>
  <si>
    <t>Ready Fried Onions</t>
  </si>
  <si>
    <t>RETAIL-MEALS-EHB</t>
  </si>
  <si>
    <t>CNAP-R6TEB</t>
  </si>
  <si>
    <t>Booths Plain Naan Bread | 260G X 6 | 892199</t>
  </si>
  <si>
    <t>260G</t>
  </si>
  <si>
    <t>Plain Naan - Large</t>
  </si>
  <si>
    <t>Prepacked</t>
  </si>
  <si>
    <t>CNAG-R6TEB</t>
  </si>
  <si>
    <t>Booths Garlic &amp; Corriander Naan | 260G X 6 | 892200</t>
  </si>
  <si>
    <t>Garlic &amp; Corriander Naan</t>
  </si>
  <si>
    <t>CVBOP-R4TEB</t>
  </si>
  <si>
    <t>Booths Bombay Potatoes | 300G X 4 | 892189</t>
  </si>
  <si>
    <t>Bombay Potato - R1</t>
  </si>
  <si>
    <t>CVALG-R4TEB</t>
  </si>
  <si>
    <t>Booths Saag Aloo Gobi | 300G X 4 | 892190</t>
  </si>
  <si>
    <t>Saag Aloo Gobi</t>
  </si>
  <si>
    <t>CEGR-R4TEB</t>
  </si>
  <si>
    <t>Booths Egg Fried Rice | 300G X 4 | 892194</t>
  </si>
  <si>
    <t>Egg Fried Rice - R1</t>
  </si>
  <si>
    <t>Cooked Egg</t>
  </si>
  <si>
    <t>CEGN-R4TEB</t>
  </si>
  <si>
    <t>Booths Egg Noodles | 300G X 4 | 892195</t>
  </si>
  <si>
    <t>Egg Noodles</t>
  </si>
  <si>
    <t>Stir Fried Vegetables - R3</t>
  </si>
  <si>
    <t>CCTIR1-R4TEB</t>
  </si>
  <si>
    <t>Booths Chicken Tikka Masala W/ Pilau Rice With Fried Onions | 400G X 4 | 892180</t>
  </si>
  <si>
    <t>Tikka Masala Sauce - R1</t>
  </si>
  <si>
    <t>CCKOR1-R4TEB</t>
  </si>
  <si>
    <t>Booths Chicken Korma With Pilau Rice W/Fried Onions | 400G X 4 | 892181</t>
  </si>
  <si>
    <t>Korma Sauce - R1</t>
  </si>
  <si>
    <t>CCJAR1-R4TEB</t>
  </si>
  <si>
    <t>Booths Chicken Jalfrezi With Pilau Rice | 400G X 4 | 892182</t>
  </si>
  <si>
    <t>Jalfrezi Sauce - R1</t>
  </si>
  <si>
    <t>CCMA1-R4TEB</t>
  </si>
  <si>
    <t>Booths Chicken Madras | 350G X 4 | 892163</t>
  </si>
  <si>
    <t>Madras Sauce - R1</t>
  </si>
  <si>
    <t>CCTI1-R4TEB</t>
  </si>
  <si>
    <t>Booths Chicken Tikka Masala  | 350G X 4 | 892164</t>
  </si>
  <si>
    <t>CCKO1-R4TEB</t>
  </si>
  <si>
    <t>Booths Chicken Korma | 350G X 4 | 892165</t>
  </si>
  <si>
    <t>CCBU-R4TEB</t>
  </si>
  <si>
    <t>Booths Butter Chicken | 350G X 4 | 892167</t>
  </si>
  <si>
    <t>Butter Sauce</t>
  </si>
  <si>
    <t>British Diced Breast chicken 12-14g (Tikka Marinate)</t>
  </si>
  <si>
    <t>CCDO-R4TEB</t>
  </si>
  <si>
    <t>Booths Chicken Dopiaza | 350G X 4 | 892168</t>
  </si>
  <si>
    <t>Dopiazza Sauce - R1</t>
  </si>
  <si>
    <t>CCBIR-R4TEB</t>
  </si>
  <si>
    <t>Booths Tandoori Chicken Biryani with Vegetable Curry Sauce  | 350G X 4 | 892169</t>
  </si>
  <si>
    <t>Biryani Rice</t>
  </si>
  <si>
    <t>British Diced Breast chicken 12-14g (Tandoori)</t>
  </si>
  <si>
    <t>Biryani Sauce</t>
  </si>
  <si>
    <t>Fried Onions</t>
  </si>
  <si>
    <t>CCSAG-R4TEB</t>
  </si>
  <si>
    <t>Booths Chicken Saag Masala | 350G X 4 | 892170</t>
  </si>
  <si>
    <t>Saag Masala Sauce</t>
  </si>
  <si>
    <t>CCJA1-R4TEB</t>
  </si>
  <si>
    <t>Booths Chicken Jalfrezi | 350G X 4 | 892171</t>
  </si>
  <si>
    <t>CLRJR1-R4TEB</t>
  </si>
  <si>
    <t>Booths Lamb Rogan Josh with Pilau Rice | 400G X 4 | 892183</t>
  </si>
  <si>
    <t>British 95vl diced lamb of leg  20-25gms pieces</t>
  </si>
  <si>
    <t>CPMA-R4TEB</t>
  </si>
  <si>
    <t>Booths Prawn Mango Masala | 350G X 4 | 892172</t>
  </si>
  <si>
    <t>Mango Masala Sauce</t>
  </si>
  <si>
    <t>Marinated King Prawns (Crustacean)</t>
  </si>
  <si>
    <t>CCTGJR-R4TEB</t>
  </si>
  <si>
    <t>Booths Thai Green Curry Chicken With Jasmine Rice | 400G X 4 | 892184</t>
  </si>
  <si>
    <t>Thai Green Curry Sauce</t>
  </si>
  <si>
    <t>Jasmine Rice - R1</t>
  </si>
  <si>
    <t>CCHW2-R4TEB</t>
  </si>
  <si>
    <t>Booths Chicken Chowmein | 350G X 4 | 892173</t>
  </si>
  <si>
    <t>British sliced chicken breast  - 9cm x 1.5cm long</t>
  </si>
  <si>
    <t>CCSSR1-R4TEB</t>
  </si>
  <si>
    <t>Booths Sweet &amp; Sour Chicken With Egg Fried Rice | 400G X 4 | 892185</t>
  </si>
  <si>
    <t>CCSNO-R4TEB</t>
  </si>
  <si>
    <t>Booths Singapore Noodles &amp; Chicken | 350G X 4 | 892174</t>
  </si>
  <si>
    <t>Cooked Rice Noodles</t>
  </si>
  <si>
    <t>Stir Fried Vegetables - R2</t>
  </si>
  <si>
    <t>Singapore Sauce</t>
  </si>
  <si>
    <t>Stir Fried Chicken</t>
  </si>
  <si>
    <t>CBBS-R4TEB</t>
  </si>
  <si>
    <t>Booths Beef in Black Bean Sauce | 350G X 4 | 892175</t>
  </si>
  <si>
    <t>Black Bean Sauce - R1</t>
  </si>
  <si>
    <t>British sliced stir fry beef  5cm x 4cm thin sliced</t>
  </si>
  <si>
    <t>CCHKSS-R4TEB</t>
  </si>
  <si>
    <t>Booths Hong Kong Style Crispy Chicken with Sweet &amp; Sour sauce | 350G X 4 | 892176</t>
  </si>
  <si>
    <t>Batter Chicken Fillets</t>
  </si>
  <si>
    <t>EVOLVE CPET 2200-2C</t>
  </si>
  <si>
    <t>2200-2C X 4 - DBC296601/A</t>
  </si>
  <si>
    <t>CCHKLS-R4TEB</t>
  </si>
  <si>
    <t>Booths Hong Kong Style Crispy Chicken With Lemon Sauce | 350G X 4 | 892177</t>
  </si>
  <si>
    <t>Lemon Sauce</t>
  </si>
  <si>
    <t>British chicken inner fillet 12cm x 5cm long</t>
  </si>
  <si>
    <t>2200-2C</t>
  </si>
  <si>
    <t>CCCN-R4TEB</t>
  </si>
  <si>
    <t>Booths Chicken &amp; Cashew Nuts Sauce | 350G X 4 | 892178</t>
  </si>
  <si>
    <t>CCSZ-R4TEB</t>
  </si>
  <si>
    <t>Booths Spicy Szechuan Chicken | 350G X 4 | 892179</t>
  </si>
  <si>
    <t>Szechuan Sauce</t>
  </si>
  <si>
    <t>CORML2-R2TEB</t>
  </si>
  <si>
    <t>Booths Chinese Takeaway (S&amp;S Chicken / Chow Mein / Egg Rice / Veg Spring Roll) | 1100G X 2 | 892198</t>
  </si>
  <si>
    <t>1100G</t>
  </si>
  <si>
    <t>RETAIL-MEALS BOXS-EHB</t>
  </si>
  <si>
    <t>OR Meal Box - 1</t>
  </si>
  <si>
    <t>CINDML1-R2TEB</t>
  </si>
  <si>
    <t>Booths Takeaway ( Tikka/Korma/ Pilau/ Bhaji/ Naan) | 1.2Kg X 2 | 892197</t>
  </si>
  <si>
    <t>Plain Naan - Small</t>
  </si>
  <si>
    <t>Ind Meal Box - 1</t>
  </si>
  <si>
    <t>CINDML2-R2TEB</t>
  </si>
  <si>
    <t>Booths Takeaway ( Jalfrezi/ Butter/ Pilau / Bhaji/ Naan) | 1.2Kg X 2 | 892196</t>
  </si>
  <si>
    <t>Ind Meal Box - 2</t>
  </si>
  <si>
    <t>CFICB-R6TSV</t>
  </si>
  <si>
    <t>Sv-Signature Taste Thai Fish Cakes/Sc Dip | 240GX 6 | Gffsv002</t>
  </si>
  <si>
    <t>Thai Fish Cake 20G</t>
  </si>
  <si>
    <t>Sweet Chilli Dip 40G</t>
  </si>
  <si>
    <t>Super Value Signature Taste</t>
  </si>
  <si>
    <t>CMTP-R6TSV</t>
  </si>
  <si>
    <t xml:space="preserve">Sv-Supreme Mango Flavored Tiger Prawns | 128G X 6 </t>
  </si>
  <si>
    <t>128G</t>
  </si>
  <si>
    <t>Mango Flavoured Tiger Prawns 18G</t>
  </si>
  <si>
    <t>Super Value Supreme</t>
  </si>
  <si>
    <t>CORSLB-R6TSV</t>
  </si>
  <si>
    <t>Sv-Oriental Selection | 192G X 6 | Gff150</t>
  </si>
  <si>
    <t>CSCPCORB-R6TSV</t>
  </si>
  <si>
    <t>Sv-Signature Taste Sweet Chilli Prawn/Coriander | 200G X 6 | Gffsv005</t>
  </si>
  <si>
    <t>Sweet Chilli Prawn Parcels 20G</t>
  </si>
  <si>
    <t>CTSRB-R6T</t>
  </si>
  <si>
    <t>Gc- Shrimp Roll With Sweet Chilli Dip | 120G X 6</t>
  </si>
  <si>
    <t>Shrimp Roll 10G</t>
  </si>
  <si>
    <t>C5-Cav Sqr</t>
  </si>
  <si>
    <t>CINSB-R6T</t>
  </si>
  <si>
    <t>Gc-Mini Indian Selection | 156G X 6</t>
  </si>
  <si>
    <t>156G</t>
  </si>
  <si>
    <t>C5-Cav Rnd</t>
  </si>
  <si>
    <t>CCHS1B-R6T</t>
  </si>
  <si>
    <t>Gc-Mini Chinese Selection | 160 X 6</t>
  </si>
  <si>
    <t>CGMU3C-R6T</t>
  </si>
  <si>
    <t>Gz Occasion Garlic Mushroom W/Sc | 340G X 6</t>
  </si>
  <si>
    <t>CBCB-R15TEHB</t>
  </si>
  <si>
    <t>Booths Brie De Meaux &amp; Cranberry Basket | 160G X 15</t>
  </si>
  <si>
    <t>Brie De Meaux &amp; Cranberry Tartlets 16G</t>
  </si>
  <si>
    <t>CCHKB-R6TSV</t>
  </si>
  <si>
    <t>Sv-Sig. Chicken Kebab Selection | 216G X 6</t>
  </si>
  <si>
    <t>Chicken Tikka 18G</t>
  </si>
  <si>
    <t>Chicken Tandoori 18G</t>
  </si>
  <si>
    <t>Chicken Korma 18G</t>
  </si>
  <si>
    <t>CCHS2B-R6T</t>
  </si>
  <si>
    <t>Occasions Mini Chinese Selection | 152G X 6</t>
  </si>
  <si>
    <t>152G</t>
  </si>
  <si>
    <t>CCHTKS-R15TEHB</t>
  </si>
  <si>
    <t>Booths Chicken Tikka On Stick W/Mint Raita Dip | 200G X 15</t>
  </si>
  <si>
    <t>Chicken Tikka 18 - 20G</t>
  </si>
  <si>
    <t>Mint Raita Dip 40G</t>
  </si>
  <si>
    <t>CCOTPB-R12TEHB</t>
  </si>
  <si>
    <t>Booths Coconut Coated Torpedo Prawns W/Mango Chilli Dip | 190G X 12</t>
  </si>
  <si>
    <t>190G</t>
  </si>
  <si>
    <t>Coconut Coated Torpedo Prawns 15G</t>
  </si>
  <si>
    <t>Mango Chilli Dip 40G</t>
  </si>
  <si>
    <t>CCOTPB-R6T</t>
  </si>
  <si>
    <t>Occasions Select Coconut Coated Torpedo Prawns | 90G X 6</t>
  </si>
  <si>
    <t>Gazebo Occasions Select</t>
  </si>
  <si>
    <t>CCPK1C-R6T</t>
  </si>
  <si>
    <t>Occasions Select Chicken Pakora W/Spicy Tomato Dip | 170G X 6</t>
  </si>
  <si>
    <t>170G</t>
  </si>
  <si>
    <t>CDHSR1B-R6TSV</t>
  </si>
  <si>
    <t>Sv-Sig. Duck &amp; Hoisin Spring Roll W/Dip | 240G X 6</t>
  </si>
  <si>
    <t>FW-30-Split</t>
  </si>
  <si>
    <t>CDSR1B-R6T</t>
  </si>
  <si>
    <t>Occasions Mini Duckspringroll | 160G X 6</t>
  </si>
  <si>
    <t>CDSR2B-R6T</t>
  </si>
  <si>
    <t>Discover The Taste Duck Spring Rolls | 240G X 6</t>
  </si>
  <si>
    <t>Discover The Taste</t>
  </si>
  <si>
    <t>CHSPC-R15TEHB</t>
  </si>
  <si>
    <t>Booths Hot &amp; Spicy Coated Prawns | 160G X 15</t>
  </si>
  <si>
    <t>Hot &amp; Spicy Coated Prawns 12G</t>
  </si>
  <si>
    <t>CINS1B-R6T</t>
  </si>
  <si>
    <t>Occasions Mini Indian Selection | 162G X 6</t>
  </si>
  <si>
    <t>CINS1C--R15TEHB</t>
  </si>
  <si>
    <t>Booths Indian Selection | 260G X 15</t>
  </si>
  <si>
    <t>Vegetable Samosa Cocktail 25G Seeded</t>
  </si>
  <si>
    <t>Potato &amp; Spinach Bhaji 20G</t>
  </si>
  <si>
    <t>Coconut &amp; Coriander Bhaji 20G</t>
  </si>
  <si>
    <t>CLCDJP-R16TEHB</t>
  </si>
  <si>
    <t>Booths Lancashire Cheese &amp; Damson Jelly Sq.Parcels | 240G X 16</t>
  </si>
  <si>
    <t>Lancashire Cheese &amp; Damson Jelly Square Parcels 20G</t>
  </si>
  <si>
    <t>CORPRVEGS-R6TSV</t>
  </si>
  <si>
    <t>Sv-Oriental Prawn &amp; Vegetable Selection | 175G X 6</t>
  </si>
  <si>
    <t>175G</t>
  </si>
  <si>
    <t>CORSLB-R8TEHB</t>
  </si>
  <si>
    <t>Booths Oriental Selection | 244G X 8</t>
  </si>
  <si>
    <t>244G</t>
  </si>
  <si>
    <t>Red &amp; White Bauble 18G</t>
  </si>
  <si>
    <t>Square Prawn Toast 15G</t>
  </si>
  <si>
    <t>SK5-Tex</t>
  </si>
  <si>
    <t>CPRAWNS-R6T</t>
  </si>
  <si>
    <t>Discover The Taste Prawn Selection | 150G X 6</t>
  </si>
  <si>
    <t>CPSLB-R8TEHB</t>
  </si>
  <si>
    <t>Booths Prawn Selection W/ Sweet Chilili Dip | 232G X 8</t>
  </si>
  <si>
    <t>232G</t>
  </si>
  <si>
    <t>Sweet Chilli Prawn &amp; Corriander Parcels 20G</t>
  </si>
  <si>
    <t>CSTPB-R6T</t>
  </si>
  <si>
    <t>Occasions Select Hot &amp; Spicy Prawns W/Sweet Chili Dip | 120G X 6</t>
  </si>
  <si>
    <t>CTF1B-R6T</t>
  </si>
  <si>
    <t>Occasions Select Thai Fish Cakes W/Sweet Chili Dip | 160G X 6</t>
  </si>
  <si>
    <t>CTF1C-R6T</t>
  </si>
  <si>
    <t>Discover The Taste Thai Fish Cake | 240G X 6</t>
  </si>
  <si>
    <t>Fish Cake 20G</t>
  </si>
  <si>
    <t>CTHFLUTE-R6TSV</t>
  </si>
  <si>
    <t>Sv-Thai Flavoured Flutes | 185G X 6</t>
  </si>
  <si>
    <t>185G</t>
  </si>
  <si>
    <t>CVSR1B-R6T</t>
  </si>
  <si>
    <t>Occasions Mini Vegetable Spring Roll | 150G X 6</t>
  </si>
  <si>
    <t>FDUCKP-R20TEHB</t>
  </si>
  <si>
    <t>Booths-Duck Parcel With Peiking Duck Sauce | 200G X 20</t>
  </si>
  <si>
    <t>Duck Parcels 20G</t>
  </si>
  <si>
    <t>FLCDJP-R20TEHB</t>
  </si>
  <si>
    <t>Booths-Lancashire Cheese &amp; Damson Jelly Square Parcels | 240G X 20</t>
  </si>
  <si>
    <t>FTFLOLLI-R20TEHB</t>
  </si>
  <si>
    <t>Booths-Thai Fish Lollipops With S.Chilli Dip | 240G X 20</t>
  </si>
  <si>
    <t>Thai Fish Lollipop 20G</t>
  </si>
  <si>
    <t>FTHS1C-R16TEHB</t>
  </si>
  <si>
    <t>Booths-Thai Selection | 240G X 16</t>
  </si>
  <si>
    <t>Green Thai Fish Nuggets 20G</t>
  </si>
  <si>
    <t>Green Thai Vegetable Crackers 20G</t>
  </si>
  <si>
    <t>CCHKB-R6T</t>
  </si>
  <si>
    <t>Gc-Chicken Kebab Selection | 240G X 6</t>
  </si>
  <si>
    <t>Chicken Tikka 20G</t>
  </si>
  <si>
    <t>CMTP-R6T</t>
  </si>
  <si>
    <t>Gc-Coated Mango Flavored Torpedo Prwans | 128G X 6</t>
  </si>
  <si>
    <t>CDSRB-R6T</t>
  </si>
  <si>
    <t>Gc-Mini Duck Springroll | 240G X 6</t>
  </si>
  <si>
    <t>CMTB-R6T</t>
  </si>
  <si>
    <t>Gc-Mini Tartlets | 156G X 6</t>
  </si>
  <si>
    <t>Smoked Haddock &amp; Gruyere Cheese 14G</t>
  </si>
  <si>
    <t>Red Onion Marmalade &amp; Goat Cheese 18G</t>
  </si>
  <si>
    <t>Aegean Tomatoe's &amp; Balsamic Vinegar 14G</t>
  </si>
  <si>
    <t>CVSRB-R6T</t>
  </si>
  <si>
    <t>Gc-Mini Vegetable Springroll | 180G X 6</t>
  </si>
  <si>
    <t>CTFC-R6T</t>
  </si>
  <si>
    <t>Gc-Thai Fish Cakes | 240G X 6</t>
  </si>
  <si>
    <t>CTHSC-R6T</t>
  </si>
  <si>
    <t>Gc-Thai Selection | 144G X 6</t>
  </si>
  <si>
    <t>SK5-Split</t>
  </si>
  <si>
    <t>CFICB-R12TDS</t>
  </si>
  <si>
    <t>Du-10 Thai Fish Cakes | 240G X 12 | Gffdu031</t>
  </si>
  <si>
    <t>CSBPIZZA-R12TDS</t>
  </si>
  <si>
    <t>Du-12 Stone Baked Pizzas | 216G X 12</t>
  </si>
  <si>
    <t>Baked Pizza 18G</t>
  </si>
  <si>
    <t>CTHPS-R12TDS</t>
  </si>
  <si>
    <t>Du-Thai Chicken Parcels | 144G X 12</t>
  </si>
  <si>
    <t>CTKPB-R12TDS</t>
  </si>
  <si>
    <t>S/B 8 Tempura Prawns | 160G X 12</t>
  </si>
  <si>
    <t>Tempura Prawns 18G</t>
  </si>
  <si>
    <t>Simply Better</t>
  </si>
  <si>
    <t>CCPRAWNB-R12TDS</t>
  </si>
  <si>
    <t>S/B Breaded Crumb Prawn Selection | 128G X 12</t>
  </si>
  <si>
    <t>Butterfly Prawns 15G</t>
  </si>
  <si>
    <t>CSSALMSB-R12TDS</t>
  </si>
  <si>
    <t>S/B Smoked Salmon Selection | 144G X 12</t>
  </si>
  <si>
    <t>Bilini's 12G</t>
  </si>
  <si>
    <t>Bagels 12G</t>
  </si>
  <si>
    <t>CCKBEC-R6T</t>
  </si>
  <si>
    <t>Gc-Party Chicken Bean Empanada | 216G X 6</t>
  </si>
  <si>
    <t>Chicken &amp; Bean Empanada 18G</t>
  </si>
  <si>
    <t>CDSRB-R12TDS</t>
  </si>
  <si>
    <t>S/B 12 Mini Duck Spring Rolls | 240G X 12 | Gffdu011</t>
  </si>
  <si>
    <t>FINS1C-R20TEHB</t>
  </si>
  <si>
    <t>Booths Indian Selection | 260G X 20</t>
  </si>
  <si>
    <t>Carrot &amp; Onion Bhajis 20G</t>
  </si>
  <si>
    <t>CPRAWNS-R6TCT</t>
  </si>
  <si>
    <t>Ct-Prawn Selection | 150G X 6</t>
  </si>
  <si>
    <t>CPRAWNS-R6TSV</t>
  </si>
  <si>
    <t>Sv-Signature Prawn Selection | 150G X 6</t>
  </si>
  <si>
    <t>CORING-R12TEHB</t>
  </si>
  <si>
    <t>Booths-Onion Rings | 240g X 12</t>
  </si>
  <si>
    <t>Onion Rings</t>
  </si>
  <si>
    <t>SK5 X 12 - 460 X 350 X 170</t>
  </si>
  <si>
    <t>CMCTSB-R12TDS</t>
  </si>
  <si>
    <t>Du-Mini Cheese Tartlets Selection | 200G X 12</t>
  </si>
  <si>
    <t>Smokked Haddock &amp; Gourmet Cheese Tartlets 16G</t>
  </si>
  <si>
    <t>CCCROSTSB-R12TDS</t>
  </si>
  <si>
    <t>Du-Mediterranean Chicken Crostini Selection | 120G X 12</t>
  </si>
  <si>
    <t>Chicken &amp; Sundried Tomatoes 10G</t>
  </si>
  <si>
    <t>Peppered Chicken With Basil Pesto 10G</t>
  </si>
  <si>
    <t>CCOTPB-R12TDS</t>
  </si>
  <si>
    <t>Du-Coconut Coated Torpedo Prawns W/Mango Chilli Dip | 190G X 12</t>
  </si>
  <si>
    <t>CPSLB-R12TDS</t>
  </si>
  <si>
    <t>Du-Prawn Selection W/Sweet Chilli Dip | 240G X 12</t>
  </si>
  <si>
    <t>CTHSR12TDS</t>
  </si>
  <si>
    <t>Du-Thai Selection W/Sweet Chilli Dip | 240G X 12</t>
  </si>
  <si>
    <t>CSRSB-R12TDS</t>
  </si>
  <si>
    <t>Du-Spring Roll Selection | 175G X 12</t>
  </si>
  <si>
    <t>CCHTKSKWB-R12TDS</t>
  </si>
  <si>
    <t>Du-Marinated Chicken Tikka Skewers W/Mint Raita Dip | 200G X 12</t>
  </si>
  <si>
    <t>Tepegushi Sticks</t>
  </si>
  <si>
    <t>CCHBSB-R12TDS</t>
  </si>
  <si>
    <t>Du-Chicken Bites Selection | 200G X 12</t>
  </si>
  <si>
    <t>Chicken Pakora | 18 - 20G</t>
  </si>
  <si>
    <t>Hara Bhara Chicken Bites 18-20G</t>
  </si>
  <si>
    <t>Skewers Pack 1 x 12</t>
  </si>
  <si>
    <t>CINS1C-R12TDS</t>
  </si>
  <si>
    <t>Du-Indian Selection | 260G X 12</t>
  </si>
  <si>
    <t>CVCROSTB-R12TDS</t>
  </si>
  <si>
    <t>Du-Vegetarian Crostini Selection | 120G X 12</t>
  </si>
  <si>
    <t>Mozzerella Cheese &amp; Sundried Tomato 10G</t>
  </si>
  <si>
    <t>Red Pepper &amp; Cream Cheese 10G</t>
  </si>
  <si>
    <t>CDSR3B-R6T</t>
  </si>
  <si>
    <t>Occasions 10 Mini Duck Spring Rolls | 200G X 6</t>
  </si>
  <si>
    <t>CINS1C-R6T</t>
  </si>
  <si>
    <t>Occasions Select Indian Selection | 260G X 6</t>
  </si>
  <si>
    <t>CORSL1B-R6T</t>
  </si>
  <si>
    <t>Occasions Select Oriental Selection W/Sweet Chilli Dip | 244G X 6</t>
  </si>
  <si>
    <t>CPSLB-R6T</t>
  </si>
  <si>
    <t>Occasions Select Prawn Selection W/Sweet Chilli Dip | 232G X 6</t>
  </si>
  <si>
    <t>Hot &amp; Spicy Coated Prawns 10G</t>
  </si>
  <si>
    <t>CBCW1C-R6T</t>
  </si>
  <si>
    <t>Occasions Select Brie &amp; Cranberry Baskets | 160G X 6</t>
  </si>
  <si>
    <t>Brie &amp; Cranberry Tartlets 16G</t>
  </si>
  <si>
    <t>CCOTP1B-R6T</t>
  </si>
  <si>
    <t>Occasions Select Coconut Flavoured Coated Torpedo Prawns | 120G X 6</t>
  </si>
  <si>
    <t>CGMU2C1-R6T</t>
  </si>
  <si>
    <t>Occasions Garlic Breaded Mushrooms W/S-Cream Dip | 240G X 6</t>
  </si>
  <si>
    <t>CSSCK-R1BBU</t>
  </si>
  <si>
    <t>Sweet &amp; Sour Chicken | 1.2Kg X 1</t>
  </si>
  <si>
    <t>BULK-MEALS</t>
  </si>
  <si>
    <t>Tub-Lead</t>
  </si>
  <si>
    <t>CVGCU-R1BBU</t>
  </si>
  <si>
    <t>Vegetable Curry | 1.2Kg X 1</t>
  </si>
  <si>
    <t>Vegetable Curry</t>
  </si>
  <si>
    <t>CCHJL-R1BBU</t>
  </si>
  <si>
    <t>Bu-Chicken Jalfreji | 1.2Kg X 1</t>
  </si>
  <si>
    <t>CCHDP-R1BBU</t>
  </si>
  <si>
    <t>Chicken Dopiazza | 1.2Kg X 1</t>
  </si>
  <si>
    <t>Dopiazza Sauce</t>
  </si>
  <si>
    <t>CCKB-R1BBU</t>
  </si>
  <si>
    <t>Chicken In Black Bean Sauce | 1.2Kg X 1</t>
  </si>
  <si>
    <t>CCHTK-R1BBU</t>
  </si>
  <si>
    <t xml:space="preserve">Chicken Tikka Masala | 1.2Kg X 1 </t>
  </si>
  <si>
    <t>CCHKO-R1BBU</t>
  </si>
  <si>
    <t>Chicken Korma | 1.2Kg X 1</t>
  </si>
  <si>
    <t>CBACH-R1BBU</t>
  </si>
  <si>
    <t>Balti Chicken | 1.2Kg X 1</t>
  </si>
  <si>
    <t>Balti Sauce</t>
  </si>
  <si>
    <t>CPOBO-R1BBU</t>
  </si>
  <si>
    <t>Bombay Potato | 1.2Kg X 1</t>
  </si>
  <si>
    <t>CRIPL-R1BBU</t>
  </si>
  <si>
    <t>Pilau Rice | 1.2Kg X 1</t>
  </si>
  <si>
    <t>CEFRI-R1BBU</t>
  </si>
  <si>
    <t>Egg Fried Rice | 1.2Kg X 1</t>
  </si>
  <si>
    <t>CNAPL-R6BBU</t>
  </si>
  <si>
    <t xml:space="preserve">Individual Wrapped Naan </t>
  </si>
  <si>
    <t>FDCTM-R1B</t>
  </si>
  <si>
    <t>FCCHMD-R1B</t>
  </si>
  <si>
    <t>Gc-Madras Chicken Chettinad Curry | 1.2 Kg X 1</t>
  </si>
  <si>
    <t>Madras Sauce</t>
  </si>
  <si>
    <t>FSPCHKCU-R6B</t>
  </si>
  <si>
    <t>Sweet Potato Chick Pea Curry | 2Kg | Oly01248</t>
  </si>
  <si>
    <t>2000G</t>
  </si>
  <si>
    <t>CBACH-R1</t>
  </si>
  <si>
    <t>Ik-Balti Chicken | 1.2Kg X 1</t>
  </si>
  <si>
    <t>CCHJL-R1B</t>
  </si>
  <si>
    <t>Ik-Chicken Jalfrezi | 1.2Kg X 1</t>
  </si>
  <si>
    <t>CCHJLRIPL-R4BBU</t>
  </si>
  <si>
    <t xml:space="preserve">Indian Kitchen Chicken Jalfrezi | 1.2Kg  X 1 </t>
  </si>
  <si>
    <t>CCHKO-R1B</t>
  </si>
  <si>
    <t>Ik-Chicken Korma | 1.2Kg X 1</t>
  </si>
  <si>
    <t>CCHTK-R1B</t>
  </si>
  <si>
    <t>Ik-Chicken Tikka Masala | 1.2Kg X 1</t>
  </si>
  <si>
    <t>CPOBO-R1B</t>
  </si>
  <si>
    <t>Ik-Bombay Potato | 1.2Kg X 1</t>
  </si>
  <si>
    <t>CRIPL-R1B</t>
  </si>
  <si>
    <t>Ik-Pilau Rice | 1.2Kg X 1</t>
  </si>
  <si>
    <t>CSSCK-R1B</t>
  </si>
  <si>
    <t>Ok-Chicken In Sweet &amp; Sour Sauce | 1.2Kg X 1</t>
  </si>
  <si>
    <t>CCHMD-R1B</t>
  </si>
  <si>
    <t>Gc-Chicken Madras | 1.2Kg X 1</t>
  </si>
  <si>
    <t>CCHDP-R1B</t>
  </si>
  <si>
    <t>Ik-Chicken Dopiazza | 1.2Kg X 1</t>
  </si>
  <si>
    <t>CLMRG-R1BBU</t>
  </si>
  <si>
    <t>Lamb Rogan Josh | 1.2Kg X 1</t>
  </si>
  <si>
    <t>CVGCU-R1B</t>
  </si>
  <si>
    <t>Ik-Vegetable Curry | 1.2Kg X 1</t>
  </si>
  <si>
    <t>CCKB-R1B</t>
  </si>
  <si>
    <t>Ok-Chicken In Black Bean Sauce | 1.2Kg X 1</t>
  </si>
  <si>
    <t>FCHCU-R1B</t>
  </si>
  <si>
    <t>Gc- Chicken Curry Panini Filling | 1.5Kg  X 1</t>
  </si>
  <si>
    <t>1500G</t>
  </si>
  <si>
    <t>Chicken Curry Panini Fill</t>
  </si>
  <si>
    <t>CCPK2C-B3T</t>
  </si>
  <si>
    <t>Gc- Chicken Pakora | 700G X 3</t>
  </si>
  <si>
    <t>700G</t>
  </si>
  <si>
    <t>BULK-SNACKS</t>
  </si>
  <si>
    <t>H320/60 -CLEAR (596)</t>
  </si>
  <si>
    <t>220294 - H.30/50 X 4 - 320 X 250 X 210 - B 125K/125T 50</t>
  </si>
  <si>
    <t>CCSAB-B30T</t>
  </si>
  <si>
    <t>Gc- 30 Chicken Tikka Samosa | 750G X 1</t>
  </si>
  <si>
    <t>750G</t>
  </si>
  <si>
    <t>Chicken Tikka Samosa Cocktail 25G</t>
  </si>
  <si>
    <t>Not Applicable</t>
  </si>
  <si>
    <t>CCSAB-B30X3T</t>
  </si>
  <si>
    <t>Gc- 30 Chicken Tikka Samosa | 750G X 3</t>
  </si>
  <si>
    <t>STORAGE</t>
  </si>
  <si>
    <t>CCSAM-B10T</t>
  </si>
  <si>
    <t>Gc- 10 Chicken Tikka Samosa | 750G X 1</t>
  </si>
  <si>
    <t>Chicken Tikka Samosa Large 75G</t>
  </si>
  <si>
    <t>CCSAC-B25T</t>
  </si>
  <si>
    <t>Gc- 25 Chicken Tikka Samosa | 1000G X 1</t>
  </si>
  <si>
    <t>1000G</t>
  </si>
  <si>
    <t>CLSAB-B25X3T</t>
  </si>
  <si>
    <t>Gc- 25 Lamb Samosa | 625G X 3</t>
  </si>
  <si>
    <t>625G</t>
  </si>
  <si>
    <t>Lamb Samosa Cocktail 25G</t>
  </si>
  <si>
    <t>CLSAC-B25T</t>
  </si>
  <si>
    <t>Gc- 25 Lamb Samosa | 1000G X 1</t>
  </si>
  <si>
    <t>CLSAL-B10T</t>
  </si>
  <si>
    <t>Gc- 10 Lamb Samosa | 750G X 1</t>
  </si>
  <si>
    <t>Lamb Samosa Large 75G</t>
  </si>
  <si>
    <t>COBHC-B25T</t>
  </si>
  <si>
    <t>Gc- 25 Onion Bhaji | 750G X 1</t>
  </si>
  <si>
    <t>COBHC-B28X3T</t>
  </si>
  <si>
    <t>Gc- 28 Onion Bhaji | 840G X 3</t>
  </si>
  <si>
    <t>840G</t>
  </si>
  <si>
    <t>COBHL-B10T</t>
  </si>
  <si>
    <t>Gc- 10 Onion Bhaji  | 1000G X 1</t>
  </si>
  <si>
    <t>COBHL-B10X2T</t>
  </si>
  <si>
    <t>Gc- 10 Onion Bhaji | 1000G X 2</t>
  </si>
  <si>
    <t>596 X 2 - 320 X 254 X 124</t>
  </si>
  <si>
    <t>CVPKC-B25T</t>
  </si>
  <si>
    <t>Gc- 25 Vegetable Pakora | 750G X 1</t>
  </si>
  <si>
    <t>H3H 50 - CLEAR</t>
  </si>
  <si>
    <t>CVSAC-B30T</t>
  </si>
  <si>
    <t>Gc- 30 Vegetable Samosa | 750G X 1</t>
  </si>
  <si>
    <t>Vegetable Samosa Cocktail 25G</t>
  </si>
  <si>
    <t>CVSAC-B30X3T</t>
  </si>
  <si>
    <t>Gc- 30 Vegetable Samosa | 750G X 3</t>
  </si>
  <si>
    <t>CVSAL-B10T</t>
  </si>
  <si>
    <t>Gc- 10 Vegetable Samosa | 1000G</t>
  </si>
  <si>
    <t>CVSAL-B10X2T</t>
  </si>
  <si>
    <t>Gc- 10 Vegetable Samosa | 1000G X 2</t>
  </si>
  <si>
    <t>CVSRB-B25T</t>
  </si>
  <si>
    <t>Gc- 25 Vegetable Spring Roll | 375G X 1</t>
  </si>
  <si>
    <t>375G</t>
  </si>
  <si>
    <t>CVSRL-B10T</t>
  </si>
  <si>
    <t>Gc- 10 Vegetable Spring Roll | 850G X 1</t>
  </si>
  <si>
    <t>850G</t>
  </si>
  <si>
    <t>Vegetable Spring Roll Large 85G</t>
  </si>
  <si>
    <t>CVSRL-B10X2T</t>
  </si>
  <si>
    <t>Gc- 10 Vegetable Spring Roll | 850G X 2</t>
  </si>
  <si>
    <t>CVSRM-B15X3T</t>
  </si>
  <si>
    <t>Gc- 15 Vegetable Springroll | 750G X 3</t>
  </si>
  <si>
    <t>FCSAM-B20T</t>
  </si>
  <si>
    <t>Gc- 20 Chicken Tikka Samosa | 1500G X 1</t>
  </si>
  <si>
    <t>H320/100-CLEAR (554)</t>
  </si>
  <si>
    <t>FLSAC-B25T</t>
  </si>
  <si>
    <t>FVSAC-B25T</t>
  </si>
  <si>
    <t>Gc- 25 Vegetable Samosa | 1000G X 1</t>
  </si>
  <si>
    <t>FVSRB-B25T</t>
  </si>
  <si>
    <t>FOBHC-B25T</t>
  </si>
  <si>
    <t>CDSRB-B30X1T</t>
  </si>
  <si>
    <t>Gc- 30 Mini Duck Springroll | 600G X 1</t>
  </si>
  <si>
    <t>600G</t>
  </si>
  <si>
    <t>CORSLB-B1T</t>
  </si>
  <si>
    <t>Gc- 45 Oriental Selection | 540G X 1</t>
  </si>
  <si>
    <t>CCHSB-B45X1T</t>
  </si>
  <si>
    <t>Gc- 45 Chinese Selection | 630G X 1</t>
  </si>
  <si>
    <t>630G</t>
  </si>
  <si>
    <t>CCHSB-B45X3T</t>
  </si>
  <si>
    <t>Gc- 45 Chinese Selection | 630G X 3</t>
  </si>
  <si>
    <t>CCPK1C-B3T</t>
  </si>
  <si>
    <t>Gc- 30 Spicy Chicken Pakora | 800G X 3</t>
  </si>
  <si>
    <t>800G</t>
  </si>
  <si>
    <t>CCROSTSB-B36X3T</t>
  </si>
  <si>
    <t>Gc- 36 Crostini Selection</t>
  </si>
  <si>
    <t>CCSAB-B30X3THS</t>
  </si>
  <si>
    <t>Hs- 30 Chicken Tikka Samosa | 750G X 3</t>
  </si>
  <si>
    <t>Harrisa</t>
  </si>
  <si>
    <t>CCSRB-B30X1T</t>
  </si>
  <si>
    <t>Gc- 30 Chicken Spring Roll | 600G X 1</t>
  </si>
  <si>
    <t>CINSB-B45X3T</t>
  </si>
  <si>
    <t>Gc- 45 Mini Indian Selection | 585G X 3</t>
  </si>
  <si>
    <t>585G</t>
  </si>
  <si>
    <t>CLSAB-B30X3THS</t>
  </si>
  <si>
    <t>Hs- 30 Lamb Samosa | 750G X 3 | 348204</t>
  </si>
  <si>
    <t>COBHC-B28X3THS</t>
  </si>
  <si>
    <t>Hs- 28 Onion Bhaji | 840G X 3</t>
  </si>
  <si>
    <t>CVSAC-B30X3THS</t>
  </si>
  <si>
    <t>Hs- 30 Vegetable Samosa | 750G X 3 | 348207</t>
  </si>
  <si>
    <t>CVSRM-B15X3THS</t>
  </si>
  <si>
    <t>Hs- 15 Vegetable Springroll | 750G X 3</t>
  </si>
  <si>
    <t>CLSAB-B30X3T</t>
  </si>
  <si>
    <t>Gc- 30 Lamb Samosa | 750G X 3</t>
  </si>
  <si>
    <t>COPKC-B28X3THS</t>
  </si>
  <si>
    <t>Hs- 28 Onion &amp; Potato Pakora | 840G X 840G</t>
  </si>
  <si>
    <t>COBHL-B20TX2</t>
  </si>
  <si>
    <t>Gc- 20 Onion Bhaji | 2000G X 2</t>
  </si>
  <si>
    <t>CORSLB-B3T</t>
  </si>
  <si>
    <t>Gc- 45 Oriental Selection | 540G X 3</t>
  </si>
  <si>
    <t>FCHSB-B45X1</t>
  </si>
  <si>
    <t>FINSB-B45X1</t>
  </si>
  <si>
    <t>Gc- 45 Indian Selection | 580G X 1</t>
  </si>
  <si>
    <t>580G</t>
  </si>
  <si>
    <t>FORSLB-B1T</t>
  </si>
  <si>
    <t>CCSAC-B20X4T</t>
  </si>
  <si>
    <t>Gc- 20 Chicken Tikka Samosa | 500G X 4</t>
  </si>
  <si>
    <t>CCSRC-B20X4T</t>
  </si>
  <si>
    <t>Gc- 20 Chicken Spring Rolls | 500G X 4</t>
  </si>
  <si>
    <t>Chicken Spring Roll Cocktail 25G</t>
  </si>
  <si>
    <t>HW3-50 Div</t>
  </si>
  <si>
    <t>CLSAC-B18X4T</t>
  </si>
  <si>
    <t>Gc- 18 Lamb Samosas | 450G X 4</t>
  </si>
  <si>
    <t>COBHC-B22X4T</t>
  </si>
  <si>
    <t>Gc- 22 Onion Bhaji | 660G X 4</t>
  </si>
  <si>
    <t>660G</t>
  </si>
  <si>
    <t>CVSAC-B20X4T</t>
  </si>
  <si>
    <t>Gc- 20 Vegetable Samosa | 500G X 4</t>
  </si>
  <si>
    <t>CVSRC-B20X4T</t>
  </si>
  <si>
    <t>Gc- 20 Vegetable Spring Rolls | 600G X 4</t>
  </si>
  <si>
    <t>CLSAB-B25X1T</t>
  </si>
  <si>
    <t>Gc- 25 Lamb Samosa | 625G X 1</t>
  </si>
  <si>
    <t>CMEXSC-B30X1T</t>
  </si>
  <si>
    <t>Gc- 30 Mexican Selection | 730G X 1</t>
  </si>
  <si>
    <t>730G</t>
  </si>
  <si>
    <t>Bean &amp; Corn Parcel 30G</t>
  </si>
  <si>
    <t>Chicken Flauta 25G</t>
  </si>
  <si>
    <t>CCPKC-B3T</t>
  </si>
  <si>
    <t>Gc-Chicken Pakora | 750G X 3</t>
  </si>
  <si>
    <t>CBCWB-B35X1T</t>
  </si>
  <si>
    <t>Gc- 35 Brie &amp; Cranberry | 560G X 1</t>
  </si>
  <si>
    <t>560G</t>
  </si>
  <si>
    <t>Brie De Meaux &amp; Cranberry Baskets 16G</t>
  </si>
  <si>
    <t>CMCTSB-B30X1T</t>
  </si>
  <si>
    <t>Gc- 30 Cheese Mini Tartlets Selection | 500G X 1</t>
  </si>
  <si>
    <t>CPSLB-B30X1T</t>
  </si>
  <si>
    <t>Gc- 30 Prawn Selection | 500G X 1</t>
  </si>
  <si>
    <t>CTHSB-B30X1T</t>
  </si>
  <si>
    <t>Gc- 30 Thai Selection | 500G X 1</t>
  </si>
  <si>
    <t>CORSL1B-B45X1T</t>
  </si>
  <si>
    <t>Gc- 45 Oriental Selection | 630G X 1</t>
  </si>
  <si>
    <t>CINS1C-B26X8T</t>
  </si>
  <si>
    <t>Gc- 26 Indian Selection | 980G X 8</t>
  </si>
  <si>
    <t>980G</t>
  </si>
  <si>
    <t>Vegetable Samosa 40G- R1</t>
  </si>
  <si>
    <t>COSTCO NEW - 480 X 246 X 308</t>
  </si>
  <si>
    <t>CCSAJ-B10T</t>
  </si>
  <si>
    <t>Gc- 10 Chicken Samosa | Jumbo | 1200G X 1</t>
  </si>
  <si>
    <t>Chicken Tikka Samosa XL (Jumbo) 120G</t>
  </si>
  <si>
    <t>CCSAM-B20T</t>
  </si>
  <si>
    <t>CCSRM-B25T</t>
  </si>
  <si>
    <t>Gc- 25 Chicken Spring Roll | 1250G X 1</t>
  </si>
  <si>
    <t>1250G</t>
  </si>
  <si>
    <t>CDSRM-B25T</t>
  </si>
  <si>
    <t>Gc- 25 Duck Springroll | 1250G X 1</t>
  </si>
  <si>
    <t>CLSAJ-B10T</t>
  </si>
  <si>
    <t>Gc- 10 Lamb Samosa | Jumbo | 1200G X 1</t>
  </si>
  <si>
    <t>Lamb Samosa  XL (Jumbo) 120G</t>
  </si>
  <si>
    <t>CLSAL-B20T</t>
  </si>
  <si>
    <t>Gc- 20 Lamb Samosa | 1500G X 1</t>
  </si>
  <si>
    <t>COBHB-B100T</t>
  </si>
  <si>
    <t>Gc- 100 Onion Bhaji | 1200G X 1</t>
  </si>
  <si>
    <t>COBHC-B28T</t>
  </si>
  <si>
    <t>Gc- 28 Onion Bhaji | 840G X 1</t>
  </si>
  <si>
    <t>COBHL-B20T</t>
  </si>
  <si>
    <t>Gc- 20 Onion Bhaji | 2000G X 1</t>
  </si>
  <si>
    <t>CPUPSRJ-B15T</t>
  </si>
  <si>
    <t>Gc- 15 Punjabi Pot&amp; Spinah Roll | 1800G X 1</t>
  </si>
  <si>
    <t>1800G</t>
  </si>
  <si>
    <t>CSBHC-B50T</t>
  </si>
  <si>
    <t>Gc- 50 Spinach Bhaji | 1500G X 1</t>
  </si>
  <si>
    <t>Spinach Bhaji Cocktail 30G</t>
  </si>
  <si>
    <t>CVPKB-B100T</t>
  </si>
  <si>
    <t>Gc- 100 Vegetable Pakora | 1200G X 1</t>
  </si>
  <si>
    <t>CVPKL-B20T</t>
  </si>
  <si>
    <t>Gc- 20 Vegetable Pakora | 2000G X 1</t>
  </si>
  <si>
    <t>Vegetable Pakora Large 100G</t>
  </si>
  <si>
    <t>CVSAC-B25T</t>
  </si>
  <si>
    <t>CVSAJ-B10T</t>
  </si>
  <si>
    <t>Gc- 10 Vegetable Samosa | Jumbo | 1400G X 1</t>
  </si>
  <si>
    <t>1400G</t>
  </si>
  <si>
    <t>Vegetable Samosa XL (Jumbo) 140G</t>
  </si>
  <si>
    <t>CVSAL-B20T</t>
  </si>
  <si>
    <t>Gc- 20 Vegetable Samosa | 2000G X 1</t>
  </si>
  <si>
    <t>CVSRL-B20T</t>
  </si>
  <si>
    <t>Gc- 20 Vegetable Spring Roll | 1700G X 1</t>
  </si>
  <si>
    <t>1700G</t>
  </si>
  <si>
    <t>FLSAM-B20T</t>
  </si>
  <si>
    <t>FOBHL-B20T</t>
  </si>
  <si>
    <t>FSBHL-B20T</t>
  </si>
  <si>
    <t>Gc- 20 Spinach Bhaji | 2000G X 1</t>
  </si>
  <si>
    <t>Spinach Bhaji Large 100G</t>
  </si>
  <si>
    <t>FVPKL-B20T</t>
  </si>
  <si>
    <t>FVSAL-B20T</t>
  </si>
  <si>
    <t>FVSRL-B20T</t>
  </si>
  <si>
    <t>COBHC-B50T</t>
  </si>
  <si>
    <t>Gc- 50 Onion Bhaji | 1500G X 1</t>
  </si>
  <si>
    <t>CLSAC-B50T</t>
  </si>
  <si>
    <t>Gc- 50 Lamb Samosa | 2000G X 1</t>
  </si>
  <si>
    <t>CVPKC-B50T</t>
  </si>
  <si>
    <t>Gc- 50 Vegetable Pakora | 1500G X 1</t>
  </si>
  <si>
    <t>CVSAC-B50T</t>
  </si>
  <si>
    <t>Gc- 50 Vegetable Samosa | 2000G X 1</t>
  </si>
  <si>
    <t>FSBHC-B25T</t>
  </si>
  <si>
    <t>Gc- 25 Spinach Bhaji | 750G X 1</t>
  </si>
  <si>
    <t>FCSAC-B25T</t>
  </si>
  <si>
    <t>CVSAB-B100T</t>
  </si>
  <si>
    <t>Gc- 100 Vegetable Samosa | 1500G X 1</t>
  </si>
  <si>
    <t>CCSAC-B50T</t>
  </si>
  <si>
    <t>Gc- 50 Chicken Tikka Samosa | 2000G X 1</t>
  </si>
  <si>
    <t>CDSRB-B50T</t>
  </si>
  <si>
    <t>Gc- 50 Mini Duck Springroll | 750G X 1</t>
  </si>
  <si>
    <t>Duck Spring Roll Bite 15G</t>
  </si>
  <si>
    <t>CINSB-B60T</t>
  </si>
  <si>
    <t>Gc- 60 Indian Platter |</t>
  </si>
  <si>
    <t>CSBHL-B20T</t>
  </si>
  <si>
    <t>CVSRB-B100T</t>
  </si>
  <si>
    <t>Gc- 100 Vegetable Spring Roll | 1500G X 1</t>
  </si>
  <si>
    <t>FVPKC-B25T</t>
  </si>
  <si>
    <t>PRM</t>
  </si>
  <si>
    <t>CCHSB-B60T</t>
  </si>
  <si>
    <t>Gc- 60 Chinese Platter |</t>
  </si>
  <si>
    <t>SK4</t>
  </si>
  <si>
    <t>CCMEDRJ-B15B</t>
  </si>
  <si>
    <t>Gc- 15 Chicken Meditarranean Roll | 1800G X 1</t>
  </si>
  <si>
    <t>Chicken Medditerranean Rolls 120G</t>
  </si>
  <si>
    <t>Bag/Box</t>
  </si>
  <si>
    <t>CJERKCSAJ-B15B</t>
  </si>
  <si>
    <t>Gc- 15 Jerk Chicken Samosa | 1800G X 1</t>
  </si>
  <si>
    <t>Jerk Chicken Samosa Large 120G</t>
  </si>
  <si>
    <t>CCSAJ-B15B</t>
  </si>
  <si>
    <t>Gc- 15 Chicken Samosa | Jumbo | 1800G X 1</t>
  </si>
  <si>
    <t>CCSAM-B20B</t>
  </si>
  <si>
    <t>CLMEDRJ-B15B</t>
  </si>
  <si>
    <t>Gc- 15 Lamb Meditarranean Roll | 1800G X 1</t>
  </si>
  <si>
    <t>Lamb Medditerranean Rolls 120G</t>
  </si>
  <si>
    <t>CLSAJ-B15B</t>
  </si>
  <si>
    <t>Gc- 15 Lamb Samosa | Jumbo | 1800G X 1</t>
  </si>
  <si>
    <t>CLSAL-B20B</t>
  </si>
  <si>
    <t>COBHL-B20B</t>
  </si>
  <si>
    <t>COBHL-B40B</t>
  </si>
  <si>
    <t>Gc- 40 Onion Bhaji | 2000G X 2</t>
  </si>
  <si>
    <t>4000G</t>
  </si>
  <si>
    <t>CVSAJ-B15B</t>
  </si>
  <si>
    <t>Gc- 15 Vegetable Samosa | Jumbo | 2100G X 1</t>
  </si>
  <si>
    <t>2100G</t>
  </si>
  <si>
    <t>CVSAL-B20B</t>
  </si>
  <si>
    <t>CVSRL-B20B</t>
  </si>
  <si>
    <t>FCSAL-B20B</t>
  </si>
  <si>
    <t>Gc- 20 Chicken Samosa | 2000G X 1</t>
  </si>
  <si>
    <t>FCSAM-B20B</t>
  </si>
  <si>
    <t>FCSRM-B25B</t>
  </si>
  <si>
    <t>Gc- 25 Chicken Springroll | 1250G X 1</t>
  </si>
  <si>
    <t>FDSRB-B50B</t>
  </si>
  <si>
    <t>Gc- 50 Mini Duck Springroll | 1000G X 1</t>
  </si>
  <si>
    <t>FDSRM-B25B</t>
  </si>
  <si>
    <t>FLSAM-B20B</t>
  </si>
  <si>
    <t>FLSA1C-B50B</t>
  </si>
  <si>
    <t>Gc- 50 Lamb Samosa | 1250G X 1 - Half Fried</t>
  </si>
  <si>
    <t>Lamb Samosa Cocktail 25G - Half Fried</t>
  </si>
  <si>
    <t>FLSAC-B50B</t>
  </si>
  <si>
    <t>FOBHB-B100B</t>
  </si>
  <si>
    <t>FOBHC-B35B</t>
  </si>
  <si>
    <t>Gc- 35 Onion Bhaji | 1050G X 1</t>
  </si>
  <si>
    <t>1050G</t>
  </si>
  <si>
    <t>FOBHC-B50B</t>
  </si>
  <si>
    <t>FOBH1C-B50B</t>
  </si>
  <si>
    <t>Gc- 50 Onion Bhaji | 1500G X 1 - Half Fried</t>
  </si>
  <si>
    <t>Onion Bhaji Cocktail 30G - Half Fried</t>
  </si>
  <si>
    <t>FOBH1C-B1B</t>
  </si>
  <si>
    <t>Gc- Onion Bhaji |  5000G X 1</t>
  </si>
  <si>
    <t>5000g</t>
  </si>
  <si>
    <t>Onion Bhaji Cocktail 30G - Apetito</t>
  </si>
  <si>
    <t>FOBHL-B20B</t>
  </si>
  <si>
    <t>FSBHL-B20B</t>
  </si>
  <si>
    <t>FSBHC-B50B</t>
  </si>
  <si>
    <t>FVSAB-B100B</t>
  </si>
  <si>
    <t>FVSAB-B60B</t>
  </si>
  <si>
    <t>Gc- 60 Vegetable Samosa | 900G X 1</t>
  </si>
  <si>
    <t>900G</t>
  </si>
  <si>
    <t>FVSAC-B50B</t>
  </si>
  <si>
    <t>FVSAL-B20B</t>
  </si>
  <si>
    <t>FVSRB-B100B</t>
  </si>
  <si>
    <t>FVSRB-B50B</t>
  </si>
  <si>
    <t>Gc- 50 Vegetable Spring Roll | 750G X 1</t>
  </si>
  <si>
    <t>FVSRL-B20B</t>
  </si>
  <si>
    <t>FSOBHC-B1B</t>
  </si>
  <si>
    <t>Gc-Shredded Onion Bhaji | 2 Kg</t>
  </si>
  <si>
    <t>Shredded Onion Bhaji KG</t>
  </si>
  <si>
    <t>FMRWO-B2X50B</t>
  </si>
  <si>
    <t>Gc- 50 Sweet &amp; Sour Chicken Wontons | 600G X  2</t>
  </si>
  <si>
    <t>FCCHMD-R30B</t>
  </si>
  <si>
    <t>Madras Chicken Chettinad | 300G X 30</t>
  </si>
  <si>
    <t>FINSB-B60B</t>
  </si>
  <si>
    <t>Gc- 60 Mini Indian Selection</t>
  </si>
  <si>
    <t>FPTOSTB-B100B</t>
  </si>
  <si>
    <t>Gc- 100 Mini Prawn Toast | 1500G X 1</t>
  </si>
  <si>
    <t>FMXBL-B40B</t>
  </si>
  <si>
    <t>Gc- 40 Mexican Burger | 4000G X 1</t>
  </si>
  <si>
    <t>FMDFLB-B50B</t>
  </si>
  <si>
    <t>Gc- 50 Falafel | 1000G X 1</t>
  </si>
  <si>
    <t>FTSRB-B50B</t>
  </si>
  <si>
    <t xml:space="preserve">Gc- 50 Filo Wrapped Prawns | </t>
  </si>
  <si>
    <t>CPUPSRJ-B15B</t>
  </si>
  <si>
    <t>Gc- 15 Punjabi Potato &amp; Spinach Roll | 1800G X 1</t>
  </si>
  <si>
    <t>COBHC-B2B</t>
  </si>
  <si>
    <t>Gc- 20 Onion Bhaji | 600G X 2</t>
  </si>
  <si>
    <t>FDSRB-B40B</t>
  </si>
  <si>
    <t>Gc- 40 Mini Duck Springroll | 800G X 1</t>
  </si>
  <si>
    <t>FVSRC-B100B</t>
  </si>
  <si>
    <t>Gc-100 Vegetable Springroll | 2500G X 1</t>
  </si>
  <si>
    <t>2500G</t>
  </si>
  <si>
    <t>Vegetable Spring Roll 25G</t>
  </si>
  <si>
    <t>FSACB-B45B</t>
  </si>
  <si>
    <t>Gc- 45 Mini Samosa Selection</t>
  </si>
  <si>
    <t>FVSRB-B25B</t>
  </si>
  <si>
    <t>FORING-B1B</t>
  </si>
  <si>
    <t>Gc-Onion Rings | 5Kg</t>
  </si>
  <si>
    <t>5000G</t>
  </si>
  <si>
    <t>Onion Rings KG</t>
  </si>
  <si>
    <t>FTFCB-B40B</t>
  </si>
  <si>
    <t>Gc- 40 Thai Fish Cake | 800G X 1</t>
  </si>
  <si>
    <t>Fish Cake</t>
  </si>
  <si>
    <t>FVSRB-B60B</t>
  </si>
  <si>
    <t>Gc- 60 Vegetable Spring Roll | 900G X 1</t>
  </si>
  <si>
    <t>FVSRM-B25B</t>
  </si>
  <si>
    <t>Gc- 25 Vegetable Springroll | 1250G X 1</t>
  </si>
  <si>
    <t>FVSAJ-B15B</t>
  </si>
  <si>
    <t>FCSAJ-B15B</t>
  </si>
  <si>
    <t>Gc- 15 Chicken Tikka Samosa | Jumbo | 1800G X 1</t>
  </si>
  <si>
    <t>FVSR1C-B50B</t>
  </si>
  <si>
    <t>Gc- 50 Vegetable Spring Roll | 1250G X 1</t>
  </si>
  <si>
    <t>Vegetable Spring Roll 25G- R1</t>
  </si>
  <si>
    <t>FCSRC-B50B</t>
  </si>
  <si>
    <t>Gc- 50 Chicken Spring Roll | 1250G X 1</t>
  </si>
  <si>
    <t>Chicken Spring Roll Cocktail 25G- R1</t>
  </si>
  <si>
    <t>FCSA1C-B50B</t>
  </si>
  <si>
    <t>Gc- 50 Chicken Tikka Samosa | 1250G X 1</t>
  </si>
  <si>
    <t>Chicken Tikka Samosa Cocktail 25G R-1</t>
  </si>
  <si>
    <t>FVSA1C-B50B</t>
  </si>
  <si>
    <t>Gc- 50 Vegetable Samosa | 1250G X 1</t>
  </si>
  <si>
    <t>FVPKC-B50B</t>
  </si>
  <si>
    <t>Mindis</t>
  </si>
  <si>
    <t>CCHKORI-R6PMI</t>
  </si>
  <si>
    <t>Mi-Chicken Korma W/Steam Rice | 350G X 6</t>
  </si>
  <si>
    <t>EXTERNAL</t>
  </si>
  <si>
    <t>Pot</t>
  </si>
  <si>
    <t>CCHPRI-R6PMI</t>
  </si>
  <si>
    <t>Mi-Chick Pea Chana Masala W/Steam Rice | 350G X 6</t>
  </si>
  <si>
    <t>CCHTKRI-R6PMI</t>
  </si>
  <si>
    <t>Mi-Chicken Tikka Masala W/Steam Rice | 350G X 6</t>
  </si>
  <si>
    <t>CFCHRI-R6PMI</t>
  </si>
  <si>
    <t>Mi-Fiery Chicken Masala W/Steam Rice | 350G X 6</t>
  </si>
  <si>
    <t>FKOORS-B3T-MI</t>
  </si>
  <si>
    <t>Mi-Korma Sauce | 2Kg X 3</t>
  </si>
  <si>
    <t>FLENDAL-B3TMI</t>
  </si>
  <si>
    <t>Mi-Lentil Daal | 2Kg X 3</t>
  </si>
  <si>
    <t>FTANDS-B3TMI</t>
  </si>
  <si>
    <t>Mi-Tandoori Sauce | 2Kg X 3</t>
  </si>
  <si>
    <t>FCHMAS-B3TMI</t>
  </si>
  <si>
    <t>Mi-Chana Masala | 2Kg X 3</t>
  </si>
  <si>
    <t>FTIKMAS-B3TMI</t>
  </si>
  <si>
    <t>Mi-Tikka Sauce | 2Kg X 3</t>
  </si>
  <si>
    <t>CCUMAS-R6MI</t>
  </si>
  <si>
    <t>Mi-Curry Masala Sauce | 350G X 6</t>
  </si>
  <si>
    <t>CKORS-R6MI</t>
  </si>
  <si>
    <t>Mi-Korma Sauce | 350G X 6</t>
  </si>
  <si>
    <t>CTANDS-R6MI</t>
  </si>
  <si>
    <t>Mi-Tikka Masal | 350G X 6</t>
  </si>
  <si>
    <t>FCURMAS-B3TMI</t>
  </si>
  <si>
    <t>Mi-Fiery Curry Masala Sauce | 2Kg X 3</t>
  </si>
  <si>
    <t>CALUTIKI-G6TDCM</t>
  </si>
  <si>
    <t>Cm-Aloo Tikki With Tomato Dip | 110G X 6</t>
  </si>
  <si>
    <t>Chapatiman</t>
  </si>
  <si>
    <t>CCSAL-G6TCM</t>
  </si>
  <si>
    <t>Cm-Chicken Samosa | 100G X 6</t>
  </si>
  <si>
    <t>COBH2B-G6TDCM</t>
  </si>
  <si>
    <t>Cm-Bhaji Selection With Mango Dip | 110G X 6</t>
  </si>
  <si>
    <t>CCHTKHE-R4BSV</t>
  </si>
  <si>
    <t>Sv-He Chicken Tikka Masal &amp; P/Rice-23111</t>
  </si>
  <si>
    <t>CVSRM-R1T</t>
  </si>
  <si>
    <t>Gc-Vegetable Spring Roll</t>
  </si>
  <si>
    <t>FBEFCUM-R6T</t>
  </si>
  <si>
    <t>Beef In Cumin Sauce</t>
  </si>
  <si>
    <t>SPECIALS</t>
  </si>
  <si>
    <t>FBEFNAL-R6T</t>
  </si>
  <si>
    <t>Melay Badong Beef</t>
  </si>
  <si>
    <t>FKEEMUT-R6T</t>
  </si>
  <si>
    <t>Keema Muttar</t>
  </si>
  <si>
    <t>FKOFMET-R6T</t>
  </si>
  <si>
    <t>Gosht Methi Palak Kofta Curry</t>
  </si>
  <si>
    <t>FLAMDEN-R6T</t>
  </si>
  <si>
    <t>Lamb Denningvleis</t>
  </si>
  <si>
    <t>FLAMROG-R6T</t>
  </si>
  <si>
    <t>Lamb Roganjosh</t>
  </si>
  <si>
    <t>FLAMTRA-R6T</t>
  </si>
  <si>
    <t>Transvaal Lamb</t>
  </si>
  <si>
    <t>FMALBOB-R6T</t>
  </si>
  <si>
    <t>Cape Malay Bobotie</t>
  </si>
  <si>
    <t>FMUTKOR-R6T</t>
  </si>
  <si>
    <t>Mutton Korma</t>
  </si>
  <si>
    <t>FMUTPAT-R6T</t>
  </si>
  <si>
    <t>Pathani Gosht</t>
  </si>
  <si>
    <t>FMUTSWE-R6T</t>
  </si>
  <si>
    <t>Mutton With Sweet &amp; Spicy Sauce</t>
  </si>
  <si>
    <t>CBCWC-R6T</t>
  </si>
  <si>
    <t>Gc-Brie &amp; Cranberry Wontons70124361-70124361</t>
  </si>
  <si>
    <t>MISC</t>
  </si>
  <si>
    <t>CCHS1B-R4T</t>
  </si>
  <si>
    <t>Gc-Large Chinese Selection 352G-600814</t>
  </si>
  <si>
    <t>352G</t>
  </si>
  <si>
    <t>CINS1B-R4T</t>
  </si>
  <si>
    <t>Gc-Large Indian Selection 420G-600813</t>
  </si>
  <si>
    <t>420G</t>
  </si>
  <si>
    <t>CSSCKR1-R4T-FK</t>
  </si>
  <si>
    <t>Fk-Sweet &amp; Sour Chicken With Egg Fried Rice-500G-891854</t>
  </si>
  <si>
    <t>Gazebo Cuisine Fresh Kitchen</t>
  </si>
  <si>
    <t>CTHPR1-R4T-FK</t>
  </si>
  <si>
    <t>Fk-Thai Prawn Curry With Jasmine Rice-385G-891817</t>
  </si>
  <si>
    <t>385G</t>
  </si>
  <si>
    <t>FTANVGM-R1B</t>
  </si>
  <si>
    <t>Tandoori Vegetable Masala-1.2Kg</t>
  </si>
  <si>
    <t>CTSR1B-R6T</t>
  </si>
  <si>
    <t>Gc-Shrimp Roll-120G-600803</t>
  </si>
  <si>
    <t>FMCHCHT-R30B</t>
  </si>
  <si>
    <t>Madras Chicken Chetinad-300G</t>
  </si>
  <si>
    <t>RIPL-R</t>
  </si>
  <si>
    <t>Ik-Pilau Rice | 350G X 1 (FOR MEAL BOX)</t>
  </si>
  <si>
    <t>INTERNAL USE</t>
  </si>
  <si>
    <t>CTIK-R</t>
  </si>
  <si>
    <t>Ik-Chicken Tikka Masala | 425G X 1 (FOR MEAL BOX)</t>
  </si>
  <si>
    <t>425G</t>
  </si>
  <si>
    <t>VBOP-R</t>
  </si>
  <si>
    <t>Ik-Bombay Potato | 300G X 1 (FOR MEAL BOX)</t>
  </si>
  <si>
    <t>CHW1-R</t>
  </si>
  <si>
    <t>Ok-Chicken Chowmein | 450G X 1 (FOR MEAL BOX)</t>
  </si>
  <si>
    <t xml:space="preserve">Stir Fried Vegetables </t>
  </si>
  <si>
    <t>CSSO-R</t>
  </si>
  <si>
    <t>Ok-Sweet &amp; Sour Chicken | 310G X 1 (FOR MEAL BOX)</t>
  </si>
  <si>
    <t>VGR-R</t>
  </si>
  <si>
    <t>Ok-Vegetable Fried Rice | 350G X 1 (FOR MEAL BOX)</t>
  </si>
  <si>
    <t>CSSO1-R</t>
  </si>
  <si>
    <t>Sweet &amp; Sour Chicken | 360G X 1</t>
  </si>
  <si>
    <t>360G</t>
  </si>
  <si>
    <t>CTIK1-1R</t>
  </si>
  <si>
    <t>Chicken Tikka Masala | 300G X 1</t>
  </si>
  <si>
    <t>EVOLVE CPET 2200-1E</t>
  </si>
  <si>
    <t>CTIK1-2R</t>
  </si>
  <si>
    <t>Chicken Tikka Masala | 250G X 1</t>
  </si>
  <si>
    <t>CKO1-1R</t>
  </si>
  <si>
    <t>Chicken Korma | 300G X 1</t>
  </si>
  <si>
    <t>CKO1-2R</t>
  </si>
  <si>
    <t>Chicken Korma | 250G X 1</t>
  </si>
  <si>
    <t>CJA1-1R</t>
  </si>
  <si>
    <t>Chicken Jalfrezi | 300G X 1</t>
  </si>
  <si>
    <t>CJA1-2R</t>
  </si>
  <si>
    <t>Chicken Jalfrezi | 250G X 1</t>
  </si>
  <si>
    <t>CBU-1R</t>
  </si>
  <si>
    <t>Butter Chicken | 300G X 1</t>
  </si>
  <si>
    <t>CBU-2R</t>
  </si>
  <si>
    <t>Butter Chicken | 250G X 1</t>
  </si>
  <si>
    <t>CHW2-R</t>
  </si>
  <si>
    <t>Chicken Chowmein | 350G X 1</t>
  </si>
  <si>
    <t>0.1</t>
  </si>
  <si>
    <t>EGR1-R</t>
  </si>
  <si>
    <t>Egg Fried Rice | 300G X 1</t>
  </si>
  <si>
    <t>NAP-1R</t>
  </si>
  <si>
    <t>Plain Naan Bread | 140G X 1</t>
  </si>
  <si>
    <t>PLRI-1R</t>
  </si>
  <si>
    <t>Pilau Rice | 300G X 1</t>
  </si>
  <si>
    <t>OBH3C-R</t>
  </si>
  <si>
    <t>4 Onion Bhaji | 160G X 1</t>
  </si>
  <si>
    <t>ONNA-R</t>
  </si>
  <si>
    <t>Onion Bhaji &amp; Naan | 130G</t>
  </si>
  <si>
    <t>130G</t>
  </si>
  <si>
    <t>CTKBOP1-R</t>
  </si>
  <si>
    <t>Chicken Tikka Masala &amp; Bombay Potato | 350G</t>
  </si>
  <si>
    <t/>
  </si>
  <si>
    <t>EVOLVE CPET 2200-2B</t>
  </si>
  <si>
    <t>PLRI-2R</t>
  </si>
  <si>
    <t>Pilau Rice | 150G</t>
  </si>
  <si>
    <t>CJABOP1-R</t>
  </si>
  <si>
    <t>Chicken Jalfrezi &amp; Bombay Potato | 350G</t>
  </si>
  <si>
    <t>CSSR1-1R</t>
  </si>
  <si>
    <t>Sweet &amp; Sour Chicken W/Egg Fried Rice | 350G</t>
  </si>
  <si>
    <t>CHW2-1R</t>
  </si>
  <si>
    <t>Chicken Chowmein | 175G</t>
  </si>
  <si>
    <t>FCSAL-1B20B</t>
  </si>
  <si>
    <t>20 Chicken Tikka Samosa 100G</t>
  </si>
  <si>
    <t>INTERNAL</t>
  </si>
  <si>
    <t>FCSAC-B50B</t>
  </si>
  <si>
    <t>50 Chicken Tikka Samosa 40G</t>
  </si>
  <si>
    <t>FCSAC1-B50B</t>
  </si>
  <si>
    <t>50 Chicken Tikka Samosa 25G</t>
  </si>
  <si>
    <t>FLSAC-1B50B</t>
  </si>
  <si>
    <t>50 Lamb Samosa 25G</t>
  </si>
  <si>
    <t>FVSAC1-1B50B</t>
  </si>
  <si>
    <t>50 Vegetable Samosa 25G</t>
  </si>
  <si>
    <t>FVSRM-B50B</t>
  </si>
  <si>
    <t>50 Vegetable Spring Roll 50G</t>
  </si>
  <si>
    <t>FCSRM-B50B</t>
  </si>
  <si>
    <t>50 Chicken Spring Roll 50G</t>
  </si>
  <si>
    <t>FVPKL-B20B</t>
  </si>
  <si>
    <t>20 Vegetable Pakora 100G</t>
  </si>
  <si>
    <t>FLSAL-B20B</t>
  </si>
  <si>
    <t>20 Lamb Samosa 100G</t>
  </si>
  <si>
    <t>CSPWC1-1R6T</t>
  </si>
  <si>
    <t>Occasions Spicy Potato Wedges W/S Cream Dip | 240G X 6</t>
  </si>
  <si>
    <t>CVSLMJB-R6T</t>
  </si>
  <si>
    <t>Occasions Select Mozzarella Stick &amp; Jalapeno Peppers Selection | 188G X 6</t>
  </si>
  <si>
    <t>188G</t>
  </si>
  <si>
    <t>Mozzarella Sticks 20G</t>
  </si>
  <si>
    <t>Stuffed Jalapeno Peppers 27G</t>
  </si>
  <si>
    <t>CCHTKSK-R6T</t>
  </si>
  <si>
    <t>Occasions Select Marinated Chicken Tikka Skewers W/Mint Raita Dip | 200G X 6</t>
  </si>
  <si>
    <t>Chicken Tikka Kebabs 20G</t>
  </si>
  <si>
    <t>CRNOP-R6TEB</t>
  </si>
  <si>
    <t>Booths Rice Noodles Plain | 225G | 892234</t>
  </si>
  <si>
    <t>225G</t>
  </si>
  <si>
    <t>Rice Noodles - R1</t>
  </si>
  <si>
    <t>CEGNOP-R6TEB</t>
  </si>
  <si>
    <t>Booths Egg Noodles Plain | 225G | 892235</t>
  </si>
  <si>
    <t>Egg Noodles - R1</t>
  </si>
  <si>
    <t>CINDML1-R2TIK</t>
  </si>
  <si>
    <t>Ik-Indian Meal Box For 2 (TIK,KOR)|Mild| 1100G X 2</t>
  </si>
  <si>
    <t>CINDML2-R2TIK</t>
  </si>
  <si>
    <t>Ik-Indian Meal Box For 2 (JAL,BUT)|Medium| 1100G X 2</t>
  </si>
  <si>
    <t>CORML2-R2TOK</t>
  </si>
  <si>
    <t>Ok-Oriental Meal Box For 2 | 1100G X 2</t>
  </si>
  <si>
    <t>CVSRB-1R6T</t>
  </si>
  <si>
    <t>Authentic Cuisine 8 Vegetable Spring Roll | 120G X 6</t>
  </si>
  <si>
    <t>CINSC2-R6T</t>
  </si>
  <si>
    <t>Authentic Cuisine Indian Selection | 160G X 6</t>
  </si>
  <si>
    <t>CSPWC2-R6T</t>
  </si>
  <si>
    <t>Authentic Cuisine Spicy Potato Wedges | 200G X 6</t>
  </si>
  <si>
    <t>CLSAL-G12T</t>
  </si>
  <si>
    <t>FCHTKSK1-B50B</t>
  </si>
  <si>
    <t>Gc- 50 Chicken Tikka Skewers | 1000G X 1</t>
  </si>
  <si>
    <t>Chicken Tikka Skewers FR 20G</t>
  </si>
  <si>
    <t>FCHKMSK1-B50B</t>
  </si>
  <si>
    <t>Gc- 50 Chicken Korma Skewers | 1000G X 1</t>
  </si>
  <si>
    <t>Chicken Korma Skewers FR 20G</t>
  </si>
  <si>
    <t>FTHCKMB1-B50B</t>
  </si>
  <si>
    <t>Gc- 50 Thai Chicken Money Bags  | 900G X 1</t>
  </si>
  <si>
    <t>Thai Chicken Money Bags FR 18G</t>
  </si>
  <si>
    <t>TBC</t>
  </si>
  <si>
    <t>FMCRO-B15B</t>
  </si>
  <si>
    <t>Gc- 15 Macaroni Cheese Rolls | 2250G X 1</t>
  </si>
  <si>
    <t>2250G</t>
  </si>
  <si>
    <t>Macaroni &amp; Cheese Roll 150G</t>
  </si>
  <si>
    <t>CINSB-B45X4T</t>
  </si>
  <si>
    <t>Gc- 45 Indian Selection | 585G X 4</t>
  </si>
  <si>
    <t>CCPS1M-1R6T</t>
  </si>
  <si>
    <t>Occasions Cheese &amp; Onion Potato Skins W/Dip | 310G X 6</t>
  </si>
  <si>
    <t>CMZSTKB-R1TEB</t>
  </si>
  <si>
    <t>Booths 12 Breaded Mozzarella Sticks | 240G X 1</t>
  </si>
  <si>
    <t>MULTI PAC</t>
  </si>
  <si>
    <t>CJALPB-R1TEB</t>
  </si>
  <si>
    <t>Booths 10 Stuffed Jalapeno Peppers | 270G X 1</t>
  </si>
  <si>
    <t>CGCMCRO-R1TEB</t>
  </si>
  <si>
    <t>Booths Goats Cheese &amp; Marmalade Crostini | 240G X 1</t>
  </si>
  <si>
    <t>10 Goats Cheese &amp; Marmalade Crostini 24G | 240G</t>
  </si>
  <si>
    <t>CMJCCRO-R1TEB</t>
  </si>
  <si>
    <t>Booths Montery Jack &amp; Chorizo Crostini | 210G X 1</t>
  </si>
  <si>
    <t>10 Montery Jack &amp; Chorizo Crostini 21G | 210G</t>
  </si>
  <si>
    <t>CPSTCO-R1TEB</t>
  </si>
  <si>
    <t>Booths Pesto &amp; Sundried Tomato Crostini | 200G X 1</t>
  </si>
  <si>
    <t>CINDML3-R2TIK</t>
  </si>
  <si>
    <t>IK-Indian Meal Box For 1 | 630G X 2 - TK/BO</t>
  </si>
  <si>
    <t>Ind Meal Box for 1</t>
  </si>
  <si>
    <t>CINDML4-R2TIK</t>
  </si>
  <si>
    <t>IK-Indian Meal Box For 1 | 630G X 2 - JA/BO</t>
  </si>
  <si>
    <t>CORML3-R2TOK</t>
  </si>
  <si>
    <t>OK-Oriental Meal Box For 1 | 615G X 2</t>
  </si>
  <si>
    <t>615G</t>
  </si>
  <si>
    <t>OR Meal Box for 1</t>
  </si>
  <si>
    <t>CLCDJP-R1TEB</t>
  </si>
  <si>
    <t>Booths Lancashire Cheese &amp; Damson Jelly Parcels | 240G | 260029</t>
  </si>
  <si>
    <t>C5 12 CAV Rnd - Clear</t>
  </si>
  <si>
    <t>CINS1C-R1TEB</t>
  </si>
  <si>
    <t>Booths Indian Veg Selection | 260G | 260070</t>
  </si>
  <si>
    <t>CBCB-R1TEB</t>
  </si>
  <si>
    <t>Booths Brie De Meaux &amp; Cranberry Baskets | 160G | 260073</t>
  </si>
  <si>
    <t>CORSLB-R1TEB</t>
  </si>
  <si>
    <t>Booths Oriental Selection W/Sweet Chilli Dip | 244G | 260071</t>
  </si>
  <si>
    <t>CPSLB-R1TEB</t>
  </si>
  <si>
    <t>Booths Prawn Selection W/Sweet Chilli Dip | 232G | 260072</t>
  </si>
  <si>
    <t>CCOTPB-R1TEB</t>
  </si>
  <si>
    <t>Booths Coconut Coated Torpedo Prawns W/Mango Chilli Dip | 190G | 260074</t>
  </si>
  <si>
    <t>CHSPC-R1TEB</t>
  </si>
  <si>
    <t>Booths Hot &amp; Spicy Prawn W/Sweet Chilli Dip | 160G | 260075</t>
  </si>
  <si>
    <t>CCHTKS-R1TEB</t>
  </si>
  <si>
    <t>Booths Chicken Tikka On Sticks W/Mint Raita Dip | 200G | 260076</t>
  </si>
  <si>
    <t>CORING-R1TEB</t>
  </si>
  <si>
    <t>Booths Onion Rings | 240G | 260014</t>
  </si>
  <si>
    <t>CCTGJR1-R4TOK</t>
  </si>
  <si>
    <t>OK-Thai Green Curry Chicken With Jasmine Rice | 400G X 4</t>
  </si>
  <si>
    <t>CCHKSS1-R4TOK</t>
  </si>
  <si>
    <t>OK-Crispy Battered Chicken W/Sweet &amp; Sour Sauce | 320G x 4</t>
  </si>
  <si>
    <t>320G</t>
  </si>
  <si>
    <t>Chicken Goujons</t>
  </si>
  <si>
    <t>CCBUR-R4TIK</t>
  </si>
  <si>
    <t>IK-Butter Chicken W/Pilau Rice | 400G X 4</t>
  </si>
  <si>
    <t>CCBIR1-R4TIK</t>
  </si>
  <si>
    <t>IK-Tandoori Chicken Biryani W/Veg Curry Sauce | 350G X 4</t>
  </si>
  <si>
    <t>FLSAJ-B15B</t>
  </si>
  <si>
    <t>COBHC-B22X1T</t>
  </si>
  <si>
    <t>Gc- 22 Onion Bhaji 30G | 660G X 1</t>
  </si>
  <si>
    <t>CCSAC-B20X1T</t>
  </si>
  <si>
    <t>Gc- 20 Chicken Tikka Samosa 25G | 500G X 1</t>
  </si>
  <si>
    <t>CVSAC-B20X1T</t>
  </si>
  <si>
    <t>Gc- 20 Vegetable Samosa 25G | 500G X 1</t>
  </si>
  <si>
    <t>CLSAM-R6THU</t>
  </si>
  <si>
    <t>Humza Meat Samosas | 200G X 6</t>
  </si>
  <si>
    <t>Lamb Samosa Medium 50G</t>
  </si>
  <si>
    <t>RETAIL-SNACKS-HU</t>
  </si>
  <si>
    <t>Humza Retail Pack (300 x 148 x 189) Min Qty 2880</t>
  </si>
  <si>
    <t>Humza</t>
  </si>
  <si>
    <t>CCSAM-R6THU</t>
  </si>
  <si>
    <t>Humza Chicken Samosas | 200G X 6</t>
  </si>
  <si>
    <t>Chicken Tikka Samosa Cocktail 50G</t>
  </si>
  <si>
    <t>CVSAM-R6THU</t>
  </si>
  <si>
    <t>Humza Vegetable Samosas | 200G X 6</t>
  </si>
  <si>
    <t>Vegetable Samosa Cocktail 50G</t>
  </si>
  <si>
    <t>CCKEB-R6THU</t>
  </si>
  <si>
    <t>Humza  Chicken Charcoal Seekh Kebabs | 200G X 6</t>
  </si>
  <si>
    <t>Chicken Charcoal Kebabs 50G</t>
  </si>
  <si>
    <t>CLKEB-R6THU</t>
  </si>
  <si>
    <t>Humza Meat Charcoal Kebabs | 200G X 6</t>
  </si>
  <si>
    <t>Lamb Charcoal Kebabs 50G</t>
  </si>
  <si>
    <t>CCPLC-B24X6THU</t>
  </si>
  <si>
    <t>Humza Chicken platter | 650G  X 6</t>
  </si>
  <si>
    <t>650G</t>
  </si>
  <si>
    <t>Chicken Charcoal Kebabs 25G</t>
  </si>
  <si>
    <t>BULK-SNACKS-HU</t>
  </si>
  <si>
    <t>Humza /H 350 X 6 SRP (335x250x312) Min Qty 2250</t>
  </si>
  <si>
    <t>CVPLC-B24X6THU</t>
  </si>
  <si>
    <t>Humza Vegetable Platter | 640G X 6</t>
  </si>
  <si>
    <t>640G</t>
  </si>
  <si>
    <t>CBKA-B1TIK</t>
  </si>
  <si>
    <t>Ik-Beef Keema Aloo | 1Kg</t>
  </si>
  <si>
    <t>Beef Keema Aloo</t>
  </si>
  <si>
    <t>Bucket 10kg</t>
  </si>
  <si>
    <t>CVCHA-B1TIK</t>
  </si>
  <si>
    <t>Ik-Chole Aloo | 1Kg</t>
  </si>
  <si>
    <t>Chole Aloo</t>
  </si>
  <si>
    <t>CINSC-R6TDTC</t>
  </si>
  <si>
    <t xml:space="preserve">DTC -Indian Selection | 200G X 6 </t>
  </si>
  <si>
    <t>Discover The Choice</t>
  </si>
  <si>
    <t>COBHC-R6TDTC</t>
  </si>
  <si>
    <t>DTC -Onion Bhaji | 240G X 6</t>
  </si>
  <si>
    <t>CVSAC-R6TDTC</t>
  </si>
  <si>
    <t>DTC -Vegetable Samosa | 160G X 6</t>
  </si>
  <si>
    <t>CCSAG1-B1KG</t>
  </si>
  <si>
    <t>IK-Chicken Saag Masala | 1Kg</t>
  </si>
  <si>
    <t>Chicken Saag Masala (Chapatiman)</t>
  </si>
  <si>
    <t>CCMAS-B1KG</t>
  </si>
  <si>
    <t>IK-Masala Chicken | 1Kg</t>
  </si>
  <si>
    <t>Masala Chicken (Chapatiman)</t>
  </si>
  <si>
    <t>CVSA1C1-R6TSP</t>
  </si>
  <si>
    <t>SP- 4 Vegetable Samosa | 160G X 6 | 13048</t>
  </si>
  <si>
    <t>RETAIL-SNACKS-SP</t>
  </si>
  <si>
    <t>Spar Uk</t>
  </si>
  <si>
    <t>COBH3C-R6TSP</t>
  </si>
  <si>
    <t>SP- 4 Onion Bhaji | 160G X 6 | 13049</t>
  </si>
  <si>
    <t>CVSR2M-R6TSP</t>
  </si>
  <si>
    <t>SP- 4 Vegetable Spring Rolls | 200G X 6 | 13050</t>
  </si>
  <si>
    <t>FOBHL-B50B</t>
  </si>
  <si>
    <t>TOCC- 50 Onion Bhaji 100G - M218464</t>
  </si>
  <si>
    <t>BULK-SNACKS-TOCC</t>
  </si>
  <si>
    <t>The Original Curry Company</t>
  </si>
  <si>
    <t>FVPKL-B50B</t>
  </si>
  <si>
    <t>TOCC- 50 Vegetable Pakora 100G - M218465</t>
  </si>
  <si>
    <t>CVSAL-G6TEB</t>
  </si>
  <si>
    <t>Booths Vegetable Samosa | 100G X 6</t>
  </si>
  <si>
    <t>FOOD TO GO-EHB</t>
  </si>
  <si>
    <t>CLSAL1-G6TEB</t>
  </si>
  <si>
    <t>Booths Lamb Samosa | 100G X 6</t>
  </si>
  <si>
    <t>CCHTKB-G6TEB</t>
  </si>
  <si>
    <t>Booths 5 Chicken Tikka Bites W/Mint Raita Dip | 90G X 6</t>
  </si>
  <si>
    <t>Mint raita Dip 30G</t>
  </si>
  <si>
    <t>Grab A Bite Plain - 274 x 152 x 102</t>
  </si>
  <si>
    <t>COBHB3-G6TEB</t>
  </si>
  <si>
    <t>Booths Bhaji &amp; Pakora Selection W/Mango Dip | 110G X 6</t>
  </si>
  <si>
    <t>Mango Dip 30G</t>
  </si>
  <si>
    <t>CCTIR1-R4PEB</t>
  </si>
  <si>
    <t>Booths Chicken Tikka Masala &amp; Rice Pot | 350G X 4</t>
  </si>
  <si>
    <t>MEAL POTS-EHB</t>
  </si>
  <si>
    <t>SC109-650-POT</t>
  </si>
  <si>
    <t>CCTGJR-R4PEB</t>
  </si>
  <si>
    <t>Booths Thai Green Curry Chicken &amp; Jasmine Rice Pot | 350G X 4</t>
  </si>
  <si>
    <t>CBCONR-R6P</t>
  </si>
  <si>
    <t>HE - Chilli Con Carne W/Steamed Rice | 350G X 6</t>
  </si>
  <si>
    <t>Chilli Con Carne</t>
  </si>
  <si>
    <t>Steamed Rice</t>
  </si>
  <si>
    <t>MEAL POTS</t>
  </si>
  <si>
    <t>Heat &amp; Eat</t>
  </si>
  <si>
    <t>CCARA-R6P</t>
  </si>
  <si>
    <t>HE - Chicken Arrabbiata Pasta | 350G X 6</t>
  </si>
  <si>
    <t>Steamed Diced Chicken 10mm</t>
  </si>
  <si>
    <t>CCTIR-R6P</t>
  </si>
  <si>
    <t>HE - Chicken Tikka Masala With Pilau Rice | 350G X 6</t>
  </si>
  <si>
    <t>CCKOR-R6P</t>
  </si>
  <si>
    <t>HE - Chicken Korma With Pilau Rice | 350G X 6</t>
  </si>
  <si>
    <t>CCHSB-1R6TOK</t>
  </si>
  <si>
    <t>OK- Chinese Selection | 168G X 6</t>
  </si>
  <si>
    <t>168G</t>
  </si>
  <si>
    <t>CPSLB2-R1TEB</t>
  </si>
  <si>
    <t>Booths 12 Tiger Prawn Platter | 180G</t>
  </si>
  <si>
    <t>12 Tiger Prawn Platter | 180G</t>
  </si>
  <si>
    <t>CORSLB1-R1TEB</t>
  </si>
  <si>
    <t>Booths Oriental Selection With Sweet Chilli Dip | 244G</t>
  </si>
  <si>
    <t>Penang Prawn Parcel 20G</t>
  </si>
  <si>
    <t>CINSC3-R1TEB</t>
  </si>
  <si>
    <t>Booths Indian Meat Selection | 260G</t>
  </si>
  <si>
    <t>Lamb Samosa Cocktail 25G- R1 (British)</t>
  </si>
  <si>
    <t>British Chicken Pakora 18-20G</t>
  </si>
  <si>
    <t>British Lamb Kebabs 20G</t>
  </si>
  <si>
    <t>CCSLC-R1TEB</t>
  </si>
  <si>
    <t>Booths 12 Sticky Chicken Breast Selection With Crunchy Panko Coatings | 240G</t>
  </si>
  <si>
    <t>British Chicken With Plum &amp; Hoisin 20G</t>
  </si>
  <si>
    <t>British Chicken With Sweet Chilli &amp; Coriander 20G</t>
  </si>
  <si>
    <t>CCVOSL-R1TEB</t>
  </si>
  <si>
    <t>Booths 12 Vol Au Vents Selection | 144G</t>
  </si>
  <si>
    <t>Chicken Mushroom Vol Au Vents 12G</t>
  </si>
  <si>
    <t>Sundried Tomato &amp; Goat Cheese Vol Au Vents 12G</t>
  </si>
  <si>
    <t>CVSRB3-R1TEB</t>
  </si>
  <si>
    <t>Booths 12 Vegetable Spring Rolls With Sweet Chilli Dip | 220G</t>
  </si>
  <si>
    <t>220G</t>
  </si>
  <si>
    <t>CCGOU-R1TEB</t>
  </si>
  <si>
    <t>Booths 8 Chicken Goujons With Garlic Mayo | 400G</t>
  </si>
  <si>
    <t>Garlic Mayonnaise 40G</t>
  </si>
  <si>
    <t>CCPLB-B6TEB</t>
  </si>
  <si>
    <t>Booths Classic Party Platter ( 64 Units) | 1504G</t>
  </si>
  <si>
    <t>1504G</t>
  </si>
  <si>
    <t>CORPLB-B6TEB</t>
  </si>
  <si>
    <t>Booths Oriental Party Platter (68 Units) | 1344G</t>
  </si>
  <si>
    <t>1344G</t>
  </si>
  <si>
    <t>CVRSP-B2KGT</t>
  </si>
  <si>
    <t>IK-Roasted Sweet Potatoes | 2Kg</t>
  </si>
  <si>
    <t>Roasted Sweet Potatoes</t>
  </si>
  <si>
    <t>CCKCWM1E-R4TDA</t>
  </si>
  <si>
    <t>Dayat Chicken Chow Mein | 450G X 4</t>
  </si>
  <si>
    <t>RETAIL-MEALS-DA</t>
  </si>
  <si>
    <t>Dayat</t>
  </si>
  <si>
    <t>CSSCK1RI-R4TDA</t>
  </si>
  <si>
    <t>Dayat Sweet &amp; Sour Chicken With Vegetable Fried Rice | 450G X 4</t>
  </si>
  <si>
    <t>CCKC1RI-R4TDA</t>
  </si>
  <si>
    <t>Dayat Chicken &amp; Cashew Nut W/Vegetable Fried Rice | 450G X 4</t>
  </si>
  <si>
    <t>CCTGJR1-R4TDA</t>
  </si>
  <si>
    <t>Dayat Thai Green Curry Chicken With Jasmine Rice | 400G X 4</t>
  </si>
  <si>
    <t>CCHKSS1-R4TDA</t>
  </si>
  <si>
    <t>Dayat Crispy Battered Chicken With Sweet &amp; Sour Sauce | 320G X 4</t>
  </si>
  <si>
    <t>CASDUCK-R6TDA</t>
  </si>
  <si>
    <t>Dayat Shredded Duck W/Peking Duck Sauce | 210G X 6</t>
  </si>
  <si>
    <t>RETAIL-Snacks-DA</t>
  </si>
  <si>
    <t>CCSRM-R6TDA</t>
  </si>
  <si>
    <t>Dayat 4 Chicken Spring Rolls | 200G X 6</t>
  </si>
  <si>
    <t>RETAIL-SNACKS-DA</t>
  </si>
  <si>
    <t>CVSRM-R6TDA</t>
  </si>
  <si>
    <t>Dayat 4 Vegetable Spring Rolls | 200G X 6</t>
  </si>
  <si>
    <t>CDSRM-R6TDA</t>
  </si>
  <si>
    <t>Dayat 4 Duck Spring Rolls | 200G X 6</t>
  </si>
  <si>
    <t>CDSR1B-R6TDA</t>
  </si>
  <si>
    <t>Dayat Mini Duck Spring Rolls | 160G X 6</t>
  </si>
  <si>
    <t>CVSR1B-R6TDA</t>
  </si>
  <si>
    <t>Dayat Mini Vegetable Spring Rolls | 150G X 6</t>
  </si>
  <si>
    <t>CCHSB3-R6TDA</t>
  </si>
  <si>
    <t>Dayat Mini Chinese Selection  | 132G X 6</t>
  </si>
  <si>
    <t>CCOTPB3-R6TDA</t>
  </si>
  <si>
    <t>Dayat Coconut Flavoured Breaded Prawns With Sweet Chilli Dip | 130G X 6</t>
  </si>
  <si>
    <t>CPCORPB1-R6TDA</t>
  </si>
  <si>
    <t>Dayat Sweet Chilli Prawn &amp; Coriander Parcels | 160G X 6</t>
  </si>
  <si>
    <t>CINDML3-R2TIKF</t>
  </si>
  <si>
    <t>IKF-Indian Meal Box For 1 | 630G X 2 - TK/BO</t>
  </si>
  <si>
    <t>RETAIL-MEALS BOX-FR</t>
  </si>
  <si>
    <t>CINDML4-R2TIKF</t>
  </si>
  <si>
    <t>IKF-Indian Meal Box For 1 | 630G X 2 - JA/BO</t>
  </si>
  <si>
    <t>CINDML1-R2TIKF</t>
  </si>
  <si>
    <t>IKF-Indian Meal Box For 2 (TIK,KOR)|Mild| 1100G X 2</t>
  </si>
  <si>
    <t>CORML2-R2TOKF</t>
  </si>
  <si>
    <t>OKF-Oriental Meal Box For 2 | 1100G X 2</t>
  </si>
  <si>
    <t>CBCONR-B12P</t>
  </si>
  <si>
    <t>Chilli Con Carne W/Stm Rice Hot Pot | 275G X 12</t>
  </si>
  <si>
    <t>275G</t>
  </si>
  <si>
    <t>MEAL POTS-FSC</t>
  </si>
  <si>
    <t>COOK BOX TRAY</t>
  </si>
  <si>
    <t>FSC</t>
  </si>
  <si>
    <t>CVMACH-B12P</t>
  </si>
  <si>
    <t>Mac &amp; Cheese Hot Pot | 250G X 12</t>
  </si>
  <si>
    <t>Cheese Sauce</t>
  </si>
  <si>
    <t>Cooked Pasta Gramigna IQF (Mac and Cheese)</t>
  </si>
  <si>
    <t>Grated Butler Secret Cheddar Cheese</t>
  </si>
  <si>
    <t>FCSAJ-B15BPR</t>
  </si>
  <si>
    <t>PR- 15 Chicken Tikka Samosa 120G | Jumbo | 1800G X 1</t>
  </si>
  <si>
    <t>FVSAJ-B15BPR</t>
  </si>
  <si>
    <t>PR- 15 Vegetable Samosa 140G | Jumbo | 2100G X 1</t>
  </si>
  <si>
    <t>FLSAJ-B15BPR</t>
  </si>
  <si>
    <t>PR- 15 Lamb Samosa 120G | Jumbo | 1800G X 1</t>
  </si>
  <si>
    <t>CBMASCR-R4TEB</t>
  </si>
  <si>
    <t>Booths Med Spcd Beef Massaman W/Jasmine Rice | 400G X 4 | 892254</t>
  </si>
  <si>
    <t>Massaman Curry Sauce</t>
  </si>
  <si>
    <t>Crushed Cashew Nuts</t>
  </si>
  <si>
    <t>CPGOCR-R4TEB</t>
  </si>
  <si>
    <t>Booths Hot &amp; Spicy Prawn Goan Curry W/Pilau Rice | 400G X 4 | 892255</t>
  </si>
  <si>
    <t>Goan Sauce</t>
  </si>
  <si>
    <t>Marinated Cooked King Prawn R1</t>
  </si>
  <si>
    <t>Steamed Green Beans</t>
  </si>
  <si>
    <t>Grilled Roasted Red Peppers Diced 10MM</t>
  </si>
  <si>
    <t>CPPENCR-R4TEB</t>
  </si>
  <si>
    <t>Booths Hot Spicy Chicken Panang W/Jasmine Rice | 400G X 4 | 892256</t>
  </si>
  <si>
    <t>Penang Curry Sauce</t>
  </si>
  <si>
    <t>Stir Fried Diced Spring Onions  10MM</t>
  </si>
  <si>
    <t>CMC&amp;CC-B12P</t>
  </si>
  <si>
    <t>Mac Cheese &amp; Chilli Con Carne Hot Pots</t>
  </si>
  <si>
    <t>3150G</t>
  </si>
  <si>
    <t>CCGYOC-R6TDA</t>
  </si>
  <si>
    <t>Dayat 8 Chicken Gyoza | 160G X 6</t>
  </si>
  <si>
    <t>Gyoza Yasai Chicken 20G</t>
  </si>
  <si>
    <t>CPGYOC-R6TDA</t>
  </si>
  <si>
    <t>Dayat 8 Prawn Gyoza | 160G X 6</t>
  </si>
  <si>
    <t>Gyoza EBI Prawn 20G</t>
  </si>
  <si>
    <t>CVGYOC-R6TDA</t>
  </si>
  <si>
    <t>Dayat 8 Vegetable Gyoza | 160G X 6</t>
  </si>
  <si>
    <t>Gyoza Tori Veg 20G</t>
  </si>
  <si>
    <t>CCSTC-R6TDA</t>
  </si>
  <si>
    <t>Dayat 6 Chicken Satay Skewers | 180G X 6</t>
  </si>
  <si>
    <t>Chicken Satay Skewers 30G</t>
  </si>
  <si>
    <t>CCYOKIB-R6TDA</t>
  </si>
  <si>
    <t>Dayat 8 Chicken Yakitori Skewers | 200G X 6</t>
  </si>
  <si>
    <t>Chicken Yakitori Skewers 25G</t>
  </si>
  <si>
    <t>CVWONB-R6TDA</t>
  </si>
  <si>
    <t>Dayat 10 Vegetable Wonton | 150G X 6</t>
  </si>
  <si>
    <t>Vegetable Wonton 15G</t>
  </si>
  <si>
    <t>CVBAR-R4TEB</t>
  </si>
  <si>
    <t>Booths Vegetable Balti W/Pilau Rice | 400G X 4</t>
  </si>
  <si>
    <t>Vegetable Balti Sauce- R1</t>
  </si>
  <si>
    <t>CVMPR-R4TEB</t>
  </si>
  <si>
    <t>Booths Mattar Paneer With Pilau Rice | 400G X 4</t>
  </si>
  <si>
    <t>Tandoori Paneer</t>
  </si>
  <si>
    <t>Steamed Peas</t>
  </si>
  <si>
    <t>CMSRCP-R1TEB</t>
  </si>
  <si>
    <t>Booths 2 Wild Mushroom, Spinach and Ricotta Filo Parcels | 300G X 1</t>
  </si>
  <si>
    <t>Wild Mushroom, Spinach &amp; Ricotta Filo Parcels 150G</t>
  </si>
  <si>
    <t>CVLCDJP-R1TEB</t>
  </si>
  <si>
    <t>Booths 2 Lancashire Cheese &amp; Damson Jelly Filo Parcels | 300G X 1</t>
  </si>
  <si>
    <t>Lancashire Cheese &amp; Damson Jelly Square Parcels 150G</t>
  </si>
  <si>
    <t>CVBCR-R6TEB</t>
  </si>
  <si>
    <t>Booths Breaded Cornish Camembert with a Redcurrant Compote | 200G X 6</t>
  </si>
  <si>
    <t>Breaded Cornish Camemebert W/Red Currant Compate | 200G (Ready Packed)</t>
  </si>
  <si>
    <t>CMZSTKB1-R1TEB</t>
  </si>
  <si>
    <t>Booths 10 Breaded Mozzarella Sticks | 200G X 1</t>
  </si>
  <si>
    <t>Breaded Mozzarella Sticks 20G - R1</t>
  </si>
  <si>
    <t>CJALPB1-R1TEB</t>
  </si>
  <si>
    <t>Booths 10 Stuffed Jalapeno Peppers | 215G X 1</t>
  </si>
  <si>
    <t>215G</t>
  </si>
  <si>
    <t>Stuffed Jalapeno Peppers 21.5G</t>
  </si>
  <si>
    <t>CCPLB-1B6TEB</t>
  </si>
  <si>
    <t>Booths Classic Party Platter (62 Units) | 1409G</t>
  </si>
  <si>
    <t>1409G</t>
  </si>
  <si>
    <t>CCPENC-R1TEB</t>
  </si>
  <si>
    <t>Booths 12 Chicken Panang Cups | 144G X 1</t>
  </si>
  <si>
    <t>Chicken Panang Cups 12G</t>
  </si>
  <si>
    <t>CBTACB-R1TEB</t>
  </si>
  <si>
    <t>Booths 12 Chilli Beef Tacos | 168G X 1</t>
  </si>
  <si>
    <t>Chilli Beef Taco 14G</t>
  </si>
  <si>
    <t>CTMOAR-R1TEB</t>
  </si>
  <si>
    <t>Booths 12 Tomato &amp; Mozzarella Arancini | 240G X 1</t>
  </si>
  <si>
    <t>12 Tomato &amp; Mozzarella Arancine 20G | 240G (Ready Packed)</t>
  </si>
  <si>
    <t>CVMACHB-R1TEB</t>
  </si>
  <si>
    <t>Booths 10 Mac &amp; Cheese Bites | 200G X 1</t>
  </si>
  <si>
    <t>10 Mac &amp; Cheese Bites 20G | 200G</t>
  </si>
  <si>
    <t>CVSLMJB1-R6T</t>
  </si>
  <si>
    <t>Occasions Select Mozzarella Stick &amp; Jalapeno Peppers Selection | 166G X 6</t>
  </si>
  <si>
    <t>166G</t>
  </si>
  <si>
    <t>COBH3C-B20X1TEB</t>
  </si>
  <si>
    <t>Booths 20 Onion Bhaji 40G | 800G</t>
  </si>
  <si>
    <t>BULK-SNACKS-EHB</t>
  </si>
  <si>
    <t>CLSAC1-B25X1TEB</t>
  </si>
  <si>
    <t>Booths 25 Lamb Samosa 40G | 1000G</t>
  </si>
  <si>
    <t>CVSPKC-B20X1TEB</t>
  </si>
  <si>
    <t>Booths 20 Spinach Pakora 30G | 600G</t>
  </si>
  <si>
    <t>Spinach Pakora 30G</t>
  </si>
  <si>
    <t>CCKEB-B20X1TEB</t>
  </si>
  <si>
    <t>Booths 20 Chicken Kebab 50G | 1000G</t>
  </si>
  <si>
    <t>CCKERF-B1TEB</t>
  </si>
  <si>
    <t>Booths Keralan Masala Fried Chicken | 1000G</t>
  </si>
  <si>
    <t>Keralan Masala Fried Chicken</t>
  </si>
  <si>
    <t>CVSPWCC-R1BEB</t>
  </si>
  <si>
    <t>Booths Spinach Corn Curry | 1.2KG</t>
  </si>
  <si>
    <t>Spinach Sweet Corn Curry</t>
  </si>
  <si>
    <t>BULK-MEALS-EHB</t>
  </si>
  <si>
    <t>CCMUHA-R1BEB</t>
  </si>
  <si>
    <t>Booths Deli Mughlai Chicken Handi | 1.25KG</t>
  </si>
  <si>
    <t>Mughlai Handi Sauce</t>
  </si>
  <si>
    <t>CLLAHA-R1BEB</t>
  </si>
  <si>
    <t>Booths Lahore Lamb Handi | 1.2KG</t>
  </si>
  <si>
    <t>Lahore Handi Sauce</t>
  </si>
  <si>
    <t>CCCHET-R1BEB</t>
  </si>
  <si>
    <t>Booths Deli Chicken Chettinad | 1.25KG</t>
  </si>
  <si>
    <t>Chettinad Sauce</t>
  </si>
  <si>
    <t>CVPALO-R1BEB</t>
  </si>
  <si>
    <t>Booths Punjabi Choli Aloo | 1.2KG</t>
  </si>
  <si>
    <t>CRIPL-R1BEB</t>
  </si>
  <si>
    <t>Booths Deli Pilau Rice | 1.25KG</t>
  </si>
  <si>
    <t>CCBU-1R4TEB</t>
  </si>
  <si>
    <t>Booths Cafe Butter Chicken | 350G X 4 | 716077</t>
  </si>
  <si>
    <t>FBCONR-B10P</t>
  </si>
  <si>
    <t>Chilli Con Carne W/Stm Rice Hot Pot | 275G X 10</t>
  </si>
  <si>
    <t>SIX500 ENTRÉE SMALL BLK</t>
  </si>
  <si>
    <t>FVMACH-B10P</t>
  </si>
  <si>
    <t>Mac &amp; Cheese Hot Pot | 250G X 10</t>
  </si>
  <si>
    <t>CVTHCR-R4TEB</t>
  </si>
  <si>
    <t>Booths Red Thai Veg Curry W/Jasmin Rice| 400G X 4</t>
  </si>
  <si>
    <t>Red Thai Vegetable Curry Sauce</t>
  </si>
  <si>
    <t>CVTAGC-R4TEB</t>
  </si>
  <si>
    <t>Booths Veg Tagine W/Cous Cous | 400G X 4</t>
  </si>
  <si>
    <t>Vegetable Tagine</t>
  </si>
  <si>
    <t>Cous Cous</t>
  </si>
  <si>
    <t>FTURLE-B10P</t>
  </si>
  <si>
    <t>Turkey &amp; Leek Hot Pot | 300G X 10</t>
  </si>
  <si>
    <t>Turkey &amp; Leek Mix</t>
  </si>
  <si>
    <t>Parsnip &amp; Carrot Fritters 20G</t>
  </si>
  <si>
    <t>CINSC1-R1T</t>
  </si>
  <si>
    <t>Indian Veg Selection | 260G</t>
  </si>
  <si>
    <t>CINSB-B45X1T</t>
  </si>
  <si>
    <t>Gc- 45 Indian Selection | 585G X 1</t>
  </si>
  <si>
    <t>FBSQL-R8TMC</t>
  </si>
  <si>
    <t>MC- Beef &amp; Squash Lasagne | 405G</t>
  </si>
  <si>
    <t>405G</t>
  </si>
  <si>
    <t>Beef Bolognaise</t>
  </si>
  <si>
    <t>Steamed Butternut Slices</t>
  </si>
  <si>
    <t>Toasted Nut Mix</t>
  </si>
  <si>
    <t>Fresh Parsley</t>
  </si>
  <si>
    <t>RETAIL-MEALS-MC</t>
  </si>
  <si>
    <t>SC700</t>
  </si>
  <si>
    <t>Mindful Chef</t>
  </si>
  <si>
    <t>FCPANR-R8TMC</t>
  </si>
  <si>
    <t>MC- Panang Chicken Curry &amp; Black Rice | 400G</t>
  </si>
  <si>
    <t>Panang Chicken</t>
  </si>
  <si>
    <t>Panang Curry - R1</t>
  </si>
  <si>
    <t>Roasted Cashews</t>
  </si>
  <si>
    <t>Cherry Tomato</t>
  </si>
  <si>
    <t>FFPPM-R8TMC</t>
  </si>
  <si>
    <t>MC- Fish Pie W/Sweet Potato Mash | 430G</t>
  </si>
  <si>
    <t>430G</t>
  </si>
  <si>
    <t>Fish Pie Mix</t>
  </si>
  <si>
    <t>Sweet Potato Mash</t>
  </si>
  <si>
    <t>Paprika Powder</t>
  </si>
  <si>
    <t>FVBJCC-R8TMC</t>
  </si>
  <si>
    <t>MC- Barbecue Jackfruit W/Charred Corn | 425G</t>
  </si>
  <si>
    <t>Rice &amp; Bean Mix</t>
  </si>
  <si>
    <t>Jackfruit Salsa</t>
  </si>
  <si>
    <t>Charred Corn</t>
  </si>
  <si>
    <t>CCPK1C-R6TIK</t>
  </si>
  <si>
    <t>IK- Chicken Pakora W/Spicy Tomato Dip | 170G X 6</t>
  </si>
  <si>
    <t>CINSC4-R6TIK</t>
  </si>
  <si>
    <t>IK- Indian Meat Selection | 230G X 6</t>
  </si>
  <si>
    <t>CCHTKB-R6TIK</t>
  </si>
  <si>
    <t>IK- Chicken Tikka Bites W/Mint Raita Dip | 180G X 6</t>
  </si>
  <si>
    <t>CVSR1B-R6TOK</t>
  </si>
  <si>
    <t>OK- 10 Mini Vegetable Spring Rolls | 150G X 6</t>
  </si>
  <si>
    <t>CDSR1B-R6TOK</t>
  </si>
  <si>
    <t>OK- 8 Mini Duck Spring Rolls  W/Dip  200G X 6</t>
  </si>
  <si>
    <t>CCYOKIB-R6TOK</t>
  </si>
  <si>
    <t>OK- 8 Chicken Yakitori Skewers | 200G X 6</t>
  </si>
  <si>
    <t>CPGYOC-R6TOK</t>
  </si>
  <si>
    <t>OK- 8 Prawn Gyoza | 160G X 6</t>
  </si>
  <si>
    <t>CCGYOC-R6TOK</t>
  </si>
  <si>
    <t>OK- 8 Chicken Gyoza | 160G X 6</t>
  </si>
  <si>
    <t>CCSTC-R6TOK</t>
  </si>
  <si>
    <t>OK- 6 Chicken Satay Skewers | 180G X 6</t>
  </si>
  <si>
    <t>CVGYOC-R6TOK</t>
  </si>
  <si>
    <t>OK- 8 Vegetable Gyoza | 160G X 6</t>
  </si>
  <si>
    <t>CCHSB3-R6TOK</t>
  </si>
  <si>
    <t>OK- Mini Chinese Selection  | 132G X 6</t>
  </si>
  <si>
    <t>CCPANCR-R4TOK</t>
  </si>
  <si>
    <t>OK- Panang Chicken W/Jasmine Rice | 400G X 4</t>
  </si>
  <si>
    <t>FOBHL-B20X2B</t>
  </si>
  <si>
    <t>Gc- 20 Onion Bhaji 100G | 2000G X 2</t>
  </si>
  <si>
    <t>CCSAL1-G1TDG</t>
  </si>
  <si>
    <t>DBS-Chicken Samosa | 100G X 1</t>
  </si>
  <si>
    <t>Chicken Tikka Samosa Large 100G- R1</t>
  </si>
  <si>
    <t>Deli By Shell</t>
  </si>
  <si>
    <t>CVSAL1-G1TDG</t>
  </si>
  <si>
    <t>DBS-Vegetable Samosa Seeded| 100G X 1</t>
  </si>
  <si>
    <t>Vegetable Samosa Large 100G Seeded- R1</t>
  </si>
  <si>
    <t>CCBIR2-B1P</t>
  </si>
  <si>
    <t>DBS-Chicken Curry Hot Pot | 255G X 1</t>
  </si>
  <si>
    <t>255G</t>
  </si>
  <si>
    <t>Tandoori Chicken</t>
  </si>
  <si>
    <t>CURRY BOX 260 X 260 X 85</t>
  </si>
  <si>
    <t>CCTI1-1R4TEB</t>
  </si>
  <si>
    <t>Booths Cafe Chicken Tikka Masala  | 350G X 4 | 715225</t>
  </si>
  <si>
    <t>CMA1-1R</t>
  </si>
  <si>
    <t>Chicken Madras | 300G</t>
  </si>
  <si>
    <t>JSRI-R</t>
  </si>
  <si>
    <t>Jasmine Rice | 400G</t>
  </si>
  <si>
    <t>CTGC-R</t>
  </si>
  <si>
    <t>Thai Green Curry Chicken | 300G</t>
  </si>
  <si>
    <t>CPAN-R</t>
  </si>
  <si>
    <t>Chicken Panang Curry | 300G</t>
  </si>
  <si>
    <t>VSRCSK-R</t>
  </si>
  <si>
    <t>2 Veg Spring Roll &amp; 2 Red Thai Chicken Skewers | 154G</t>
  </si>
  <si>
    <t>154G</t>
  </si>
  <si>
    <t>Red Thai Chicken Skewers</t>
  </si>
  <si>
    <t>CINDML5-R2TEB</t>
  </si>
  <si>
    <t>Booths Indian Takeaway For 2 - TK/MA | 1200G X 2 | 892290</t>
  </si>
  <si>
    <t>Meal Box For 2 H</t>
  </si>
  <si>
    <t>GMB2 323 X 210 X 195</t>
  </si>
  <si>
    <t>CTHML-R2TEB</t>
  </si>
  <si>
    <t>Booths Thai Takeaway For 2 - TG/PC | 1154G X 2 | 892291</t>
  </si>
  <si>
    <t>1154G</t>
  </si>
  <si>
    <t>CCPLC1-B22X4T</t>
  </si>
  <si>
    <t>IK- Indian Meat Platter | 500G X 4</t>
  </si>
  <si>
    <t>CVPLC1-B18X4T</t>
  </si>
  <si>
    <t>IK- Indian Veg Platter | 510G X 4</t>
  </si>
  <si>
    <t>510G</t>
  </si>
  <si>
    <t>CVDOP-R4TEB</t>
  </si>
  <si>
    <t>Booths Deli Vegetable Dopiaza | 600G X 4</t>
  </si>
  <si>
    <t>Vegetable Dopiaza</t>
  </si>
  <si>
    <t>CVALG-1R4TEB</t>
  </si>
  <si>
    <t>Booths Deli Saag Aloo Gobi | 600G X 4</t>
  </si>
  <si>
    <t>CPLR-1R4TEB</t>
  </si>
  <si>
    <t>Booths Deli Pilau Rice W/Crispy Onion | 300G X 4</t>
  </si>
  <si>
    <t>CCMUHA-R4TEB</t>
  </si>
  <si>
    <t>Booths Deli Mughlai Chicken Handi | 600G X 4</t>
  </si>
  <si>
    <t>CCCHET-R4TEB</t>
  </si>
  <si>
    <t>Booths Deli Chicken Chettinad | 600G X 4</t>
  </si>
  <si>
    <t>CLKEB-B20X1TEB</t>
  </si>
  <si>
    <t>Booths 20 Lamb(Meat) Kebab 50G | 1000G X 1</t>
  </si>
  <si>
    <t>CVSA1C1-1R6TSP</t>
  </si>
  <si>
    <t>SP- 4 Vegetable Samosa | 160G X 6</t>
  </si>
  <si>
    <t>COBH3C-1R6TSP</t>
  </si>
  <si>
    <t>SP- 4 Onion Bhaji | 160G X 6</t>
  </si>
  <si>
    <t>CVSR2M-1R6TSP</t>
  </si>
  <si>
    <t>SP- 4 Vegetable Spring Rolls | 200G X 6</t>
  </si>
  <si>
    <t>FBKA-R1BIK</t>
  </si>
  <si>
    <t>IK- Beef Keema Aloo | 1.2Kg</t>
  </si>
  <si>
    <t>FVCHA-R1BIK</t>
  </si>
  <si>
    <t>IK- Chole Aloo | 1.2Kg</t>
  </si>
  <si>
    <t>FCSAG1-R1BIK</t>
  </si>
  <si>
    <t>IK- Chicken Saag Masala | 1.2Kg</t>
  </si>
  <si>
    <t>FCMAS-R1BIK</t>
  </si>
  <si>
    <t>IK- Masala Chicken | 1.2Kg</t>
  </si>
  <si>
    <t>CINSC-1R6TIK</t>
  </si>
  <si>
    <t>CVSRM-1R6TOK</t>
  </si>
  <si>
    <t>OK- Vegetable Spring Roll | PM£2.29 | 200G X 6</t>
  </si>
  <si>
    <t>CTEXSL-B30X8T</t>
  </si>
  <si>
    <t>MK- 30 Tex Mex Selection | 730G X 8</t>
  </si>
  <si>
    <t>Beef Empanada 18G</t>
  </si>
  <si>
    <t>CVFRSL-B36X8T</t>
  </si>
  <si>
    <t>VK- 36 Vegan Fritter Selection | 828G X 8</t>
  </si>
  <si>
    <t>828G</t>
  </si>
  <si>
    <t>Courgette Peas &amp; Lemon Fritter 22G</t>
  </si>
  <si>
    <t>Sweet Potato &amp; Bean Fritter 22G</t>
  </si>
  <si>
    <t>Mushroom &amp; Onion Fritter 25G</t>
  </si>
  <si>
    <t>Gazebo Cuisine Vegan Kitchen</t>
  </si>
  <si>
    <t>FCTIR2-R8TMC</t>
  </si>
  <si>
    <t>MC- Chicken Tikka Masala W/Brown Rice | 450G X 8</t>
  </si>
  <si>
    <t>Tikka Masala Sauce (MC)</t>
  </si>
  <si>
    <t>Marinated Chicken Tikka (MC)</t>
  </si>
  <si>
    <t>Brown Rice</t>
  </si>
  <si>
    <t>Raw Coconut Chips</t>
  </si>
  <si>
    <t>FLTATQ-R8TMC</t>
  </si>
  <si>
    <t>MC- Lamb Tagine &amp; Tricolour Quinoa | 450G X 8</t>
  </si>
  <si>
    <t>Tagine Sauce (MC)</t>
  </si>
  <si>
    <t>Tricolour Quinoa (MC)</t>
  </si>
  <si>
    <t>Cooked Lamb Shoulder (MC)</t>
  </si>
  <si>
    <t>Roasted Almonds Flakes</t>
  </si>
  <si>
    <t>FVLMCB-R8TMC</t>
  </si>
  <si>
    <t>MC- Lentil Moussaka &amp; Cream Coconuts Bechamel | 470G X 8</t>
  </si>
  <si>
    <t>470G</t>
  </si>
  <si>
    <t>Lentil Mix (MC)</t>
  </si>
  <si>
    <t>Roated Aubergine Roundels</t>
  </si>
  <si>
    <t>Coconut Bechamel (MC)</t>
  </si>
  <si>
    <t>MF1</t>
  </si>
  <si>
    <t>FVSPCN-R8TMC</t>
  </si>
  <si>
    <t>MC- Veggie Shepherd's Pie W/Chestnuts | 450G X 8</t>
  </si>
  <si>
    <t>Veggie Pie Mix (MC)</t>
  </si>
  <si>
    <t>CMDFLB1-G6TSP</t>
  </si>
  <si>
    <t>FOOD TO GO-SP</t>
  </si>
  <si>
    <t>CCHTKB1-G6TSP</t>
  </si>
  <si>
    <t>SP- 5 Chicken Tikka Bites W/Mint Raita Dip | 90G X 6</t>
  </si>
  <si>
    <t>Lion Yogurt &amp; Mint Dressing - BRA001-10</t>
  </si>
  <si>
    <t>FCBIR3-B10P</t>
  </si>
  <si>
    <t>Chicken Tikka Hot Pot | 270G X 10</t>
  </si>
  <si>
    <t>CMZSTKB2-R1TEB</t>
  </si>
  <si>
    <t>Booths 10 Breaded Mozzarella Sticks | 250G |261548</t>
  </si>
  <si>
    <t>Breaded Mozzarella Sticks 25G</t>
  </si>
  <si>
    <t>CTFCB-R1TEB</t>
  </si>
  <si>
    <t>Booths 10 Thai Fish Cakes W/Sweet Chilli Dip| 240G |261549</t>
  </si>
  <si>
    <t>CPSSB-R1TEB</t>
  </si>
  <si>
    <t>Booths 8 King Prawn Sesame Star | 200G |261550</t>
  </si>
  <si>
    <t>Prawn Tail On Short Crust Pastry 25G</t>
  </si>
  <si>
    <t>CCKERB-R1TEB</t>
  </si>
  <si>
    <t>Booths Keralan Chicken W/Mango Dip | 240G |261551</t>
  </si>
  <si>
    <t>Sweet Mango Chutney</t>
  </si>
  <si>
    <t>CVBCB-R1TEB</t>
  </si>
  <si>
    <t>Booths 12 Camembert Bite | 240G |261552</t>
  </si>
  <si>
    <t>Camembert Bites 20G</t>
  </si>
  <si>
    <t>CYOKIB1-R1TEB</t>
  </si>
  <si>
    <t>Booths 8 Sticky Chicken Yakitori W/Yakitori Glaze Dip | 210G  |261553</t>
  </si>
  <si>
    <t>Chicken Yakitori Kebabs 20G</t>
  </si>
  <si>
    <t>Yakitori Glaze</t>
  </si>
  <si>
    <t>CVPSB-R1TEB</t>
  </si>
  <si>
    <t>Booths 12 Mini Potato Skins With Cheese &amp; Onion | 216G |261554</t>
  </si>
  <si>
    <t>Cheese &amp; Onion Loaded Potato Skins 18G</t>
  </si>
  <si>
    <t>CGCRSC-R1TEB</t>
  </si>
  <si>
    <t>Booths 10 Redcurrant, Port And Goat Cheese Crostini | 200G |261559</t>
  </si>
  <si>
    <t>10 Red Currant, Port &amp; Goat Cheese Crostini 22G | 200G</t>
  </si>
  <si>
    <t>CRPPRSC-R1TEB</t>
  </si>
  <si>
    <t>Booths 10 Sundried Tomato, Red Pepper And Pesto Crostini | 185G |261560</t>
  </si>
  <si>
    <t>10 Sundried Tomato, peppers &amp; Pesto Crostini | 18.5G | 185G</t>
  </si>
  <si>
    <t>CORSLB2-R1TEB</t>
  </si>
  <si>
    <t>Booths Oriental Selection W/Sweet Chilli Dip | 276G |261555</t>
  </si>
  <si>
    <t>276G</t>
  </si>
  <si>
    <t>Prawn Baguette Toast 21G</t>
  </si>
  <si>
    <t>CDSL-R1TEB</t>
  </si>
  <si>
    <t>Booths Duck Selection W/ Hoisin Dip | 280G |261556</t>
  </si>
  <si>
    <t>280G</t>
  </si>
  <si>
    <t>Duck Money Bags 20G</t>
  </si>
  <si>
    <t>CCPLB-2B6TEB</t>
  </si>
  <si>
    <t>Booths Classic Party Platter (62 Units) | 1434G |261557</t>
  </si>
  <si>
    <t>1434G</t>
  </si>
  <si>
    <t>CORPLB-1B6TEB</t>
  </si>
  <si>
    <t>Booths Oriental Party Platter (68 Units) | 1294G |261558</t>
  </si>
  <si>
    <t>1294G</t>
  </si>
  <si>
    <t>CVGYOC-R1TEB</t>
  </si>
  <si>
    <t>Booths 8 Vegetable Gyoza | 160G |261561</t>
  </si>
  <si>
    <t>CINSC-1R6TDTC</t>
  </si>
  <si>
    <t xml:space="preserve">DTC -Indian Selection PM £2.19 | 200G X 6 </t>
  </si>
  <si>
    <t>COBHC-1R6TDTC</t>
  </si>
  <si>
    <t>DTC -Onion Bhaji PM £2.19 | 240G X 6</t>
  </si>
  <si>
    <t>CVSAC-1R6TDTC</t>
  </si>
  <si>
    <t>DTC -Vegetable Samosa PM £2.19 | 160G X 6</t>
  </si>
  <si>
    <t>CCBIR1-R1BIK</t>
  </si>
  <si>
    <t>IK- Tandoori Chicken Biryani | 1.2Kg X 1</t>
  </si>
  <si>
    <t>CCHTKB-R1BIK</t>
  </si>
  <si>
    <t>IK- Chicken Tikka Bites | 1.2Kg X 1</t>
  </si>
  <si>
    <t>CVALG-R1BEB</t>
  </si>
  <si>
    <t>Booths Deli Saag Aloo Gobi| 1.25Kg</t>
  </si>
  <si>
    <t>CVDOP-R1BEB</t>
  </si>
  <si>
    <t>Booths Deli Vegetable Dopiaza| 1.25Kg</t>
  </si>
  <si>
    <t>CVTHCR-1R4TEB</t>
  </si>
  <si>
    <t>Booths Cafe Red Thai Veg Curry W/Jasmin Rice| 400G X 4</t>
  </si>
  <si>
    <t>CCKOR1-1R4TEB</t>
  </si>
  <si>
    <t>Booths Cafe Chicken Korma W/Pilau Rice | 400G  X 4</t>
  </si>
  <si>
    <t>CVSR1M-1R6TEB</t>
  </si>
  <si>
    <t>Booths Cafe Vegetable Spring Roll | 200G X 6</t>
  </si>
  <si>
    <t>CVSA1C1-2R6TSP</t>
  </si>
  <si>
    <t>SP- 4 Vegetable Samosa | XMAS | 160G X 6</t>
  </si>
  <si>
    <t>COBH3C-2R6TSP</t>
  </si>
  <si>
    <t>SP- 4 Onion Bhaji | XMAS | 160G X 6</t>
  </si>
  <si>
    <t>CVSR2M-2R6TSP</t>
  </si>
  <si>
    <t>SP- 4 Vegetable Spring Rolls | XMAS | 200G X 6</t>
  </si>
  <si>
    <t>CVBCPC-B30X1T</t>
  </si>
  <si>
    <t>MK- 30 Bean &amp; Corn Parcel 30G | 900G x 1</t>
  </si>
  <si>
    <t>FVCHST-R8TMC</t>
  </si>
  <si>
    <t>MC- Creamy Mushroom &amp; Butter Bean Bake | 460G X 8</t>
  </si>
  <si>
    <t>460G</t>
  </si>
  <si>
    <t>Bean Bake Mix (MC)</t>
  </si>
  <si>
    <t>Crumb Mix (MC)</t>
  </si>
  <si>
    <t>Pumpkin Seed HT</t>
  </si>
  <si>
    <t>FVHCSQ-R8TMC</t>
  </si>
  <si>
    <t>MC- Rose Harissa Chickpea Tagine &amp; Roasted Squash | 460G X 8</t>
  </si>
  <si>
    <t>Rose Harissa Tagine Sauce (MC)</t>
  </si>
  <si>
    <t>20mm Diced Butternut Squash</t>
  </si>
  <si>
    <t xml:space="preserve">Roasted Nib Hazelnuts (2-6mm) </t>
  </si>
  <si>
    <t>FCCSP-R8TMC</t>
  </si>
  <si>
    <t>MC- Chicken Cacciatore W/Sweet Potato Mash | 445G X 8</t>
  </si>
  <si>
    <t>445G</t>
  </si>
  <si>
    <t>Cacciatore Sauce (MC)</t>
  </si>
  <si>
    <t>Roasted Chicken Strips (MC)</t>
  </si>
  <si>
    <t>FBBCR-R8TMC</t>
  </si>
  <si>
    <t>MC- Chilli Con Carne W/Brown Rice | 460G X 8</t>
  </si>
  <si>
    <t>Beef &amp; Bean Chilli (MC)</t>
  </si>
  <si>
    <t>FBSBSP-R8TMC</t>
  </si>
  <si>
    <t>MC- Sunflower Mince Bolognese W/Sweet Potato Mash | 465G X 8</t>
  </si>
  <si>
    <t>465G</t>
  </si>
  <si>
    <t>Sunflower Mince Bolognese Sauce (MC)</t>
  </si>
  <si>
    <t>Roasted Pine Nuts (MC)</t>
  </si>
  <si>
    <t>FVTTFCR-R8TMC</t>
  </si>
  <si>
    <t>MC- Yellow Thai Tofu Curry W/Red Rice | 440G X 8</t>
  </si>
  <si>
    <t>440G</t>
  </si>
  <si>
    <t>Yellow Thai Tofu Curry  (MC)</t>
  </si>
  <si>
    <t>Red Rice (MC)</t>
  </si>
  <si>
    <t>Baked Tofu (MC)</t>
  </si>
  <si>
    <t>FVKRCR-R8TMC</t>
  </si>
  <si>
    <t>MC- Cashew Chickpea Korma W/Black Rice | 450G X 8</t>
  </si>
  <si>
    <t xml:space="preserve">Chickpea Korma Sauce (MC) </t>
  </si>
  <si>
    <t>Black Rice with Roasted Butternut Squash (MC)</t>
  </si>
  <si>
    <t>Roasted Couliflower (MC)</t>
  </si>
  <si>
    <t>FCCBWR-R8TMC</t>
  </si>
  <si>
    <t>MC- Chipotle Chicken W/Charred Corn &amp; Brown Rice | 450G X 8</t>
  </si>
  <si>
    <t>Chipotle Sauce (MC)</t>
  </si>
  <si>
    <t>CCMUHA-1R1BEB</t>
  </si>
  <si>
    <t xml:space="preserve">Booths CNC Mughlai Chicken Handi | 1.25Kg </t>
  </si>
  <si>
    <t>CCCHET-1R1BEB</t>
  </si>
  <si>
    <t>Booths CNC Chicken Chettinad | 1.25Kg</t>
  </si>
  <si>
    <t>CRIPL-1R1BEB</t>
  </si>
  <si>
    <t>Booths CNC Pilau Rice | 1.25Kg</t>
  </si>
  <si>
    <t>CVALG-1R1BEB</t>
  </si>
  <si>
    <t>Booths CNC Saag Aloo Gobi| 1.25Kg</t>
  </si>
  <si>
    <t>CVDOP-1R1BEB</t>
  </si>
  <si>
    <t>Booths CNC Vegetable Dopiaza| 1.25Kg</t>
  </si>
  <si>
    <t>CMRDIP-B24PEB</t>
  </si>
  <si>
    <t>Booths Mint Raita Dip Pot | 40G X 24 | 420370</t>
  </si>
  <si>
    <t>40G</t>
  </si>
  <si>
    <t>2OZ DIP POT/LID</t>
  </si>
  <si>
    <t>CMSRCP-1R1TEB</t>
  </si>
  <si>
    <t>Booths CNC 2 Wild Mushroom, Spinach &amp; Ricotta Filo Parcels | 300G X 1</t>
  </si>
  <si>
    <t>CVLCDJP-1R1TEB</t>
  </si>
  <si>
    <t>Booths CNC 2 Lancashire Cheese &amp; Damson Jelly Filo Parcels | 300G X 1</t>
  </si>
  <si>
    <t>FLSPSP-R8TMC</t>
  </si>
  <si>
    <t>MC- Lamb Shepherd's Pie W/Rustic Sweet Potato Mash | 460G X 8</t>
  </si>
  <si>
    <t>Lamb Pie Mix (MC)</t>
  </si>
  <si>
    <t>Spinach &amp; Sweet Potato Mash (MC)</t>
  </si>
  <si>
    <t>FVDBSR-R8TMC</t>
  </si>
  <si>
    <t>MC- Dhal W/Spinach, Roasted Butternut Squash &amp; Brown Rice | 450G X 8</t>
  </si>
  <si>
    <t>Spinach Dahl (MC)</t>
  </si>
  <si>
    <t>Steamed Broccoli Florets (MC)</t>
  </si>
  <si>
    <t>Roasted Kalonji Seeds (MC)</t>
  </si>
  <si>
    <t>FVTKBR-R8TMC</t>
  </si>
  <si>
    <t>MC- Sweet &amp; Sour Tofu W/Kale, Broccoli &amp; Brown Rice | 460G X 8</t>
  </si>
  <si>
    <t>Sweet and Sour Sauce (MC)</t>
  </si>
  <si>
    <t>FCTGBR-R8TMC</t>
  </si>
  <si>
    <t>MC- Green Thai Chicken Curry W/Black Rice | 460G X 8</t>
  </si>
  <si>
    <t>Thai Green Curry Sauce (MC)</t>
  </si>
  <si>
    <t>Steamed Green Beans (MC)</t>
  </si>
  <si>
    <t>CVSRL-G6T</t>
  </si>
  <si>
    <t>Gazebo 1 Vegetable Spring Roll | 85G X 6</t>
  </si>
  <si>
    <t>85G</t>
  </si>
  <si>
    <t>Vegetable Spring Roll Large 85G-R2</t>
  </si>
  <si>
    <t xml:space="preserve">SINGLE CAVITY/F145 </t>
  </si>
  <si>
    <t>DUO-POT (PURPLE) - 300 x 90 x 148</t>
  </si>
  <si>
    <t>Gazebo</t>
  </si>
  <si>
    <t>CCPPL-G6T</t>
  </si>
  <si>
    <t>Gazebo 1 Peri Peri Chicken Parcel | 85G X 6</t>
  </si>
  <si>
    <t>Peri Peri Chicken Parcel 85G</t>
  </si>
  <si>
    <t>CCTAQ-G6T</t>
  </si>
  <si>
    <t>Gazebo 1 Mexican Chicken Taquitos | 85G X 6</t>
  </si>
  <si>
    <t>Mexican Chicken Taquitos 85G</t>
  </si>
  <si>
    <t>CCHTKB1-G6T</t>
  </si>
  <si>
    <t>Gazebo 5 Chicken Tikka Bites W/Mint Raita Dip | 90G X 6</t>
  </si>
  <si>
    <t>CDSRB3-G6T</t>
  </si>
  <si>
    <t>Gazebo 3 Duck Springrolls W/Hoisin Dip | 90G X 6</t>
  </si>
  <si>
    <t>Hoisin Sauce - SEE001-18</t>
  </si>
  <si>
    <t>CLHKOB-G6T</t>
  </si>
  <si>
    <t>CVSFLB-G6T</t>
  </si>
  <si>
    <t>Gazebo 4 Sweet Potato Falafel W/Houmous Dip | 120G X 6</t>
  </si>
  <si>
    <t>Sweet Potato Falafel 20G</t>
  </si>
  <si>
    <t>CINSB3-G6T</t>
  </si>
  <si>
    <t xml:space="preserve">Gazebo Indian Selection W/Tamarind Dip | 84G X 6 </t>
  </si>
  <si>
    <t>Tamarind Sauce - P&amp;B001-04</t>
  </si>
  <si>
    <t>COBHC3-G6T</t>
  </si>
  <si>
    <t>Gazebo 2 Onion Bhaji | 80G X 6</t>
  </si>
  <si>
    <t>80G</t>
  </si>
  <si>
    <t>CVSAL-1G6T</t>
  </si>
  <si>
    <t>Gazebo 1 Vegetable Samosa | 100G X 6</t>
  </si>
  <si>
    <t>CLSAL-1G6T</t>
  </si>
  <si>
    <t>Gazebo 1 Lamb Samosa | 100G X 6</t>
  </si>
  <si>
    <t>CCSAL-1G6T</t>
  </si>
  <si>
    <t>Gazebo 1 Chicken Tikka Samosa | 100G X 6</t>
  </si>
  <si>
    <t>CVSFLB-R6TSP</t>
  </si>
  <si>
    <t>SP- 8 Sweet Potato Falafel | 160G X 6</t>
  </si>
  <si>
    <t>CGMUC2-R6TEB</t>
  </si>
  <si>
    <t>Booths Garlic Breaded Mushroom W/S-Cream Dip | 240G X 6</t>
  </si>
  <si>
    <t>CVSAC-R6TEB</t>
  </si>
  <si>
    <t>Booths 4 Vegetable Samosa |160G X 6</t>
  </si>
  <si>
    <t>CCHJL-R1BEB</t>
  </si>
  <si>
    <t>Booths CNC Chicken Jalfrezi | 1.25Kg</t>
  </si>
  <si>
    <t>CCHDP-R1BEB</t>
  </si>
  <si>
    <t>Booths CNC Chicken Dopiaza | 1.25Kg</t>
  </si>
  <si>
    <t>CVBA-R1BEB</t>
  </si>
  <si>
    <t>Booths CNC Vegetable Balti | 1.25Kg</t>
  </si>
  <si>
    <t>FVBJSR-R8TMC</t>
  </si>
  <si>
    <t>MC- Pulled BBQ Jackfruit With Corn Salsa | 430G X 8</t>
  </si>
  <si>
    <t>Pulled BBQ Jackfruit (MC)</t>
  </si>
  <si>
    <t>Brown Rice with Red Kidney Bean (MC)</t>
  </si>
  <si>
    <t>Mixed Salsa (MC)</t>
  </si>
  <si>
    <t>FVHTBQ-R8TMC</t>
  </si>
  <si>
    <t>MC- Chickpea Tagine With Tricolour Quinoa | 450G X 8</t>
  </si>
  <si>
    <t>Harissa Chickpea Tagine Sauce (MC)</t>
  </si>
  <si>
    <t>Butternut Squash Quinoa (MC)</t>
  </si>
  <si>
    <t>FVCTMR-R8TMC</t>
  </si>
  <si>
    <t>MC- Chickpeas Tikka Masala With Red Rice | 450G X 8</t>
  </si>
  <si>
    <t>Red Rice with Coriander (MC)</t>
  </si>
  <si>
    <t>Cooked Masala Chickpeas (MC)</t>
  </si>
  <si>
    <t>FVKRCR-1R8TMC</t>
  </si>
  <si>
    <t>MC- Cashew Chickpea Korma W/Black Rice | 750G X 8</t>
  </si>
  <si>
    <t>SC17</t>
  </si>
  <si>
    <t>MF2</t>
  </si>
  <si>
    <t>FVLMCB-1R8TMC</t>
  </si>
  <si>
    <t>MC- Lentil Moussaka &amp; Cream Coconut Bechamel | 800G X 8</t>
  </si>
  <si>
    <t>FVCHST-1R8TMC</t>
  </si>
  <si>
    <t>MC- Creamy Mushroom &amp; Butter Bean Bake | 800G X 8</t>
  </si>
  <si>
    <t>FVDBSR-1R8TMC</t>
  </si>
  <si>
    <t>MC- Dhal W/Spinach, Roasted Butternut Squash &amp; Brown Rice | 750G X 8</t>
  </si>
  <si>
    <t>CVBCR1-R6TEB</t>
  </si>
  <si>
    <t>Booths Breaded Cornish Camembert W/Redcurrant Dip | 200G X 6</t>
  </si>
  <si>
    <t>Breaded Camembert (lemon &amp; thyme crumb) with Redcurrant Dip</t>
  </si>
  <si>
    <t>CVSFLB-B50T</t>
  </si>
  <si>
    <t>Gc- 50 Sweet Potato Falafels 20G | 1000G</t>
  </si>
  <si>
    <t>No.</t>
  </si>
  <si>
    <t>Origin</t>
  </si>
  <si>
    <t>Recipe Reference</t>
  </si>
  <si>
    <t>Recipe Name</t>
  </si>
  <si>
    <t>Sub Category</t>
  </si>
  <si>
    <t>Out Sourced / Produced ?</t>
  </si>
  <si>
    <t>Code</t>
  </si>
  <si>
    <t>Allergen Name</t>
  </si>
  <si>
    <t>Allergen Category</t>
  </si>
  <si>
    <t>Date Created</t>
  </si>
  <si>
    <t>GAZEBO</t>
  </si>
  <si>
    <t>GFF038R</t>
  </si>
  <si>
    <t>Chicken Tikka Samosa</t>
  </si>
  <si>
    <t>Snacks</t>
  </si>
  <si>
    <t>Chicken Samosa's</t>
  </si>
  <si>
    <t>Produced</t>
  </si>
  <si>
    <t>CTS120G</t>
  </si>
  <si>
    <t>Wheat, Soya</t>
  </si>
  <si>
    <t>GFF004R</t>
  </si>
  <si>
    <t>CTS100G</t>
  </si>
  <si>
    <t>CTS100GS</t>
  </si>
  <si>
    <t>CTS75G</t>
  </si>
  <si>
    <t>CTS40G</t>
  </si>
  <si>
    <t>CTS25G</t>
  </si>
  <si>
    <t>GFF106R</t>
  </si>
  <si>
    <t>Jerk Chicken Samosa</t>
  </si>
  <si>
    <t>JCS120G</t>
  </si>
  <si>
    <t>GFF003R</t>
  </si>
  <si>
    <t>Vegetable Samosa</t>
  </si>
  <si>
    <t>Vegetable Samosa's</t>
  </si>
  <si>
    <t>VS100G</t>
  </si>
  <si>
    <t>Wheat</t>
  </si>
  <si>
    <t>VS100GS</t>
  </si>
  <si>
    <t>VS25G</t>
  </si>
  <si>
    <t>VS25GS</t>
  </si>
  <si>
    <t>VS40G</t>
  </si>
  <si>
    <t>GFF039R</t>
  </si>
  <si>
    <t>VS140G</t>
  </si>
  <si>
    <t>GFF005R</t>
  </si>
  <si>
    <t>Lamb Samosa</t>
  </si>
  <si>
    <t>Lamb Samosa's</t>
  </si>
  <si>
    <t>LS100G</t>
  </si>
  <si>
    <t>Soya, Wheat</t>
  </si>
  <si>
    <t>LS25G</t>
  </si>
  <si>
    <t>LS40G</t>
  </si>
  <si>
    <t>LS120G</t>
  </si>
  <si>
    <t>LS75G</t>
  </si>
  <si>
    <t>GFF007R</t>
  </si>
  <si>
    <t>Chicken Spring roll</t>
  </si>
  <si>
    <t>Chicken Spring roll's</t>
  </si>
  <si>
    <t>CSR50G</t>
  </si>
  <si>
    <t>GFF006R</t>
  </si>
  <si>
    <t>Vegetable Spring roll</t>
  </si>
  <si>
    <t>Vegetable Spring roll's</t>
  </si>
  <si>
    <t>VSR85G</t>
  </si>
  <si>
    <t>VSR50G</t>
  </si>
  <si>
    <t>GFF008R</t>
  </si>
  <si>
    <t>Duck Spring roll</t>
  </si>
  <si>
    <t>Duck Spring roll's</t>
  </si>
  <si>
    <t>DSR50G</t>
  </si>
  <si>
    <t>Wheat, soya</t>
  </si>
  <si>
    <t>GFF009-1R</t>
  </si>
  <si>
    <t>Onion Bhaji</t>
  </si>
  <si>
    <t>Onion Bhaji's</t>
  </si>
  <si>
    <t>OB100G</t>
  </si>
  <si>
    <t>tbc</t>
  </si>
  <si>
    <t>ORKG</t>
  </si>
  <si>
    <t>Shredded Onion Bhaji</t>
  </si>
  <si>
    <t>SOBKJ</t>
  </si>
  <si>
    <t>GFF010-1R</t>
  </si>
  <si>
    <t>Spinach Bhaji</t>
  </si>
  <si>
    <t>SB30G</t>
  </si>
  <si>
    <t>SB100G</t>
  </si>
  <si>
    <t>GFF032R</t>
  </si>
  <si>
    <t>Carrot &amp; Coriander Bhaji</t>
  </si>
  <si>
    <t>COB20G</t>
  </si>
  <si>
    <t>Carrot &amp; Coriander Bhaji 20G</t>
  </si>
  <si>
    <t>GFF037R</t>
  </si>
  <si>
    <t>Potato &amp; Spinach Bhaji</t>
  </si>
  <si>
    <t>PSB20G</t>
  </si>
  <si>
    <t>GFF172R</t>
  </si>
  <si>
    <t>Coconut &amp; Coriander Bhaji</t>
  </si>
  <si>
    <t>CCB20G</t>
  </si>
  <si>
    <t>None</t>
  </si>
  <si>
    <t>GFF014R</t>
  </si>
  <si>
    <t>Chicken Pakora</t>
  </si>
  <si>
    <t>Pakora's</t>
  </si>
  <si>
    <t>CPCOCG</t>
  </si>
  <si>
    <t>Barley</t>
  </si>
  <si>
    <t>GFF013-3R</t>
  </si>
  <si>
    <t>Vegetable Pakora</t>
  </si>
  <si>
    <t>VP12G</t>
  </si>
  <si>
    <t>GFF013-2R</t>
  </si>
  <si>
    <t>VP30G</t>
  </si>
  <si>
    <t>GFF013-1R</t>
  </si>
  <si>
    <t>VP100G</t>
  </si>
  <si>
    <t>GFF045R</t>
  </si>
  <si>
    <t>Lamb Mediterranean Rolls</t>
  </si>
  <si>
    <t>Wraps</t>
  </si>
  <si>
    <t>LMR120G</t>
  </si>
  <si>
    <t>GFF044R</t>
  </si>
  <si>
    <t>Chicken Mediterranean Rolls</t>
  </si>
  <si>
    <t>CMR120G</t>
  </si>
  <si>
    <t>GFF113R</t>
  </si>
  <si>
    <t>CSR50G1</t>
  </si>
  <si>
    <t>GFF114R</t>
  </si>
  <si>
    <t>VSR50G1</t>
  </si>
  <si>
    <t>GFF111R</t>
  </si>
  <si>
    <t>VSR25G1</t>
  </si>
  <si>
    <t>GFF112R</t>
  </si>
  <si>
    <t>CSR25G1</t>
  </si>
  <si>
    <t>GFF110R</t>
  </si>
  <si>
    <t>CTS25G1</t>
  </si>
  <si>
    <t>OB30G</t>
  </si>
  <si>
    <t>GFF091R</t>
  </si>
  <si>
    <t>Ready Meals</t>
  </si>
  <si>
    <t>Indian Meals</t>
  </si>
  <si>
    <t>GZRM001</t>
  </si>
  <si>
    <t>GFF092R</t>
  </si>
  <si>
    <t>GZRM002</t>
  </si>
  <si>
    <t>GFF093R</t>
  </si>
  <si>
    <t>GZRM003</t>
  </si>
  <si>
    <t>GFF095R</t>
  </si>
  <si>
    <t>GZRM004</t>
  </si>
  <si>
    <t>GFF094R</t>
  </si>
  <si>
    <t>GZRM005</t>
  </si>
  <si>
    <t>GFF051R</t>
  </si>
  <si>
    <t>GZRM006</t>
  </si>
  <si>
    <t>Milk</t>
  </si>
  <si>
    <t>GFF073R</t>
  </si>
  <si>
    <t>GZRM007</t>
  </si>
  <si>
    <t>GFF101R</t>
  </si>
  <si>
    <t>GZRM008</t>
  </si>
  <si>
    <t>GFF100R</t>
  </si>
  <si>
    <t>GZRM009</t>
  </si>
  <si>
    <t>GFF108R</t>
  </si>
  <si>
    <t>GZRM010</t>
  </si>
  <si>
    <t>GFF090R</t>
  </si>
  <si>
    <t>Oriental Meals</t>
  </si>
  <si>
    <t>GZRM011</t>
  </si>
  <si>
    <t>Sesame</t>
  </si>
  <si>
    <t>D-04/05/2020</t>
  </si>
  <si>
    <t>GFF063R</t>
  </si>
  <si>
    <t>GZRM013</t>
  </si>
  <si>
    <t>GFF066R</t>
  </si>
  <si>
    <t>GZRM014</t>
  </si>
  <si>
    <t>GFF068R</t>
  </si>
  <si>
    <t>GZRM015</t>
  </si>
  <si>
    <t>GFF069R</t>
  </si>
  <si>
    <t>GZRM016</t>
  </si>
  <si>
    <t>GFF070R</t>
  </si>
  <si>
    <t>GZRM017</t>
  </si>
  <si>
    <t>GFF071R</t>
  </si>
  <si>
    <t>GZRM018</t>
  </si>
  <si>
    <t>Fish</t>
  </si>
  <si>
    <t>GFF072R</t>
  </si>
  <si>
    <t>GZRM019</t>
  </si>
  <si>
    <t>GZRM020</t>
  </si>
  <si>
    <t>GFF096R</t>
  </si>
  <si>
    <t>Mexican Meals</t>
  </si>
  <si>
    <t>GZRM022</t>
  </si>
  <si>
    <t>GFF098R</t>
  </si>
  <si>
    <t>GZRM023</t>
  </si>
  <si>
    <t>Barley, Milk</t>
  </si>
  <si>
    <t>GFF099R</t>
  </si>
  <si>
    <t>GZRM024</t>
  </si>
  <si>
    <t>GFF097R</t>
  </si>
  <si>
    <t>Italian Meals</t>
  </si>
  <si>
    <t>GZRM025</t>
  </si>
  <si>
    <t>GFF088R</t>
  </si>
  <si>
    <t>GZRM026</t>
  </si>
  <si>
    <t>China</t>
  </si>
  <si>
    <t>Out Sourced-F</t>
  </si>
  <si>
    <t>VS15G</t>
  </si>
  <si>
    <t>MAN001-17</t>
  </si>
  <si>
    <t>Vegetable Spring roll 15G</t>
  </si>
  <si>
    <t>VSR15G</t>
  </si>
  <si>
    <t>VSR20G</t>
  </si>
  <si>
    <t>Vegetable Spring Roll 20G</t>
  </si>
  <si>
    <t>INDIA</t>
  </si>
  <si>
    <t>OB30G-IND</t>
  </si>
  <si>
    <t>Thailand</t>
  </si>
  <si>
    <t>MAN001-06</t>
  </si>
  <si>
    <t>Duck Spring roll 20G</t>
  </si>
  <si>
    <t>DSR20G</t>
  </si>
  <si>
    <t>Sesame, Soya, Wheat</t>
  </si>
  <si>
    <t>CSR20G</t>
  </si>
  <si>
    <t>Chicken Green Curry</t>
  </si>
  <si>
    <t>Others</t>
  </si>
  <si>
    <t>CGCMB12G</t>
  </si>
  <si>
    <t>CRUSTACEAN, FISH, SOYA, WHEAT</t>
  </si>
  <si>
    <t>Chicken Red Curry</t>
  </si>
  <si>
    <t>CRCBB12G</t>
  </si>
  <si>
    <t>Sweet &amp; Sour</t>
  </si>
  <si>
    <t>SSCW12G</t>
  </si>
  <si>
    <t>VSR30G</t>
  </si>
  <si>
    <t>Vegetable Spring Roll 30G</t>
  </si>
  <si>
    <t>DSR15G</t>
  </si>
  <si>
    <t>Duck Spring Roll 15G</t>
  </si>
  <si>
    <t>DSR30G</t>
  </si>
  <si>
    <t>Duck Spring Roll 30G</t>
  </si>
  <si>
    <t>Fountain Frozen</t>
  </si>
  <si>
    <t>FOU001</t>
  </si>
  <si>
    <t>Garlic Breaded Musrooms</t>
  </si>
  <si>
    <t>GBMUS</t>
  </si>
  <si>
    <t>Wheat, Milk, Egg</t>
  </si>
  <si>
    <t>HOPWELL LIMITED</t>
  </si>
  <si>
    <t>HOP001-02</t>
  </si>
  <si>
    <t>POTWEG</t>
  </si>
  <si>
    <t>GFF009-2R</t>
  </si>
  <si>
    <t>OB12G</t>
  </si>
  <si>
    <t>OB12G-IND</t>
  </si>
  <si>
    <t>Onion Bhaji Bite 12G - IND</t>
  </si>
  <si>
    <t>GFF173R</t>
  </si>
  <si>
    <t>Brie De Meaux &amp; Cranberry Tartlets</t>
  </si>
  <si>
    <t>BDMCT16G</t>
  </si>
  <si>
    <t>GFF012-4F</t>
  </si>
  <si>
    <t>Chicken Tikka</t>
  </si>
  <si>
    <t>Kebabs</t>
  </si>
  <si>
    <t>CHKTIK20G</t>
  </si>
  <si>
    <t>GFF012-6F</t>
  </si>
  <si>
    <t>Chicken Tandoori</t>
  </si>
  <si>
    <t>CHKTAN20G</t>
  </si>
  <si>
    <t>Chicken Tandoori 18 - 20G</t>
  </si>
  <si>
    <t>GFF012-5F</t>
  </si>
  <si>
    <t>Chicken Korma</t>
  </si>
  <si>
    <t>CHKKOR20G</t>
  </si>
  <si>
    <t>Chicken Korma 18 - 20G</t>
  </si>
  <si>
    <t>GFF171R</t>
  </si>
  <si>
    <t>Lancashire Cheese &amp; Damson Jelly Parcels</t>
  </si>
  <si>
    <t>LCDJQ20G</t>
  </si>
  <si>
    <t>Red Onion Marmalade &amp; Goats Cheese</t>
  </si>
  <si>
    <t>ROMGC18G</t>
  </si>
  <si>
    <t>Chicken &amp; Bean Empanada</t>
  </si>
  <si>
    <t>CBE18G</t>
  </si>
  <si>
    <t>GFF251R</t>
  </si>
  <si>
    <t>Bean &amp; Corn Parcel</t>
  </si>
  <si>
    <t>BCP30G</t>
  </si>
  <si>
    <t>GFF249R</t>
  </si>
  <si>
    <t>Chicken Flauta</t>
  </si>
  <si>
    <t>CHFL25G</t>
  </si>
  <si>
    <t>wheat, barley, oat</t>
  </si>
  <si>
    <t>Prawn Toast</t>
  </si>
  <si>
    <t>PRTO10G</t>
  </si>
  <si>
    <t>PRTO15G</t>
  </si>
  <si>
    <t>Vietnam</t>
  </si>
  <si>
    <t>TRA003-05</t>
  </si>
  <si>
    <t>Fish Cakes</t>
  </si>
  <si>
    <t>TFIC20G</t>
  </si>
  <si>
    <t>Hot &amp; Spicy Coated Torpedo Prawns</t>
  </si>
  <si>
    <t>HSPR10G</t>
  </si>
  <si>
    <t>Coconut Coated Torpedo Prawns</t>
  </si>
  <si>
    <t>CTPR15G</t>
  </si>
  <si>
    <t>Barley, Crustacean, Sulphites, Wheat</t>
  </si>
  <si>
    <t>Sweet Chilli Prawn Parcels</t>
  </si>
  <si>
    <t>SCPRP-20G</t>
  </si>
  <si>
    <t>Crustacean, Mollusc, Soya, Wheat</t>
  </si>
  <si>
    <t>TRA003-02</t>
  </si>
  <si>
    <t>Red &amp; White Bouble 18G</t>
  </si>
  <si>
    <t>RWBA18G</t>
  </si>
  <si>
    <t>SPTO15G</t>
  </si>
  <si>
    <t>Peppered Chicken With Basil Pesto</t>
  </si>
  <si>
    <t>PCBP10G</t>
  </si>
  <si>
    <t>Fresh Olive</t>
  </si>
  <si>
    <t>GFF116R</t>
  </si>
  <si>
    <t>Mozzerella Cheese &amp; Sundried Tomato</t>
  </si>
  <si>
    <t>MCST10G</t>
  </si>
  <si>
    <t>Funny Bones</t>
  </si>
  <si>
    <t>ORINGVAR</t>
  </si>
  <si>
    <t>Chicken &amp; Sundried Tomatoes</t>
  </si>
  <si>
    <t>CSTO10G</t>
  </si>
  <si>
    <t>Red Pepper &amp; Cream Cheese</t>
  </si>
  <si>
    <t>RPCC10G</t>
  </si>
  <si>
    <t>GFF120R</t>
  </si>
  <si>
    <t>Hara Bhara Chicken Bites</t>
  </si>
  <si>
    <t>Chicken</t>
  </si>
  <si>
    <t>HBCB</t>
  </si>
  <si>
    <t>not available</t>
  </si>
  <si>
    <t>M&amp;J Foods</t>
  </si>
  <si>
    <t>Smokked Haddock &amp; Gourmet Cheese Tartlets</t>
  </si>
  <si>
    <t>SHGCT16G</t>
  </si>
  <si>
    <t>Pidy</t>
  </si>
  <si>
    <t>Brie &amp; Cranberry Tartlets</t>
  </si>
  <si>
    <t>BCT16G</t>
  </si>
  <si>
    <t>Spikomat</t>
  </si>
  <si>
    <t>Sticks</t>
  </si>
  <si>
    <t>Accessories</t>
  </si>
  <si>
    <t>STK001</t>
  </si>
  <si>
    <t>Skewers Pack 1 X 12</t>
  </si>
  <si>
    <t>STK002</t>
  </si>
  <si>
    <t>Skewers Pack 1 X 8</t>
  </si>
  <si>
    <t>STK003</t>
  </si>
  <si>
    <t>Tepegushi Sticks - Loose</t>
  </si>
  <si>
    <t>Tomato Sauce</t>
  </si>
  <si>
    <t>Dips</t>
  </si>
  <si>
    <t>DIP40G-01</t>
  </si>
  <si>
    <t>Pensworth</t>
  </si>
  <si>
    <t>PEN001-06</t>
  </si>
  <si>
    <t>Sour Cream Sauce</t>
  </si>
  <si>
    <t>DIP40G-02</t>
  </si>
  <si>
    <t>Sweet Chilli Sauce</t>
  </si>
  <si>
    <t>DIP40G-03</t>
  </si>
  <si>
    <t>Mango Chilli Sauce</t>
  </si>
  <si>
    <t>DIP40G-05</t>
  </si>
  <si>
    <t>Pecking Duck Sauce</t>
  </si>
  <si>
    <t>DIP40G-06</t>
  </si>
  <si>
    <t>Spicy Tomato Sauce</t>
  </si>
  <si>
    <t>DIP30G-01</t>
  </si>
  <si>
    <t>Spicy Tomato Dip 30G</t>
  </si>
  <si>
    <t>Dina Foods</t>
  </si>
  <si>
    <t>DIN001-01</t>
  </si>
  <si>
    <t>Houmous Sauce</t>
  </si>
  <si>
    <t>DIP30G-02</t>
  </si>
  <si>
    <t>Houmous Dip 30G</t>
  </si>
  <si>
    <t>DIP30G-03</t>
  </si>
  <si>
    <t>GFF036R</t>
  </si>
  <si>
    <t>Falafel</t>
  </si>
  <si>
    <t>FAL20G</t>
  </si>
  <si>
    <t>Falafels 20G</t>
  </si>
  <si>
    <t>SO2</t>
  </si>
  <si>
    <t>Pan cake</t>
  </si>
  <si>
    <t>GZRM033</t>
  </si>
  <si>
    <t>WINGYIP</t>
  </si>
  <si>
    <t>WIP001-11</t>
  </si>
  <si>
    <t>DIP50G-01</t>
  </si>
  <si>
    <t>Pecking Duck Sauce 50G</t>
  </si>
  <si>
    <t>GFF017-1R</t>
  </si>
  <si>
    <t>COPS90G</t>
  </si>
  <si>
    <t>GFF117R</t>
  </si>
  <si>
    <t>GZRM034</t>
  </si>
  <si>
    <t>GFF121R</t>
  </si>
  <si>
    <t>OB40G</t>
  </si>
  <si>
    <t>GFF123R</t>
  </si>
  <si>
    <t>VS40G1</t>
  </si>
  <si>
    <t>GFF122R</t>
  </si>
  <si>
    <t>VP30G1</t>
  </si>
  <si>
    <t>GFF024-R</t>
  </si>
  <si>
    <t>Mexican Vegetable Burger</t>
  </si>
  <si>
    <t>Burgers</t>
  </si>
  <si>
    <t>MVB100G</t>
  </si>
  <si>
    <t>Mexican Vegetable Burger 100G</t>
  </si>
  <si>
    <t>Tortilla</t>
  </si>
  <si>
    <t>GZRM027</t>
  </si>
  <si>
    <t>GZRM028</t>
  </si>
  <si>
    <t>Sour Cream</t>
  </si>
  <si>
    <t>GZRM029</t>
  </si>
  <si>
    <t>GZRM030</t>
  </si>
  <si>
    <t>Bidfood Supplier</t>
  </si>
  <si>
    <t>GZRM031</t>
  </si>
  <si>
    <t>Longday</t>
  </si>
  <si>
    <t>GFF1133</t>
  </si>
  <si>
    <t>Ready Meals-P</t>
  </si>
  <si>
    <t>GZRM032</t>
  </si>
  <si>
    <t>Lamb</t>
  </si>
  <si>
    <t>GZRM035</t>
  </si>
  <si>
    <t>Noodles</t>
  </si>
  <si>
    <t>GZRM036</t>
  </si>
  <si>
    <t>SEE WOO</t>
  </si>
  <si>
    <t>SEE001-28</t>
  </si>
  <si>
    <t>GZRM037</t>
  </si>
  <si>
    <t>Cashew</t>
  </si>
  <si>
    <t>GFF1160</t>
  </si>
  <si>
    <t>GZRM038</t>
  </si>
  <si>
    <t>P&amp;B</t>
  </si>
  <si>
    <t>P&amp;B001-01</t>
  </si>
  <si>
    <t>Mint Raita Sauce</t>
  </si>
  <si>
    <t>DIP40G-04</t>
  </si>
  <si>
    <t>DIP40G-07</t>
  </si>
  <si>
    <t>Mint Raita Dip 40G - Short Life</t>
  </si>
  <si>
    <t>CSR25G</t>
  </si>
  <si>
    <t>Chicken Spring Roll 25G</t>
  </si>
  <si>
    <t>GFF134R</t>
  </si>
  <si>
    <t>GZRM039</t>
  </si>
  <si>
    <t>GFF131R</t>
  </si>
  <si>
    <t>GZRM040</t>
  </si>
  <si>
    <t>GFF129R</t>
  </si>
  <si>
    <t>GZRM041</t>
  </si>
  <si>
    <t>GFF127R</t>
  </si>
  <si>
    <t>GZRM042</t>
  </si>
  <si>
    <t>Mustard, Barley</t>
  </si>
  <si>
    <t>GFF139R</t>
  </si>
  <si>
    <t>GZRM043</t>
  </si>
  <si>
    <t>GFF132R</t>
  </si>
  <si>
    <t>GZRM044</t>
  </si>
  <si>
    <t>Barley, Milk, Mustard</t>
  </si>
  <si>
    <t>Cooked Prawns</t>
  </si>
  <si>
    <t>Prawn</t>
  </si>
  <si>
    <t>GZRM045</t>
  </si>
  <si>
    <t>GFF151R</t>
  </si>
  <si>
    <t>GZRM046</t>
  </si>
  <si>
    <t>Sesame, Soya, Milk</t>
  </si>
  <si>
    <t>GFF165R</t>
  </si>
  <si>
    <t>Marinated</t>
  </si>
  <si>
    <t>GZRM047</t>
  </si>
  <si>
    <t>GFF144R</t>
  </si>
  <si>
    <t>GZRM048</t>
  </si>
  <si>
    <t>Mollusc, Soya, Wheat</t>
  </si>
  <si>
    <t>GFF149R</t>
  </si>
  <si>
    <t>GZRM049</t>
  </si>
  <si>
    <t>GFF159R</t>
  </si>
  <si>
    <t>GZRM050</t>
  </si>
  <si>
    <t>GFF156R</t>
  </si>
  <si>
    <t>GZRM051</t>
  </si>
  <si>
    <t>GFF145R</t>
  </si>
  <si>
    <t>GZRM052</t>
  </si>
  <si>
    <t>GFF1176</t>
  </si>
  <si>
    <t>GZRM053</t>
  </si>
  <si>
    <t>GFF147R</t>
  </si>
  <si>
    <t>GZRM054</t>
  </si>
  <si>
    <t>Soya, Wheat, Barley, Sesame</t>
  </si>
  <si>
    <t>GFF128R</t>
  </si>
  <si>
    <t>GZRM055</t>
  </si>
  <si>
    <t>Pilau Rice W/Crispy Onions</t>
  </si>
  <si>
    <t>GZRM056</t>
  </si>
  <si>
    <t>GFF130R</t>
  </si>
  <si>
    <t>GZRM057</t>
  </si>
  <si>
    <t>Milk, Mustard</t>
  </si>
  <si>
    <t>GFF153R</t>
  </si>
  <si>
    <t>GZRM058</t>
  </si>
  <si>
    <t>Egg, Sesame</t>
  </si>
  <si>
    <t>GFF160R</t>
  </si>
  <si>
    <t>GZRM059</t>
  </si>
  <si>
    <t>Egg, Sesame, Soya, Barley</t>
  </si>
  <si>
    <t>GFF135R</t>
  </si>
  <si>
    <t>GZRM060</t>
  </si>
  <si>
    <t>GFF137R</t>
  </si>
  <si>
    <t>GZRM061</t>
  </si>
  <si>
    <t>GFF136R</t>
  </si>
  <si>
    <t>GZRM062</t>
  </si>
  <si>
    <t>GFF140R</t>
  </si>
  <si>
    <t>GZRM063</t>
  </si>
  <si>
    <t>GFF152R</t>
  </si>
  <si>
    <t>GZRM064</t>
  </si>
  <si>
    <t>GFF150R</t>
  </si>
  <si>
    <t>GZRM065</t>
  </si>
  <si>
    <t>GFF146R</t>
  </si>
  <si>
    <t>GZRM066</t>
  </si>
  <si>
    <t>Barley, Soya, Wheat</t>
  </si>
  <si>
    <t>Saunas Ltd</t>
  </si>
  <si>
    <t>SOU001-02</t>
  </si>
  <si>
    <t>naan</t>
  </si>
  <si>
    <t>GZRM067</t>
  </si>
  <si>
    <t>SOU001-01</t>
  </si>
  <si>
    <t>Plain Naan</t>
  </si>
  <si>
    <t>GZRM068</t>
  </si>
  <si>
    <t>Lamb Samosa - Half Fried</t>
  </si>
  <si>
    <t>LS25G-HF</t>
  </si>
  <si>
    <t>Onion Bhaji - Half Fried</t>
  </si>
  <si>
    <t>OB30G-HF</t>
  </si>
  <si>
    <t>GFF166R</t>
  </si>
  <si>
    <t>DSR50G1</t>
  </si>
  <si>
    <t>GFF164R</t>
  </si>
  <si>
    <t>British Marinated Chicken</t>
  </si>
  <si>
    <t>GZRM069</t>
  </si>
  <si>
    <t>Vegetable Curry Sauce</t>
  </si>
  <si>
    <t>GZRM070</t>
  </si>
  <si>
    <t>GFF138R</t>
  </si>
  <si>
    <t>Rogan josh Sauce -R1</t>
  </si>
  <si>
    <t>GZRM071</t>
  </si>
  <si>
    <t>Rogan josh Sauce - R1</t>
  </si>
  <si>
    <t>GFF148R</t>
  </si>
  <si>
    <t>GZRM072</t>
  </si>
  <si>
    <t>Fish, Sesame</t>
  </si>
  <si>
    <t>GFF163R</t>
  </si>
  <si>
    <t>Marinated Beef</t>
  </si>
  <si>
    <t>Beef</t>
  </si>
  <si>
    <t>GZRM073</t>
  </si>
  <si>
    <t>HSPR12G</t>
  </si>
  <si>
    <t>GFF125R</t>
  </si>
  <si>
    <t>DSR20G1</t>
  </si>
  <si>
    <t>Duck Spring Roll 20G - R1</t>
  </si>
  <si>
    <t>GFF124R</t>
  </si>
  <si>
    <t>Dip-R1</t>
  </si>
  <si>
    <t>GFF109R</t>
  </si>
  <si>
    <t>Dip-R2</t>
  </si>
  <si>
    <t>Mozzrella Sticks</t>
  </si>
  <si>
    <t>MZSTK20G</t>
  </si>
  <si>
    <t>Stuffed Jalepeno Peppers</t>
  </si>
  <si>
    <t>JALP27G</t>
  </si>
  <si>
    <t>SOU001-03</t>
  </si>
  <si>
    <t>GZRM074</t>
  </si>
  <si>
    <t>GFF161R</t>
  </si>
  <si>
    <t>Sliced Chicken Breast</t>
  </si>
  <si>
    <t>GZRM075</t>
  </si>
  <si>
    <t>GFF133R</t>
  </si>
  <si>
    <t>GZRM076</t>
  </si>
  <si>
    <t>Nut, Milk, Barley</t>
  </si>
  <si>
    <t>GFF141R</t>
  </si>
  <si>
    <t>GZRM077</t>
  </si>
  <si>
    <t>GFF143R</t>
  </si>
  <si>
    <t>GZRM078</t>
  </si>
  <si>
    <t>GFF162R</t>
  </si>
  <si>
    <t>GZRM079</t>
  </si>
  <si>
    <t>GFF158R</t>
  </si>
  <si>
    <t>GZRM080</t>
  </si>
  <si>
    <t>GFF157R</t>
  </si>
  <si>
    <t>GZRM081</t>
  </si>
  <si>
    <t>Sesame, Barley, Soya</t>
  </si>
  <si>
    <t>GFF154R</t>
  </si>
  <si>
    <t>GZRM082</t>
  </si>
  <si>
    <t>Egg</t>
  </si>
  <si>
    <t>VIRANI FOOD PRODUTS</t>
  </si>
  <si>
    <t>GZRM083</t>
  </si>
  <si>
    <t>GFF142R</t>
  </si>
  <si>
    <t>Chicken Tikka Kebabs</t>
  </si>
  <si>
    <t>GZRM084</t>
  </si>
  <si>
    <t>GFF169R</t>
  </si>
  <si>
    <t>Thai Chicken Money Bags FR</t>
  </si>
  <si>
    <t>TCMB18G</t>
  </si>
  <si>
    <t>Macaroni &amp; Cheese Roll</t>
  </si>
  <si>
    <t>MCR150G</t>
  </si>
  <si>
    <t>GFF176R</t>
  </si>
  <si>
    <t>Plain Rice Noodles</t>
  </si>
  <si>
    <t>GZRM085</t>
  </si>
  <si>
    <t>GFF177R</t>
  </si>
  <si>
    <t>Plain Egg Noodles</t>
  </si>
  <si>
    <t>GZRM086</t>
  </si>
  <si>
    <t>GFF1221</t>
  </si>
  <si>
    <t>GZRM087</t>
  </si>
  <si>
    <t>Wheat, Milk</t>
  </si>
  <si>
    <t>GFF009-4R</t>
  </si>
  <si>
    <t>OB30G1</t>
  </si>
  <si>
    <t>LS50G</t>
  </si>
  <si>
    <t>CTS50G</t>
  </si>
  <si>
    <t>VS50G</t>
  </si>
  <si>
    <t>HUMZA</t>
  </si>
  <si>
    <t>SUR001-01</t>
  </si>
  <si>
    <t>Chicken Kebabs</t>
  </si>
  <si>
    <t>CCK50G</t>
  </si>
  <si>
    <t>CCK25G</t>
  </si>
  <si>
    <t>SUR001-02</t>
  </si>
  <si>
    <t>Lamb Kebabs</t>
  </si>
  <si>
    <t>LCK50G</t>
  </si>
  <si>
    <t>D-25/03/2020</t>
  </si>
  <si>
    <t>GFF178R</t>
  </si>
  <si>
    <t>GZRM088</t>
  </si>
  <si>
    <t>GFF179R</t>
  </si>
  <si>
    <t>GZRM089</t>
  </si>
  <si>
    <t>Sulphite</t>
  </si>
  <si>
    <t>GFF180R</t>
  </si>
  <si>
    <t>GZRM090</t>
  </si>
  <si>
    <t>GFF181R</t>
  </si>
  <si>
    <t>GZRM091</t>
  </si>
  <si>
    <t>Milk, SO2</t>
  </si>
  <si>
    <t>GFF182R</t>
  </si>
  <si>
    <t>Lamb Samosa - British</t>
  </si>
  <si>
    <t>LS100G1</t>
  </si>
  <si>
    <t>Lamb Samosa Large 100G- R1 (British)</t>
  </si>
  <si>
    <t>GFF183R</t>
  </si>
  <si>
    <t>Chicken Tikka Bites</t>
  </si>
  <si>
    <t>CHKTIK12G</t>
  </si>
  <si>
    <t>Chicken Tikka Bites 12G</t>
  </si>
  <si>
    <t>GFF184R</t>
  </si>
  <si>
    <t>COB20G1</t>
  </si>
  <si>
    <t>GFF033R</t>
  </si>
  <si>
    <t>Spinach Pakora</t>
  </si>
  <si>
    <t>SBH20G</t>
  </si>
  <si>
    <t>DIP30G-04</t>
  </si>
  <si>
    <t>P&amp;B001-02</t>
  </si>
  <si>
    <t>Mango Sauce</t>
  </si>
  <si>
    <t>DIP30G-05</t>
  </si>
  <si>
    <t>GFF186R</t>
  </si>
  <si>
    <t>Beef Chilli Con Carne</t>
  </si>
  <si>
    <t>GZRM092</t>
  </si>
  <si>
    <t>GFF185R</t>
  </si>
  <si>
    <t>Rice</t>
  </si>
  <si>
    <t>GZRM093</t>
  </si>
  <si>
    <t>GFF167R</t>
  </si>
  <si>
    <t>Chicken Tikka Skewers FR</t>
  </si>
  <si>
    <t>CHKTIK20G1</t>
  </si>
  <si>
    <t>GFF168R</t>
  </si>
  <si>
    <t>Chicken Korma Skewers FR</t>
  </si>
  <si>
    <t>CHKKOR20G1</t>
  </si>
  <si>
    <t>TRA003-03</t>
  </si>
  <si>
    <t>PPRP20G</t>
  </si>
  <si>
    <t>GFF188R</t>
  </si>
  <si>
    <t>British Chicken With Plum &amp; Hoisin</t>
  </si>
  <si>
    <t>CHPH20G</t>
  </si>
  <si>
    <t>Wheat, Soya, Sesane</t>
  </si>
  <si>
    <t>GFF189R</t>
  </si>
  <si>
    <t>British Chicken With Sweet Chilli &amp; Coriander</t>
  </si>
  <si>
    <t>CHSC20G</t>
  </si>
  <si>
    <t>Barley, Wheat</t>
  </si>
  <si>
    <t>GFF190R</t>
  </si>
  <si>
    <t>Chicken Mushroom Vol Au Vents</t>
  </si>
  <si>
    <t>CMVOL12G</t>
  </si>
  <si>
    <t>GFF192R</t>
  </si>
  <si>
    <t>Sundried Tomato &amp; Goat Cheese Vol Au Vents</t>
  </si>
  <si>
    <t>SGVOL12G</t>
  </si>
  <si>
    <t>Crispy Battered Chiken</t>
  </si>
  <si>
    <t>CBCH45G</t>
  </si>
  <si>
    <t>Crispy Battered Chicken 45G</t>
  </si>
  <si>
    <t xml:space="preserve">Garlic Mayonnaise </t>
  </si>
  <si>
    <t>DIP40G-08</t>
  </si>
  <si>
    <t>GFF187R</t>
  </si>
  <si>
    <t>LKEB20G</t>
  </si>
  <si>
    <t>LS25G1</t>
  </si>
  <si>
    <t>GFF012-1R</t>
  </si>
  <si>
    <t>CHKTIK20G2</t>
  </si>
  <si>
    <t>GFF194R</t>
  </si>
  <si>
    <t>GZRM094</t>
  </si>
  <si>
    <t>GFF195R</t>
  </si>
  <si>
    <t>British Chicken Pakora</t>
  </si>
  <si>
    <t>CPCOC20G</t>
  </si>
  <si>
    <t>FoodTeam</t>
  </si>
  <si>
    <t>GFF1255</t>
  </si>
  <si>
    <t>Cooked Macaroni Pasta</t>
  </si>
  <si>
    <t>Pasta</t>
  </si>
  <si>
    <t>GZRM095</t>
  </si>
  <si>
    <t>H&amp;B Foods Ltd</t>
  </si>
  <si>
    <t>GFF1256</t>
  </si>
  <si>
    <t>Cheese</t>
  </si>
  <si>
    <t>GZRM096</t>
  </si>
  <si>
    <t>GFF203R</t>
  </si>
  <si>
    <t>GZRM097</t>
  </si>
  <si>
    <t>Shield Foods</t>
  </si>
  <si>
    <t>GFF196R</t>
  </si>
  <si>
    <t>Marinated King Prawn</t>
  </si>
  <si>
    <t>GZRM098</t>
  </si>
  <si>
    <t>Crustacean</t>
  </si>
  <si>
    <t>GFF198R</t>
  </si>
  <si>
    <t>GZRM099</t>
  </si>
  <si>
    <t>GFF199R</t>
  </si>
  <si>
    <t>GZRM100</t>
  </si>
  <si>
    <t>Barley, Crustacean, Fish, Sesame, Soya, Wheat</t>
  </si>
  <si>
    <t>GFF200R</t>
  </si>
  <si>
    <t>Stir Fried Diced Spring Onions</t>
  </si>
  <si>
    <t>GZRM101</t>
  </si>
  <si>
    <t>GFF201R</t>
  </si>
  <si>
    <t>GZRM102</t>
  </si>
  <si>
    <t>GFF202R</t>
  </si>
  <si>
    <t>Marinated King Prawn R1</t>
  </si>
  <si>
    <t>GZRM103</t>
  </si>
  <si>
    <t>GFF1264</t>
  </si>
  <si>
    <t>Crushed Cashew nuts</t>
  </si>
  <si>
    <t>GZRM104</t>
  </si>
  <si>
    <t>I H FOODS</t>
  </si>
  <si>
    <t>GZRM105</t>
  </si>
  <si>
    <t>BOWLANDER</t>
  </si>
  <si>
    <t>GFF1266</t>
  </si>
  <si>
    <t>Grilled Roasted Red Peppers Diced</t>
  </si>
  <si>
    <t>GZRM106</t>
  </si>
  <si>
    <t>JAPCOOK EXPORT</t>
  </si>
  <si>
    <t>JAP001-01</t>
  </si>
  <si>
    <t>Gyoza Tori Veg</t>
  </si>
  <si>
    <t>Gyoza</t>
  </si>
  <si>
    <t>VGYO20G</t>
  </si>
  <si>
    <t>Wheat, Soya, Sesame, Sulphites</t>
  </si>
  <si>
    <t>JAP001-02</t>
  </si>
  <si>
    <t>Gyoza Yasai Chicken</t>
  </si>
  <si>
    <t>CGYO20G</t>
  </si>
  <si>
    <t>Soya, Wheat, Sulphites</t>
  </si>
  <si>
    <t>JAP001-03</t>
  </si>
  <si>
    <t>Gyoza EBI Prawn</t>
  </si>
  <si>
    <t>PGYO20G</t>
  </si>
  <si>
    <t>Crustacean, Soya, Sesame, Wheeat</t>
  </si>
  <si>
    <t>FUTURE ENTERPRISES LTD</t>
  </si>
  <si>
    <t>FUT001-35</t>
  </si>
  <si>
    <t>Vegetable Wontons</t>
  </si>
  <si>
    <t>Dimsums</t>
  </si>
  <si>
    <t>VWON15G</t>
  </si>
  <si>
    <t>Soya, Wheat, Sesame</t>
  </si>
  <si>
    <t>MEADOW VALE FOODS</t>
  </si>
  <si>
    <t>MEA001-02</t>
  </si>
  <si>
    <t>Chicken Yakitori Skewers</t>
  </si>
  <si>
    <t>Yakitori</t>
  </si>
  <si>
    <t>CYAK25G</t>
  </si>
  <si>
    <t>MEA001-03</t>
  </si>
  <si>
    <t>Chicken Satay Skewers</t>
  </si>
  <si>
    <t>CSAT30G</t>
  </si>
  <si>
    <t>GFF205R</t>
  </si>
  <si>
    <t>Vegetable Balti Sauce</t>
  </si>
  <si>
    <t>GZRM107</t>
  </si>
  <si>
    <t>GFF206R</t>
  </si>
  <si>
    <t>GZRM108</t>
  </si>
  <si>
    <t>GFF207R</t>
  </si>
  <si>
    <t>GZRM109</t>
  </si>
  <si>
    <t>GFF222R</t>
  </si>
  <si>
    <t>Wild Mushroom, Spinach &amp; Ricotta Filo Parcels</t>
  </si>
  <si>
    <t>MSRFP150G</t>
  </si>
  <si>
    <t>Milk, Wheat</t>
  </si>
  <si>
    <t>GFF219R</t>
  </si>
  <si>
    <t>LCDJQ150G</t>
  </si>
  <si>
    <t>GFF208R</t>
  </si>
  <si>
    <t>Chicken Panang Cups</t>
  </si>
  <si>
    <t>CPAC12G</t>
  </si>
  <si>
    <t>Barley, Crustacean, Fish, Soya,Wheat</t>
  </si>
  <si>
    <t>Chilli Beef Taco</t>
  </si>
  <si>
    <t>CBTAC14G</t>
  </si>
  <si>
    <t>SALUD</t>
  </si>
  <si>
    <t>SAL001-01</t>
  </si>
  <si>
    <t>MZSTK20G1</t>
  </si>
  <si>
    <t>SAL001-02</t>
  </si>
  <si>
    <t>JALP21.5G</t>
  </si>
  <si>
    <t>ABERGAVENNY</t>
  </si>
  <si>
    <t>ABE001-03</t>
  </si>
  <si>
    <t>Breaded Cornish Camemebert W/Red Currant Compate (Ready Packed)</t>
  </si>
  <si>
    <t>Milk, Wheat, Egg</t>
  </si>
  <si>
    <t>ABE001-01</t>
  </si>
  <si>
    <t xml:space="preserve">Tomato &amp; Mozzarella Arancine </t>
  </si>
  <si>
    <t>ABE001-02</t>
  </si>
  <si>
    <t>Mac &amp; Cheese Bites</t>
  </si>
  <si>
    <t>MR CRUMB</t>
  </si>
  <si>
    <t>MRC001-01</t>
  </si>
  <si>
    <t>Goats Cheese &amp; Marmalade Crostini (Ready Packed)</t>
  </si>
  <si>
    <t>MRC001-02</t>
  </si>
  <si>
    <t>Montery Jack &amp; Chorizo Crostini ( Ready Packed)</t>
  </si>
  <si>
    <t>TRANGS</t>
  </si>
  <si>
    <t>TRA003-01</t>
  </si>
  <si>
    <t>12 Tiger Prawn Platter (Ready Packed)</t>
  </si>
  <si>
    <t>LS40G1</t>
  </si>
  <si>
    <t>Lamb Samosa Cocktail 40G- R1 (British)</t>
  </si>
  <si>
    <t>GFF213R</t>
  </si>
  <si>
    <t>SP30G</t>
  </si>
  <si>
    <t>GFF218R</t>
  </si>
  <si>
    <t>KMFCG</t>
  </si>
  <si>
    <t>GFF214R</t>
  </si>
  <si>
    <t>GZRM110</t>
  </si>
  <si>
    <t>GFF215R</t>
  </si>
  <si>
    <t>GZRM111</t>
  </si>
  <si>
    <t>Milk, Barley</t>
  </si>
  <si>
    <t>GFF217R</t>
  </si>
  <si>
    <t>GZRM112</t>
  </si>
  <si>
    <t>GFF216R</t>
  </si>
  <si>
    <t>GZRM113</t>
  </si>
  <si>
    <t>Mustard</t>
  </si>
  <si>
    <t>GFF210R</t>
  </si>
  <si>
    <t>GZRM114</t>
  </si>
  <si>
    <t>Soya</t>
  </si>
  <si>
    <t>GFF211R</t>
  </si>
  <si>
    <t>GZRM115</t>
  </si>
  <si>
    <t>GFF212R</t>
  </si>
  <si>
    <t>GZRM116</t>
  </si>
  <si>
    <t>GFF220R</t>
  </si>
  <si>
    <t>Wild Mushroom and Spinach Mix</t>
  </si>
  <si>
    <t>220RMIX</t>
  </si>
  <si>
    <t>GFF221R</t>
  </si>
  <si>
    <t>Wild Mushroom, Spinach &amp; Ricotta Cheese Mix</t>
  </si>
  <si>
    <t>221RMIX</t>
  </si>
  <si>
    <t>GFF223R</t>
  </si>
  <si>
    <t>Turkey</t>
  </si>
  <si>
    <t>GZRM117</t>
  </si>
  <si>
    <t>GFF224R</t>
  </si>
  <si>
    <t>Baked Turkey 10mm</t>
  </si>
  <si>
    <t>GZRM118</t>
  </si>
  <si>
    <t>MEDITERRANEAN FOODS</t>
  </si>
  <si>
    <t>MED001-01</t>
  </si>
  <si>
    <t>Parsnip &amp; Carrot Fritters</t>
  </si>
  <si>
    <t>Fritters</t>
  </si>
  <si>
    <t>GFF228R</t>
  </si>
  <si>
    <t>GZRM119</t>
  </si>
  <si>
    <t>GFF229R</t>
  </si>
  <si>
    <t>GZRM120</t>
  </si>
  <si>
    <t>KLUMAN &amp; BALTER LIMITED</t>
  </si>
  <si>
    <t>GFF1305</t>
  </si>
  <si>
    <t>1305MIX</t>
  </si>
  <si>
    <t>Nuts</t>
  </si>
  <si>
    <t>GFF1306</t>
  </si>
  <si>
    <t>IHF001-53</t>
  </si>
  <si>
    <t>GFF237R</t>
  </si>
  <si>
    <t>GZRM121</t>
  </si>
  <si>
    <t>GFF236R</t>
  </si>
  <si>
    <t>GZRM122</t>
  </si>
  <si>
    <t>GFF238R</t>
  </si>
  <si>
    <t>GZRM123</t>
  </si>
  <si>
    <t>GFF1310</t>
  </si>
  <si>
    <t>IHF001-50</t>
  </si>
  <si>
    <t>GFF230R</t>
  </si>
  <si>
    <t>GZRM124</t>
  </si>
  <si>
    <t>Fish, Mustard</t>
  </si>
  <si>
    <t>GFF232R</t>
  </si>
  <si>
    <t>GZRM125</t>
  </si>
  <si>
    <t>DAREGAL GOURMET UK LTD</t>
  </si>
  <si>
    <t>GFF1313</t>
  </si>
  <si>
    <t>IQF Curly Parsley Medium STD</t>
  </si>
  <si>
    <t>DAR001-04</t>
  </si>
  <si>
    <t>GFF1314</t>
  </si>
  <si>
    <t>Paprika Power</t>
  </si>
  <si>
    <t>VIR001-32</t>
  </si>
  <si>
    <t>GFF234R</t>
  </si>
  <si>
    <t>GZRM126</t>
  </si>
  <si>
    <t>GFF235R</t>
  </si>
  <si>
    <t>GZRM127</t>
  </si>
  <si>
    <t>GFF233R</t>
  </si>
  <si>
    <t>Charred Corn Kernels</t>
  </si>
  <si>
    <t>GZRM128</t>
  </si>
  <si>
    <t>GFF245R</t>
  </si>
  <si>
    <t>GZRM129</t>
  </si>
  <si>
    <t>GFF231R</t>
  </si>
  <si>
    <t>Steamed Sweet Potato</t>
  </si>
  <si>
    <t>GZRM130</t>
  </si>
  <si>
    <t>Steamed Sweet Potato Diced 10MM</t>
  </si>
  <si>
    <t>GFF1320</t>
  </si>
  <si>
    <t>LP Roasted Cashew Nut</t>
  </si>
  <si>
    <t>GZRM131</t>
  </si>
  <si>
    <t>GFF239R</t>
  </si>
  <si>
    <t>VS100GS1</t>
  </si>
  <si>
    <t>GFF240R</t>
  </si>
  <si>
    <t>CTS100G1</t>
  </si>
  <si>
    <t>GFF243R</t>
  </si>
  <si>
    <t>GZRM132</t>
  </si>
  <si>
    <t>GFF244R</t>
  </si>
  <si>
    <t>GZRM133</t>
  </si>
  <si>
    <t>GFF241R</t>
  </si>
  <si>
    <t>Steamed Potato Diced</t>
  </si>
  <si>
    <t>GZRM134</t>
  </si>
  <si>
    <t>Steamed Potato Diced 10MM</t>
  </si>
  <si>
    <t>GFF242R</t>
  </si>
  <si>
    <t>Steamed Carrot Diced</t>
  </si>
  <si>
    <t>GZRM135</t>
  </si>
  <si>
    <t>Steamed Carrot Diced 10MM</t>
  </si>
  <si>
    <t>GFF246R</t>
  </si>
  <si>
    <t>GZRM136</t>
  </si>
  <si>
    <t>GFF209R</t>
  </si>
  <si>
    <t>Beef Taco Mix</t>
  </si>
  <si>
    <t>209RMIX</t>
  </si>
  <si>
    <t>GFF247R</t>
  </si>
  <si>
    <t>Beef Empanada</t>
  </si>
  <si>
    <t>BEM18G</t>
  </si>
  <si>
    <t>GFF248R</t>
  </si>
  <si>
    <t>Chicken Flauta Mix</t>
  </si>
  <si>
    <t>248RMIX</t>
  </si>
  <si>
    <t>GFF250R</t>
  </si>
  <si>
    <t>Bean &amp; Corn Mix</t>
  </si>
  <si>
    <t>250RMIX</t>
  </si>
  <si>
    <t>GFF252R</t>
  </si>
  <si>
    <t>Courgette Peas &amp; Lemon Fritter</t>
  </si>
  <si>
    <t>CPM22G</t>
  </si>
  <si>
    <t>GFF253R</t>
  </si>
  <si>
    <t>Sweet Potato &amp; Bean Fritter</t>
  </si>
  <si>
    <t>SPB22G</t>
  </si>
  <si>
    <t>GFF254R</t>
  </si>
  <si>
    <t>Mushroom &amp; Onions Fritter</t>
  </si>
  <si>
    <t>MUON25G</t>
  </si>
  <si>
    <t>GFF255R</t>
  </si>
  <si>
    <t>GZRM137</t>
  </si>
  <si>
    <t>GFF256R</t>
  </si>
  <si>
    <t>GZRM138</t>
  </si>
  <si>
    <t>GFF257R</t>
  </si>
  <si>
    <t>GZRM139</t>
  </si>
  <si>
    <t>GFF1338</t>
  </si>
  <si>
    <t>KLU001-05</t>
  </si>
  <si>
    <t>GFF263R</t>
  </si>
  <si>
    <t>GZRM140</t>
  </si>
  <si>
    <t>GFF262R</t>
  </si>
  <si>
    <t>Tricolour Quinoa(MC)</t>
  </si>
  <si>
    <t>GZRM141</t>
  </si>
  <si>
    <t>GFF261R</t>
  </si>
  <si>
    <t>GZRM142</t>
  </si>
  <si>
    <t>GFF1342</t>
  </si>
  <si>
    <t>KLU001-06</t>
  </si>
  <si>
    <t>Nut</t>
  </si>
  <si>
    <t>GFF258R</t>
  </si>
  <si>
    <t>GZRM143</t>
  </si>
  <si>
    <t>GFF259R</t>
  </si>
  <si>
    <t>GZRM144</t>
  </si>
  <si>
    <t>GFF260R</t>
  </si>
  <si>
    <t>GZRM145</t>
  </si>
  <si>
    <t>GFF1346</t>
  </si>
  <si>
    <t>BOW001-04</t>
  </si>
  <si>
    <t>GFF264R</t>
  </si>
  <si>
    <t>FAL20G1</t>
  </si>
  <si>
    <t>Sulphites, Sesame</t>
  </si>
  <si>
    <t>GFF265R</t>
  </si>
  <si>
    <t>Soaked Chickpeas</t>
  </si>
  <si>
    <t>GZRM146</t>
  </si>
  <si>
    <t>Brakes Bros</t>
  </si>
  <si>
    <t>BRA001-10</t>
  </si>
  <si>
    <t>SAL001-03</t>
  </si>
  <si>
    <t>MZSTK25G</t>
  </si>
  <si>
    <t>TRA003-06</t>
  </si>
  <si>
    <t>Prawn Tail On Short Crust Pastry</t>
  </si>
  <si>
    <t>PSS25G</t>
  </si>
  <si>
    <t>CGM</t>
  </si>
  <si>
    <t>CGM001-01</t>
  </si>
  <si>
    <t>Camembert Bites</t>
  </si>
  <si>
    <t>CAMB20G</t>
  </si>
  <si>
    <t>GFF285R</t>
  </si>
  <si>
    <t>Chicken Yakitori Kebabs</t>
  </si>
  <si>
    <t>CYAK20G</t>
  </si>
  <si>
    <t>GFF286R</t>
  </si>
  <si>
    <t>Yakitori Glaze Dip</t>
  </si>
  <si>
    <t>GZRM147</t>
  </si>
  <si>
    <t>GFF287R</t>
  </si>
  <si>
    <t>COPS18G</t>
  </si>
  <si>
    <t>MRC001-05</t>
  </si>
  <si>
    <t>Red Currant, Port &amp; Goat Cheese Crostini (Ready Packed)</t>
  </si>
  <si>
    <t>MCR001-05</t>
  </si>
  <si>
    <t>MRC001-04</t>
  </si>
  <si>
    <t>Sundried Tomato, Peppers &amp; Pesto Crostini</t>
  </si>
  <si>
    <t>MCR001-04</t>
  </si>
  <si>
    <t>TRA003-04</t>
  </si>
  <si>
    <t>PRAWN BAUGETTE TOAST</t>
  </si>
  <si>
    <t>PBT21G</t>
  </si>
  <si>
    <t>GFF282R</t>
  </si>
  <si>
    <t>Duck Parcels</t>
  </si>
  <si>
    <t>Duck</t>
  </si>
  <si>
    <t>DUP20G</t>
  </si>
  <si>
    <t>GFF284R</t>
  </si>
  <si>
    <t>Duck Money Bags</t>
  </si>
  <si>
    <t>DUM20G</t>
  </si>
  <si>
    <t>GFF267R</t>
  </si>
  <si>
    <t>GZRM148</t>
  </si>
  <si>
    <t>GFF269R</t>
  </si>
  <si>
    <t>GZRM149</t>
  </si>
  <si>
    <t>GFF272R</t>
  </si>
  <si>
    <t>GZRM150</t>
  </si>
  <si>
    <t>GFF273R</t>
  </si>
  <si>
    <t>GZRM151</t>
  </si>
  <si>
    <t>GFF274R</t>
  </si>
  <si>
    <t>GZRM152</t>
  </si>
  <si>
    <t>GFF277R</t>
  </si>
  <si>
    <t>GZRM153</t>
  </si>
  <si>
    <t>GFF280R</t>
  </si>
  <si>
    <t>GZRM154</t>
  </si>
  <si>
    <t>GFF268R</t>
  </si>
  <si>
    <t>GZRM155</t>
  </si>
  <si>
    <t>BEACON FOODS LTD</t>
  </si>
  <si>
    <t>GFF1371</t>
  </si>
  <si>
    <t>BEA001-02</t>
  </si>
  <si>
    <t>GFF270R</t>
  </si>
  <si>
    <t>GZRM156</t>
  </si>
  <si>
    <t>GFF275R</t>
  </si>
  <si>
    <t>GZRM157</t>
  </si>
  <si>
    <t>GFF278R</t>
  </si>
  <si>
    <t>GZRM158</t>
  </si>
  <si>
    <t>GFF271R</t>
  </si>
  <si>
    <t>GZRM159</t>
  </si>
  <si>
    <t>Bako London &amp; S E Ltd</t>
  </si>
  <si>
    <t>GFF1376</t>
  </si>
  <si>
    <t>BAK001-03</t>
  </si>
  <si>
    <t>GFF1377</t>
  </si>
  <si>
    <t>KLU001-01</t>
  </si>
  <si>
    <t>PODPAK LTD</t>
  </si>
  <si>
    <t>GFF1378</t>
  </si>
  <si>
    <t>Pine Nuts</t>
  </si>
  <si>
    <t>POD001-01</t>
  </si>
  <si>
    <t>GFF276R</t>
  </si>
  <si>
    <t>GZRM160</t>
  </si>
  <si>
    <t>GFF279R</t>
  </si>
  <si>
    <t>GZRM161</t>
  </si>
  <si>
    <t>GFF281R</t>
  </si>
  <si>
    <t>Duck Parcel Filling</t>
  </si>
  <si>
    <t>GZRM162</t>
  </si>
  <si>
    <t>GFF283R</t>
  </si>
  <si>
    <t>Duck Money Bags Filling</t>
  </si>
  <si>
    <t>GZRM163</t>
  </si>
  <si>
    <t>GFF227R</t>
  </si>
  <si>
    <t>DIP-R3</t>
  </si>
  <si>
    <t>GFF288R</t>
  </si>
  <si>
    <t>GZRM164</t>
  </si>
  <si>
    <t>GFF289R</t>
  </si>
  <si>
    <t>GZRM165</t>
  </si>
  <si>
    <t>GFF290R</t>
  </si>
  <si>
    <t>GZRM166</t>
  </si>
  <si>
    <t>GFF291R</t>
  </si>
  <si>
    <t>GZRM167</t>
  </si>
  <si>
    <t>GFF292R</t>
  </si>
  <si>
    <t>GZRM168</t>
  </si>
  <si>
    <t>GFF293R</t>
  </si>
  <si>
    <t>GZRM169</t>
  </si>
  <si>
    <t>GFF294R</t>
  </si>
  <si>
    <t>GZRM170</t>
  </si>
  <si>
    <t>GFF295R</t>
  </si>
  <si>
    <t>GZRM171</t>
  </si>
  <si>
    <t>GFF296R</t>
  </si>
  <si>
    <t>Hong Kong Battered Chicken</t>
  </si>
  <si>
    <t>GZRM172</t>
  </si>
  <si>
    <t>19/02/2020_D-27/05/2020</t>
  </si>
  <si>
    <t>GFF298R</t>
  </si>
  <si>
    <t>VSR85G2</t>
  </si>
  <si>
    <t>GFF299R</t>
  </si>
  <si>
    <t>Peri Peri Chicken Parcel Mix</t>
  </si>
  <si>
    <t>Pies / Parcels</t>
  </si>
  <si>
    <t>PPCP85G</t>
  </si>
  <si>
    <t>GFF300R</t>
  </si>
  <si>
    <t>Mexican Chicken Taquitos Mix</t>
  </si>
  <si>
    <t>MCT85G</t>
  </si>
  <si>
    <t>GFF301R</t>
  </si>
  <si>
    <t>RHLK15G</t>
  </si>
  <si>
    <t>GFF297R</t>
  </si>
  <si>
    <t>Sweet Potato Falafel</t>
  </si>
  <si>
    <t>SPF20G</t>
  </si>
  <si>
    <t>P&amp;B001-04</t>
  </si>
  <si>
    <t>Tamarind Sauce</t>
  </si>
  <si>
    <t>SEE001-18</t>
  </si>
  <si>
    <t>Hoisin Sauce</t>
  </si>
  <si>
    <t>GFF302R</t>
  </si>
  <si>
    <t>GZRM173</t>
  </si>
  <si>
    <t>GFF303R</t>
  </si>
  <si>
    <t>GZRM174</t>
  </si>
  <si>
    <t>GFF304R</t>
  </si>
  <si>
    <t>GZRM175</t>
  </si>
  <si>
    <t>GFF305R</t>
  </si>
  <si>
    <t>GZRM176</t>
  </si>
  <si>
    <t>GFF306R</t>
  </si>
  <si>
    <t>GZRM177</t>
  </si>
  <si>
    <t>GFF307R</t>
  </si>
  <si>
    <t>GZRM178</t>
  </si>
  <si>
    <t>GFF308R</t>
  </si>
  <si>
    <t>GZRM179</t>
  </si>
  <si>
    <t>ABE001-04</t>
  </si>
  <si>
    <t>GFF309R</t>
  </si>
  <si>
    <t>GZRM180</t>
  </si>
  <si>
    <t>GFF NO 1</t>
  </si>
  <si>
    <t>GFF NO 2</t>
  </si>
  <si>
    <t>GFF NO 3</t>
  </si>
  <si>
    <t>GFF NO 4</t>
  </si>
  <si>
    <t>GFF NO 5</t>
  </si>
  <si>
    <t>All Contents</t>
  </si>
  <si>
    <t xml:space="preserve">1- Chicken Tikka Samosa Large 100G, - , - , - , - </t>
  </si>
  <si>
    <t xml:space="preserve">3- Vegetable Samosa Bite 15g, 2- Onion Bhaji Cocktail 30G, - , - , - </t>
  </si>
  <si>
    <t xml:space="preserve">1- Lamb Samosa Large 100G, - , - , - , - </t>
  </si>
  <si>
    <t xml:space="preserve">1- Onion Bhaji Large 100G, - , - , - , - </t>
  </si>
  <si>
    <t xml:space="preserve">1- Vegetable Samosa Large 100G, - , - , - , - </t>
  </si>
  <si>
    <t xml:space="preserve">6- Vegetable Spring Roll 15G, - , - , - , - </t>
  </si>
  <si>
    <t xml:space="preserve">2- Carrot &amp; Coriander Bhaji 20G - R1, 2- Spinach Pakora 20G, 0.03- Spicy Tomato Dip - R1, - , - </t>
  </si>
  <si>
    <t xml:space="preserve">3- Vegetable Spring Roll 15G, 2- Seafood Wontons 12G, 1- Sweet Chilli Dip 30G, - , - </t>
  </si>
  <si>
    <t xml:space="preserve">3- Duck Spring Roll 20G, - , 0.03- Sweet Chilli Dip - R2, - , - </t>
  </si>
  <si>
    <t xml:space="preserve">4- Falafels 20G R1, - , 0.04- Houmous Dip - DIN001-01, - , - </t>
  </si>
  <si>
    <t xml:space="preserve">2- Vegetable Samosa Bite 15G, 2- Onion Bhaji Bite 12G, 0.03- Spicy Tomato Dip - R1, - , - </t>
  </si>
  <si>
    <t xml:space="preserve">1- Chicken Tikka Samosa Large 100G Seeded, - , - , - , - </t>
  </si>
  <si>
    <t xml:space="preserve">1- Vegetable Samosa Large 100G Seeded, - , - , - , - </t>
  </si>
  <si>
    <t xml:space="preserve">1- Shredded Duck, 1- Pan Cake, 0.04- Pecking Duck Sauce 40G, - , - </t>
  </si>
  <si>
    <t xml:space="preserve">4- Prawn Toast 10G, 4- Seafood Wontons 12G, 4- Vegetable Spring Roll 15G, - , - </t>
  </si>
  <si>
    <t xml:space="preserve">4- Chicken Red Curry Bon Bon 12G, - Sweet &amp; Sour Chicken Wonton 12G, 4- Chicken Green Curry Money Bags 12G, - , - </t>
  </si>
  <si>
    <t xml:space="preserve">6- Vegetable Spring Roll 15G, 2- Prawn Toast 15G, 3- Chicken Green Curry Money Bags 12G, - , - </t>
  </si>
  <si>
    <t xml:space="preserve">0.2- Chicken Pakora Cocktail, 1- Tomato Dip 40G, - , - , - </t>
  </si>
  <si>
    <t xml:space="preserve">3- Cheese &amp; Onion Loaded Potato Skins 90G, 0.04- Sour Cream With Chive, - , - , - </t>
  </si>
  <si>
    <t xml:space="preserve">3- Cheese &amp; Onion Loaded Potato Skins, 1- Sour Cream Dip 40G, - , - , - </t>
  </si>
  <si>
    <t xml:space="preserve">4- Chicken Tikka Samosa Cocktail 40G, - , - , - , - </t>
  </si>
  <si>
    <t xml:space="preserve">4- Chicken Spring Roll Medium 50G, - , - , - , - </t>
  </si>
  <si>
    <t xml:space="preserve">4- Duck Spring Roll Medium 50G, - , - , - , - </t>
  </si>
  <si>
    <t xml:space="preserve">0.2- Garlic Breaded Mushrooms, 0.04- Sour Cream With Chive, - , - , - </t>
  </si>
  <si>
    <t xml:space="preserve">0.3- Garlic Breaded Mushrooms, 1- Sour Cream Dip 40G, - , - , - </t>
  </si>
  <si>
    <t xml:space="preserve">2- Vegetable Samosa Cocktail 40G, 3- Onion Bhaji Cocktail 30G, 2- Vegetable Pakora Cocktail 30G, - , - </t>
  </si>
  <si>
    <t xml:space="preserve">8- Onion Bhaji Cocktail 30G, - , - , - , - </t>
  </si>
  <si>
    <t xml:space="preserve">6- Onion Bhaji Cocktail 30G, - , - , - , - </t>
  </si>
  <si>
    <t xml:space="preserve">10- Prawn Toast 15G, - , - , - , - </t>
  </si>
  <si>
    <t xml:space="preserve">0.26- Potato Wedges, 1- Sour Cream Dip 40G, - , - , - </t>
  </si>
  <si>
    <t xml:space="preserve">0.2- Potato Wedges, 0.04- Sour Cream With Chive, - , - , - </t>
  </si>
  <si>
    <t xml:space="preserve">8- Vegetable Pakora Cocktail 30G, - , - , - , - </t>
  </si>
  <si>
    <t xml:space="preserve">5- Vegetable Samosa Cocktail 40G, - , - , - , - </t>
  </si>
  <si>
    <t xml:space="preserve">4- Vegetable Samosa Cocktail 40G, - , - , - , - </t>
  </si>
  <si>
    <t xml:space="preserve">4- Vegetable Spring Roll Medium 50G, - , - , - , - </t>
  </si>
  <si>
    <t xml:space="preserve">4- Vegetable Samosa Cocktail 35G, - , - , - , - </t>
  </si>
  <si>
    <t xml:space="preserve">6- Onion Bhaji Bite 12G, 6- Vegetable Pakora Bite 12G, - , - , - </t>
  </si>
  <si>
    <t xml:space="preserve">10- Vegetable Samosa Bite 15G, - , - , - , - </t>
  </si>
  <si>
    <t xml:space="preserve">8- Vegetable Spring Roll 15G, - , - , - , - </t>
  </si>
  <si>
    <t xml:space="preserve">4- Vegetable Spring Roll Cocktail 30G, - , - , - , - </t>
  </si>
  <si>
    <t xml:space="preserve">4- Prawn Toast 15G, 6- Seafood Wontons 12G, - , - , - </t>
  </si>
  <si>
    <t xml:space="preserve">10- Vegetable Spring Roll 15G, - , - , - , - </t>
  </si>
  <si>
    <t xml:space="preserve">6- Chicken Spring Roll Bite 20G, - , - , - , - </t>
  </si>
  <si>
    <t xml:space="preserve">8- Prawn Toast 15G, - , - , - , - </t>
  </si>
  <si>
    <t xml:space="preserve">0.3- Bombay Potato, - , - , - , - </t>
  </si>
  <si>
    <t xml:space="preserve">0.19- Jalfrezi Sauce, 0.2- Pilau Rice, 0.06- British Diced Breast chicken 12-14g (Marinated), - , - </t>
  </si>
  <si>
    <t xml:space="preserve">0.19- Korma Sauce, 0.2- Pilau Rice, - , - , - </t>
  </si>
  <si>
    <t xml:space="preserve">0.19- Korma Sauce, 0.2- Pilau Rice, 0.06- British Diced Breast chicken 12-14g (Marinated), - , - </t>
  </si>
  <si>
    <t xml:space="preserve">0.19- Tikka Masala Sauce, 0.2- Pilau Rice, - , - , - </t>
  </si>
  <si>
    <t xml:space="preserve">0.19- Tikka Masala Sauce, 0.2- Pilau Rice, 0.06- British Diced Breast chicken 12-14g (Marinated), - , - </t>
  </si>
  <si>
    <t>0.365- Tikka Masala Sauce, 0.3- Bombay Potato, 0.35- Pilau Rice, 6- Onion Bhaji Cocktail 30G - IND, 0.06- Marinated Chicken</t>
  </si>
  <si>
    <t xml:space="preserve">0.19- Roganjosh Sauce, 0.2- Pilau Rice, - , - , - </t>
  </si>
  <si>
    <t xml:space="preserve">0.19- Roganjosh Sauce, 0.2- Pilau Rice, 0.06- Cooked Lamb, - , - </t>
  </si>
  <si>
    <t xml:space="preserve">0.3- Pilau Rice, - , - , - , - </t>
  </si>
  <si>
    <t xml:space="preserve">0.5- Half Duck, 1- Pecking Duck Sauce 40G, - , - , - </t>
  </si>
  <si>
    <t xml:space="preserve">0.35- Vegetable Fried Rice, - , - , - , - </t>
  </si>
  <si>
    <t xml:space="preserve">0.45- Chowmein Sauce, - , - , - , - </t>
  </si>
  <si>
    <t xml:space="preserve">0.12- Chowmein Sauce - R1, 0.08- British Diced Breast chicken 12-14g (Marinated), 0.1- Stir Fried Vegetables - R1, 0.15- Cooked Noodles, - </t>
  </si>
  <si>
    <t xml:space="preserve">0.18- Black Bean Sauce, 0.21- Vegetable Fried Rice, 0.06- Marinated Diced Chicken, - , - </t>
  </si>
  <si>
    <t xml:space="preserve">0.18- Sweet &amp; Sour Sauce - R1, 0.21- Vegetable Fried Rice, 0.06- British Diced Breast chicken 12-14g (Marinated), - , - </t>
  </si>
  <si>
    <t xml:space="preserve">0.17- Oyster &amp; Soy Sauce, 0.21- Vegetable Fried Rice, 0.06- British Diced Breast chicken 12-14g (Marinated), 0.01- Cashew Nuts, - </t>
  </si>
  <si>
    <t>0.12- Chowmein Sauce, 0.25- Sweet &amp; Sour Sauce, 0.35- Vegetable Fried Rice, 4- Vegetable Spring Roll 15G, 0.14- Marinated Diced Chicken</t>
  </si>
  <si>
    <t xml:space="preserve">0.18- Red Thai Curry Sauce, 0.21- Jasmine Rice, 0.06- Marinated Chicken, - , - </t>
  </si>
  <si>
    <t xml:space="preserve">0.3- Egg Fried Rice, - , - , - , - </t>
  </si>
  <si>
    <t xml:space="preserve">0.45- Chowmein Sauce, 0.31- Sweet &amp; Sour Sauce, 0.35- Vegetable Fried Rice, 4- Vegetable Spring Roll 15G, - </t>
  </si>
  <si>
    <t xml:space="preserve">0.24- Savoury Sauce, 0.21- Egg Fried Rice, - , - , - </t>
  </si>
  <si>
    <t xml:space="preserve">0.24- Black Bean Sauce, 0.21- Egg Fried Rice, - , - , - </t>
  </si>
  <si>
    <t xml:space="preserve">0.24- Sweet &amp; Sour Sauce, 0.21- Egg Fried Rice, - , - , - </t>
  </si>
  <si>
    <t xml:space="preserve">0.05- Enchilada Sauce, 0.16- Chicken Enchilada, 2- 6 Inch Tortilla, - , - </t>
  </si>
  <si>
    <t xml:space="preserve">0.24- Chicken Fajita, 4- 6 Inch Tortilla, 0.05- Salsa Sause, 0.04- Sour Cream With Chive, - </t>
  </si>
  <si>
    <t xml:space="preserve">0.215- Mushroom Sauce, 0.15- Tagliatelle Pasta, 0.035- Diced Chicken, - , - </t>
  </si>
  <si>
    <t xml:space="preserve">0.22- Arrabiata Sauce, 0.18- Penne Pasta, - , - , - </t>
  </si>
  <si>
    <t xml:space="preserve">- , - , - , - , - </t>
  </si>
  <si>
    <t xml:space="preserve">0.2- Potato Wedges, 1- Sour Cream Dip 40G, - , - , - </t>
  </si>
  <si>
    <t xml:space="preserve">3- Cheese &amp; Onion Loaded Potato Skins 90G, 1- Sour Cream Dip 40G, - , - , - </t>
  </si>
  <si>
    <t xml:space="preserve">0.2- Garlic Breaded Mushrooms, 1- Sour Cream Dip 40G, - , - , - </t>
  </si>
  <si>
    <t xml:space="preserve">6- Vegetable Spring Roll 15G, 6- Seafood Wontons 12G, - , - , - </t>
  </si>
  <si>
    <t xml:space="preserve">0.2- Potato Wedges, 0.04- Sour Cream Dip 40G, - , - , - </t>
  </si>
  <si>
    <t xml:space="preserve">6- Onion Bhaji Cocktail 30G - IND, - , - , - , - </t>
  </si>
  <si>
    <t xml:space="preserve">2- Vegetable Samosa Cocktail 40G, 4- Onion Bhaji Cocktail 30G - IND, - , - , - </t>
  </si>
  <si>
    <t xml:space="preserve">4- Vegetable Spring Roll Medium 50G- R1, - , - , - , - </t>
  </si>
  <si>
    <t xml:space="preserve">4- Chicken Spring Roll Medium 50G- R1, - , - , - , - </t>
  </si>
  <si>
    <t xml:space="preserve">- Out Sourced, - , - , - , - </t>
  </si>
  <si>
    <t xml:space="preserve">2- Vegetable Samosa Cocktail 40G, 2- Onion Bhaji Cocktail 30G, 2- Vegetable Pakora Cocktail 30G, - , - </t>
  </si>
  <si>
    <t xml:space="preserve">8- Chicken Spring Roll Bite 20G, 8- Chicken Green Curry Money Bags 12G, - , - , - </t>
  </si>
  <si>
    <t xml:space="preserve">10- Duck Spring Roll 20G, - , - , - , - </t>
  </si>
  <si>
    <t xml:space="preserve">8- Onion Bhaji Bite 12G, 8- Vegetable Samosa Bite 15G, - , - , - </t>
  </si>
  <si>
    <t xml:space="preserve">6- Chicken Spring Roll 20G, 6- Chicken Green Curry Money Bags 12G, - , - , - </t>
  </si>
  <si>
    <t xml:space="preserve">6- Onion Bhaji Bite 12G, 6- Vegetable Samosa Bite 15G, - , - , - </t>
  </si>
  <si>
    <t xml:space="preserve">4- Onion Bhaji Cocktail 40G, - , - , - , - </t>
  </si>
  <si>
    <t xml:space="preserve">4- Lamb Samosa Cocktail 40G, - , - , - , - </t>
  </si>
  <si>
    <t xml:space="preserve">6- Vegetable Pakora Cocktail 30G- R1, - , - , - , - </t>
  </si>
  <si>
    <t xml:space="preserve">4- Duck Spring Roll Medium 50G - R1, - , - , - , - </t>
  </si>
  <si>
    <t xml:space="preserve">0.285- Pilau Rice - R1, 0.015- Ready Fried Onions, - , - , - </t>
  </si>
  <si>
    <t xml:space="preserve">1- Plain Naan - Large, - , - , - , - </t>
  </si>
  <si>
    <t xml:space="preserve">1- Garlic &amp; Corriander Naan, - , - , - , - </t>
  </si>
  <si>
    <t xml:space="preserve">0.3- Bombay Potato - R1, - , - , - , - </t>
  </si>
  <si>
    <t xml:space="preserve">0.3- Saag Aloo Gobi, - , - , - , - </t>
  </si>
  <si>
    <t xml:space="preserve">0.3- Egg Fried Rice - R1, - Cooked Egg, - , - , - </t>
  </si>
  <si>
    <t xml:space="preserve">0.15- Egg Noodles, 0.15- Stir Fried Vegetables - R3, - , - , - </t>
  </si>
  <si>
    <t xml:space="preserve">0.16- Tikka Masala Sauce - R1, 0.16- Pilau Rice - R1, 0.075- British Diced Breast chicken 12-14g (Marinated), 0.005- Ready Fried Onions, - </t>
  </si>
  <si>
    <t xml:space="preserve">0.16- Korma Sauce - R1, 0.16- Pilau Rice - R1, 0.075- British Diced Breast chicken 12-14g (Marinated), 0.005- Ready Fried Onions, - </t>
  </si>
  <si>
    <t xml:space="preserve">0.16- Jalfrezi Sauce - R1, 0.165- Pilau Rice - R1, 0.075- British Diced Breast chicken 12-14g (Marinated), - , - </t>
  </si>
  <si>
    <t xml:space="preserve">0.235- Madras Sauce - R1, 0.115- British Diced Breast chicken 12-14g (Marinated), - , - , - </t>
  </si>
  <si>
    <t xml:space="preserve">0.235- Tikka Masala Sauce - R1, 0.115- British Diced Breast chicken 12-14g (Marinated), - , - , - </t>
  </si>
  <si>
    <t xml:space="preserve">0.235- Korma Sauce - R1, 0.115- British Diced Breast chicken 12-14g (Marinated), - , - , - </t>
  </si>
  <si>
    <t xml:space="preserve">0.235- Butter Sauce, 0.115- British Diced Breast chicken 12-14g (Tikka Marinate), - , - , - </t>
  </si>
  <si>
    <t xml:space="preserve">0.235- Dopiazza Sauce - R1, 0.115- British Diced Breast chicken 12-14g (Marinated), - , - , - </t>
  </si>
  <si>
    <t xml:space="preserve">0.235- Saag Masala Sauce, 0.115- British Diced Breast chicken 12-14g (Tikka Marinate), - , - , - </t>
  </si>
  <si>
    <t xml:space="preserve">0.235- Jalfrezi Sauce - R1, 0.115- British Diced Breast chicken 12-14g (Marinated), - , - , - </t>
  </si>
  <si>
    <t xml:space="preserve">0.16- Thai Green Curry Sauce, 0.165- Jasmine Rice - R1, 0.075- British Diced Breast chicken 12-14g (Marinated), - , - </t>
  </si>
  <si>
    <t xml:space="preserve">0.09- Chowmein Sauce - R1, 0.095- Stir Fried Vegetables - R1, 0.065- British sliced chicken breast  - 9cm x 1.5cm long, 0.1- Cooked Noodles, - </t>
  </si>
  <si>
    <t xml:space="preserve">0.165- Sweet &amp; Sour Sauce - R1, 0.16- Egg Fried Rice - R1, 0.075- British Diced Breast chicken 12-14g (Marinated), - Cooked Egg, - </t>
  </si>
  <si>
    <t xml:space="preserve">0.1- Cooked Rice Noodles, 0.095- Stir Fried Vegetables - R2, 0.09- Singapore Sauce, 0.065- Stir Fried Chicken, - </t>
  </si>
  <si>
    <t xml:space="preserve">0.28- Black Bean Sauce - R1, 0.07- British sliced stir fry beef  5cm x 4cm thin sliced, - , - , - </t>
  </si>
  <si>
    <t xml:space="preserve">0.15- Sweet &amp; Sour Sauce - R1, 0.2- Batter Chicken Fillets, - , - , - </t>
  </si>
  <si>
    <t xml:space="preserve">0.15- Lemon Sauce, 0.2- British chicken inner fillet 12cm x 5cm long, - , - , - </t>
  </si>
  <si>
    <t xml:space="preserve">0.225- Oyster &amp; Soy Sauce, 0.115- British Diced Breast chicken 12-14g (Marinated), 0.01- Cashew Nuts, - , - </t>
  </si>
  <si>
    <t xml:space="preserve">0.235- Szechuan Sauce, 0.115- British Diced Breast chicken 12-14g (Marinated), - , - , - </t>
  </si>
  <si>
    <t>0.35- Chowmein Sauce - R1, 0.36- Sweet &amp; Sour Sauce - R1, 0.3- Egg Fried Rice - R1, 4- Vegetable Spring Roll 15G, - Cooked Egg</t>
  </si>
  <si>
    <t>0.17- Tikka Masala Sauce - R1, 0.17- Korma Sauce - R1, 0.3- Pilau Rice - R1, 4- Onion Bhaji Cocktail 40G, 2- Plain Naan - Small</t>
  </si>
  <si>
    <t>0.17- Jalfrezi Sauce - R1, 0.17- Butter Sauce, 0.3- Pilau Rice - R1, 4- Onion Bhaji Cocktail 40G, 2- Plain Naan - Small</t>
  </si>
  <si>
    <t xml:space="preserve">10- Thai Fish Cake 20G, 1- Sweet Chilli Dip 40G, - , - , - </t>
  </si>
  <si>
    <t xml:space="preserve">8- Mango Flavoured Tiger Prawns 18G, - , - , - , - </t>
  </si>
  <si>
    <t xml:space="preserve">8- Chicken Red Curry Bon Bon 12G, 8- Sweet &amp; Sour Chicken Wonton 12G, - , - , - </t>
  </si>
  <si>
    <t xml:space="preserve">10- Sweet Chilli Prawn Parcels 20G, - , - , - , - </t>
  </si>
  <si>
    <t xml:space="preserve">12- Shrimp Roll 10G, - Sweet Chilli Dip 40G, - , - , - </t>
  </si>
  <si>
    <t xml:space="preserve">4- Vegetable Samosa Bite 15G, 4- Vegetable Pakora Bite 12G, 4- Onion Bhaji Bite 12G, - , - </t>
  </si>
  <si>
    <t xml:space="preserve">4- Prawn Toast 10G, 4- Vegetable Spring Roll 15G, 4- Seafood Wontons 12G, - , - </t>
  </si>
  <si>
    <t xml:space="preserve">10- Brie De Meaux &amp; Cranberry Tartlets 16G, - , - , - , - </t>
  </si>
  <si>
    <t xml:space="preserve">4- Chicken Tikka 18G, 4- Chicken Tandoori 18G, 4- Chicken Korma 18G, - , - </t>
  </si>
  <si>
    <t xml:space="preserve">4- Chicken Spring Roll 20G, 6- Chicken Green Curry Money Bags 12G, - , - , - </t>
  </si>
  <si>
    <t xml:space="preserve">8- Chicken Tikka 18 - 20G, 1- Mint Raita Dip 40G, - , - , - </t>
  </si>
  <si>
    <t xml:space="preserve">10- Coconut Coated Torpedo Prawns 15G, 1- Mango Chilli Dip 40G, - , - , - </t>
  </si>
  <si>
    <t xml:space="preserve">6- Coconut Coated Torpedo Prawns 15G, - , - , - , - </t>
  </si>
  <si>
    <t xml:space="preserve">0.13- Chicken Pakora Cocktail, 0.04- Spicy Tomato Dip - R1, - , - , - </t>
  </si>
  <si>
    <t xml:space="preserve">10- Duck Spring Roll 20G, 1- Pecking Duck Sauce 40G, - , - , - </t>
  </si>
  <si>
    <t xml:space="preserve">8- Duck Spring Roll 20G, - , - , - , - </t>
  </si>
  <si>
    <t xml:space="preserve">10- Hot &amp; Spicy Coated Prawns 12G, 1- Sweet Chilli Dip 40G, - , - , - </t>
  </si>
  <si>
    <t xml:space="preserve">6- Vegetable Samosa Bite 15G, 6- Onion Bhaji Bite 12G, - , - , - </t>
  </si>
  <si>
    <t xml:space="preserve">4- Vegetable Samosa Cocktail 25G Seeded, 4- Potato &amp; Spinach Bhaji 20G, 4- Coconut &amp; Coriander Bhaji 20G, - , - </t>
  </si>
  <si>
    <t xml:space="preserve">12- Lancashire Cheese &amp; Damson Jelly Square Parcels 20G, - , - , - , - </t>
  </si>
  <si>
    <t xml:space="preserve">4- Thai Fish Cake 20G, 4- Red &amp; White Bauble 18G, 4- Square Prawn Toast 15G, 1- Sweet Chilli Dip 40G, - </t>
  </si>
  <si>
    <t xml:space="preserve">4- Coconut Coated Torpedo Prawns 15G, 4- Hot &amp; Spicy Coated Prawns 12G, 4- Sweet Chilli Prawn &amp; Corriander Parcels 20G, 1- Sweet Chilli Dip 40G, - </t>
  </si>
  <si>
    <t xml:space="preserve">8- Hot &amp; Spicy Coated Prawns 12G, 0.04- Sweet Chilli Dip - R2, - , - , - </t>
  </si>
  <si>
    <t xml:space="preserve">6- Thai Fish Cake 20G, 0.04- Sweet Chilli Dip - R2, - , - , - </t>
  </si>
  <si>
    <t xml:space="preserve">10- Fish Cake 20G, 1- Sweet Chilli Dip 40G, - , - , - </t>
  </si>
  <si>
    <t xml:space="preserve">8- Duck Parcels 20G, 1- Pecking Duck Sauce 40G, - , - , - </t>
  </si>
  <si>
    <t xml:space="preserve">10- Thai Fish Lollipop 20G, 1- Sweet Chilli Dip 40G, - , - , - </t>
  </si>
  <si>
    <t xml:space="preserve">4- Sweet &amp; Sour Chicken Wonton 12G, 4- Green Thai Fish Nuggets 20G, 4- Green Thai Vegetable Crackers 20G, - , - </t>
  </si>
  <si>
    <t xml:space="preserve">4- Chicken Tandoori 18G, 4- Chicken Korma 18G, 4- Chicken Tikka 20G, - , - </t>
  </si>
  <si>
    <t xml:space="preserve">10- Mango Flavoured Tiger Prawns 18G, - , - , - , - </t>
  </si>
  <si>
    <t xml:space="preserve">12- Duck Spring Roll 20G, - , - , - , - </t>
  </si>
  <si>
    <t xml:space="preserve">4- Smoked Haddock &amp; Gruyere Cheese 14G, 4- Red Onion Marmalade &amp; Goat Cheese 18G, 4- Aegean Tomatoe's &amp; Balsamic Vinegar 14G, - , - </t>
  </si>
  <si>
    <t xml:space="preserve">12- Vegetable Spring Roll 15G, - , - , - , - </t>
  </si>
  <si>
    <t xml:space="preserve">4- Sweet &amp; Sour Chicken Wonton 12G, 4- Chicken Red Curry Bon Bon 12G, 4- Chicken Green Curry Money Bags 12G, - , - </t>
  </si>
  <si>
    <t xml:space="preserve">12- Baked Pizza 18G, - , - , - , - </t>
  </si>
  <si>
    <t xml:space="preserve">8- Tempura Prawns 18G, - , - , - , - </t>
  </si>
  <si>
    <t xml:space="preserve">4- Coconut Coated Torpedo Prawns 15G, 4- Butterfly Prawns 15G, - , - , - </t>
  </si>
  <si>
    <t xml:space="preserve">6- Bilini's 12G, 6- Bagels 12G, - , - , - </t>
  </si>
  <si>
    <t xml:space="preserve">12- Chicken &amp; Bean Empanada 18G, - , - , - , - </t>
  </si>
  <si>
    <t xml:space="preserve">4- Carrot &amp; Onion Bhajis 20G, 4- Vegetable Samosa Bite 15G, 4- Potato &amp; Spinach Bhaji 20G, - , - </t>
  </si>
  <si>
    <t xml:space="preserve">0.24- Onion Rings, - , - , - , - </t>
  </si>
  <si>
    <t xml:space="preserve">4- Brie De Meaux &amp; Cranberry Tartlets 16G, 4- Red Onion Marmalade &amp; Goat Cheese 18G, 4- Smokked Haddock &amp; Gourmet Cheese Tartlets 16G, - , - </t>
  </si>
  <si>
    <t xml:space="preserve">6- Chicken &amp; Sundried Tomatoes 10G, 6- Peppered Chicken With Basil Pesto 10G, - , - , - </t>
  </si>
  <si>
    <t xml:space="preserve">10- Coconut Coated Torpedo Prawns 15G, - , - , - , - </t>
  </si>
  <si>
    <t xml:space="preserve">4- Coconut Coated Torpedo Prawns 15G, 4- Square Prawn Toast 15G, 4- Sweet Chilli Prawn &amp; Corriander Parcels 20G, 1- Sweet Chilli Dip 40G, - </t>
  </si>
  <si>
    <t xml:space="preserve">4- Thai Fish Cake 20G, 4- Red &amp; White Bauble 18G, 4- Chicken Green Curry Money Bags 12G, 1- Sweet Chilli Dip 40G, - </t>
  </si>
  <si>
    <t xml:space="preserve">5- Duck Spring Roll 20G, 5- Vegetable Spring Roll 15G, - , - , - </t>
  </si>
  <si>
    <t xml:space="preserve">8- Chicken Tikka 18 - 20G, 1- Mint Raita Dip 40G, 8- Tepegushi Sticks, - , - </t>
  </si>
  <si>
    <t xml:space="preserve">5- Chicken Pakora | 18 - 20G, 5- Hara Bhara Chicken Bites 18-20G, 1- Skewers Pack 1 x 12, - , - </t>
  </si>
  <si>
    <t xml:space="preserve">6- Mozzerella Cheese &amp; Sundried Tomato 10G, 6- Red Pepper &amp; Cream Cheese 10G, - , - , - </t>
  </si>
  <si>
    <t xml:space="preserve">4- Coconut Coated Torpedo Prawns 15G, 4- Hot &amp; Spicy Coated Prawns 10G, 4- Sweet Chilli Prawn &amp; Corriander Parcels 20G, 0.04- Sweet Chilli Dip - R2, - </t>
  </si>
  <si>
    <t xml:space="preserve">10- Brie &amp; Cranberry Tartlets 16G, - , - , - , - </t>
  </si>
  <si>
    <t xml:space="preserve">8- Coconut Coated Torpedo Prawns 15G, - , - , - , - </t>
  </si>
  <si>
    <t xml:space="preserve">0.84- Sweet &amp; Sour Sauce, 0.36- Marinated Chicken, - , - , - </t>
  </si>
  <si>
    <t xml:space="preserve">1.2- Vegetable Curry, - , - , - , - </t>
  </si>
  <si>
    <t xml:space="preserve">0.84- Jalfrezi Sauce, 0.36- Marinated Chicken, - , - , - </t>
  </si>
  <si>
    <t xml:space="preserve">0.84- Dopiazza Sauce, 0.36- Marinated Chicken, - , - , - </t>
  </si>
  <si>
    <t xml:space="preserve">1.2- Black Bean Sauce, - , - , - , - </t>
  </si>
  <si>
    <t xml:space="preserve">0.84- Tikka Masala Sauce, 0.36- Marinated Chicken, - , - , - </t>
  </si>
  <si>
    <t xml:space="preserve">0.84- Korma Sauce, 0.36- Marinated Chicken, - , - , - </t>
  </si>
  <si>
    <t xml:space="preserve">0.84- Balti Sauce, 0.36- Marinated Chicken, - , - , - </t>
  </si>
  <si>
    <t xml:space="preserve">1.2- Bombay Potato, - , - , - , - </t>
  </si>
  <si>
    <t xml:space="preserve">1.2- Pilau Rice, - , - , - , - </t>
  </si>
  <si>
    <t xml:space="preserve">1.2- Egg Fried Rice, - , - , - , - </t>
  </si>
  <si>
    <t xml:space="preserve">6- Out Sourced, - , - , - , - </t>
  </si>
  <si>
    <t xml:space="preserve">1.2- Tikka Masala Sauce, - , - , - , - </t>
  </si>
  <si>
    <t xml:space="preserve">1.2- Madras Sauce, - , - , - , - </t>
  </si>
  <si>
    <t xml:space="preserve">2- Out Sourced, - , - , - , - </t>
  </si>
  <si>
    <t xml:space="preserve">0.84- Balti Sauce, 0.36- British Diced Breast chicken 12-14g (Marinated), - , - , - </t>
  </si>
  <si>
    <t xml:space="preserve">0.84- Jalfrezi Sauce - R1, 0.36- British Diced Breast chicken 12-14g (Marinated), - , - , - </t>
  </si>
  <si>
    <t xml:space="preserve">1.2- Jalfrezi Sauce, - , - , - , - </t>
  </si>
  <si>
    <t xml:space="preserve">0.84- Korma Sauce - R1, 0.36- British Diced Breast chicken 12-14g (Marinated), - , - , - </t>
  </si>
  <si>
    <t xml:space="preserve">0.84- Tikka Masala Sauce - R1, 0.36- British Diced Breast chicken 12-14g (Marinated), - , - , - </t>
  </si>
  <si>
    <t xml:space="preserve">1.2- Bombay Potato - R1, - , - , - , - </t>
  </si>
  <si>
    <t xml:space="preserve">1.2- Pilau Rice - R1, - , - , - , - </t>
  </si>
  <si>
    <t xml:space="preserve">0.84- Sweet &amp; Sour Sauce - R1, 0.36- Marinated Diced Chicken, - , - , - </t>
  </si>
  <si>
    <t xml:space="preserve">0.84- Dopiazza Sauce - R1, 0.36- British Diced Breast chicken 12-14g (Marinated), - , - , - </t>
  </si>
  <si>
    <t xml:space="preserve">1.2- Roganjosh Sauce, - , - , - , - </t>
  </si>
  <si>
    <t xml:space="preserve">1.5- Chicken Curry Panini Fill, - , - , - , - </t>
  </si>
  <si>
    <t xml:space="preserve">0.7- Chicken Pakora Cocktail, - , - , - , - </t>
  </si>
  <si>
    <t xml:space="preserve">30- Chicken Tikka Samosa Cocktail 25G, - , - , - , - </t>
  </si>
  <si>
    <t xml:space="preserve">10- Chicken Tikka Samosa Large 75G, - , - , - , - </t>
  </si>
  <si>
    <t xml:space="preserve">25- Chicken Tikka Samosa Cocktail 40G, - , - , - , - </t>
  </si>
  <si>
    <t xml:space="preserve">25- Lamb Samosa Cocktail 25G, - , - , - , - </t>
  </si>
  <si>
    <t xml:space="preserve">25- Lamb Samosa Cocktail 40G, - , - , - , - </t>
  </si>
  <si>
    <t xml:space="preserve">10- Lamb Samosa Large 75G, - , - , - , - </t>
  </si>
  <si>
    <t xml:space="preserve">25- Onion Bhaji Cocktail 30G, - , - , - , - </t>
  </si>
  <si>
    <t xml:space="preserve">28- Onion Bhaji Cocktail 30G, - , - , - , - </t>
  </si>
  <si>
    <t xml:space="preserve">10- Onion Bhaji Large 100G, - , - , - , - </t>
  </si>
  <si>
    <t xml:space="preserve">25- Vegetable Pakora Cocktail 30G, - , - , - , - </t>
  </si>
  <si>
    <t xml:space="preserve">30- Vegetable Samosa Cocktail 25G, - , - , - , - </t>
  </si>
  <si>
    <t xml:space="preserve">10- Vegetable Samosa Large 100G, - , - , - , - </t>
  </si>
  <si>
    <t xml:space="preserve">25- Vegetable Spring Roll 15G, - , - , - , - </t>
  </si>
  <si>
    <t xml:space="preserve">15- Vegetable Spring Roll Medium 50G, - , - , - , - </t>
  </si>
  <si>
    <t xml:space="preserve">20- Chicken Tikka Samosa Large 75G, - , - , - , - </t>
  </si>
  <si>
    <t xml:space="preserve">25- Vegetable Samosa Cocktail 40G, - , - , - , - </t>
  </si>
  <si>
    <t xml:space="preserve">30- Duck Spring Roll 20G, - , - , - , - </t>
  </si>
  <si>
    <t xml:space="preserve">15- Chicken Green Curry Money Bags 12G, 15- Chicken Red Curry Bon Bon 12G, 15- Sweet &amp; Sour Chicken Wonton 12G, - , - </t>
  </si>
  <si>
    <t xml:space="preserve">15- Vegetable Spring Roll 15G, 15- Sweet &amp; Sour Chicken Wonton 12G, 15- Shrimp Roll 10G, - , - </t>
  </si>
  <si>
    <t xml:space="preserve">30- Chicken Pakora Cocktail, - , - , - , - </t>
  </si>
  <si>
    <t xml:space="preserve">30- Chicken Spring Roll Bite 20G, - , - , - , - </t>
  </si>
  <si>
    <t xml:space="preserve">15- Vegetable Samosa Bite 15G, 15- Onion Bhaji Bite 12G, 15- Vegetable Pakora Bite 12G, - , - </t>
  </si>
  <si>
    <t xml:space="preserve">30- Lamb Samosa Cocktail 25G, - , - , - , - </t>
  </si>
  <si>
    <t xml:space="preserve">28- Vegetable Pakora Cocktail 30G, - , - , - , - </t>
  </si>
  <si>
    <t xml:space="preserve">20- Onion Bhaji Large 100G, - , - , - , - </t>
  </si>
  <si>
    <t xml:space="preserve">20- Chicken Tikka Samosa Cocktail 25G, - , - , - , - </t>
  </si>
  <si>
    <t xml:space="preserve">20- Chicken Spring Roll Cocktail 25G, - , - , - , - </t>
  </si>
  <si>
    <t xml:space="preserve">18- Lamb Samosa Cocktail 25G, - , - , - , - </t>
  </si>
  <si>
    <t xml:space="preserve">20- Vegetable Samosa Cocktail 25G, - , - , - , - </t>
  </si>
  <si>
    <t xml:space="preserve">20- Vegetable Spring Roll Cocktail 30G, - , - , - , - </t>
  </si>
  <si>
    <t xml:space="preserve">10- Chicken &amp; Bean Empanada 18G, 10- Bean &amp; Corn Parcel 30G, 10- Chicken Flauta 25G, - , - </t>
  </si>
  <si>
    <t xml:space="preserve">0.75- Chicken Pakora Cocktail, - , - , - , - </t>
  </si>
  <si>
    <t xml:space="preserve">35- Brie De Meaux &amp; Cranberry Baskets 16G, - , - , - , - </t>
  </si>
  <si>
    <t xml:space="preserve">10- Brie &amp; Cranberry Tartlets 16G, 10- Red Onion Marmalade &amp; Goat Cheese 18G, 10- Smokked Haddock &amp; Gourmet Cheese Tartlets 16G, - , - </t>
  </si>
  <si>
    <t xml:space="preserve">10- Coconut Coated Torpedo Prawns 15G, 10- Square Prawn Toast 15G, 10- Sweet Chilli Prawn &amp; Corriander Parcels 20G, - , - </t>
  </si>
  <si>
    <t xml:space="preserve">10- Thai Fish Cake 20G, 10- Red &amp; White Bauble 18G, 10- Chicken Green Curry Money Bags 12G, - , - </t>
  </si>
  <si>
    <t xml:space="preserve">15- Vegetable Spring Roll 15G, 15- Chicken Green Curry Money Bags 12G, 15- Square Prawn Toast 15G, - , - </t>
  </si>
  <si>
    <t xml:space="preserve">8- Vegetable Samosa 40G- R1, 8- Onion Bhaji Cocktail 40G, 10- Vegetable Pakora Cocktail 30G- R1, 0.04- Spicy Tomato Dip - R1, - </t>
  </si>
  <si>
    <t xml:space="preserve">10- Chicken Tikka Samosa XL (Jumbo) 120G, - , - , - , - </t>
  </si>
  <si>
    <t xml:space="preserve">25- Chicken Spring Roll Medium 50G, - , - , - , - </t>
  </si>
  <si>
    <t xml:space="preserve">25- Duck Spring Roll Medium 50G, - , - , - , - </t>
  </si>
  <si>
    <t xml:space="preserve">10- Lamb Samosa  XL (Jumbo) 120G, - , - , - , - </t>
  </si>
  <si>
    <t xml:space="preserve">20- Lamb Samosa Large 75G, - , - , - , - </t>
  </si>
  <si>
    <t xml:space="preserve">100- Onion Bhaji Bite 12G, - , - , - , - </t>
  </si>
  <si>
    <t xml:space="preserve">50- Spinach Bhaji Cocktail 30G, - , - , - , - </t>
  </si>
  <si>
    <t xml:space="preserve">100- Vegetable Pakora Bite 12G, - , - , - , - </t>
  </si>
  <si>
    <t xml:space="preserve">20- Vegetable Pakora Large 100G, - , - , - , - </t>
  </si>
  <si>
    <t xml:space="preserve">10- Vegetable Samosa XL (Jumbo) 140G, - , - , - , - </t>
  </si>
  <si>
    <t xml:space="preserve">20- Vegetable Samosa Large 100G, - , - , - , - </t>
  </si>
  <si>
    <t xml:space="preserve">20- Spinach Bhaji Large 100G, - , - , - , - </t>
  </si>
  <si>
    <t xml:space="preserve">50- Onion Bhaji Cocktail 30G, - , - , - , - </t>
  </si>
  <si>
    <t xml:space="preserve">50- Lamb Samosa Cocktail 40G, - , - , - , - </t>
  </si>
  <si>
    <t xml:space="preserve">50- Vegetable Pakora Cocktail 30G, - , - , - , - </t>
  </si>
  <si>
    <t xml:space="preserve">50- Vegetable Samosa Cocktail 40G, - , - , - , - </t>
  </si>
  <si>
    <t xml:space="preserve">25- Spinach Bhaji Cocktail 30G, - , - , - , - </t>
  </si>
  <si>
    <t xml:space="preserve">100- Vegetable Samosa Bite 15G, - , - , - , - </t>
  </si>
  <si>
    <t xml:space="preserve">50- Chicken Tikka Samosa Cocktail 40G, - , - , - , - </t>
  </si>
  <si>
    <t xml:space="preserve">50- Duck Spring Roll Bite 15G, - , - , - , - </t>
  </si>
  <si>
    <t xml:space="preserve">100- Vegetable Spring Roll 15G, - , - , - , - </t>
  </si>
  <si>
    <t xml:space="preserve">15- Chicken Medditerranean Rolls 120G, - , - , - , - </t>
  </si>
  <si>
    <t xml:space="preserve">15- Jerk Chicken Samosa Large 120G, - , - , - , - </t>
  </si>
  <si>
    <t xml:space="preserve">15- Chicken Tikka Samosa XL (Jumbo) 120G, - , - , - , - </t>
  </si>
  <si>
    <t xml:space="preserve">15- Lamb Medditerranean Rolls 120G, - , - , - , - </t>
  </si>
  <si>
    <t xml:space="preserve">15- Lamb Samosa  XL (Jumbo) 120G, - , - , - , - </t>
  </si>
  <si>
    <t xml:space="preserve">15- Vegetable Samosa XL (Jumbo) 140G, - , - , - , - </t>
  </si>
  <si>
    <t xml:space="preserve">20- Chicken Tikka Samosa Large 100G, - , - , - , - </t>
  </si>
  <si>
    <t xml:space="preserve">50- Duck Spring Roll 20G, - , - , - , - </t>
  </si>
  <si>
    <t xml:space="preserve">50- Lamb Samosa Cocktail 25G - Half Fried, - , - , - , - </t>
  </si>
  <si>
    <t xml:space="preserve">35- Onion Bhaji Cocktail 30G, - , - , - , - </t>
  </si>
  <si>
    <t xml:space="preserve">50- Onion Bhaji Cocktail 30G - Half Fried, - , - , - , - </t>
  </si>
  <si>
    <t xml:space="preserve">167- Onion Bhaji Cocktail 30G - Apetito, - , - , - , - </t>
  </si>
  <si>
    <t xml:space="preserve">60- Vegetable Samosa Bite 15G, - , - , - , - </t>
  </si>
  <si>
    <t xml:space="preserve">50- Vegetable Spring Roll 15G, - , - , - , - </t>
  </si>
  <si>
    <t xml:space="preserve">2- Shredded Onion Bhaji KG, - , - , - , - </t>
  </si>
  <si>
    <t xml:space="preserve">50- Sweet &amp; Sour Chicken Wonton 12G, - , - , - , - </t>
  </si>
  <si>
    <t xml:space="preserve">0.3- Madras Sauce, - , - , - , - </t>
  </si>
  <si>
    <t xml:space="preserve">100- Prawn Toast 15G, - , - , - , - </t>
  </si>
  <si>
    <t xml:space="preserve">50- Falafels 20G R1, - , - , - , - </t>
  </si>
  <si>
    <t xml:space="preserve">20- Onion Bhaji Cocktail 30G, - , - , - , - </t>
  </si>
  <si>
    <t xml:space="preserve">40- Duck Spring Roll 20G, - , - , - , - </t>
  </si>
  <si>
    <t xml:space="preserve">100- Vegetable Spring Roll 25G, - , - , - , - </t>
  </si>
  <si>
    <t xml:space="preserve">45- , - , - , - , - </t>
  </si>
  <si>
    <t xml:space="preserve">5- Onion Rings KG, - , - , - , - </t>
  </si>
  <si>
    <t xml:space="preserve">40- Fish Cake, - , - , - , - </t>
  </si>
  <si>
    <t xml:space="preserve">60- Vegetable Spring Roll 15G, - , - , - , - </t>
  </si>
  <si>
    <t xml:space="preserve">25- Vegetable Spring Roll Medium 50G, - , - , - , - </t>
  </si>
  <si>
    <t xml:space="preserve">50- Vegetable Spring Roll 25G- R1, - , - , - , - </t>
  </si>
  <si>
    <t xml:space="preserve">50- Chicken Spring Roll Cocktail 25G- R1, - , - , - , - </t>
  </si>
  <si>
    <t xml:space="preserve">50- Chicken Tikka Samosa Cocktail 25G R-1, - , - , - , - </t>
  </si>
  <si>
    <t xml:space="preserve">50- Vegetable Samosa Cocktail 25G, - , - , - , - </t>
  </si>
  <si>
    <t xml:space="preserve">2- Carrot &amp; Onion Bhajis 20G, 2- Potato &amp; Spinach Bhaji 20G, - , - , - </t>
  </si>
  <si>
    <t xml:space="preserve">0.35- Pilau Rice, - , - , - , - </t>
  </si>
  <si>
    <t xml:space="preserve">0.365- Tikka Masala Sauce, 0.06- Marinated Chicken, - , - , - </t>
  </si>
  <si>
    <t xml:space="preserve">0.12- Chowmein Sauce, 0.08- British Diced Breast chicken 12-14g (Marinated), 0.1- Stir Fried Vegetables , 0.15- Cooked Noodles, - </t>
  </si>
  <si>
    <t xml:space="preserve">0.25- Sweet &amp; Sour Sauce, 0.08- British Diced Breast chicken 12-14g (Marinated), - , - , - </t>
  </si>
  <si>
    <t xml:space="preserve">0.295- Sweet &amp; Sour Sauce - R1, 0.065- British Diced Breast chicken 12-14g (Marinated), - , - , - </t>
  </si>
  <si>
    <t xml:space="preserve">0.204- Tikka Masala Sauce - R1, 0.096- British Diced Breast chicken 12-14g (Marinated), - , - , - </t>
  </si>
  <si>
    <t xml:space="preserve">0.187- Tikka Masala Sauce - R1, 0.063- British Diced Breast chicken 12-14g (Marinated), - , - , - </t>
  </si>
  <si>
    <t xml:space="preserve">0.204- Korma Sauce - R1, 0.096- British Diced Breast chicken 12-14g (Marinated), - , - , - </t>
  </si>
  <si>
    <t xml:space="preserve">0.187- Korma Sauce - R1, 0.063- British Diced Breast chicken 12-14g (Marinated), - , - , - </t>
  </si>
  <si>
    <t xml:space="preserve">0.204- Jalfrezi Sauce - R1, 0.096- British Diced Breast chicken 12-14g (Marinated), - , - , - </t>
  </si>
  <si>
    <t xml:space="preserve">0.17- Jalfrezi Sauce - R1, 0.08- British Diced Breast chicken 12-14g (Marinated), - , - , - </t>
  </si>
  <si>
    <t xml:space="preserve">0.204- Butter Sauce, 0.096- British Diced Breast chicken 12-14g (Tikka Marinate), - , - , - </t>
  </si>
  <si>
    <t xml:space="preserve">0.17- Butter Sauce, 0.08- British Diced Breast chicken 12-14g (Marinated), - , - , - </t>
  </si>
  <si>
    <t>0.09- Chowmein Sauce - R1, 0.095- Stir Fried Vegetables - R1, 0.065- British sliced chicken breast  - 9cm x 1.5cm long, - Cooked Noodles, - 0.1</t>
  </si>
  <si>
    <t xml:space="preserve">2- Plain Naan - Small, - , - , - , - </t>
  </si>
  <si>
    <t xml:space="preserve">0.3- Pilau Rice - R1, - , - , - , - </t>
  </si>
  <si>
    <t xml:space="preserve">2- Onion Bhaji Cocktail 30G, 1- Plain Naan - Small, - , - , - </t>
  </si>
  <si>
    <t xml:space="preserve">0.172- Tikka Masala Sauce - R1, 0.15- Bombay Potato, 0.028- British Diced Breast chicken 12-14g (Marinated), - , - </t>
  </si>
  <si>
    <t xml:space="preserve">0.15- Pilau Rice, - , - , - , - </t>
  </si>
  <si>
    <t xml:space="preserve">0.172- Jalfrezi Sauce - R1, 0.15- Bombay Potato, 0.028- British Diced Breast chicken 12-14g (Marinated), - , - </t>
  </si>
  <si>
    <t xml:space="preserve">0.165- Sweet &amp; Sour Sauce - R1, 0.15- Egg Fried Rice - R1, 0.035- British Diced Breast chicken 12-14g (Marinated), - Cooked Egg, - </t>
  </si>
  <si>
    <t xml:space="preserve">0.055- Chowmein Sauce - R1, 0.055- Stir Fried Vegetables - R1, 0.02- British Diced Breast chicken 12-14g (Marinated), 0.045- Cooked Noodles, - </t>
  </si>
  <si>
    <t xml:space="preserve">50- Chicken Tikka Samosa Cocktail 25G, - , - , - , - </t>
  </si>
  <si>
    <t xml:space="preserve">50- Lamb Samosa Cocktail 25G, - , - , - , - </t>
  </si>
  <si>
    <t xml:space="preserve">50- Chicken Spring Roll Medium 50G, - , - , - , - </t>
  </si>
  <si>
    <t xml:space="preserve">20- Lamb Samosa Large 100G, - , - , - , - </t>
  </si>
  <si>
    <t xml:space="preserve">4- Mozzarella Sticks 20G, 4- Stuffed Jalapeno Peppers 27G, - , - , - </t>
  </si>
  <si>
    <t xml:space="preserve">8- Chicken Tikka Kebabs 20G, 0.04- Mint Raita Dip 40G, - , - , - </t>
  </si>
  <si>
    <t xml:space="preserve">0.225- Rice Noodles - R1, - , - , - , - </t>
  </si>
  <si>
    <t xml:space="preserve">0.225- Egg Noodles - R1, - , - , - , - </t>
  </si>
  <si>
    <t>0.25- Tikka Masala Sauce - R1, 0.25- Korma Sauce - R1, 0.3- Pilau Rice - R1, 4- Onion Bhaji Cocktail 40G, 2- Plain Naan - Small</t>
  </si>
  <si>
    <t>0.25- Jalfrezi Sauce - R1, 0.25- Butter Sauce, 0.3- Pilau Rice - R1, 4- Onion Bhaji Cocktail 40G, 2- Plain Naan - Small</t>
  </si>
  <si>
    <t xml:space="preserve">2- Vegetable Samosa Cocktail 40G, 2- Onion Bhaji Cocktail 40G, - , - , - </t>
  </si>
  <si>
    <t xml:space="preserve">0.2- Potato Wedges, - , - , - , - </t>
  </si>
  <si>
    <t xml:space="preserve">50- Chicken Tikka Skewers FR 20G, - , - , - , - </t>
  </si>
  <si>
    <t xml:space="preserve">50- Chicken Korma Skewers FR 20G, - , - , - , - </t>
  </si>
  <si>
    <t xml:space="preserve">50- Thai Chicken Money Bags FR 18G, - , - , - , - </t>
  </si>
  <si>
    <t xml:space="preserve">15- Macaroni &amp; Cheese Roll 150G, - , - , - , - </t>
  </si>
  <si>
    <t xml:space="preserve">12- Mozzarella Sticks 20G, - , - , - , - </t>
  </si>
  <si>
    <t xml:space="preserve">10- Stuffed Jalapeno Peppers 27G, - , - , - , - </t>
  </si>
  <si>
    <t xml:space="preserve">1- 10 Goats Cheese &amp; Marmalade Crostini 24G | 240G, - , - , - , - </t>
  </si>
  <si>
    <t xml:space="preserve">1- 10 Montery Jack &amp; Chorizo Crostini 21G | 210G, - , - , - , - </t>
  </si>
  <si>
    <t xml:space="preserve">1- Out Sourced, - , - , - , - </t>
  </si>
  <si>
    <t>0.2- Tikka Masala Sauce - R1, 0.15- Bombay Potato - R1, 0.15- Pilau Rice - R1, 2- Onion Bhaji Cocktail 30G, 1- Plain Naan - Small</t>
  </si>
  <si>
    <t>0.2- Jalfrezi Sauce - R1, 0.15- Bombay Potato - R1, 0.15- Pilau Rice - R1, 2- Onion Bhaji Cocktail 30G, 1- Plain Naan - Small</t>
  </si>
  <si>
    <t>0.175- Chowmein Sauce - R1, 0.2- Sweet &amp; Sour Sauce - R1, 0.15- Egg Fried Rice - R1, 4- Vegetable Spring Roll 15G, 1- Cooked Egg</t>
  </si>
  <si>
    <t xml:space="preserve">4- Vegetable Samosa Cocktail 25G Seeded, 4- Spinach Pakora 20G, 4- Carrot &amp; Coriander Bhaji 20G - R1, - , - </t>
  </si>
  <si>
    <t xml:space="preserve">4- Thai Fish Cake 20G, 4- Red &amp; White Bauble 18G, 4- Square Prawn Toast 15G, 0.04- Sweet Chilli Dip - R2, - </t>
  </si>
  <si>
    <t xml:space="preserve">4- Coconut Coated Torpedo Prawns 15G, 4- Hot &amp; Spicy Coated Prawns 12G, 4- Sweet Chilli Prawn &amp; Corriander Parcels 20G, 0.04- Sweet Chilli Dip - R2, - </t>
  </si>
  <si>
    <t xml:space="preserve">10- Hot &amp; Spicy Coated Prawns 12G, 0.04- Sweet Chilli Dip - R2, - , - , - </t>
  </si>
  <si>
    <t xml:space="preserve">0.16- Thai Green Curry Sauce, 0.18- Jasmine Rice - R1, 0.06- British Diced Breast chicken 12-14g (Marinated), - , - </t>
  </si>
  <si>
    <t xml:space="preserve">0.16- Sweet &amp; Sour Sauce - R1, 0.16- Chicken Goujons, - , - , - </t>
  </si>
  <si>
    <t xml:space="preserve">0.164- Butter Sauce, 0.176- Pilau Rice - R1, 0.06- British Diced Breast chicken 12-14g (Tikka Marinate), - , - </t>
  </si>
  <si>
    <t>0.16- Biryani Rice, 0.06- British Diced Breast chicken 12-14g (Tandoori), 0.06- Biryani Sauce, 0.05- Jalfrezi Sauce - R1, 0.015- Fried Onions</t>
  </si>
  <si>
    <t xml:space="preserve">4- Lamb Samosa Medium 50G, - , - , - , - </t>
  </si>
  <si>
    <t xml:space="preserve">4- Chicken Tikka Samosa Cocktail 50G, - , - , - , - </t>
  </si>
  <si>
    <t xml:space="preserve">4- Vegetable Samosa Cocktail 50G, - , - , - , - </t>
  </si>
  <si>
    <t xml:space="preserve">4- Chicken Charcoal Kebabs 50G, - , - , - , - </t>
  </si>
  <si>
    <t xml:space="preserve">4- Lamb Charcoal Kebabs 50G, - , - , - , - </t>
  </si>
  <si>
    <t xml:space="preserve">0.2- Chicken Pakora Cocktail, 6- Chicken Tikka Samosa Cocktail 40G, 8- Chicken Charcoal Kebabs 25G, - , - </t>
  </si>
  <si>
    <t xml:space="preserve">6- Vegetable Samosa Cocktail 40G, 10- Vegetable Spring Roll 15G, 8- Vegetable Pakora Cocktail 30G, - , - </t>
  </si>
  <si>
    <t xml:space="preserve">1- Beef Keema Aloo, - , - , - , - </t>
  </si>
  <si>
    <t xml:space="preserve">1- Chole Aloo, - , - , - , - </t>
  </si>
  <si>
    <t xml:space="preserve">1- Chicken Saag Masala (Chapatiman), - , - , - , - </t>
  </si>
  <si>
    <t xml:space="preserve">1- Masala Chicken (Chapatiman), - , - , - , - </t>
  </si>
  <si>
    <t xml:space="preserve">5- British Diced Breast chicken 12-14g (Tikka Marinate), 0.03- Mint raita Dip 30G, - , - , - </t>
  </si>
  <si>
    <t xml:space="preserve">2- Carrot &amp; Coriander Bhaji 20G - R1, 2- Spinach Pakora 20G, 0.03- Mango Dip 30G, - , - </t>
  </si>
  <si>
    <t xml:space="preserve">0.14- Tikka Masala Sauce - R1, 0.15- Pilau Rice - R1, 0.06- British Diced Breast chicken 12-14g (Marinated), - , - </t>
  </si>
  <si>
    <t xml:space="preserve">0.14- Thai Green Curry Sauce, 0.15- Jasmine Rice - R1, 0.06- British Diced Breast chicken 12-14g (Marinated), - , - </t>
  </si>
  <si>
    <t xml:space="preserve">0.2- Chilli Con Carne, 0.15- Steamed Rice, - , - , - </t>
  </si>
  <si>
    <t xml:space="preserve">0.19- Arrabiata Sauce, 0.12- Penne Pasta, 0.04- Steamed Diced Chicken 10mm, - , - </t>
  </si>
  <si>
    <t xml:space="preserve">0.15- Tikka Masala Sauce - R1, 0.15- Pilau Rice - R1, 0.05- Marinated Diced Chicken, - , - </t>
  </si>
  <si>
    <t xml:space="preserve">0.15- Korma Sauce - R1, 0.15- Pilau Rice - R1, 0.05- Marinated Diced Chicken, - , - </t>
  </si>
  <si>
    <t xml:space="preserve">6- Vegetable Spring Roll 15G, 2- Prawn Toast 15G, 4- Chicken Green Curry Money Bags 12G, - , - </t>
  </si>
  <si>
    <t>4 Filo Wrapped Prawns, 
4 Cripsy Batterd Prawn, 
4 Red &amp; White Filo Prawn</t>
  </si>
  <si>
    <t xml:space="preserve">4- Lamb Samosa Cocktail 25G- R1 (British), 4- British Chicken Pakora 18-20G, 4- British Lamb Kebabs 20G, - , - </t>
  </si>
  <si>
    <t xml:space="preserve">6- British Chicken With Plum &amp; Hoisin 20G, 6- British Chicken With Sweet Chilli &amp; Coriander 20G, - , - , - </t>
  </si>
  <si>
    <t xml:space="preserve">6- Chicken Mushroom Vol Au Vents 12G, 6- Sundried Tomato &amp; Goat Cheese Vol Au Vents 12G, - , - , - </t>
  </si>
  <si>
    <t xml:space="preserve">0.36- Batter Chicken Fillets, 0.04- Garlic Mayonnaise 40G, - , - , - </t>
  </si>
  <si>
    <t xml:space="preserve">2- Roasted Sweet Potatoes, - , - , - , - </t>
  </si>
  <si>
    <t xml:space="preserve">0.12- Chowmein Sauce - R1, 0.08- Marinated Diced Chicken, 0.1- Stir Fried Vegetables - R1, 0.15- Cooked Noodles, - </t>
  </si>
  <si>
    <t xml:space="preserve">0.18- Sweet &amp; Sour Sauce - R1, 0.21- Vegetable Fried Rice, 0.06- Marinated Diced Chicken, - , - </t>
  </si>
  <si>
    <t xml:space="preserve">0.17- Oyster &amp; Soy Sauce, 0.21- Vegetable Fried Rice, 0.06- Marinated Diced Chicken, 0.01- Cashew Nuts, - </t>
  </si>
  <si>
    <t xml:space="preserve">0.16- Thai Green Curry Sauce, 0.18- Jasmine Rice - R1, 0.06- Marinated Diced Chicken, - , - </t>
  </si>
  <si>
    <t xml:space="preserve">4- Vegetable Spring Roll 15G, 6- Chicken Green Curry Money Bags 12G, - , - , - </t>
  </si>
  <si>
    <t xml:space="preserve">6- Coconut Coated Torpedo Prawns 15G, 0.04- Sweet Chilli Dip - R2, - , - , - </t>
  </si>
  <si>
    <t xml:space="preserve">8- Sweet Chilli Prawn &amp; Corriander Parcels 20G, - , - , - , - </t>
  </si>
  <si>
    <t xml:space="preserve">0.155- Chilli Con Carne, 0.12- Steamed Rice, - , - , - </t>
  </si>
  <si>
    <t xml:space="preserve">0.157- Cheese Sauce, 0.083- Cooked Pasta Gramigna IQF (Mac and Cheese), 0.01- Grated Butler Secret Cheddar Cheese, - , - </t>
  </si>
  <si>
    <t xml:space="preserve">0.18- Massaman Curry Sauce, 0.14- Jasmine Rice - R1, 0.075- British sliced stir fry beef  5cm x 4cm thin sliced, 0.005- Crushed Cashew Nuts, - </t>
  </si>
  <si>
    <t>0.15- Penang Curry Sauce, 0.16- Jasmine Rice - R1, 0.08- British Diced Breast chicken 12-14g (Marinated), 0.005- Stir Fried Diced Spring Onions  10MM, 0.005- Grilled Roasted Red Peppers Diced 10MM</t>
  </si>
  <si>
    <t>0.155- Chilli Con Carne, 0.12- Steamed Rice, 0.157- Cheese Sauce, 0.08- Cooked Pasta Gramigna IQF (Mac and Cheese), 0.01- Grated Butler Secret Cheddar Cheese</t>
  </si>
  <si>
    <t xml:space="preserve">8- Gyoza Yasai Chicken 20G, - , - , - , - </t>
  </si>
  <si>
    <t xml:space="preserve">8- Gyoza EBI Prawn 20G, - , - , - , - </t>
  </si>
  <si>
    <t xml:space="preserve">8- Gyoza Tori Veg 20G, - , - , - , - </t>
  </si>
  <si>
    <t xml:space="preserve">6- Chicken Satay Skewers 30G, - , - , - , - </t>
  </si>
  <si>
    <t xml:space="preserve">8- Chicken Yakitori Skewers 25G, - , - , - , - </t>
  </si>
  <si>
    <t xml:space="preserve">10- Vegetable Wonton 15G, - , - , - , - </t>
  </si>
  <si>
    <t xml:space="preserve">0.24- Vegetable Balti Sauce- R1, 0.16- Pilau Rice - R1, - , - , - </t>
  </si>
  <si>
    <t xml:space="preserve">0.15- Butter Sauce, 0.16- Pilau Rice - R1, 0.07- Tandoori Paneer, 0.02- Steamed Peas, - </t>
  </si>
  <si>
    <t xml:space="preserve">2- Wild Mushroom, Spinach &amp; Ricotta Filo Parcels 150G, - , - , - , - </t>
  </si>
  <si>
    <t xml:space="preserve">2- Lancashire Cheese &amp; Damson Jelly Square Parcels 150G, - , - , - , - </t>
  </si>
  <si>
    <t xml:space="preserve">1- Breaded Cornish Camemebert W/Red Currant Compate | 200G (Ready Packed), - , - , - , - </t>
  </si>
  <si>
    <t xml:space="preserve">10- Breaded Mozzarella Sticks 20G - R1, - , - , - , - </t>
  </si>
  <si>
    <t xml:space="preserve">10- Stuffed Jalapeno Peppers 21.5G, - , - , - , - </t>
  </si>
  <si>
    <t xml:space="preserve">12- Chicken Panang Cups 12G, - , - , - , - </t>
  </si>
  <si>
    <t xml:space="preserve">12- Chilli Beef Taco 14G, - , - , - , - </t>
  </si>
  <si>
    <t xml:space="preserve">1- 12 Tomato &amp; Mozzarella Arancine 20G | 240G (Ready Packed), - , - , - , - </t>
  </si>
  <si>
    <t xml:space="preserve">1- 10 Mac &amp; Cheese Bites 20G | 200G, - , - , - , - </t>
  </si>
  <si>
    <t xml:space="preserve">4- Breaded Mozzarella Sticks 20G - R1, 4- Stuffed Jalapeno Peppers 21.5G, - , - , - </t>
  </si>
  <si>
    <t xml:space="preserve">20- Onion Bhaji Cocktail 40G, - , - , - , - </t>
  </si>
  <si>
    <t xml:space="preserve">20- Spinach Pakora 30G, - , - , - , - </t>
  </si>
  <si>
    <t xml:space="preserve">20- Chicken Charcoal Kebabs 50G, - , - , - , - </t>
  </si>
  <si>
    <t xml:space="preserve">1- Keralan Masala Fried Chicken, - , - , - , - </t>
  </si>
  <si>
    <t xml:space="preserve">1.2- Spinach Sweet Corn Curry, - , - , - , - </t>
  </si>
  <si>
    <t xml:space="preserve">0.85- Mughlai Handi Sauce, 0.4- British Diced Breast chicken 12-14g (Marinated), - , - , - </t>
  </si>
  <si>
    <t xml:space="preserve">0.9- Lahore Handi Sauce, 0.3- British 95vl diced lamb of leg  20-25gms pieces, - , - , - </t>
  </si>
  <si>
    <t xml:space="preserve">0.85- Chettinad Sauce, 0.4- British Diced Breast chicken 12-14g (Marinated), - , - , - </t>
  </si>
  <si>
    <t xml:space="preserve">1.2- Chole Aloo, - , - , - , - </t>
  </si>
  <si>
    <t xml:space="preserve">1.25- Pilau Rice - R1, - , - , - , - </t>
  </si>
  <si>
    <t xml:space="preserve">0.24- Red Thai Vegetable Curry Sauce, 0.16- Jasmine Rice - R1, - , - , - </t>
  </si>
  <si>
    <t xml:space="preserve">0.24- Vegetable Tagine, 0.16- Cous Cous, - , - , - </t>
  </si>
  <si>
    <t xml:space="preserve">0.24- Turkey &amp; Leek Mix, 3- Parsnip &amp; Carrot Fritters 20G, - , - , - </t>
  </si>
  <si>
    <t xml:space="preserve">4- Vegetable Samosa Cocktail 25G Seeded, 4- Spinach Pakora 20G, 4- Coconut &amp; Coriander Bhaji 20G, - , - </t>
  </si>
  <si>
    <t xml:space="preserve">0.22- Beef Bolognaise, 0.17- Steamed Butternut Slices, 0.014- Toasted Nut Mix, 0.001- Fresh Parsley, - </t>
  </si>
  <si>
    <t xml:space="preserve">0.252- Fish Pie Mix, 0.175- Sweet Potato Mash, 0.002- Fresh Parsley, 0.001- Paprika Powder, - </t>
  </si>
  <si>
    <t xml:space="preserve">0.16- Rice &amp; Bean Mix, 0.24- Jackfruit Salsa, 0.025- Charred Corn, - , - </t>
  </si>
  <si>
    <t xml:space="preserve">4- Chicken Charcoal Kebabs 25G, 2- Lamb Samosa Cocktail 25G, 0.08- Chicken Pakora Cocktail, - , - </t>
  </si>
  <si>
    <t xml:space="preserve">8- Duck Spring Roll 20G, 0.04- Pecking Duck Sauce 40G, - , - , - </t>
  </si>
  <si>
    <t xml:space="preserve">1- Chicken Tikka Samosa Large 100G- R1, - , - , - , - </t>
  </si>
  <si>
    <t xml:space="preserve">1- Vegetable Samosa Large 100G Seeded- R1, - , - , - , - </t>
  </si>
  <si>
    <t xml:space="preserve">0.06- Biryani Rice, 0.05- Tandoori Chicken, 0.14- Vegetable Balti Sauce- R1, 0.005- Fried Onions, - </t>
  </si>
  <si>
    <t xml:space="preserve">0.204- Madras Sauce - R1, 0.096- British Diced Breast chicken 12-14g (Marinated), - , - , - </t>
  </si>
  <si>
    <t xml:space="preserve">0.4- Jasmine Rice - R1, - , - , - , - </t>
  </si>
  <si>
    <t xml:space="preserve">0.225- Thai Green Curry Sauce, 0.075- British Diced Breast chicken 12-14g (Marinated), - , - , - </t>
  </si>
  <si>
    <t xml:space="preserve">0.3- Penang Curry Sauce, 0.09- British Diced Breast chicken 12-14g (Marinated), - , - , - </t>
  </si>
  <si>
    <t xml:space="preserve">2- Vegetable Spring Roll Medium 50G- R1, 0.54- Red Thai Chicken Skewers, - , - , - </t>
  </si>
  <si>
    <t>0.204- Tikka Masala Sauce - R1, 0.204- Madras Sauce - R1, 0.3- Pilau Rice - R1, 4- Onion Bhaji Cocktail 40G, 2- Plain Naan - Small</t>
  </si>
  <si>
    <t>0.225- Thai Green Curry Sauce, 0.3- Penang Curry Sauce, 2- Vegetable Spring Roll Medium 50G- R1, 0.054- Red Thai Chicken Skewers, 0.4- Jasmine Rice - R1</t>
  </si>
  <si>
    <t xml:space="preserve">0.2- Chicken Pakora Cocktail, 6- Chicken Charcoal Kebabs 25G, 6- Lamb Samosa Cocktail 25G, - , - </t>
  </si>
  <si>
    <t xml:space="preserve">6- Vegetable Samosa Cocktail 25G, 6- Onion Bhaji Cocktail 30G, 6- Vegetable Pakora Cocktail 30G, - , - </t>
  </si>
  <si>
    <t xml:space="preserve">0.6- Vegetable Dopiaza, - , - , - , - </t>
  </si>
  <si>
    <t xml:space="preserve">0.6- Saag Aloo Gobi, - , - , - , - </t>
  </si>
  <si>
    <t xml:space="preserve">0.408- Mughlai Handi Sauce, 0.192- British Diced Breast chicken 12-14g (Marinated), - , - , - </t>
  </si>
  <si>
    <t xml:space="preserve">0.408- Chettinad Sauce, 0.192- British Diced Breast chicken 12-14g (Marinated), - , - , - </t>
  </si>
  <si>
    <t xml:space="preserve">20- Lamb Charcoal Kebabs 50G, - , - , - , - </t>
  </si>
  <si>
    <t xml:space="preserve">1.2- Beef Keema Aloo, - , - , - , - </t>
  </si>
  <si>
    <t xml:space="preserve">1.2- Chicken Saag Masala (Chapatiman), - , - , - , - </t>
  </si>
  <si>
    <t xml:space="preserve">1.2- Masala Chicken (Chapatiman), - , - , - , - </t>
  </si>
  <si>
    <t xml:space="preserve">10- Beef Empanada 18G, 10- Chicken Flauta 25G, 10- Bean &amp; Corn Parcel 30G, - , - </t>
  </si>
  <si>
    <t xml:space="preserve">12- Courgette Peas &amp; Lemon Fritter 22G, 12- Sweet Potato &amp; Bean Fritter 22G, 12- Mushroom &amp; Onion Fritter 25G, - , - </t>
  </si>
  <si>
    <t xml:space="preserve">0.265- Tagine Sauce (MC), 0.09- Tricolour Quinoa (MC), 0.09- Cooked Lamb Shoulder (MC), 0.005- Roasted Almonds Flakes, - </t>
  </si>
  <si>
    <t xml:space="preserve">0.274- Veggie Pie Mix (MC), 0.175- Sweet Potato Mash, 0.001- Fresh Parsley, - , - </t>
  </si>
  <si>
    <t xml:space="preserve">0.13- Tikka Masala Sauce - R1, 0.05- Marinated Diced Chicken, 0.09- Pilau Rice - R1, - , - </t>
  </si>
  <si>
    <t xml:space="preserve">10- Breaded Mozzarella Sticks 25G, - , - , - , - </t>
  </si>
  <si>
    <t xml:space="preserve">8- Prawn Tail On Short Crust Pastry 25G, - , - , - , - </t>
  </si>
  <si>
    <t xml:space="preserve">0.2- Keralan Masala Fried Chicken, 0.04- Sweet Mango Chutney, - , - , - </t>
  </si>
  <si>
    <t xml:space="preserve">12- Camembert Bites 20G, - , - , - , - </t>
  </si>
  <si>
    <t xml:space="preserve">8- Chicken Yakitori Kebabs 20G, 0.05- Yakitori Glaze, - , - , - </t>
  </si>
  <si>
    <t xml:space="preserve">12- Cheese &amp; Onion Loaded Potato Skins 18G, - , - , - , - </t>
  </si>
  <si>
    <t xml:space="preserve">1- 10 Red Currant, Port &amp; Goat Cheese Crostini 22G | 200G, - , - , - , - </t>
  </si>
  <si>
    <t xml:space="preserve">1- 10 Sundried Tomato, peppers &amp; Pesto Crostini | 18.5G | 185G, - , - , - , - </t>
  </si>
  <si>
    <t xml:space="preserve">4- Duck Spring Roll 20G, 4- Duck Parcels 20G, 4- Duck Money Bags 20G, 0.04- Pecking Duck Sauce 40G, - </t>
  </si>
  <si>
    <t xml:space="preserve">0.7- Biryani Rice, 0.22- British Diced Breast chicken 12-14g (Tandoori), 0.24- Biryani Sauce, 0.04- Fried Onions, - </t>
  </si>
  <si>
    <t xml:space="preserve">1.2- British Diced Breast chicken 12-14g (Tikka Marinate), - , - , - , - </t>
  </si>
  <si>
    <t xml:space="preserve">1.25- Saag Aloo Gobi, - , - , - , - </t>
  </si>
  <si>
    <t xml:space="preserve">1.25- Vegetable Dopiaza, - , - , - , - </t>
  </si>
  <si>
    <t xml:space="preserve">30- Bean &amp; Corn Parcel 30G, - , - , - , - </t>
  </si>
  <si>
    <t xml:space="preserve">0.435- Bean Bake Mix (MC), 0.015- Crumb Mix (MC), 0.01- Pumpkin Seed HT, - , - </t>
  </si>
  <si>
    <t xml:space="preserve">0.283- Rose Harissa Tagine Sauce (MC), 0.17- 20mm Diced Butternut Squash, 0.005- Roasted Nib Hazelnuts (2-6mm) , 0.002- Fresh Parsley, - </t>
  </si>
  <si>
    <t xml:space="preserve">0.16- Sweet Potato Mash, 0.169- Cacciatore Sauce (MC), 0.115- Roasted Chicken Strips (MC), 0.001- Fresh Parsley, - </t>
  </si>
  <si>
    <t xml:space="preserve">0.29- Sunflower Mince Bolognese Sauce (MC), 0.17- Sweet Potato Mash, 0.004- Roasted Pine Nuts (MC), 0.001- Fresh Parsley, - </t>
  </si>
  <si>
    <t xml:space="preserve">0.245- Yellow Thai Tofu Curry  (MC), 0.11- Red Rice (MC), 0.08- Baked Tofu (MC), 0.005- Raw Coconut Chips, - </t>
  </si>
  <si>
    <t xml:space="preserve">0.04- Mint Raita Dip 40G, - , - , - , - </t>
  </si>
  <si>
    <t xml:space="preserve">0.288- Lamb Pie Mix (MC), 0.17- Spinach &amp; Sweet Potato Mash (MC), 0.002- Fresh Parsley, - , - </t>
  </si>
  <si>
    <t>0.21- Sweet and Sour Sauce (MC), 0.11- Brown Rice, 0.08- Baked Tofu (MC), 0.055- Steamed Broccoli Florets (MC), 0.005- Roasted Cashews</t>
  </si>
  <si>
    <t xml:space="preserve">1- Peri Peri Chicken Parcel 85G, - , - , - , - </t>
  </si>
  <si>
    <t xml:space="preserve">1- Mexican Chicken Taquitos 85G, - , - , - , - </t>
  </si>
  <si>
    <t xml:space="preserve">3- Duck Spring Roll 20G, 0.03- Hoisin Sauce - SEE001-18, - , - , - </t>
  </si>
  <si>
    <t xml:space="preserve">4- Sweet Potato Falafel 20G, 0.04- Houmous Dip - DIN001-01, - , - , - </t>
  </si>
  <si>
    <t xml:space="preserve">2- Onion Bhaji Cocktail 40G, - , - , - , - </t>
  </si>
  <si>
    <t xml:space="preserve">8- Sweet Potato Falafel 20G, - , - , - , - </t>
  </si>
  <si>
    <t xml:space="preserve">0.85- Jalfrezi Sauce - R1, 0.4- British Diced Breast chicken 12-14g (Marinated), - , - , - </t>
  </si>
  <si>
    <t xml:space="preserve">0.85- Dopiazza Sauce - R1, 0.4- British Diced Breast chicken 12-14g (Marinated), - , - , - </t>
  </si>
  <si>
    <t xml:space="preserve">1.25- Vegetable Balti Sauce- R1, - , - , - , - </t>
  </si>
  <si>
    <t xml:space="preserve">0.24- Pulled BBQ Jackfruit (MC), 0.13- Brown Rice with Red Kidney Bean (MC), 0.06- Mixed Salsa (MC), - , - </t>
  </si>
  <si>
    <t xml:space="preserve">0.3- Harissa Chickpea Tagine Sauce (MC), 0.11- Butternut Squash Quinoa (MC), 0.035- Steamed Green Beans, 0.005- Roasted Almonds Flakes, - </t>
  </si>
  <si>
    <t>0.205- Tikka Masala Sauce (MC), 0.1- Red Rice with Coriander (MC), 0.1- Cooked Masala Chickpeas (MC), 0.04- Steamed Broccoli Florets (MC), 0.005- Raw Coconut Chips</t>
  </si>
  <si>
    <t xml:space="preserve">0.47- Chickpea Korma Sauce (MC) , 0.18- Black Rice with Roasted Butternut Squash (MC), 0.09- Roasted Couliflower (MC), 0.01- Roasted Cashews, - </t>
  </si>
  <si>
    <t xml:space="preserve">0.525- Lentil Mix (MC), 0.148- Coconut Bechamel (MC), 0.125- Roated Aubergine Roundels, 0.002- Fresh Parsley, - </t>
  </si>
  <si>
    <t xml:space="preserve">0.75- Bean Bake Mix (MC), 0.035- Crumb Mix (MC), 0.015- Pumpkin Seed HT, - , - </t>
  </si>
  <si>
    <t>0.419- Spinach Dahl (MC), 0.18- Brown Rice, 0.09- Steamed Broccoli Florets (MC), 0.06- 20mm Diced Butternut Squash, 0.001- Roasted Kalonji Seeds (MC)</t>
  </si>
  <si>
    <t xml:space="preserve">1- Breaded Camembert (lemon &amp; thyme crumb) with Redcurrant Dip, - , - , - , - </t>
  </si>
  <si>
    <t xml:space="preserve">50- Sweet Potato Falafel 20G, - , - , - , - </t>
  </si>
  <si>
    <t>All GFF NO</t>
  </si>
  <si>
    <t>MASTER PRODUCT REFERENCE WITH RECIPE NO'S</t>
  </si>
  <si>
    <t>Sr No</t>
  </si>
  <si>
    <t>Trays Per Case</t>
  </si>
  <si>
    <t>Tray Name</t>
  </si>
  <si>
    <t>Type</t>
  </si>
  <si>
    <t>Content Code</t>
  </si>
  <si>
    <t>GFF Code</t>
  </si>
  <si>
    <t>Content Name</t>
  </si>
  <si>
    <t>Content Weight</t>
  </si>
  <si>
    <t>Trays Per Batch</t>
  </si>
  <si>
    <t>Raw Recipe Weight Per Batch</t>
  </si>
  <si>
    <t>NPD Raw Weight</t>
  </si>
  <si>
    <t>NPD Chilled Weight</t>
  </si>
  <si>
    <t>NPD Yield %</t>
  </si>
  <si>
    <t>Cooked Weight (G)</t>
  </si>
  <si>
    <t>Total Cooked Weight Required</t>
  </si>
  <si>
    <t>Ok-Chicken In Black Beans W/Vegetable.Fried Rice</t>
  </si>
  <si>
    <t>Content</t>
  </si>
  <si>
    <t>Ok-Sweet &amp; Sour Chicken W/ Vegetable.Fried Rice</t>
  </si>
  <si>
    <t>Ok-Chicken Chowmein</t>
  </si>
  <si>
    <t>Ok-Thai Red Chicken With Jasmine Rice</t>
  </si>
  <si>
    <t>Chicken &amp; Cashew Nut W/Vegetable Fried Rice</t>
  </si>
  <si>
    <t>Ok-Oriental Meal Box For 2</t>
  </si>
  <si>
    <t>Ok-Vegetable Fried Rice</t>
  </si>
  <si>
    <t>Ik-Chicken Korma With Pilau Rice</t>
  </si>
  <si>
    <t>Ik-Chicken Tikka Masala With Pilau Rice</t>
  </si>
  <si>
    <t>Ik-Chicken Jalfrezi With Pilau Rice</t>
  </si>
  <si>
    <t>Ik-Lamb Rogan Josh With Pilau Rice</t>
  </si>
  <si>
    <t>Ik-Bombay Potato</t>
  </si>
  <si>
    <t>Ik-Indian Meal Box For 2</t>
  </si>
  <si>
    <t>Ik-Pilau Rice</t>
  </si>
  <si>
    <t>Mk-Chicken Fajita</t>
  </si>
  <si>
    <t>Mk-Chicken Enchiladas</t>
  </si>
  <si>
    <t>Itk-Chicken &amp; Mushroom Tagliatelle Pasta</t>
  </si>
  <si>
    <t>Itk-Penne Arrabiata</t>
  </si>
  <si>
    <t>Ik-Balti Chicken</t>
  </si>
  <si>
    <t>Ik-Chicken Dopiazza</t>
  </si>
  <si>
    <t>Ik-Chicken Jalfrezi</t>
  </si>
  <si>
    <t>Ik-Chicken Korma</t>
  </si>
  <si>
    <t>Ik-Chicken Tikka Masala</t>
  </si>
  <si>
    <t>Ik-Vegetable Curry</t>
  </si>
  <si>
    <t>Ok-Chicken In Sweet &amp; Sour Sauce</t>
  </si>
  <si>
    <t>Gc-Chicken Curry Panini Filling</t>
  </si>
  <si>
    <t>Booths Beef In Black Bean Sauce</t>
  </si>
  <si>
    <t>Booths Tandoori Chicken Biryani W/Veg Curry Sauce</t>
  </si>
  <si>
    <t>Booths Butter Chicken</t>
  </si>
  <si>
    <t>Booths Chicken &amp; Cashew Nut Sauce</t>
  </si>
  <si>
    <t>Booths Chicken Dopiaza</t>
  </si>
  <si>
    <t xml:space="preserve">Booths HK Style Chicken W/Lemon Sauce </t>
  </si>
  <si>
    <t xml:space="preserve">Booths HK Style Chicken W/S&amp;S Sauce </t>
  </si>
  <si>
    <t>Booths Chicken Chowmein</t>
  </si>
  <si>
    <t>Booths Chicken Jalfrezi</t>
  </si>
  <si>
    <t>Booths Chicken Jalfrezi W/Rice</t>
  </si>
  <si>
    <t>Booths Chicken Korma</t>
  </si>
  <si>
    <t>Booths Chicken Korma W/Rice</t>
  </si>
  <si>
    <t>Booths Chicken Madras</t>
  </si>
  <si>
    <t>Booths Chicken Saag Masala</t>
  </si>
  <si>
    <t>Booths Sweet &amp; Sour Chicken W/Rice</t>
  </si>
  <si>
    <t>Booths Spicy Szechuan Chicken</t>
  </si>
  <si>
    <t>Booths Thai Green Curry Chicken W/Rice</t>
  </si>
  <si>
    <t>Booths Chicken Tikka Masala</t>
  </si>
  <si>
    <t>Booths Chicken Tikka Masala W/Rice</t>
  </si>
  <si>
    <t xml:space="preserve">Booths Egg Noodles </t>
  </si>
  <si>
    <t xml:space="preserve">Booths Egg Fried Rice </t>
  </si>
  <si>
    <t>Booth Indian Takeaway 1 (T/K/R/B/N)</t>
  </si>
  <si>
    <t>Booth Indian Takeaway 2 (J/B/R/B/N)</t>
  </si>
  <si>
    <t>Booths Lamb Rogan Josh W/Rice</t>
  </si>
  <si>
    <t>Booths Chinese Takeaway</t>
  </si>
  <si>
    <t>Booths Pilau Rice With Crispy Onions</t>
  </si>
  <si>
    <t>Booths Prawn Mango Masala</t>
  </si>
  <si>
    <t xml:space="preserve">Booths Saag Aloo Gobi </t>
  </si>
  <si>
    <t xml:space="preserve">Booths Bombay Potatoes </t>
  </si>
  <si>
    <t>Ik-Indian Meal Box For 2 (TIK,KOR)-Mild</t>
  </si>
  <si>
    <t>Ik-Indian Meal Box For 2 (JAL,BUT)-Medium</t>
  </si>
  <si>
    <t>Ok-Oriental Meal For 2</t>
  </si>
  <si>
    <t>IK-Indian Meal Box For 1 TK/BO</t>
  </si>
  <si>
    <t>IK-Indian Meal Box For 1 JA/BO</t>
  </si>
  <si>
    <t>OK-Oriental Meal Box For 1</t>
  </si>
  <si>
    <t>Booths Rice Noodles Plain</t>
  </si>
  <si>
    <t>Booths Egg Noodles Plain</t>
  </si>
  <si>
    <t>OK Thai Green Curry Chicken W/Rice</t>
  </si>
  <si>
    <t xml:space="preserve">Crispy Battered Chicken W/S&amp;S Sauce </t>
  </si>
  <si>
    <t>IK-Butter Chicken W/Pilau Rice</t>
  </si>
  <si>
    <t>IK-Tandoori Chicken Biryani W/Veg Curry Sauce</t>
  </si>
  <si>
    <t>Ik-Beef Keema Aloo</t>
  </si>
  <si>
    <t>Ik-Chole Aloo</t>
  </si>
  <si>
    <t>IK-Chicken Saag Masala</t>
  </si>
  <si>
    <t>IK-Masala Chicken</t>
  </si>
  <si>
    <t>Booths Chicken Tikka Masala &amp; Rice Pot</t>
  </si>
  <si>
    <t>Booths Thai Green Curry Chicken &amp; Jasmine Rice Pot</t>
  </si>
  <si>
    <t>HE - Chilli Con Carne W/Steamed Rice</t>
  </si>
  <si>
    <t>HE - Chicken Arrabbiata Pasta</t>
  </si>
  <si>
    <t>HE - Chicken Tikka Masala With Pilau Rice</t>
  </si>
  <si>
    <t>HE - Chicken Korma With Pilau Rice</t>
  </si>
  <si>
    <t>Booths 5 Chicken Tikka Bites W/Mint Raita Dip</t>
  </si>
  <si>
    <t>DA- Chicken Chowmein</t>
  </si>
  <si>
    <t>DA- Sweet &amp; Sour Chicken With Vegetable Fried Rice</t>
  </si>
  <si>
    <t>DA- Chicken &amp; Cashew Nut W/Vegetable Fried Rice</t>
  </si>
  <si>
    <t>DA- Thai Green Curry Chicken W/Jasmine Rice</t>
  </si>
  <si>
    <t xml:space="preserve">DA- Crispy Battered Chicken W/S&amp;S Sauce </t>
  </si>
  <si>
    <t>IKF-Indian Meal Box For 1 TK/BO</t>
  </si>
  <si>
    <t>IKF-Indian Meal Box For 1 JA/BO</t>
  </si>
  <si>
    <t>IKF-Indian Meal Box For 2 (TIK,KOR)-Mild</t>
  </si>
  <si>
    <t>OKF-Oriental Meal For 2</t>
  </si>
  <si>
    <t>Chilli Con Carne W/Stm Rice Hot Pot</t>
  </si>
  <si>
    <t>Mac &amp; Cheese Hot Pot</t>
  </si>
  <si>
    <t>Booths Med Spiced Beef Massaman W/Rice</t>
  </si>
  <si>
    <t>Booths Hot Spcy Prawn Goan Curry W/Rice</t>
  </si>
  <si>
    <t>Booths Spicy Chicken Penang W/Rice</t>
  </si>
  <si>
    <t>Booths Vegetable Balti W/Pilau Rice</t>
  </si>
  <si>
    <t>Booths Mattar Paneer With Pilau Rice</t>
  </si>
  <si>
    <t>Booths Cafe Butter Chicken</t>
  </si>
  <si>
    <t>Booths Chicken Chettinad</t>
  </si>
  <si>
    <t>Booths Mughlai Chicken Handi</t>
  </si>
  <si>
    <t>Booths Pilau Rice</t>
  </si>
  <si>
    <t>Booths Red Thai Veg Curry W/Jasmin Rice</t>
  </si>
  <si>
    <t>Booths Veg Tagine W/Cous Cous</t>
  </si>
  <si>
    <t>Turkey &amp; Leek Hot Pot</t>
  </si>
  <si>
    <t>Beef &amp; Squash Lasagne</t>
  </si>
  <si>
    <t>Panang Chicken Curry &amp; Black Rice</t>
  </si>
  <si>
    <t>Barbecue Jackfruit W/Charred Corn</t>
  </si>
  <si>
    <t>OK- Panang Chicken W/Jasmine Rice</t>
  </si>
  <si>
    <t>0</t>
  </si>
  <si>
    <t>DBS-Chicken Curry Hot Pot</t>
  </si>
  <si>
    <t>IK- Chicken Tikka Bites W/Mint Raita Dip</t>
  </si>
  <si>
    <t>Booths Café Chicken Tikka Masala</t>
  </si>
  <si>
    <t>Indian Takeaway For 2 - TK/MA</t>
  </si>
  <si>
    <t>Thai Takeaway For 2 - TG/PC</t>
  </si>
  <si>
    <t>Booths Deli Vegetable Dopiaza</t>
  </si>
  <si>
    <t>Booths Deli Saag Aloo Gobi</t>
  </si>
  <si>
    <t>Booths Deli Pilau Rice W/Crispy Onion</t>
  </si>
  <si>
    <t>Booths Deli Mughlai Chicken Handi</t>
  </si>
  <si>
    <t>Booths Deli Chicken Chettinad</t>
  </si>
  <si>
    <t>MC- Chicken Tikka Masala W/Brown Rice</t>
  </si>
  <si>
    <t>MC- Lamb Tagine &amp; Tricolour Quinoa</t>
  </si>
  <si>
    <t>MC- Lentil Moussaka &amp; Cream Coconuts BechameL</t>
  </si>
  <si>
    <t>MC- Veggie Shepherd's Pie W/Chestnuts</t>
  </si>
  <si>
    <t>SP- 5 Chicken Tikka Bites W/Mint Raita Dip</t>
  </si>
  <si>
    <t>Chicken Tikka Hot Pot</t>
  </si>
  <si>
    <t>IK-Tandoori Chicken Biryani</t>
  </si>
  <si>
    <t>IK- Chicken Tikka Bites</t>
  </si>
  <si>
    <t>Booths Cafe Red Thai Veg Curry W/Jasmin Rice</t>
  </si>
  <si>
    <t>Booths Cafe Chicken Korma W/Rice</t>
  </si>
  <si>
    <t>MC- Creamy Mushroom &amp; Butter Bean Bake</t>
  </si>
  <si>
    <t>MC- Rose Harissa Chickpea Tagine &amp; Roasted Squash</t>
  </si>
  <si>
    <t>MC- Chicken Cacciatore W/Sweet Potato Mash</t>
  </si>
  <si>
    <t>MC- Chilli Con Carne W/Brown Rice</t>
  </si>
  <si>
    <t>MC- Sunflower Mince Bolognese W/Sweet Potato Mash</t>
  </si>
  <si>
    <t>MC- Yellow Thai Tofu Curry W/Red Rice</t>
  </si>
  <si>
    <t>MC- Cashew Chickpea Korma W/Black Rice</t>
  </si>
  <si>
    <t>MC- Chipotle Chicken W/Charred Corn &amp; Brown Rice</t>
  </si>
  <si>
    <t>8 Sticky Chicken Yakitori W/Yakitori Glaze Dip</t>
  </si>
  <si>
    <t>MC- Lamb Shepherd's Pie W/Rustic Sweet Potato Mash</t>
  </si>
  <si>
    <t>MC- Dhal W/Spinach, Roasted Butternut Squash &amp; Brown Rice</t>
  </si>
  <si>
    <t>MC- Sweet &amp; Sour Tofu W/Kale, Broccoli &amp; Brown Rice</t>
  </si>
  <si>
    <t>MC- Green Thai Chicken Curry W/Black Rice</t>
  </si>
  <si>
    <t>Gazebo 5 Chicken Tikka Bites W/Mint Raita Dip</t>
  </si>
  <si>
    <t>DIP-R2</t>
  </si>
  <si>
    <t>Booths CNC Chicken Jalfrezi</t>
  </si>
  <si>
    <t>Booths CNC Chicken Dopiaza</t>
  </si>
  <si>
    <t>Booths CNC Vegetable Balti</t>
  </si>
  <si>
    <t>MC- Pulled BBQ Jackfruit With Corn Salsa</t>
  </si>
  <si>
    <t>MC- Chickpea Tagine With Tricolour Quinoa</t>
  </si>
  <si>
    <t>MC- Chickpeas Tikka Masala With Red Rice</t>
  </si>
  <si>
    <t>MC- Lentil Moussaka &amp; Cream Coconut Bechamel</t>
  </si>
  <si>
    <t>Varies</t>
  </si>
  <si>
    <t>Gazebo Chicken Tikka Samosa | 100G X 12</t>
  </si>
  <si>
    <t>Gazebo Vegetable Samosa | 100G X 12</t>
  </si>
  <si>
    <t>Gazebo 4 Chicken Tikka Samosa | 160G X 6</t>
  </si>
  <si>
    <t>Gazebo 4 Chicken Spring Roll | 200G X 6</t>
  </si>
  <si>
    <t>Gazebo 4 Duck Spring Roll | 200G X 6</t>
  </si>
  <si>
    <t>Gazebo Breaded Garlic Mushrooms W/Dip | 240G X 6</t>
  </si>
  <si>
    <t>Gazebo Indian Selection | 230G X 6</t>
  </si>
  <si>
    <t>Gazebo 8 Onion Bhaji | 240G X 6</t>
  </si>
  <si>
    <t>Gazebo Spicy Potato Wedges W/Dip | 240G X 6</t>
  </si>
  <si>
    <t>Gazebo 8 Vegetable Pakora | 240G X 6</t>
  </si>
  <si>
    <t>Gazebo 5 Vegetable Samosa | 200G X 6</t>
  </si>
  <si>
    <t>Gazebo 4 Vegetable Spring Roll | 200G X 6</t>
  </si>
  <si>
    <t>Gazebo Indian Selection| PM£2.29 | 230G X 6</t>
  </si>
  <si>
    <t>SP- 4 Sweet Potato Falafel W/Houmous Dip | 120G X 6</t>
  </si>
  <si>
    <t>DUO-POT (PLAIN) - 300 x 90 x 148</t>
  </si>
  <si>
    <t>D-17/08/2020</t>
  </si>
  <si>
    <t>VSR85G1</t>
  </si>
  <si>
    <t>Vegetable Spring Roll Large 85G-R1</t>
  </si>
  <si>
    <t xml:space="preserve">10- Vegetable Spring Roll Large 85G-R1, - , - , - , - </t>
  </si>
  <si>
    <t xml:space="preserve">20- Vegetable Spring Roll Large 85G-R1, - , - , - , - </t>
  </si>
  <si>
    <t xml:space="preserve">50- Vegetable Spring Roll Medium 50G- R1, - , - , - , - </t>
  </si>
  <si>
    <t>GZRM181</t>
  </si>
  <si>
    <t>GFF314R</t>
  </si>
  <si>
    <t>CTPBG</t>
  </si>
  <si>
    <t>Chicken Tikka Pakora Bites</t>
  </si>
  <si>
    <t>KCBG</t>
  </si>
  <si>
    <t>Katsu Chicken Bites</t>
  </si>
  <si>
    <t>Mustard, Soya, Wheat</t>
  </si>
  <si>
    <t>SPCBG</t>
  </si>
  <si>
    <t>Salt &amp; Pepper Chicken Bites</t>
  </si>
  <si>
    <t>TRA003-07</t>
  </si>
  <si>
    <t>Crispy Battered Prawn</t>
  </si>
  <si>
    <t>Mini Mac &amp; Cheese Cups</t>
  </si>
  <si>
    <t>KAT-DIP</t>
  </si>
  <si>
    <t>Katsu Dip</t>
  </si>
  <si>
    <t>HJALPG</t>
  </si>
  <si>
    <t>Hot Jalapeno Peppers</t>
  </si>
  <si>
    <t>Hot Jalapeno peppers</t>
  </si>
  <si>
    <t>CCGWI-R4TCC</t>
  </si>
  <si>
    <t>CC- Chilli Garlic Chicken Wings W/Garlic Mayo</t>
  </si>
  <si>
    <t>GZRM182</t>
  </si>
  <si>
    <t>GFF315R</t>
  </si>
  <si>
    <t>Garlic Chilli Chicken Wings (CC)</t>
  </si>
  <si>
    <t>CCAND-R4TCC</t>
  </si>
  <si>
    <t>CC- Andhra Fried Chicken W/Mint Raita Dip</t>
  </si>
  <si>
    <t>GZRM183</t>
  </si>
  <si>
    <t>GFF316R</t>
  </si>
  <si>
    <t>Andhra Fried Chicken (CC)</t>
  </si>
  <si>
    <t>CCHAR-R4TCC</t>
  </si>
  <si>
    <t>CC- Haryali Murg Masala</t>
  </si>
  <si>
    <t>GZRM184</t>
  </si>
  <si>
    <t>GFF317R</t>
  </si>
  <si>
    <t>Haryali Masala Sauce (CC)</t>
  </si>
  <si>
    <t>GZRM185</t>
  </si>
  <si>
    <t>GFF318R</t>
  </si>
  <si>
    <t>Gazebo Marinated Chicken (CC)</t>
  </si>
  <si>
    <t>KLU001-02</t>
  </si>
  <si>
    <t>Roasted BL Nibbed Almonds</t>
  </si>
  <si>
    <t>CCKAS-R4TCC</t>
  </si>
  <si>
    <t>CC- Kashmiri Chicken</t>
  </si>
  <si>
    <t>GZRM186</t>
  </si>
  <si>
    <t>GFF319R</t>
  </si>
  <si>
    <t>Kashmiri Curry (CC)</t>
  </si>
  <si>
    <t>CCCHET1-R4TCC</t>
  </si>
  <si>
    <t>CC- Chicken Chettinad</t>
  </si>
  <si>
    <t>GZRM187</t>
  </si>
  <si>
    <t>GFF320R</t>
  </si>
  <si>
    <t>Chettinad Sauce (CC)</t>
  </si>
  <si>
    <t>CLMUG-R4TCC</t>
  </si>
  <si>
    <t>CC- Mughlai Lamb</t>
  </si>
  <si>
    <t>GZRM188</t>
  </si>
  <si>
    <t>GFF321R</t>
  </si>
  <si>
    <t>Nawabi Curry (CC)</t>
  </si>
  <si>
    <t>GZRM189</t>
  </si>
  <si>
    <t>GFF322R</t>
  </si>
  <si>
    <t>Cooked Diced Lamb (CC)</t>
  </si>
  <si>
    <t>CPKER-R4TCC</t>
  </si>
  <si>
    <t>CC- Keralan Prawn Masala</t>
  </si>
  <si>
    <t>GZRM190</t>
  </si>
  <si>
    <t>GFF323R</t>
  </si>
  <si>
    <t xml:space="preserve">Keralan Curry Sauce (CC) </t>
  </si>
  <si>
    <t>CVPCA-R4TCC</t>
  </si>
  <si>
    <t>CC- Punjabi Chole Saag Aloo</t>
  </si>
  <si>
    <t>GZRM191</t>
  </si>
  <si>
    <t>GFF324R</t>
  </si>
  <si>
    <t>Punjabi Saag Aloo Channa (CC)</t>
  </si>
  <si>
    <t>CVTAR-R4TCC</t>
  </si>
  <si>
    <t>CC- Tarka Dahl</t>
  </si>
  <si>
    <t>GZRM192</t>
  </si>
  <si>
    <t>GFF325R</t>
  </si>
  <si>
    <t>Tarka Dahl (CC)</t>
  </si>
  <si>
    <t>CRIKA-R4TCC</t>
  </si>
  <si>
    <t>CC- Kashmiri Rice</t>
  </si>
  <si>
    <t>GZRM193</t>
  </si>
  <si>
    <t>GFF326R</t>
  </si>
  <si>
    <t>Kashmiri Rice (CC)</t>
  </si>
  <si>
    <t>CRIMVP-R4TCC</t>
  </si>
  <si>
    <t>CC- Mixed Vegetable Pilau Rice</t>
  </si>
  <si>
    <t>GZRM194</t>
  </si>
  <si>
    <t>GFF327R</t>
  </si>
  <si>
    <t>Mixed Vegetable Pilau Rice (CC)</t>
  </si>
  <si>
    <t>D-09/09/2020</t>
  </si>
  <si>
    <t>19/06/2019
D-09/09/2020</t>
  </si>
  <si>
    <t>VS25GS1</t>
  </si>
  <si>
    <t>Vegetable Samosa 25G Seeded- GFF239R</t>
  </si>
  <si>
    <t>OB30G2</t>
  </si>
  <si>
    <t>Onion Bhaji Cocktail 30G - GFF121R</t>
  </si>
  <si>
    <t>Milk, Sulphites</t>
  </si>
  <si>
    <t>Sulphites</t>
  </si>
  <si>
    <t>Roasted Nibbed Almonds</t>
  </si>
  <si>
    <t>RETAIL-SNACKS-CC</t>
  </si>
  <si>
    <t xml:space="preserve">0.14- Garlic Chilli Chicken Wings (CC), 0.04- Garlic Mayonnaise 40G, - , - , - </t>
  </si>
  <si>
    <t>Chefs Creation</t>
  </si>
  <si>
    <t>CINSC2-R4TCC</t>
  </si>
  <si>
    <t xml:space="preserve">2- Vegetable Samosa 25G Seeded- GFF239R, 2- Onion Bhaji Cocktail 30G - GFF121R, 2- Vegetable Pakora Cocktail 30G- R1, 0.04- Tamarind Sauce - P&amp;B001-04, - </t>
  </si>
  <si>
    <t>RETAIL-MEALS-CC</t>
  </si>
  <si>
    <t>CC- Haryali Murg Masala | 350G X 4</t>
  </si>
  <si>
    <t>CC- Kashmiri Chicken | 350G X 4</t>
  </si>
  <si>
    <t>CC- Chicken Chettinad | 350G X 4</t>
  </si>
  <si>
    <t>CC- Mughlai Lamb | 350G X 4</t>
  </si>
  <si>
    <t>CC- Keralan Prawn Masala | 350G X 4</t>
  </si>
  <si>
    <t>CC- Punjabi Chole Saag Aloo | 300G X 4</t>
  </si>
  <si>
    <t xml:space="preserve">0.295- Punjabi Saag Aloo Channa (CC), 0.005- Roasted Almonds Flakes, - , - , - </t>
  </si>
  <si>
    <t>CC- Tarka Dahl | 300G X 4</t>
  </si>
  <si>
    <t xml:space="preserve">0.3- Tarka Dahl (CC), - , - , - , - </t>
  </si>
  <si>
    <t>CC- Kashmiri Rice | 300G X 4</t>
  </si>
  <si>
    <t>CC- Mixed Vegetable Pilau Rice | 300G X 4</t>
  </si>
  <si>
    <t xml:space="preserve">0.295- Mixed Vegetable Pilau Rice (CC), 0.005- Ready Fried Onions, - , - , - </t>
  </si>
  <si>
    <t>CC- Chilli Garlic Chicken Wings W/Garlic Mayo | 180G X 4</t>
  </si>
  <si>
    <t>CC- Andhra Fried Chicken W/Mint Raita Dip | 180G X 4</t>
  </si>
  <si>
    <t>CC- Indian Selection W/Tamarind Dip | 210G X 4</t>
  </si>
  <si>
    <t>GFF204R</t>
  </si>
  <si>
    <t>GZRM195</t>
  </si>
  <si>
    <t>Miso Aubergine (MC)</t>
  </si>
  <si>
    <t>GFF310R</t>
  </si>
  <si>
    <t>Sesame, Nuts</t>
  </si>
  <si>
    <t>GZRM196</t>
  </si>
  <si>
    <t>Stir Fry Vegetables (MC)</t>
  </si>
  <si>
    <t>GFF311R</t>
  </si>
  <si>
    <t>GZRM197</t>
  </si>
  <si>
    <t>Brown Rice W/Spring Onion (MC)</t>
  </si>
  <si>
    <t>GFF312R</t>
  </si>
  <si>
    <t>GZRM198</t>
  </si>
  <si>
    <t>Steamed Soya Bean (MC)</t>
  </si>
  <si>
    <t>GFF313R</t>
  </si>
  <si>
    <t>FVMAED-R8TMC</t>
  </si>
  <si>
    <t>MC- Miso Aubergine W/ Edamame | 450G X 8</t>
  </si>
  <si>
    <t>0.16- Miso Aubergine (MC), 0.15- Stir Fry Vegetables (MC), 0.1- Brown Rice W/Spring Onion (MC), 0.03- Steamed Soya Bean (MC), 0.01- Roasted Cashews</t>
  </si>
  <si>
    <t>GFF1424</t>
  </si>
  <si>
    <t>MC- Miso Aubergine W/ Edamame</t>
  </si>
  <si>
    <t>CCGOU-2R1TEB</t>
  </si>
  <si>
    <t>Booths 7 Chicken Goujons W/Garlic Mayo</t>
  </si>
  <si>
    <t>CCKASB-B2T</t>
  </si>
  <si>
    <t>Gc- Kashmiri Chicken Bites</t>
  </si>
  <si>
    <t>3000G</t>
  </si>
  <si>
    <t>GZRM200</t>
  </si>
  <si>
    <t>GFF336R</t>
  </si>
  <si>
    <t>Kashmiri Chicken Bites</t>
  </si>
  <si>
    <t>CKASG-B2T</t>
  </si>
  <si>
    <t>Gc- Kashmiri Dum Gravy</t>
  </si>
  <si>
    <t>GZRM199</t>
  </si>
  <si>
    <t>GFF335R</t>
  </si>
  <si>
    <t>Kashmiri Dum Gravy</t>
  </si>
  <si>
    <t>GFF328R</t>
  </si>
  <si>
    <t>GFF329R</t>
  </si>
  <si>
    <t>GFF331R</t>
  </si>
  <si>
    <t>MMCC20G</t>
  </si>
  <si>
    <t>Mini Mac &amp; Cheese Cups 20G</t>
  </si>
  <si>
    <t>GFF332R</t>
  </si>
  <si>
    <t>GFF330R</t>
  </si>
  <si>
    <t>SAL001-05</t>
  </si>
  <si>
    <t>HAB001-24</t>
  </si>
  <si>
    <t>Grated Mature Chader</t>
  </si>
  <si>
    <t>CCTPKB-R1TEB</t>
  </si>
  <si>
    <t>Booths Chicken Tikka Pakora W/Mint Raita Dip | 240G</t>
  </si>
  <si>
    <t>CCKATB-R1TEB</t>
  </si>
  <si>
    <t>Booths Katsu Chicken W/Katsu Dip | 240G</t>
  </si>
  <si>
    <t>CCSPB-R1TEB</t>
  </si>
  <si>
    <t>Booths Salt &amp; Pepper Chicken W/Sweet Chilli Dip | 240G</t>
  </si>
  <si>
    <t>CPSCB-R1TEB</t>
  </si>
  <si>
    <t>Booths Crispy Prawns &amp; Sweet Chilli Dip | 200G</t>
  </si>
  <si>
    <t>CVMCHB1-R1TEB</t>
  </si>
  <si>
    <t>Booths Mini Mac &amp; Cheese | 132G</t>
  </si>
  <si>
    <t xml:space="preserve">6- Mini Mac &amp; Cheese Cups 20G, 0.012- Grated Mature Chader, - , - , - </t>
  </si>
  <si>
    <t>CJALPB1-2R1TEB</t>
  </si>
  <si>
    <t>Booths 6 Stuffed Jalapeno Peppers | 220G</t>
  </si>
  <si>
    <t xml:space="preserve">0.22- Hot Jalapeno Peppers, - , - , - , - </t>
  </si>
  <si>
    <t>Booths 7 Chicken Goujons W/Garlic Mayo | 350G</t>
  </si>
  <si>
    <t xml:space="preserve">0.31- Batter Chicken Fillets, 0.04- Garlic Mayonnaise 40G, - , - , - </t>
  </si>
  <si>
    <t>CDSL-1R1TEB</t>
  </si>
  <si>
    <t>Booths 10 Duck Selection W/Hoisin Dip | 240G</t>
  </si>
  <si>
    <t>CRIPL-2R1BEB</t>
  </si>
  <si>
    <t>Booths XMAS CNC Pilau Rice | 1250G</t>
  </si>
  <si>
    <t>CCHDP-1R1BEB</t>
  </si>
  <si>
    <t>Booths XMAS CNC Chicken Dopiazza | 1250G</t>
  </si>
  <si>
    <t>CVBA-1R1BEB</t>
  </si>
  <si>
    <t>Booths XMAS CNC Vegetable Balti | 1250G</t>
  </si>
  <si>
    <t>CCPLB-3B6TEB</t>
  </si>
  <si>
    <t>CORPLB-2B6TEB</t>
  </si>
  <si>
    <t>Gc- Kashmiri Chicken Bites | 3000G X 2</t>
  </si>
  <si>
    <t xml:space="preserve">3- Kashmiri Chicken Bites, - , - , - , - </t>
  </si>
  <si>
    <t>Gc- Kashmiri Dum Gravy | 3000G X 2</t>
  </si>
  <si>
    <t xml:space="preserve">3- Kashmiri Dum Gravy, - , - , - , - </t>
  </si>
  <si>
    <t>CCHKSS-1R4TEB</t>
  </si>
  <si>
    <t>Booths Crispy Battered Chicken W/Sweet &amp; Sour Sauce</t>
  </si>
  <si>
    <t>CBSC-R4TEB</t>
  </si>
  <si>
    <t>Booths Crispy Beef W/Sweet Chilli</t>
  </si>
  <si>
    <t>KIM001-02</t>
  </si>
  <si>
    <t>GFF1442</t>
  </si>
  <si>
    <t>British Dry Coated Beef Strips</t>
  </si>
  <si>
    <t>CCBAR1-R4TEB</t>
  </si>
  <si>
    <t>Booths Balti Chicken W/Pilau Rice</t>
  </si>
  <si>
    <t>GZRM201</t>
  </si>
  <si>
    <t>GFF333R</t>
  </si>
  <si>
    <t>Balti Sauce-R2</t>
  </si>
  <si>
    <t>GFF226R</t>
  </si>
  <si>
    <t>PEC-DIP</t>
  </si>
  <si>
    <t>WIN001-11</t>
  </si>
  <si>
    <t>KIMS FOOD</t>
  </si>
  <si>
    <t>Wheat, Sesame</t>
  </si>
  <si>
    <t>SOB40G</t>
  </si>
  <si>
    <t>Hot &amp; Spicy Onion Bhaji 40G</t>
  </si>
  <si>
    <t>GFF334R</t>
  </si>
  <si>
    <t>Hot &amp; Spicy Onion Bhaji</t>
  </si>
  <si>
    <t xml:space="preserve">4- Duck Spring Roll 20G, 3- Duck Parcels 20G, 3- Duck Money Bags 20G, 0.04- Pecking Duck Sauce, - </t>
  </si>
  <si>
    <t>FOBHL-B20BVE</t>
  </si>
  <si>
    <t>VE- 20 Onion Bhaji 100G | 2000G X 1</t>
  </si>
  <si>
    <t>Vegetarian Express</t>
  </si>
  <si>
    <t>FOBHC-B50BVE</t>
  </si>
  <si>
    <t>VE- 50 Onion Bhaji 30G | 1500G X 1</t>
  </si>
  <si>
    <t>Booths Crispy Battered Chicken W/Sweet &amp; Sour Sauce | 320G X 4</t>
  </si>
  <si>
    <t>Booths Crispy Beef W/Sweet Chilli | 225G X 4</t>
  </si>
  <si>
    <t xml:space="preserve">0.115- Sweet Chilli Dip - R2, 0.11- British Dry Coated Beef Strips, - , - , - </t>
  </si>
  <si>
    <t>Booths Balti Chicken W/Pilau Rice | 400G X 4</t>
  </si>
  <si>
    <t>CCTPKB-1R6TEB</t>
  </si>
  <si>
    <t>Booths Chicken Tikka Pakora W/Mint Raita Dip | 180G X 6</t>
  </si>
  <si>
    <t>COBHC4-R6TEB</t>
  </si>
  <si>
    <t>Booths Hot &amp; Spicy Bhaji | 160G X 6</t>
  </si>
  <si>
    <t xml:space="preserve">4- Hot &amp; Spicy Onion Bhaji 40G, - , - , - , - </t>
  </si>
  <si>
    <t>CCKATB-1R6TEB</t>
  </si>
  <si>
    <t>Booths Katsu Chicken W/Katsu Dip | 180G X 6</t>
  </si>
  <si>
    <t xml:space="preserve">0.14- Katsu Chicken Bites, 0.04- Katsu Dip, - , - , - </t>
  </si>
  <si>
    <t>CCSPB-1R6TEB</t>
  </si>
  <si>
    <t>Booths Salt &amp; Pepper Chicken W/Sweet Chilli Dip | 180G X 6</t>
  </si>
  <si>
    <t>Vegetable Samosa Bite 15G - FUT001-03</t>
  </si>
  <si>
    <t>VS15G-FUT</t>
  </si>
  <si>
    <t>FUT001-03</t>
  </si>
  <si>
    <t xml:space="preserve">1- Vegetable Spring Roll Large 85G-R1, - , - , - , - </t>
  </si>
  <si>
    <t>02/03/2020_D-28/10/2020</t>
  </si>
  <si>
    <t>Harissa Lamb Kofta 15G</t>
  </si>
  <si>
    <t>Harissa Lamb Kofta</t>
  </si>
  <si>
    <t>Milk, Soya, Wheat, Barley</t>
  </si>
  <si>
    <t>Milk, Nuts, Barley</t>
  </si>
  <si>
    <t>Mustard, Sulphites</t>
  </si>
  <si>
    <t>GZRM202</t>
  </si>
  <si>
    <t>Dhansak Sauce</t>
  </si>
  <si>
    <t>GFF339R</t>
  </si>
  <si>
    <t>GZRM203</t>
  </si>
  <si>
    <t>Ceylon Sauce</t>
  </si>
  <si>
    <t>GFF340R</t>
  </si>
  <si>
    <t>GZRM204</t>
  </si>
  <si>
    <t>Vegetable Bhuna</t>
  </si>
  <si>
    <t>GFF337R</t>
  </si>
  <si>
    <t>MUB100G</t>
  </si>
  <si>
    <t>Mushroom Bhaji 100G</t>
  </si>
  <si>
    <t>GFF338R</t>
  </si>
  <si>
    <t>Mushroom Bhaji</t>
  </si>
  <si>
    <t>GZRM205</t>
  </si>
  <si>
    <t>Barbacoa Bean (MC)</t>
  </si>
  <si>
    <t>GFF341R</t>
  </si>
  <si>
    <t>GZRM206</t>
  </si>
  <si>
    <t>Corn and Red Pepper Brown Rice (MC)</t>
  </si>
  <si>
    <t>GFF342R</t>
  </si>
  <si>
    <t>SOB100G</t>
  </si>
  <si>
    <t>Hot &amp; Spicy Onion Bhaji 100G</t>
  </si>
  <si>
    <t>Freshcut Foods</t>
  </si>
  <si>
    <t>FRE006-01</t>
  </si>
  <si>
    <t>Pickle Slaw Mix 2 "Thick Cut"</t>
  </si>
  <si>
    <t>GFF1453</t>
  </si>
  <si>
    <t>CCDAN-B1BEB</t>
  </si>
  <si>
    <t>Booths Deli Chicken Dhanshak | 1250G</t>
  </si>
  <si>
    <t xml:space="preserve">0.95- Dhansak Sauce, 0.3- British Diced Breast chicken 12-14g (Marinated), - , - , - </t>
  </si>
  <si>
    <t>CCCYL-B1BEB</t>
  </si>
  <si>
    <t>Booths Deli Chicken Ceylon | 1250G</t>
  </si>
  <si>
    <t xml:space="preserve">0.95- Ceylon Sauce, 0.3- British Diced Breast chicken 12-14g (Marinated), - , - , - </t>
  </si>
  <si>
    <t>CVBH-B1BEB</t>
  </si>
  <si>
    <t>Booths Deli Vegetable Bhuna | 1250G</t>
  </si>
  <si>
    <t xml:space="preserve">1.25- Vegetable Bhuna, - , - , - , - </t>
  </si>
  <si>
    <t>COBL4-B10TEB</t>
  </si>
  <si>
    <t>Booths Deli 10 Hot &amp; Spicy Bhaji 100G | 1000G</t>
  </si>
  <si>
    <t xml:space="preserve">10- Hot &amp; Spicy Onion Bhaji 100G, - , - , - , - </t>
  </si>
  <si>
    <t>CMBH-B10TEB</t>
  </si>
  <si>
    <t>Booths Deli 10 Mushroom Bhaji 100G | 1000G</t>
  </si>
  <si>
    <t xml:space="preserve">10- Mushroom Bhaji 100G, - , - , - , - </t>
  </si>
  <si>
    <t>FVBBCR-R8TMC</t>
  </si>
  <si>
    <t>MC- Spicy Black Bean Chilli | 450G X 8</t>
  </si>
  <si>
    <t xml:space="preserve">0.325- Barbacoa Bean (MC), 0.1- Corn and Red Pepper Brown Rice (MC), 0.025- Pickle Slaw Mix 2 "Thick Cut", - , - </t>
  </si>
  <si>
    <t>Booths Deli Chicken Dhanshak</t>
  </si>
  <si>
    <t>Booths Deli Chicken Ceylon</t>
  </si>
  <si>
    <t>Booths Deli Vegetable Bhuna</t>
  </si>
  <si>
    <t>MC- Spicy Black Bean Chilli</t>
  </si>
  <si>
    <t>GZRM207</t>
  </si>
  <si>
    <t>GFF343R</t>
  </si>
  <si>
    <t>Chopped Mushrooms</t>
  </si>
  <si>
    <t>Gazebo 4 Harissa Lamb Kofta W/Mint Raita Dip | 90G X 6</t>
  </si>
  <si>
    <t>Barley, Mustard</t>
  </si>
  <si>
    <t>Booths Chicken Tikka Pakora W/Mint Raita Dip</t>
  </si>
  <si>
    <t>Booths Katsu Chicken W/Katsu Dip</t>
  </si>
  <si>
    <t>Booths Salt &amp; Pepper Chicken W/Sweet Chilli Dip</t>
  </si>
  <si>
    <t>SCDIP</t>
  </si>
  <si>
    <t>GFF1455</t>
  </si>
  <si>
    <t>Sweet Chilli Dip Pot</t>
  </si>
  <si>
    <t>17/05/2019 D 30/11/2020</t>
  </si>
  <si>
    <t>CPM30G</t>
  </si>
  <si>
    <t>Courgette Peas &amp; Lemon Fritter 30G</t>
  </si>
  <si>
    <t>SPB30G</t>
  </si>
  <si>
    <t>Sweet Potato &amp; Black Bean Fritter 30G</t>
  </si>
  <si>
    <t>MUB30G</t>
  </si>
  <si>
    <t>Mushroom &amp; Onion Fritter 30G</t>
  </si>
  <si>
    <t xml:space="preserve">4- Vegetable Spring Roll 15G, - , 0.03- Sweet Chilli Dip Pot, - , - </t>
  </si>
  <si>
    <t xml:space="preserve">22- Onion Bhaji Cocktail 30G - GFF121R, - , - , - , - </t>
  </si>
  <si>
    <t xml:space="preserve">4- Penang Prawn Parcel 20G, 4- Red &amp; White Bauble 18G, 4- Square Prawn Toast 15G, 0.04- Sweet Chilli Dip Pot, - </t>
  </si>
  <si>
    <t xml:space="preserve">12- Vegetable Spring Roll 15G, 0.04- Sweet Chilli Dip Pot, - , - , - </t>
  </si>
  <si>
    <t xml:space="preserve">10- Thai Fish Cake 20G, 0.04- Sweet Chilli Dip Pot, - , - , - </t>
  </si>
  <si>
    <t xml:space="preserve">4- Prawn Baguette Toast 21G, 4- Red &amp; White Bauble 18G, 4- Penang Prawn Parcel 20G, 0.04- Sweet Chilli Dip Pot, - </t>
  </si>
  <si>
    <t xml:space="preserve">0.16- Crispy Battered Prawn, 0.04- Sweet Chilli Dip Pot, - , - , - </t>
  </si>
  <si>
    <t xml:space="preserve">0.14- Salt &amp; Pepper Chicken Bites, 0.04- Sweet Chilli Dip Pot, - , - , - </t>
  </si>
  <si>
    <t>CVFRSL1-B30X8T</t>
  </si>
  <si>
    <t>Gazebo 30 Vegan Fritters Selection | 900G X 8</t>
  </si>
  <si>
    <t xml:space="preserve">10- Courgette Peas &amp; Lemon Fritter 30G, 10- Sweet Potato &amp; Black Bean Fritter 30G, 10- Mushroom &amp; Onion Fritter 30G, - , - </t>
  </si>
  <si>
    <t>MC- Fish Pie W/Sweet Potato Mash</t>
  </si>
  <si>
    <t>FVSAC-B30B</t>
  </si>
  <si>
    <t>Gc- 30 Vegetable Samosa 40G | 1200G</t>
  </si>
  <si>
    <t xml:space="preserve">30- Vegetable Samosa Cocktail 40G, - , - , - , - </t>
  </si>
  <si>
    <t>FLSAC-B30B</t>
  </si>
  <si>
    <t>Gc- 30 Lamb Samosa 40G | 1200G</t>
  </si>
  <si>
    <t xml:space="preserve">30- Lamb Samosa Cocktail 40G, - , - , - , - </t>
  </si>
  <si>
    <t>FINSC-B60B</t>
  </si>
  <si>
    <t>Gc- 60 Indian Celebration Selection| 1700G</t>
  </si>
  <si>
    <t xml:space="preserve">20- Vegetable Pakora Cocktail 30G- R1, 20- Mushroom &amp; Onion Fritter 30G, 20- Vegetable Samosa 25G Seeded- GFF239R, - , - </t>
  </si>
  <si>
    <t>FOBHC3-B40B</t>
  </si>
  <si>
    <t>Gc- 40 Onion Bhaji 40G | 1600G</t>
  </si>
  <si>
    <t>1600G</t>
  </si>
  <si>
    <t xml:space="preserve">40- Onion Bhaji Cocktail 40G, - , - , - , - </t>
  </si>
  <si>
    <t>CDSRM-B25TEB</t>
  </si>
  <si>
    <t>Booths 25 Duck Spring Roll 50G | 1250G</t>
  </si>
  <si>
    <t>CVSRM-B25TEB</t>
  </si>
  <si>
    <t>Booths 25 Vegetable Spring Roll 50G | 1250G</t>
  </si>
  <si>
    <t xml:space="preserve">25- Vegetable Spring Roll Medium 50G- R1, - , - , - , - </t>
  </si>
  <si>
    <t>CMXBL-B10TEB</t>
  </si>
  <si>
    <t xml:space="preserve">10- Mexican Vegetable Burger 100G, - , - , - , - </t>
  </si>
  <si>
    <t>PIQUANT LIMITED</t>
  </si>
  <si>
    <t>MRDIP</t>
  </si>
  <si>
    <t xml:space="preserve">30% Yogurt &amp; Mint </t>
  </si>
  <si>
    <t>PIQ001-01</t>
  </si>
  <si>
    <t>Milk, Egg</t>
  </si>
  <si>
    <t>GZRM208</t>
  </si>
  <si>
    <t>Marinated King Prawns R2</t>
  </si>
  <si>
    <t>GFF344R</t>
  </si>
  <si>
    <t>Marinated King Prawn R2</t>
  </si>
  <si>
    <t xml:space="preserve">0.14- Andhra Fried Chicken (CC), 0.04- 30% Yogurt &amp; Mint , - , - , - </t>
  </si>
  <si>
    <t xml:space="preserve">0.245- Haryali Masala Sauce (CC), 0.1- British Diced Breast chicken 12-14g (Marinated), 0.005- Roasted BL Nibbed Almonds, - , - </t>
  </si>
  <si>
    <t xml:space="preserve">0.24- Kashmiri Curry (CC), 0.105- British Diced Breast chicken 12-14g (Marinated), 0.005- Roasted Cashews, - , - </t>
  </si>
  <si>
    <t xml:space="preserve">0.24- Chettinad Sauce (CC), 0.105- British Diced Breast chicken 12-14g (Marinated), 0.005- Raw Coconut Chips, - , - </t>
  </si>
  <si>
    <t xml:space="preserve">0.275- Nawabi Curry (CC), 0.07- British 95vl diced lamb of leg  20-25gms pieces, 0.005- Roasted Cashews, - , - </t>
  </si>
  <si>
    <t xml:space="preserve">0.295- Kashmiri Rice (CC), 0.005- Pumpkin Seed HT, - , - , - </t>
  </si>
  <si>
    <t>FVSAP-R1B</t>
  </si>
  <si>
    <t>Gc- Saag Paneer</t>
  </si>
  <si>
    <t>GZRM209</t>
  </si>
  <si>
    <t>GFF348R</t>
  </si>
  <si>
    <t>Saag Paneer</t>
  </si>
  <si>
    <t>D-08/02/2021</t>
  </si>
  <si>
    <t>Gc- Saag Paneer | 1200G</t>
  </si>
  <si>
    <t xml:space="preserve">1.2- Saag Paneer, - , - , - , - </t>
  </si>
  <si>
    <t>FCSAC-B30B</t>
  </si>
  <si>
    <t>Gc- 30 Chicken Tikka Samosa 40G | 1200G</t>
  </si>
  <si>
    <t xml:space="preserve">30- Chicken Tikka Samosa Cocktail 40G, - , - , - , - </t>
  </si>
  <si>
    <t>BLUE BAG 45MU</t>
  </si>
  <si>
    <t>CCKAD-R4TCC</t>
  </si>
  <si>
    <t>CC- Kadai Chicken</t>
  </si>
  <si>
    <t>GZRM210</t>
  </si>
  <si>
    <t>GFF345R</t>
  </si>
  <si>
    <t>Kadai Sauce (CC)</t>
  </si>
  <si>
    <t>CCSTIK-R4TCC</t>
  </si>
  <si>
    <t>CC- Spicy Chicken Tikka W/Mint Raita Dip</t>
  </si>
  <si>
    <t>GZRM211</t>
  </si>
  <si>
    <t>GFF346R</t>
  </si>
  <si>
    <t>Spicy Chicken Tikka (CC)</t>
  </si>
  <si>
    <t>GZRM212</t>
  </si>
  <si>
    <t>GFF347R</t>
  </si>
  <si>
    <t>Fried Vegetables (CC)</t>
  </si>
  <si>
    <t xml:space="preserve">25- Duck Spring Roll Medium 50G - R1, - , - , - , - </t>
  </si>
  <si>
    <t>CC- Kadai Chicken | 350G X 4</t>
  </si>
  <si>
    <t>CC- Spicy Chicken Tikka W/Mint Raita Dip | 220G X 4</t>
  </si>
  <si>
    <t xml:space="preserve">0.13- Spicy Chicken Tikka (CC), 0.05- Fried Vegetables (CC), 0.04- 30% Yogurt &amp; Mint , - , - </t>
  </si>
  <si>
    <t xml:space="preserve">0.16- Balti Sauce-R2, 0.165- Pilau Rice - R1, 0.075- British Diced Breast chicken 12-14g (Marinated), - , - </t>
  </si>
  <si>
    <t>Booths 10 Vegetable Burger 100G | 1000G</t>
  </si>
  <si>
    <t xml:space="preserve">2- Vegetable Samosa Cocktail 40G, 3- Onion Bhaji Cocktail 30G - GFF121R, 2- Vegetable Pakora Cocktail 30G- R1, - , - </t>
  </si>
  <si>
    <t xml:space="preserve">8- Onion Bhaji Cocktail 30G - GFF121R, - , - , - , - </t>
  </si>
  <si>
    <t xml:space="preserve">8- Vegetable Pakora Cocktail 30G- R1, - , - , - , - </t>
  </si>
  <si>
    <t>SFP32.5G</t>
  </si>
  <si>
    <t>Spinach &amp; Feta Parcel 32.5G</t>
  </si>
  <si>
    <t>GFF350R</t>
  </si>
  <si>
    <t>Spinach &amp; Feta Parcel</t>
  </si>
  <si>
    <t>GZRM213</t>
  </si>
  <si>
    <t>Spinach &amp; Feta Parcel Filling</t>
  </si>
  <si>
    <t>GFF349R</t>
  </si>
  <si>
    <t>GZRM214</t>
  </si>
  <si>
    <t>GFF355R</t>
  </si>
  <si>
    <t>IHF001-58</t>
  </si>
  <si>
    <t>Spinach Baby Leaves (RTE)</t>
  </si>
  <si>
    <t>GFF1468</t>
  </si>
  <si>
    <t>Spinach Baby Leaves</t>
  </si>
  <si>
    <t>Mixed Seeds</t>
  </si>
  <si>
    <t>FRE008-01</t>
  </si>
  <si>
    <t>Medium Grd 3 HBE Eggs 42G</t>
  </si>
  <si>
    <t>GFF1470</t>
  </si>
  <si>
    <t>Medium Grd 3 HBE Eggs</t>
  </si>
  <si>
    <t>Eggs</t>
  </si>
  <si>
    <t>CVSFPC-G6TSP</t>
  </si>
  <si>
    <t>SP- Spinach &amp; Feta Parcel | 130G X 6</t>
  </si>
  <si>
    <t xml:space="preserve">4- Spinach &amp; Feta Parcel 32.5G, - , - , - , - </t>
  </si>
  <si>
    <t>FOOD TO GO-DBS</t>
  </si>
  <si>
    <t>CVSFLB-G18TDG</t>
  </si>
  <si>
    <t xml:space="preserve">4- Sweet Potato Falafel 20G, 0.045- Houmous Dip - DIN001-01, - , - , - </t>
  </si>
  <si>
    <t>CCHTKB2-G18TDG</t>
  </si>
  <si>
    <t>CEGSC-G18TDG</t>
  </si>
  <si>
    <t>103G</t>
  </si>
  <si>
    <t xml:space="preserve">2- Medium Grd 3 HBE Eggs 42G, 0.015- Spinach Baby Leaves (RTE), 0.004- Mixed Seeds, - , - </t>
  </si>
  <si>
    <t>DBS- Sweet Potato Falafel &amp; Houmous Dip | 125G X 18</t>
  </si>
  <si>
    <t>DBS- Chicken Tikka Bites &amp; Raita Dip | 110G X 18</t>
  </si>
  <si>
    <t>DBS- Egg, Spinach &amp; Mixed Seeds Pot | 103G X 18</t>
  </si>
  <si>
    <t>DBS- Chicken Tikka Bites &amp; Raita Dip</t>
  </si>
  <si>
    <t>DBS- Egg, Spinach &amp; Mixed Seeds Pot</t>
  </si>
  <si>
    <t>GZRM215</t>
  </si>
  <si>
    <t>GFF354R</t>
  </si>
  <si>
    <t>Pasteurising Mixed Seeds</t>
  </si>
  <si>
    <t>FCCSAT-R8TMC</t>
  </si>
  <si>
    <t>MC- Cashew Satay Chicken</t>
  </si>
  <si>
    <t>GZRM216</t>
  </si>
  <si>
    <t>GFF356R</t>
  </si>
  <si>
    <t>Cashew Satay Sauce (MC)</t>
  </si>
  <si>
    <t>GZRM217</t>
  </si>
  <si>
    <t>GFF357R</t>
  </si>
  <si>
    <t xml:space="preserve">Mindful Chef Cooked Chicken </t>
  </si>
  <si>
    <t>GZRM225</t>
  </si>
  <si>
    <t>GFF358R</t>
  </si>
  <si>
    <t>Stir Fry Veg for Cashew Chicken (MC)</t>
  </si>
  <si>
    <t>FBBAB-R8TMC</t>
  </si>
  <si>
    <t>MC- Mexican Barbacao Style Beef</t>
  </si>
  <si>
    <t>GZRM218</t>
  </si>
  <si>
    <t>GFF359R</t>
  </si>
  <si>
    <t>Barbacoa Sauce (MC)</t>
  </si>
  <si>
    <t>GZRM219</t>
  </si>
  <si>
    <t>GFF360R</t>
  </si>
  <si>
    <t>Cooked Beef Chuck (MC)</t>
  </si>
  <si>
    <t>GZRM220</t>
  </si>
  <si>
    <t>GFF361R</t>
  </si>
  <si>
    <t>Steamed Sweetcorn (MC)</t>
  </si>
  <si>
    <t>FFKCR-R8TMC</t>
  </si>
  <si>
    <t>GZRM221</t>
  </si>
  <si>
    <t>GFF362R</t>
  </si>
  <si>
    <t>Keralan Curry Sauce (MC)</t>
  </si>
  <si>
    <t>GZRM222</t>
  </si>
  <si>
    <t>GFF363R</t>
  </si>
  <si>
    <t>Steamed Cod (MC)</t>
  </si>
  <si>
    <t>FFPSLN-R8TMC</t>
  </si>
  <si>
    <t>MC- Succulent Pesto Sal &amp; Mdtn Lentils</t>
  </si>
  <si>
    <t>GZRM223</t>
  </si>
  <si>
    <t>GFF364R</t>
  </si>
  <si>
    <t>Mediterranean Sauce (MC)</t>
  </si>
  <si>
    <t>GZRM224</t>
  </si>
  <si>
    <t>GFF365R</t>
  </si>
  <si>
    <t>Pesto Salmon (MC)</t>
  </si>
  <si>
    <t>Nut, Soya</t>
  </si>
  <si>
    <t>Sauce</t>
  </si>
  <si>
    <t>Fish, Nuts</t>
  </si>
  <si>
    <t>Trapezoid - Plain</t>
  </si>
  <si>
    <t>MC- Cashew Satay Chicken | 425G X 8</t>
  </si>
  <si>
    <t>MC- Mexican Barbacao Style Beef | 400G X 8</t>
  </si>
  <si>
    <t>MC- Succulent Pesto Sal &amp; Mdtn Lentils | 405G X 8</t>
  </si>
  <si>
    <t xml:space="preserve">0.26- Mediterranean Sauce (MC), 0.1- Pesto Salmon (MC), 0.045- Steamed Green Beans (MC), - , - </t>
  </si>
  <si>
    <t>CVSFLB-G1TDG</t>
  </si>
  <si>
    <t>DBS- Sweet Potato Falafel &amp; Houmous Dip | 125G X 1</t>
  </si>
  <si>
    <t>596 X 2 - FSC</t>
  </si>
  <si>
    <t>CCHTKB2-G1TDG</t>
  </si>
  <si>
    <t>DBS- Chicken Tikka Bites &amp; Raita Dip | 110G X 1</t>
  </si>
  <si>
    <t>CEGSC-G1TDG</t>
  </si>
  <si>
    <t>DBS- Egg, Spinach &amp; Mixed Seeds Pot | 103G X 1</t>
  </si>
  <si>
    <t xml:space="preserve">5- British Diced Breast chicken 12-14g (Tikka Marinate), 0.03- 30% Yogurt &amp; Mint , - , - , - </t>
  </si>
  <si>
    <t>Deli To Go Range</t>
  </si>
  <si>
    <t>Indian Kitchen Range</t>
  </si>
  <si>
    <t>Oriental Kitchen Range</t>
  </si>
  <si>
    <t>Mexican Kitchen Range</t>
  </si>
  <si>
    <t>Italian Kitchen Range</t>
  </si>
  <si>
    <t>Super Valu Snack Range</t>
  </si>
  <si>
    <t xml:space="preserve">- , -  , - , - , - </t>
  </si>
  <si>
    <t xml:space="preserve"> </t>
  </si>
  <si>
    <t>Budgens Brand</t>
  </si>
  <si>
    <t>Occasional Lines</t>
  </si>
  <si>
    <t>MC- Frgnt Keralan Cod Curry &amp; Black Rice</t>
  </si>
  <si>
    <t>MC- Frgnt Keralan Cod Curry &amp; Black Rice | 430G X 8</t>
  </si>
  <si>
    <t>CCBAR1-R6TCC</t>
  </si>
  <si>
    <t>CC- Balti Chicken &amp; Pilau Rice</t>
  </si>
  <si>
    <t>CCPANCR-R6TCC</t>
  </si>
  <si>
    <t>CC- Chicken Panang &amp; Jasmine Rice</t>
  </si>
  <si>
    <t>CVTHCR-R6TCC</t>
  </si>
  <si>
    <t>CC- Red Thai Veg Curry &amp; Jasmine Rice</t>
  </si>
  <si>
    <t>CC- Thai Green Curry Chicken &amp; Jasmine Rice</t>
  </si>
  <si>
    <t>CCBUR-R6TCC</t>
  </si>
  <si>
    <t>CC- Butter Chicken &amp; Pilau Rice</t>
  </si>
  <si>
    <t>CINDML1-R4TCC</t>
  </si>
  <si>
    <t>CC- Indian Meal Box For 1</t>
  </si>
  <si>
    <t>CTHML-R2TCC</t>
  </si>
  <si>
    <t>CC- Thai Meal Box For 1</t>
  </si>
  <si>
    <t>CINDML1-R2TCC</t>
  </si>
  <si>
    <t>CCBUR-R4TCC</t>
  </si>
  <si>
    <t>CCPANCR-R4TCC</t>
  </si>
  <si>
    <t>CVMPR-R4TCC</t>
  </si>
  <si>
    <t>CC- Balti Chicken &amp; Pilau Rice | 400G X 6</t>
  </si>
  <si>
    <t>CC- Chicken Panang &amp; Jasmine Rice | 400G X 6</t>
  </si>
  <si>
    <t>0.15- Penang Curry Sauce, 0.08- British Diced Breast chicken 12-14g (Marinated), 0.005- Stir Fried Diced Spring Onions  10MM, 0.005- Grilled Roasted Red Peppers Diced 10MM, 0.16- Jasmine Rice - R1</t>
  </si>
  <si>
    <t>CC- Red Thai Veg Curry &amp; Jasmine Rice| 400G X 6</t>
  </si>
  <si>
    <t>CC- Thai Green Curry Chicken &amp; Jasmine Rice| 400G X 6</t>
  </si>
  <si>
    <t>CC- Butter Chicken &amp; Pilau Rice | 400G X 6</t>
  </si>
  <si>
    <t xml:space="preserve">0.16- Butter Sauce, 0.165- Pilau Rice - R1, 0.075- British Diced Breast chicken 12-14g (Marinated), - , - </t>
  </si>
  <si>
    <t>CC- Indian Meal Box For 1 | 650G X 4</t>
  </si>
  <si>
    <t>CC- Thai Meal Box For 1 | 600G X 2</t>
  </si>
  <si>
    <t>0.15- Penang Curry Sauce, 0.05- British Diced Breast chicken 12-14g (Marinated), 0.1- Red Thai Vegetable Curry Sauce, 0.2- Jasmine Rice - R1, 2- Vegetable Spring Roll Medium 50G- R1</t>
  </si>
  <si>
    <t>CC- Indian Meal Box For 1 | 650G X 2</t>
  </si>
  <si>
    <t>CC- Butter Chicken &amp; Pilau Rice | 400G X 4</t>
  </si>
  <si>
    <t>CC- Chicken Panang &amp; Jasmine Rice | 400G X 4</t>
  </si>
  <si>
    <t>CC- Mattar Paneer &amp; Pilau Rice | 400G X 4</t>
  </si>
  <si>
    <t>PLRI-3R</t>
  </si>
  <si>
    <t>Pilau Rice | 200G</t>
  </si>
  <si>
    <t xml:space="preserve">0.2- Pilau Rice - R1, - , - , - , - </t>
  </si>
  <si>
    <t>OBNA-1R</t>
  </si>
  <si>
    <t>2 Onion Bhaji 30G &amp; 1 Naan 70G | 130G</t>
  </si>
  <si>
    <t xml:space="preserve">2- Onion Bhaji Cocktail 30G - GFF121R, 1- Plain Naan - Small, - , - , - </t>
  </si>
  <si>
    <t>CTKBOP1-1R</t>
  </si>
  <si>
    <t>Chicken Tikka Masala &amp; Bombay Potato | 320G</t>
  </si>
  <si>
    <t>VSRM-R</t>
  </si>
  <si>
    <t>2 Vegetable Spring Roll 50G | 100G</t>
  </si>
  <si>
    <t xml:space="preserve">2- Vegetable Spring Roll Medium 50G- R1, - , - , - , - </t>
  </si>
  <si>
    <t>VJARI-R</t>
  </si>
  <si>
    <t>Jasmine Rice | 200G</t>
  </si>
  <si>
    <t xml:space="preserve">0.2- Jasmine Rice - R1, - , - , - , - </t>
  </si>
  <si>
    <t>CPATC-R</t>
  </si>
  <si>
    <t>Chicken Panang Curry &amp; Red Thai Veg Curry | 300G</t>
  </si>
  <si>
    <t xml:space="preserve">0.15- Penang Curry Sauce, 0.05- British Diced Breast chicken 12-14g (Marinated), 0.1- Red Thai Vegetable Curry Sauce, - , - </t>
  </si>
  <si>
    <t>Wheat, Sesame, Soya</t>
  </si>
  <si>
    <t>FOBH1C-B4KGB</t>
  </si>
  <si>
    <t>GC- Onion Bhaji | 4000G</t>
  </si>
  <si>
    <t>CCTGJR-R6TCC</t>
  </si>
  <si>
    <t xml:space="preserve">134- Onion Bhaji Cocktail 30G - Apetito, - , - , - , - </t>
  </si>
  <si>
    <t>FFPPM1-R8TMC</t>
  </si>
  <si>
    <t>EVOLVE CPET 2171-1F</t>
  </si>
  <si>
    <t>GZRM227</t>
  </si>
  <si>
    <t>GFF367R</t>
  </si>
  <si>
    <t>Fish Pie Mix (MC)</t>
  </si>
  <si>
    <t>GZRM226</t>
  </si>
  <si>
    <t>GFF366R</t>
  </si>
  <si>
    <t>Parsley Sweet Potato Mash (MC)</t>
  </si>
  <si>
    <t>MC- Fish Pie W/Sweet Potato Mash | 400G X 8</t>
  </si>
  <si>
    <t xml:space="preserve">0.24- Fish Pie Mix (MC), 0.16- Parsley Sweet Potato Mash (MC), - , - , - </t>
  </si>
  <si>
    <t>2171-1F (352 x 260 x 106)</t>
  </si>
  <si>
    <t>LS40G2</t>
  </si>
  <si>
    <t>Lamb Samosa Cocktail 40G- R2</t>
  </si>
  <si>
    <t>GFF368R</t>
  </si>
  <si>
    <t>Lamb Samosa Filling (Cook)</t>
  </si>
  <si>
    <t>MOB40G</t>
  </si>
  <si>
    <t>Mild Onion Bhaji Cocktail 40G</t>
  </si>
  <si>
    <t>GFF369R</t>
  </si>
  <si>
    <t>Onion Bhaji Mild (Cook)</t>
  </si>
  <si>
    <t>FLSAC1-R8TCO</t>
  </si>
  <si>
    <t>Cook 4 Lamb Samosa | 160G X 8</t>
  </si>
  <si>
    <t xml:space="preserve">4- Lamb Samosa Cocktail 40G- R2, - , - , - , - </t>
  </si>
  <si>
    <t>Cook</t>
  </si>
  <si>
    <t>FOBHC3-R8TCO</t>
  </si>
  <si>
    <t>Cook 4 Onion Bhaji | 160G X 8</t>
  </si>
  <si>
    <t xml:space="preserve">4- Mild Onion Bhaji Cocktail 40G, - , - , - , - </t>
  </si>
  <si>
    <t>FVSRM-R8TCO</t>
  </si>
  <si>
    <t>Cook 4 Vegetable Spring Rolls | 200G X 8</t>
  </si>
  <si>
    <t>GFF1215</t>
  </si>
  <si>
    <t xml:space="preserve">4- Harissa Lamb Kofta 15G, 0.03- 30% Yogurt &amp; Mint , - , - , - </t>
  </si>
  <si>
    <t xml:space="preserve">0.2- Chicken Tikka Pakora Bites, 0.04- 30% Yogurt &amp; Mint , - , - , - </t>
  </si>
  <si>
    <t xml:space="preserve">0.14- Chicken Tikka Pakora Bites, 0.04- 30% Yogurt &amp; Mint , - , - , - </t>
  </si>
  <si>
    <t>0.17- Tikka Masala Sauce - R1, 0.1- Bombay Potato - R1, 0.2- Pilau Rice - R1, 2- Onion Bhaji Cocktail 30G - GFF121R, 1- Plain Naan - Small, 0.050-  British Diced Breast chicken 12-14g (Marinated)</t>
  </si>
  <si>
    <t>CVSAL-B20TEB</t>
  </si>
  <si>
    <t>Booths 20 Vegetable Samosa 100G | 2000G</t>
  </si>
  <si>
    <t>29/07/2019, D- 08/07/2021</t>
  </si>
  <si>
    <t>CCBAR1-R4TCC</t>
  </si>
  <si>
    <t>PALLET</t>
  </si>
  <si>
    <t>PKPALLET-G2</t>
  </si>
  <si>
    <t>PALLET GRADE 2 (1200 X 1000)</t>
  </si>
  <si>
    <t>15000G</t>
  </si>
  <si>
    <t>PKPALLET-G4</t>
  </si>
  <si>
    <t>PALLET GRADE 4 (1200 X 800)</t>
  </si>
  <si>
    <t>PKPALLET-GMIX</t>
  </si>
  <si>
    <t>CC- Balti Chicken &amp; Pilau Rice | 400G X 4</t>
  </si>
  <si>
    <t>CVLCPJP1-R1TEB</t>
  </si>
  <si>
    <t>Booths Vegetarian Lancashire &amp; Plum Chutney Parcel | 300G</t>
  </si>
  <si>
    <t xml:space="preserve">2- Lancashire Cheese &amp; Plum Chutney Parcels 150G, - , - , - , - </t>
  </si>
  <si>
    <t>Lancashire Cheese &amp; Plum Chutney Parcels 150G</t>
  </si>
  <si>
    <t>LCPJP150G</t>
  </si>
  <si>
    <t>GFF372R</t>
  </si>
  <si>
    <t>Lancashire Cheese &amp; Plum Chutney Parcels</t>
  </si>
  <si>
    <t>Roasted Aubergine Roundels</t>
  </si>
  <si>
    <t>CPMRC-G1TDG</t>
  </si>
  <si>
    <t>DBS- Prawn &amp; Marie Rose Dip</t>
  </si>
  <si>
    <t>FVLMCB1-R8TMC</t>
  </si>
  <si>
    <t>MC- Aubergine Moussaka with Lentils</t>
  </si>
  <si>
    <t>GZRM228</t>
  </si>
  <si>
    <t>GFF370R</t>
  </si>
  <si>
    <t>Lentil Mix (MC) - GFF370R</t>
  </si>
  <si>
    <t>GZRM229</t>
  </si>
  <si>
    <t>GFF371R</t>
  </si>
  <si>
    <t>Coconut Bechamel (MC) - GFF371R</t>
  </si>
  <si>
    <t>18/06/2019, D-03/08/2021</t>
  </si>
  <si>
    <t>MARRDIP</t>
  </si>
  <si>
    <t>Marie Rose Sauce</t>
  </si>
  <si>
    <t>PIQ001-02</t>
  </si>
  <si>
    <t>DBS- Prawn &amp; Marie Rose Dip | 105G X 1</t>
  </si>
  <si>
    <t xml:space="preserve">0.065- Marinated King Prawns R2, 0.04- Marie Rose Sauce, - , - , - </t>
  </si>
  <si>
    <t>MC- Aubergine Moussaka with Lentils | 400G X 8</t>
  </si>
  <si>
    <t xml:space="preserve">0.32- Lentil Mix (MC) - GFF370R, 0.04- Coconut Bechamel (MC) - GFF371R, - Roasted Aubergine Roundels, - , - </t>
  </si>
  <si>
    <t>D-09/08/2021</t>
  </si>
  <si>
    <t>RETAIL-SNACKS-CO</t>
  </si>
  <si>
    <t>FFKCR1-R8TMC</t>
  </si>
  <si>
    <t>MC- Keralan Cod Curry with Black Rice</t>
  </si>
  <si>
    <t>FVKRCR1-R8TMC</t>
  </si>
  <si>
    <t>MC- Cashew and Chickpea Korma with Black Rice</t>
  </si>
  <si>
    <t>GZRM252</t>
  </si>
  <si>
    <t>GFF373R</t>
  </si>
  <si>
    <t>Chickpea Korma Sauce (MC)-R1</t>
  </si>
  <si>
    <t>GZRM241</t>
  </si>
  <si>
    <t>GFF352R</t>
  </si>
  <si>
    <t>Pasteurising Cashew Nuts</t>
  </si>
  <si>
    <t>FLSPSP1-R8TMC</t>
  </si>
  <si>
    <t>MC- Lamb Shepherd’s Pie with Sweet Potato Mash</t>
  </si>
  <si>
    <t>GZRM250</t>
  </si>
  <si>
    <t>GFF374R</t>
  </si>
  <si>
    <t>Lamb Shepherd's Pie Mix (MC)</t>
  </si>
  <si>
    <t>FCCSP1-R8TMC</t>
  </si>
  <si>
    <t>MC- Chicken Cacciatore with Sweet Potato Mash</t>
  </si>
  <si>
    <t>GZRM232</t>
  </si>
  <si>
    <t>GFF375R</t>
  </si>
  <si>
    <t>Cacciatore Sauce (MC) - R1</t>
  </si>
  <si>
    <t>GZRM249</t>
  </si>
  <si>
    <t>GFF1500</t>
  </si>
  <si>
    <t xml:space="preserve">Diced Lemon &amp; Garlic Chicken </t>
  </si>
  <si>
    <t>FCPANR1-R8TMC</t>
  </si>
  <si>
    <t>MC- Panang Chicken Curry with Black Rice</t>
  </si>
  <si>
    <t>GZRM246</t>
  </si>
  <si>
    <t>GFF377R</t>
  </si>
  <si>
    <t>Panang Curry Sauce (MC)</t>
  </si>
  <si>
    <t>FCTIR3-R8TMC</t>
  </si>
  <si>
    <t>MC- Chicken Tikka Masala with Brown Rice</t>
  </si>
  <si>
    <t>GZRM236</t>
  </si>
  <si>
    <t>GFF378R</t>
  </si>
  <si>
    <t>Tikka Masala Sauce (MC) - R1</t>
  </si>
  <si>
    <t>GZRM237</t>
  </si>
  <si>
    <t>GFF379R</t>
  </si>
  <si>
    <t>Marinated Chicken Tikka (MC) - R1</t>
  </si>
  <si>
    <t>FBBCR1-R8TMC</t>
  </si>
  <si>
    <t>MC- Chili Con Carne with Brown Rice</t>
  </si>
  <si>
    <t>GZRM253</t>
  </si>
  <si>
    <t>GFF381R</t>
  </si>
  <si>
    <t>Chilli Con Carne Mix (MC)</t>
  </si>
  <si>
    <t>FVCTMR1-R8TMC</t>
  </si>
  <si>
    <t>MC- Chickpea Tikka Masala with Red Rice</t>
  </si>
  <si>
    <t>GZRM238</t>
  </si>
  <si>
    <t>GFF387R</t>
  </si>
  <si>
    <t>Chickpea Tikka Masala Sauce (MC)</t>
  </si>
  <si>
    <t>GZRM240</t>
  </si>
  <si>
    <t>GFF391R</t>
  </si>
  <si>
    <t>Pasteurising Coconut Chips</t>
  </si>
  <si>
    <t>FLTATQ1-R8TMC</t>
  </si>
  <si>
    <t>MC- Moroccan Lamb Tagine with Tricolour Quinoa</t>
  </si>
  <si>
    <t>GZRM251</t>
  </si>
  <si>
    <t>GFF388R</t>
  </si>
  <si>
    <t>Tagine Sauce (MC)-R1</t>
  </si>
  <si>
    <t>GZRM244</t>
  </si>
  <si>
    <t>GFF389R</t>
  </si>
  <si>
    <t>Cooked Lamb Shoulder (MC) - R1</t>
  </si>
  <si>
    <t>GZRM245</t>
  </si>
  <si>
    <t>GFF351R</t>
  </si>
  <si>
    <t>Pasteurising Almond Flakes</t>
  </si>
  <si>
    <t>FVHTBQ1-R8TMC</t>
  </si>
  <si>
    <t>MC- Moroccan Chickpea Tagine with Tricolour Quinoa</t>
  </si>
  <si>
    <t>GZRM233</t>
  </si>
  <si>
    <t>GFF390R</t>
  </si>
  <si>
    <t>Chickpea Tagine Sauce (MC)</t>
  </si>
  <si>
    <t>18/06/2019  D-11/08/2021</t>
  </si>
  <si>
    <t>08/10/2019 - D-11/08/2021</t>
  </si>
  <si>
    <t>GZRM247</t>
  </si>
  <si>
    <t>Sunflower Bolognese Sauce (MC)</t>
  </si>
  <si>
    <t>GFF382R</t>
  </si>
  <si>
    <t>Hartley's Farm Foods Ltd</t>
  </si>
  <si>
    <t>Chickpea Korma Sauce (MC)</t>
  </si>
  <si>
    <t>MC- Keralan Cod Curry with Black Rice | 400G X 8</t>
  </si>
  <si>
    <t>MC- Cashew and Chickpea Korma with Black Rice | 400G X 8</t>
  </si>
  <si>
    <t>MC- Lamb Shepherd’s Pie with Sweet Potato Mash | 400G X 8</t>
  </si>
  <si>
    <t xml:space="preserve">0.24- Lamb Shepherd's Pie Mix (MC), 0.16- Parsley Sweet Potato Mash (MC), - , - , - </t>
  </si>
  <si>
    <t>MC- Chicken Cacciatore with Sweet Potato Mash | 400G X 8</t>
  </si>
  <si>
    <t>MC- Panang Chicken Curry with Black Rice | 400G X 8</t>
  </si>
  <si>
    <t>MC- Chicken Tikka Masala with Brown Rice | 400G X 8</t>
  </si>
  <si>
    <t>MC- Chili Con Carne with Brown Rice | 400G X 8</t>
  </si>
  <si>
    <t>MC- Chickpea Tikka Masala with Red Rice | 400G X 8</t>
  </si>
  <si>
    <t xml:space="preserve">0.245- Chickpea Tikka Masala Sauce (MC), 0.1- Red Rice (MC), 0.05- Steamed Broccoli Florets (MC), 0.005- Pasteurising Coconut Chips, - </t>
  </si>
  <si>
    <t>MC- Moroccan Lamb Tagine with Tricolour Quinoa | 400G X 8</t>
  </si>
  <si>
    <t xml:space="preserve">0.235- Tagine Sauce (MC)-R1, 0.1- Tricolour Quinoa (MC), 0.06- Cooked Lamb Shoulder (MC) - R1, 0.005- Pasteurising Almond Flakes, - </t>
  </si>
  <si>
    <t>MC- Moroccan Chickpea Tagine with Tricolour Quinoa | 400G X 8</t>
  </si>
  <si>
    <t xml:space="preserve">0.26- Chickpea Tagine Sauce (MC), 0.1- Tricolour Quinoa (MC), 0.04- Steamed Green Beans (MC), - , - </t>
  </si>
  <si>
    <t>CBU-R</t>
  </si>
  <si>
    <t>Butter Chicken | 1000G</t>
  </si>
  <si>
    <t>CCHET1-R</t>
  </si>
  <si>
    <t>Chicken Chettinad | 1000G</t>
  </si>
  <si>
    <t>VALG-R</t>
  </si>
  <si>
    <t>Saag Aloo Gobi | 1250G</t>
  </si>
  <si>
    <t>RIKA-R</t>
  </si>
  <si>
    <t>Kashmiri Rice | 2000G</t>
  </si>
  <si>
    <t>CTIK1-3R</t>
  </si>
  <si>
    <t>Chicken Tikka Masala | 500G</t>
  </si>
  <si>
    <t>CKAS-R</t>
  </si>
  <si>
    <t>Kashmiri Chicken | 500G</t>
  </si>
  <si>
    <t>VBA-R</t>
  </si>
  <si>
    <t>Vegetable Balti | 500G</t>
  </si>
  <si>
    <t>PLRI-4R</t>
  </si>
  <si>
    <t>Pilau Rice | 1000G</t>
  </si>
  <si>
    <t>CTPKB-1R</t>
  </si>
  <si>
    <t>Chicken Tikka Pakora W/Tamarind Dip | 180G</t>
  </si>
  <si>
    <t>CKATB-1R</t>
  </si>
  <si>
    <t>Katsu Chicken W/Katsu Dip | 180G</t>
  </si>
  <si>
    <t xml:space="preserve">0.7- Butter Sauce, 0.3- British Diced Breast chicken 12-14g (Marinated), - , - , - </t>
  </si>
  <si>
    <t xml:space="preserve">0.7- Chettinad Sauce (CC), 0.3- British Diced Breast chicken 12-14g (Marinated), - , - , - </t>
  </si>
  <si>
    <t xml:space="preserve">2- Kashmiri Rice (CC), - , - , - , - </t>
  </si>
  <si>
    <t>NAP-3R</t>
  </si>
  <si>
    <t>8 Naan Bread | 560G</t>
  </si>
  <si>
    <t xml:space="preserve">8- Plain Naan - Small, - , - , - , - </t>
  </si>
  <si>
    <t xml:space="preserve">0.35- Tikka Masala Sauce - R1, 0.15- British Diced Breast chicken 12-14g (Marinated), - , - , - </t>
  </si>
  <si>
    <t xml:space="preserve">0.35- Kashmiri Curry (CC), 0.15- British Diced Breast chicken 12-14g (Marinated), - , - , - </t>
  </si>
  <si>
    <t xml:space="preserve">0.5- Vegetable Balti Sauce- R1, - , - , - , - </t>
  </si>
  <si>
    <t xml:space="preserve">1- Pilau Rice - R1, - , - , - , - </t>
  </si>
  <si>
    <t>NAP-2R</t>
  </si>
  <si>
    <t>4 Naan Bread | 280G</t>
  </si>
  <si>
    <t xml:space="preserve">4- Plain Naan - Small, - , - , - , - </t>
  </si>
  <si>
    <t>TAYOD-R</t>
  </si>
  <si>
    <t>Tamarind &amp; Yogurt Mint Raita Dip | 200G</t>
  </si>
  <si>
    <t xml:space="preserve">0.1- Tamarind Sauce - P&amp;B001-04, 0.1- 30% Yogurt &amp; Mint , - , - , - </t>
  </si>
  <si>
    <t>CTSC-R</t>
  </si>
  <si>
    <t>8 Chicken Tikka Samosa 25G | 200G</t>
  </si>
  <si>
    <t xml:space="preserve">8- Chicken Tikka Samosa Cocktail 25G, - , - , - , - </t>
  </si>
  <si>
    <t xml:space="preserve">0.14- Chicken Tikka Pakora Bites, 0.04- Tamarind Sauce - P&amp;B001-04, - , - , - </t>
  </si>
  <si>
    <t>OBHC1-R</t>
  </si>
  <si>
    <t>8 Onion Bhaji 30G | 240G</t>
  </si>
  <si>
    <t>VSAC1-R</t>
  </si>
  <si>
    <t>8 Vegetable Samosa 25G | 200G</t>
  </si>
  <si>
    <t xml:space="preserve">8- Vegetable Samosa Cocktail 25G, - , - , - , - </t>
  </si>
  <si>
    <t>MUBC-R</t>
  </si>
  <si>
    <t>8 Mushroom Bhaji 30G | 240G</t>
  </si>
  <si>
    <t xml:space="preserve">8- Mushroom &amp; Onion Fritter 30G, - , - , - , - </t>
  </si>
  <si>
    <t>VPKC1-R</t>
  </si>
  <si>
    <t>8 Vegetable Pakora 30G | 240G</t>
  </si>
  <si>
    <t>VSFLB-R</t>
  </si>
  <si>
    <t>8 Sweet Potato Falafels 20G | 160G</t>
  </si>
  <si>
    <t>DUCKP-R</t>
  </si>
  <si>
    <t>8 Duck Parcels | 160G</t>
  </si>
  <si>
    <t xml:space="preserve">8- Duck Parcels 20G, - , - , - , - </t>
  </si>
  <si>
    <t>VGYOC-R</t>
  </si>
  <si>
    <t>6 Vegetable Gyoza 20G | 120G</t>
  </si>
  <si>
    <t xml:space="preserve">6- Gyoza Tori Veg 20G, - , - , - , - </t>
  </si>
  <si>
    <t>VSRB-2R</t>
  </si>
  <si>
    <t>10 Vegetable Spring Rolls W/Sweet Chilli Dip | 190G</t>
  </si>
  <si>
    <t>CVTHCR-R4TCC</t>
  </si>
  <si>
    <t>CCTGJR-R4TCC</t>
  </si>
  <si>
    <t>CC- Red Thai Veg Curry &amp; Jasmine Rice| 400G X 4</t>
  </si>
  <si>
    <t>CC- Thai Green Curry Chicken &amp; Jasmine Rice| 400G X 4</t>
  </si>
  <si>
    <t>PARTY PLATTER - EHB</t>
  </si>
  <si>
    <t>CINDB-B4TEB</t>
  </si>
  <si>
    <t>Booths Indian Party Box | 860G</t>
  </si>
  <si>
    <t>860G</t>
  </si>
  <si>
    <t xml:space="preserve">8- Onion Bhaji Cocktail 30G - GFF121R, - , - , - , - 8- Vegetable Pakora Cocktail 30G- R1, - , - , - , - 8- Chicken Tikka Samosa Cocktail 25G, - , - , - , - 0.14- Chicken Tikka Pakora Bites, 0.04- Tamarind Sauce - P&amp;B001-04, - , - , - </t>
  </si>
  <si>
    <t>Multiple</t>
  </si>
  <si>
    <t>CVEGB-B4TEB</t>
  </si>
  <si>
    <t>Booths Vegan Party Box | 840G</t>
  </si>
  <si>
    <t xml:space="preserve">8- Vegetable Samosa Cocktail 25G, - , - , - , - 8- Mushroom &amp; Onion Fritter 30G, - , - , - , - 8- Vegetable Pakora Cocktail 30G- R1, - , - , - , - 8- Sweet Potato Falafel 20G, - , - , - , - </t>
  </si>
  <si>
    <t>CORIB-B4TEB</t>
  </si>
  <si>
    <t>Booths Oriental Party Box | 650G</t>
  </si>
  <si>
    <t>C8PML-B8TEB</t>
  </si>
  <si>
    <t>Booths 8 Person Banquet Box | 6690G</t>
  </si>
  <si>
    <t>6690G</t>
  </si>
  <si>
    <t xml:space="preserve">0.7- Butter Sauce, 0.3- British Diced Breast chicken 12-14g (Marinated), - , - , - 0.7- Chettinad Sauce (CC), 0.3- British Diced Breast chicken 12-14g (Marinated), - , - , - 1.25- Saag Aloo Gobi, - , - , - , - 2- Kashmiri Rice (CC), - , - , - , - 8- Vegetable Samosa Cocktail 25G, - , - , - , - 8- Onion Bhaji Cocktail 30G - GFF121R, - , - , - , - 8- Vegetable Pakora Cocktail 30G- R1, - , - , - , - 8- Plain Naan - Small, - , - , - , - 0.1- Tamarind Sauce - P&amp;B001-04, 0.1- 30% Yogurt &amp; Mint , - , - , - </t>
  </si>
  <si>
    <t>C4PML-B7TEB</t>
  </si>
  <si>
    <t>Booths 4 Person Banquet Box | 3420G</t>
  </si>
  <si>
    <t>3420G</t>
  </si>
  <si>
    <t xml:space="preserve">0.35- Tikka Masala Sauce - R1, 0.15- British Diced Breast chicken 12-14g (Marinated), - , - , - 0.35- Kashmiri Curry (CC), 0.15- British Diced Breast chicken 12-14g (Marinated), - , - , - 0.5- Vegetable Balti Sauce- R1, - , - , - , - 1- Pilau Rice - R1, - , - , - , - 4- Plain Naan - Small, - , - , - , - 0.1- Tamarind Sauce - P&amp;B001-04, 0.1- 30% Yogurt &amp; Mint , - , - , - 8- Vegetable Samosa Cocktail 25G, - , - , - , - 8- Onion Bhaji Cocktail 30G - GFF121R, - , - , - , - 8- Vegetable Pakora Cocktail 30G- R1, - , - , - , - </t>
  </si>
  <si>
    <t>Quantity</t>
  </si>
  <si>
    <t>Ingredients.Recipe Ref</t>
  </si>
  <si>
    <t>Ingredients.Purchase Code</t>
  </si>
  <si>
    <t>Ingredients.Purchase Ingredient Name</t>
  </si>
  <si>
    <t>Ingredients.Supplier</t>
  </si>
  <si>
    <t>TRANGS UK LTD</t>
  </si>
  <si>
    <t>RMPIQ001-01</t>
  </si>
  <si>
    <t>30% YOGHURT &amp; MINT (1 X 10L)</t>
  </si>
  <si>
    <t>RMVIR001-33</t>
  </si>
  <si>
    <t>KOHINOOR GRAM FLOUR (8 X 2KG)</t>
  </si>
  <si>
    <t>VIRANI FOOD PRODUCTS LTD</t>
  </si>
  <si>
    <t>TURMERIC POWDER</t>
  </si>
  <si>
    <t>GARLIC PUREE</t>
  </si>
  <si>
    <t>5% Malt Vinegar with Malt Extract (1 x 25 ltr)</t>
  </si>
  <si>
    <t>Ellsey &amp; Co Lancs Ltd</t>
  </si>
  <si>
    <t>CHILLI POWDER 25HU</t>
  </si>
  <si>
    <t>RMKEN003-02</t>
  </si>
  <si>
    <t>PDV SALT ( Order 49 Bags)</t>
  </si>
  <si>
    <t>KENT FOODS LIMITED</t>
  </si>
  <si>
    <t>RMVIR001-13</t>
  </si>
  <si>
    <t>GROUND CORIANDER</t>
  </si>
  <si>
    <t>RMIMS001-06</t>
  </si>
  <si>
    <t>BRITISH HALAL CHICKEN INNER FILLETS 35G</t>
  </si>
  <si>
    <t>IMS of Smithfield</t>
  </si>
  <si>
    <t>RMDAR001-09</t>
  </si>
  <si>
    <t>IQF Whole curry leaves (1 X 8KG)</t>
  </si>
  <si>
    <t>RMVIR001-25</t>
  </si>
  <si>
    <t>Paprika Oleoresin BI00616</t>
  </si>
  <si>
    <t>RMKTC001-01</t>
  </si>
  <si>
    <t>RAPESEED OIL 1000LT</t>
  </si>
  <si>
    <t>KTC (EDIBLES) LTD</t>
  </si>
  <si>
    <t>RMDAR001-01</t>
  </si>
  <si>
    <t>Coriander</t>
  </si>
  <si>
    <t>BELFIELD FARMS ( YEARSLEY FOOD LTD)</t>
  </si>
  <si>
    <t>Ground Paprika Heat Treated</t>
  </si>
  <si>
    <t>RMIHF001-18</t>
  </si>
  <si>
    <t>DICED ONIONS 25MM</t>
  </si>
  <si>
    <t>I.H.FOODS LTD</t>
  </si>
  <si>
    <t>RMVIR001-76</t>
  </si>
  <si>
    <t>Pepper Black Ground HT ( 1 X 25KG)</t>
  </si>
  <si>
    <t>RMVIR001-23</t>
  </si>
  <si>
    <t>CRUSHED CORIANDER</t>
  </si>
  <si>
    <t>AFFINITY</t>
  </si>
  <si>
    <t>Water</t>
  </si>
  <si>
    <t>RMIHF001-17</t>
  </si>
  <si>
    <t>DICED RED PEPPER 20MM</t>
  </si>
  <si>
    <t>RMVIR001-12</t>
  </si>
  <si>
    <t>GARAM MASALA</t>
  </si>
  <si>
    <t>CUMIN SEED WHOLE</t>
  </si>
  <si>
    <t>RMVIR001-29</t>
  </si>
  <si>
    <t>KALONGI -ONION SEEDS</t>
  </si>
  <si>
    <t>RMFRE005-06</t>
  </si>
  <si>
    <t>NATURAL YOGHURT VERY LOW FAT FRESHWAYS (1X10KG)(CAT B)</t>
  </si>
  <si>
    <t>FRESHWAYS (A/C 41150)</t>
  </si>
  <si>
    <t>RMIHF001-26</t>
  </si>
  <si>
    <t>CHOPPED ONION 2-6 MM</t>
  </si>
  <si>
    <t>RMKTC001-09</t>
  </si>
  <si>
    <t>CRUSHED TOMATOES - BAG IN BOX</t>
  </si>
  <si>
    <t>RMVIR001-39</t>
  </si>
  <si>
    <t>cinnamun powder</t>
  </si>
  <si>
    <t>RMFRE005-05</t>
  </si>
  <si>
    <t>SINGLE CREAM POLY WATSON (1 x 4PT)(CAT B)</t>
  </si>
  <si>
    <t>RMVIR001-05</t>
  </si>
  <si>
    <t>CUMMIN POWDER</t>
  </si>
  <si>
    <t>RMVIR001-11</t>
  </si>
  <si>
    <t>MUSTARD SEED WHOLE</t>
  </si>
  <si>
    <t>RMVIR001-36</t>
  </si>
  <si>
    <t>GROUND CARDAMOM GREEN 20KG</t>
  </si>
  <si>
    <t>RMVIR001-54</t>
  </si>
  <si>
    <t>Fenugreek leaf Kibbled</t>
  </si>
  <si>
    <t>RMKEN003-01</t>
  </si>
  <si>
    <t>SUCRANNA GRANULATED SUGAR ( Order 40 Bags)</t>
  </si>
  <si>
    <t>RMVIR001-58</t>
  </si>
  <si>
    <t>Fennell Seed</t>
  </si>
  <si>
    <t>FOX'S SPICES</t>
  </si>
  <si>
    <t>RMTOP001-51</t>
  </si>
  <si>
    <t>NEW: CLOVE POWDER</t>
  </si>
  <si>
    <t>TOP-OP (FOODS) LTD</t>
  </si>
  <si>
    <t>RMVIR001-04</t>
  </si>
  <si>
    <t>AJWAIN SEEDS</t>
  </si>
  <si>
    <t>RMKIR001-03</t>
  </si>
  <si>
    <t>Lemon Juice NFC (Vegan) (1 x 20KG) (MOQ:48)</t>
  </si>
  <si>
    <t>KIRIL MISCHEFF LTD</t>
  </si>
  <si>
    <t>RMEUR002-01</t>
  </si>
  <si>
    <t>ONION PUREE</t>
  </si>
  <si>
    <t>Eurocebollas</t>
  </si>
  <si>
    <t>RMKTC001-11</t>
  </si>
  <si>
    <t>TOMATO PASTE IN 20KG BAG (1 X 20KG)</t>
  </si>
  <si>
    <t>RMVIR001-74</t>
  </si>
  <si>
    <t>Ground Pepper White Heat Treated (1 x 25KG)</t>
  </si>
  <si>
    <t>RMIHF001-27</t>
  </si>
  <si>
    <t>FRESH CORIANDER CHOPPED</t>
  </si>
  <si>
    <t>RMIHF001-04</t>
  </si>
  <si>
    <t>3 X 3 X20MM SHREDDED CARROTS</t>
  </si>
  <si>
    <t>RMHAR002-23</t>
  </si>
  <si>
    <t>10MM DICED SWEET POTATO</t>
  </si>
  <si>
    <t>RMHAR002-09</t>
  </si>
  <si>
    <t>FUNNYBONES FOODSERVICE LIMITED</t>
  </si>
  <si>
    <t>RMTOP001-56</t>
  </si>
  <si>
    <t>DRIED OREGANO</t>
  </si>
  <si>
    <t>CAYENNE PEPPER</t>
  </si>
  <si>
    <t>Bid Food    (Bidvest Food)</t>
  </si>
  <si>
    <t>RMVIR001-27</t>
  </si>
  <si>
    <t>Veg Buillion</t>
  </si>
  <si>
    <t>RMHAR002-22</t>
  </si>
  <si>
    <t>DICED YELLOW PEPPER 20MM</t>
  </si>
  <si>
    <t>RMEUR002-02</t>
  </si>
  <si>
    <t>RTU 10MM (Ready To Use Onions) (Min Ord 60 Bags)</t>
  </si>
  <si>
    <t>RMWHI001-02</t>
  </si>
  <si>
    <t>VICTORIA PLAIN (Wheat Flour)</t>
  </si>
  <si>
    <t>WHITWORTH BROS.LTD</t>
  </si>
  <si>
    <t>Corn Flour</t>
  </si>
  <si>
    <t>SeeWoo UK Ltd</t>
  </si>
  <si>
    <t>GAZEBO FINE FOODS</t>
  </si>
  <si>
    <t>ST.JAMES PASTRY LTD</t>
  </si>
  <si>
    <t>RMDAR001-07</t>
  </si>
  <si>
    <t>IQF BASIL LARGE PREMIUM</t>
  </si>
  <si>
    <t>RMTHE002-01</t>
  </si>
  <si>
    <t>2 x 5 kg Chopped Italian  Sundried Toms</t>
  </si>
  <si>
    <t>THE FRESH OLIVE COMPANY LTD (BELAZU)</t>
  </si>
  <si>
    <t>RMIHF001-75</t>
  </si>
  <si>
    <t>2MM SLICED ONIONS</t>
  </si>
  <si>
    <t>MARIGOLD HEALTH FOODS LTD</t>
  </si>
  <si>
    <t>RMIHF001-63</t>
  </si>
  <si>
    <t>Kale Ruf Cut</t>
  </si>
  <si>
    <t>RMHAR002-19</t>
  </si>
  <si>
    <t>HALF CHERRY TOMATOES</t>
  </si>
  <si>
    <t>LUPA FOODS LTD</t>
  </si>
  <si>
    <t>RMHAR002-27</t>
  </si>
  <si>
    <t>Sliced Chestnut Mushrooms (1 x 10KG)</t>
  </si>
  <si>
    <t>RMKTC001-02</t>
  </si>
  <si>
    <t>TOMATO PASTE</t>
  </si>
  <si>
    <t>RMJFC001-02</t>
  </si>
  <si>
    <t>JFC (UK) LTD</t>
  </si>
  <si>
    <t>RMVIR001-51</t>
  </si>
  <si>
    <t>CRUSHED  CHILLIES</t>
  </si>
  <si>
    <t>RMTOP001-58</t>
  </si>
  <si>
    <t>Cinnamon Powder (10x300g )</t>
  </si>
  <si>
    <t>RMIHF001-32</t>
  </si>
  <si>
    <t>Potato Diced 20MM</t>
  </si>
  <si>
    <t>RMIMS001-10</t>
  </si>
  <si>
    <t>BRITISH HALAL MINCE BEEF 85VL</t>
  </si>
  <si>
    <t>RMTOP001-41</t>
  </si>
  <si>
    <t>CINNAMON POWDER - 20 X 100G</t>
  </si>
  <si>
    <t>RMTOP001-36</t>
  </si>
  <si>
    <t>WHOLE GREEN CARDMOM</t>
  </si>
  <si>
    <t>RMTOP001-33</t>
  </si>
  <si>
    <t>DRIED BAY LEAF</t>
  </si>
  <si>
    <t>Heera Cardamom Powder</t>
  </si>
  <si>
    <t>P&amp;B FOODS LIMITED</t>
  </si>
  <si>
    <t>RMIHF001-02</t>
  </si>
  <si>
    <t>10MM DICED ONIONS</t>
  </si>
  <si>
    <t>RMTOP001-54</t>
  </si>
  <si>
    <t>RMVIR001-47</t>
  </si>
  <si>
    <t>whole cloves</t>
  </si>
  <si>
    <t>RMVIR001-19</t>
  </si>
  <si>
    <t>BLACK PEPPER WHOLE</t>
  </si>
  <si>
    <t>RMIHF001-35</t>
  </si>
  <si>
    <t xml:space="preserve">Chopped Fresh Mint </t>
  </si>
  <si>
    <t>RMIHF001-28</t>
  </si>
  <si>
    <t>SLICED MUSHROOM</t>
  </si>
  <si>
    <t>RMBRI006-01</t>
  </si>
  <si>
    <t>BLACK RICE</t>
  </si>
  <si>
    <t>THE BRITISH QUINOA COMPANY</t>
  </si>
  <si>
    <t>SALUD FOODGROUP EUROPE BV</t>
  </si>
  <si>
    <t>RMIMS001-01</t>
  </si>
  <si>
    <t>BRITISH HALAL DICED CHICKEN BREAST 12g-14g</t>
  </si>
  <si>
    <t>RMVIR001-56</t>
  </si>
  <si>
    <t>Tandoori Masala Seasoning</t>
  </si>
  <si>
    <t>RMBAC001-01</t>
  </si>
  <si>
    <t>NATIVE POTATO STARCH 25KG</t>
  </si>
  <si>
    <t>BACAREL &amp; CO LIMITED</t>
  </si>
  <si>
    <t>RMVIR001-24</t>
  </si>
  <si>
    <t>Tikka Seasoning (reduced salt)</t>
  </si>
  <si>
    <t>KIM'S FOOD LTD</t>
  </si>
  <si>
    <t>RMBRI006-06</t>
  </si>
  <si>
    <t>Easy Cook Brown Rice</t>
  </si>
  <si>
    <t>RMHAR002-29</t>
  </si>
  <si>
    <t>CHOPPED SPRING ONION 4MM</t>
  </si>
  <si>
    <t>RMTOP001-32</t>
  </si>
  <si>
    <t>Jagerry Brown</t>
  </si>
  <si>
    <t>RMHAB001-11</t>
  </si>
  <si>
    <t>U/S BUTTER 40 X 250G CROXTON MANOR (Milk)</t>
  </si>
  <si>
    <t>H &amp; B FOODS LTD</t>
  </si>
  <si>
    <t>RMBRI006-04</t>
  </si>
  <si>
    <t>PERUVIAN BLACK QUINOA</t>
  </si>
  <si>
    <t>RMBRI006-02</t>
  </si>
  <si>
    <t>BRITISH WHITE QUINOA</t>
  </si>
  <si>
    <t>RMBRI006-03</t>
  </si>
  <si>
    <t>PERUVIAN RED QUINOA</t>
  </si>
  <si>
    <t>RMDAR001-04</t>
  </si>
  <si>
    <t>IQF CURLY PARSLEY MEDIUM STD</t>
  </si>
  <si>
    <t>RMHAR002-13</t>
  </si>
  <si>
    <t>Cut green beans frozen IQF</t>
  </si>
  <si>
    <t>RMTHE002-03</t>
  </si>
  <si>
    <t>BLACK OLIVES</t>
  </si>
  <si>
    <t>RMDAR001-16</t>
  </si>
  <si>
    <t>IQF Rosemary (1 X 15KG)</t>
  </si>
  <si>
    <t>Garam Masala</t>
  </si>
  <si>
    <t>RMDOV001-01</t>
  </si>
  <si>
    <t>Gluten Free Baking powder - CASH PMT REQUIRED</t>
  </si>
  <si>
    <t>DOVES FARM FOODS LTD</t>
  </si>
  <si>
    <t>RMTOP001-16</t>
  </si>
  <si>
    <t>RICE FLOUR</t>
  </si>
  <si>
    <t>RMP&amp;B001-05</t>
  </si>
  <si>
    <t>BROKEN CASHEW (LP) ( 1 x 22.7 kg )</t>
  </si>
  <si>
    <t>W.WING YIP (LONDON) LTD</t>
  </si>
  <si>
    <t>RMIHF001-46</t>
  </si>
  <si>
    <t>Baby Whole Spinach (Mix Size)</t>
  </si>
  <si>
    <t>Tamari Soya Sauce</t>
  </si>
  <si>
    <t>RMBAK001-02</t>
  </si>
  <si>
    <t>Tate and Lyle soft light brown sugar 1 x 25kg</t>
  </si>
  <si>
    <t>RMVIR001-55</t>
  </si>
  <si>
    <t>MADRAS CURRY POWDER - (Triton)</t>
  </si>
  <si>
    <t>RMTOP001-11</t>
  </si>
  <si>
    <t>TAMARIND CONCENTRATE</t>
  </si>
  <si>
    <t>RMVIR001-70</t>
  </si>
  <si>
    <t>ROASTED GARAM MASALA (FB02468-2500)</t>
  </si>
  <si>
    <t>RMIHF001-03</t>
  </si>
  <si>
    <t>10MM DICED POTATOES</t>
  </si>
  <si>
    <t>BOWLANDER LIMITED</t>
  </si>
  <si>
    <t>RMVIR001-48</t>
  </si>
  <si>
    <t>clove powder</t>
  </si>
  <si>
    <t>RMVIR001-41</t>
  </si>
  <si>
    <t>Fennel powder</t>
  </si>
  <si>
    <t>MATHEW QUALITY MEATS</t>
  </si>
  <si>
    <t>RMIMS001-05</t>
  </si>
  <si>
    <t>BRITISH HALAL CHICKEN THIGH MINCED</t>
  </si>
  <si>
    <t>RMVIR001-49</t>
  </si>
  <si>
    <t>Mace powder</t>
  </si>
  <si>
    <t>RMHAR001-02</t>
  </si>
  <si>
    <t>LEAF SPINACH</t>
  </si>
  <si>
    <t>RMHSM001-01</t>
  </si>
  <si>
    <t>10MM Steam Cooked Diced Chicken ( 4 X 2.5KG)</t>
  </si>
  <si>
    <t>H SMITH FOOD GROUP PLC</t>
  </si>
  <si>
    <t>RMKIM001-01</t>
  </si>
  <si>
    <t>8" Spring Roll Pastry</t>
  </si>
  <si>
    <t>RMFUN001-21</t>
  </si>
  <si>
    <t>RMSEE001-05</t>
  </si>
  <si>
    <t>BROTHERHOOD WATERCHESNUT SLICED</t>
  </si>
  <si>
    <t>RMSEE001-07</t>
  </si>
  <si>
    <t>PRB LIGHT SOYA SAUCE</t>
  </si>
  <si>
    <t>RMHAR002-07</t>
  </si>
  <si>
    <t>10MM GREEN PEPPER DICED</t>
  </si>
  <si>
    <t>RMIHF001-05</t>
  </si>
  <si>
    <t>3MM SHREDDED CABBAGE</t>
  </si>
  <si>
    <t>RMFUN001-19</t>
  </si>
  <si>
    <t>W/I HOT SAUCE 5 LT</t>
  </si>
  <si>
    <t>RMHAR002-28</t>
  </si>
  <si>
    <t>10MM RED PEPPER DICED</t>
  </si>
  <si>
    <t>RMIHF001-73</t>
  </si>
  <si>
    <t>Fresh Bean Sprouts Whole - Washed</t>
  </si>
  <si>
    <t>RMIMS001-04</t>
  </si>
  <si>
    <t>BRITISH HALAL DICED CHICKEN BREAST 22-25G</t>
  </si>
  <si>
    <t>RMSTJ001-06</t>
  </si>
  <si>
    <t>SAMOSA PASTRY CUT- SMALL</t>
  </si>
  <si>
    <t>RMF00003-01</t>
  </si>
  <si>
    <t>NATURAL SOYA MINCE</t>
  </si>
  <si>
    <t>AZELIS UK  LTD</t>
  </si>
  <si>
    <t>RMHAR002-01</t>
  </si>
  <si>
    <t>FROZEN PEAS</t>
  </si>
  <si>
    <t>RMSTJ001-02</t>
  </si>
  <si>
    <t>SAMOSA PASTRY CUT MEDIUM</t>
  </si>
  <si>
    <t>RMSTJ001-19</t>
  </si>
  <si>
    <t>SAMOSA PASTRY CUT LARGE (305mmx105mm) (CAT B)</t>
  </si>
  <si>
    <t>Gazebo Fine Foods</t>
  </si>
  <si>
    <t>RMWES001-01</t>
  </si>
  <si>
    <t>NEW: BALTI PASTE</t>
  </si>
  <si>
    <t>WESTMILL</t>
  </si>
  <si>
    <t>Steamed Potatoes 10mm Diced</t>
  </si>
  <si>
    <t>RMSTJ001-11</t>
  </si>
  <si>
    <t>THICK PASTRY - CUT TO SIZE 300MM X 120MM</t>
  </si>
  <si>
    <t>RMBAK001-01</t>
  </si>
  <si>
    <t>RMIHF001-51</t>
  </si>
  <si>
    <t>GREEN BEANS BATON 30MM (+-5)</t>
  </si>
  <si>
    <t>RMKLU001-04</t>
  </si>
  <si>
    <t>Nibbled Cashew nut 2-6mm 12.5KG</t>
  </si>
  <si>
    <t>Kluman and Balter Limited</t>
  </si>
  <si>
    <t>RMTOP001-59</t>
  </si>
  <si>
    <t>Elaichi Powder (10x300g)</t>
  </si>
  <si>
    <t>RMHAR002-24</t>
  </si>
  <si>
    <t xml:space="preserve">20MM DICED BUTTERNUT </t>
  </si>
  <si>
    <t>RMPLA004-03</t>
  </si>
  <si>
    <t>ORGANIC COCONUT YOGHURT (1 x 15 KG)</t>
  </si>
  <si>
    <t>MET FOODS LTD</t>
  </si>
  <si>
    <t>RMVIR001-65</t>
  </si>
  <si>
    <t>Ground Smoked Paprika Heat Treated</t>
  </si>
  <si>
    <t>RMKLU001-07</t>
  </si>
  <si>
    <t>SO2 Free Chop Apricots (73.58)</t>
  </si>
  <si>
    <t>RMBOW001-05</t>
  </si>
  <si>
    <t>20mm Diced Roasted Aubergines</t>
  </si>
  <si>
    <t>RMMAT001-16</t>
  </si>
  <si>
    <t>FRESH 90vl BEEF MINCED HERITAGE (6MM) (1X10KG) (DUNBIA)</t>
  </si>
  <si>
    <t>RMSEE001-49</t>
  </si>
  <si>
    <t>Kikkoman Soy Sauce 4*1.9L</t>
  </si>
  <si>
    <t>5% Rice Vinegar 25 litres</t>
  </si>
  <si>
    <t>RMKTC001-12</t>
  </si>
  <si>
    <t>Sesame Seed Oil (3x5Lt)</t>
  </si>
  <si>
    <t>CARAMELISED SUGAR SYRUP</t>
  </si>
  <si>
    <t>RMMAR005-02</t>
  </si>
  <si>
    <t>ENGEVITA YEAST FLAKES WITH B12 (1 x 25kg)</t>
  </si>
  <si>
    <t>Note 1</t>
  </si>
  <si>
    <t>Note 3</t>
  </si>
  <si>
    <t>Note 2</t>
  </si>
  <si>
    <t>RMFRE005-07</t>
  </si>
  <si>
    <t>WHOLE LIQUID EGG (1X1KG) (CAT B)</t>
  </si>
  <si>
    <t>RMIHF001-37</t>
  </si>
  <si>
    <t>Chopped Spring Onions 10mm</t>
  </si>
  <si>
    <t>RMVIR001-67</t>
  </si>
  <si>
    <t>Red Lentils</t>
  </si>
  <si>
    <t>RMSTJ001-16</t>
  </si>
  <si>
    <t>FILO PASTRY (CAT B) SIZE 80MM X 80MM</t>
  </si>
  <si>
    <t>RMSEE001-18</t>
  </si>
  <si>
    <t>AMOY HOISIN SAUCE</t>
  </si>
  <si>
    <t>FROM RECIPE - GFF154R</t>
  </si>
  <si>
    <t>Cooked Egg - GFF154R</t>
  </si>
  <si>
    <t>TILDA GOLDEN SELA BASMATI RICE</t>
  </si>
  <si>
    <t>SOAKED CHICKPEAS</t>
  </si>
  <si>
    <t>RMVIR001-38</t>
  </si>
  <si>
    <t>Ginger powder</t>
  </si>
  <si>
    <t>RMHAR002-04</t>
  </si>
  <si>
    <t>Broad Bean</t>
  </si>
  <si>
    <t>Reach Food Service Ltd</t>
  </si>
  <si>
    <t>RMUNI001-03</t>
  </si>
  <si>
    <t>NOVATION PRIMA 650</t>
  </si>
  <si>
    <t>UNIVAR LIMITED</t>
  </si>
  <si>
    <t>RMHAB001-24</t>
  </si>
  <si>
    <t>CHEDDAR MATURE GRATED 2KG CROXTON (1 x 2KG)</t>
  </si>
  <si>
    <t>RMJAP001-01</t>
  </si>
  <si>
    <t>GYOZA TORI VEG (50 Pieces to a carton, 22g per piece)</t>
  </si>
  <si>
    <t xml:space="preserve">JAPCOOK EXPORT </t>
  </si>
  <si>
    <t>RMHAR002-02</t>
  </si>
  <si>
    <t>FROZEN CHOPPED SPINACH</t>
  </si>
  <si>
    <t>RMIHF001-71</t>
  </si>
  <si>
    <t>SHREDDED Baby Spinach</t>
  </si>
  <si>
    <t>RMIHF001-33</t>
  </si>
  <si>
    <t>GRATED POTATOES</t>
  </si>
  <si>
    <t>RMTOP001-10</t>
  </si>
  <si>
    <t>CITRIC ACID</t>
  </si>
  <si>
    <t>RMDIN001-01</t>
  </si>
  <si>
    <t>Lebanese Homous Long Life 1KG</t>
  </si>
  <si>
    <t>DINA FOODS LTD</t>
  </si>
  <si>
    <t>RMDAR001-14</t>
  </si>
  <si>
    <t>Lemon Grass Milled (1 x 15 KG)</t>
  </si>
  <si>
    <t>RMSEE001-63</t>
  </si>
  <si>
    <t>GREEN DRAGON FRAGRANT RICE</t>
  </si>
  <si>
    <t>RMFOX001-01</t>
  </si>
  <si>
    <t>BLACK CARDMOM POWDER</t>
  </si>
  <si>
    <t>RMSEE001-40</t>
  </si>
  <si>
    <t>SAVOY COCONUT CREAM</t>
  </si>
  <si>
    <t>RMTOP001-39</t>
  </si>
  <si>
    <t>TOPOP VALIARY GREEN (WHOLE FENNEL)</t>
  </si>
  <si>
    <t>GROUND ALMONDS (CAT A) (1x10kg)</t>
  </si>
  <si>
    <t>RMMAT001-17</t>
  </si>
  <si>
    <t>RMDAR001-17</t>
  </si>
  <si>
    <t>IQF Thyme (1 X 15KG)</t>
  </si>
  <si>
    <t>RMHAR002-31</t>
  </si>
  <si>
    <t>10MM DICED CARROT</t>
  </si>
  <si>
    <t>RMHAB001-15</t>
  </si>
  <si>
    <t>CROXTON MANOR LANCASHIRE BLOCK 2.5KG</t>
  </si>
  <si>
    <t>RMSTJ001-07</t>
  </si>
  <si>
    <t xml:space="preserve">Filo Pastry </t>
  </si>
  <si>
    <t>RMHAW001-02</t>
  </si>
  <si>
    <t xml:space="preserve">Gazebo Plum Chutney 4.75kg </t>
  </si>
  <si>
    <t>Hawkshead Relish Company LTD</t>
  </si>
  <si>
    <t>RMASI001-01</t>
  </si>
  <si>
    <t>TYJ PASTRY 8.5" (wt 550g per packet)</t>
  </si>
  <si>
    <t>Asian Harvest Foods -Scotch Frost</t>
  </si>
  <si>
    <t>RMTHE002-05</t>
  </si>
  <si>
    <t>Sundried Tomato Paste (1 x 1.2kg)</t>
  </si>
  <si>
    <t>RMFUN001-14</t>
  </si>
  <si>
    <t>Mango Puree</t>
  </si>
  <si>
    <t>RMHAR002-25</t>
  </si>
  <si>
    <t>DICED AUBERGINE 20MM</t>
  </si>
  <si>
    <t>RMHAR002-26</t>
  </si>
  <si>
    <t>DICED COURGETTE 20MM</t>
  </si>
  <si>
    <t>RMBAC001-04</t>
  </si>
  <si>
    <t>Preservative Free Potato Flake (1 x 20KG)</t>
  </si>
  <si>
    <t>Medium Hot &amp; Chunky Salsa Picante</t>
  </si>
  <si>
    <t>RMIHF001-40</t>
  </si>
  <si>
    <t>Green Beans 10mm Fs</t>
  </si>
  <si>
    <t>RMSEE001-56</t>
  </si>
  <si>
    <t>BROTHERHOOD BICARBONATE OF SODA</t>
  </si>
  <si>
    <t>CHOPPEDMUSHROOM</t>
  </si>
  <si>
    <t>RMTOP001-35</t>
  </si>
  <si>
    <t>TOP-OP FENNEL POWDER</t>
  </si>
  <si>
    <t>RMKLU001-05</t>
  </si>
  <si>
    <t>RMDAR001-10</t>
  </si>
  <si>
    <t>IQF Milled lime leaves (1 X 15KG)</t>
  </si>
  <si>
    <t>RMSEE001-35</t>
  </si>
  <si>
    <t>Squid Thai Fish Sauce 12*725ml</t>
  </si>
  <si>
    <t>RMTRA003-03</t>
  </si>
  <si>
    <t>PRAWN PARCEL STAR PRINTED (penang prawn parcel)</t>
  </si>
  <si>
    <t>RMSOU0011-01</t>
  </si>
  <si>
    <t>Tandoori Plain Naan (tear shape) 2600g (1 x 28)</t>
  </si>
  <si>
    <t>SOUNAS LTD</t>
  </si>
  <si>
    <t>RMSOU0011-03</t>
  </si>
  <si>
    <t>Mini Naan Bread ( Mea box) 140g (1 X 125)</t>
  </si>
  <si>
    <t>RMHOP001-02</t>
  </si>
  <si>
    <t>LAMB WESTERN SEASONED JACKET WEDGES (CAT B)</t>
  </si>
  <si>
    <t>HOPWELLS LIMITED</t>
  </si>
  <si>
    <t>RMTRA003-04</t>
  </si>
  <si>
    <t>PRAWN BAGUETTE TOAST</t>
  </si>
  <si>
    <t>RMBAK001-03</t>
  </si>
  <si>
    <t>RMVIR001-71</t>
  </si>
  <si>
    <t>CHANNA MASALA SEASONING (FB00673-2500)</t>
  </si>
  <si>
    <t>RMVIR001-59</t>
  </si>
  <si>
    <t>FRIED ONIONS (1 X 15KG)</t>
  </si>
  <si>
    <t>RMTRA003-02</t>
  </si>
  <si>
    <t>RED AND WHITE BAUBLE 18g</t>
  </si>
  <si>
    <t>RMHAR002-17</t>
  </si>
  <si>
    <t>SOYA BEANS</t>
  </si>
  <si>
    <t>RMBRI006-05</t>
  </si>
  <si>
    <t>RED RICE</t>
  </si>
  <si>
    <t>RMHAR002-15</t>
  </si>
  <si>
    <t>Baby corncobs frozen IQF</t>
  </si>
  <si>
    <t>RMIHF001-34</t>
  </si>
  <si>
    <t>Chopped Spring Onions 20mm</t>
  </si>
  <si>
    <t>RMIHF001-24</t>
  </si>
  <si>
    <t>DICED GREEN PEPPER 20MM</t>
  </si>
  <si>
    <t>WATER</t>
  </si>
  <si>
    <t>RMDAR001-15</t>
  </si>
  <si>
    <t>Galangal Milled (1 x 15KG)</t>
  </si>
  <si>
    <t>RMBOW001-04</t>
  </si>
  <si>
    <t>Grilled / Roasted Aubergine roundels</t>
  </si>
  <si>
    <t>RMIHF001-64</t>
  </si>
  <si>
    <t>Diced Cauliflower 20mm</t>
  </si>
  <si>
    <t>RMHAR002-14</t>
  </si>
  <si>
    <t>Cauliflower florets 15/30 frozen IQF</t>
  </si>
  <si>
    <t>RMSTJ001-20</t>
  </si>
  <si>
    <t>MEDIUM SEEDED SAMOSA PASTRY - CUT TO SIZE- (1 x 10kg)</t>
  </si>
  <si>
    <t>RMVIR001-68</t>
  </si>
  <si>
    <t>Channa Dall</t>
  </si>
  <si>
    <t>RMVIR001-66</t>
  </si>
  <si>
    <t>Asofoetida</t>
  </si>
  <si>
    <t>RMHAR002-20</t>
  </si>
  <si>
    <t>20/40MM BROCOLLI</t>
  </si>
  <si>
    <t>RMHAR002-21</t>
  </si>
  <si>
    <t>FINE GREEN BEANS WHOLE</t>
  </si>
  <si>
    <t>RMCOB001-01</t>
  </si>
  <si>
    <t>Pineapple Juice Concentrate 60 Brix</t>
  </si>
  <si>
    <t>SYMRISE LTD</t>
  </si>
  <si>
    <t>RMSEE001-53</t>
  </si>
  <si>
    <t>Tinned Pineapple Pieces</t>
  </si>
  <si>
    <t>RMAZE001-01</t>
  </si>
  <si>
    <t>CLARIA PLUS STARCH</t>
  </si>
  <si>
    <t>SWEET CHILLI SAUCE</t>
  </si>
  <si>
    <t>RMIHF001-61</t>
  </si>
  <si>
    <t>GRATED SWEET POTATO 3MM</t>
  </si>
  <si>
    <t>RMP&amp;B001-04</t>
  </si>
  <si>
    <t>Heera Tamarind Sauce</t>
  </si>
  <si>
    <t>RMUKM001-01</t>
  </si>
  <si>
    <t>DICED PANEER 16MM (CAT B)</t>
  </si>
  <si>
    <t>UKAY KHOA MANUFACTURING LTD (SUGAM)</t>
  </si>
  <si>
    <t>RMWIN001-17</t>
  </si>
  <si>
    <t>Mai Siam Thai Green Curry Paste (Medium) 1kg x12</t>
  </si>
  <si>
    <t>RMIHF001-55</t>
  </si>
  <si>
    <t>Carrot  Baton 30mm (+-5)</t>
  </si>
  <si>
    <t>RMSTJ001-12</t>
  </si>
  <si>
    <t>SAMOSA PASTRY SEEDED CUT 25G FOR CHRISTMAS</t>
  </si>
  <si>
    <t>Steamed Carrots 10mm Diced</t>
  </si>
  <si>
    <t>Ingredients.Amount Per Batch</t>
  </si>
  <si>
    <t>Ingredients.Out Sourced / Produced ?</t>
  </si>
  <si>
    <t>Steamed Green Beans Fresh</t>
  </si>
  <si>
    <t>GZRM254</t>
  </si>
  <si>
    <t>GFF392R</t>
  </si>
  <si>
    <t>Butter Chicken</t>
  </si>
  <si>
    <t>Chicken Chettinad</t>
  </si>
  <si>
    <t>Kashmiri Rice</t>
  </si>
  <si>
    <t>Chicken Tikka Masala</t>
  </si>
  <si>
    <t>Kashmiri Chicken</t>
  </si>
  <si>
    <t>Vegetable Balti</t>
  </si>
  <si>
    <t>Chicken Tikka Pakora W/Tamarind Dip</t>
  </si>
  <si>
    <t>Katsu Chicken W/Katsu Dip</t>
  </si>
  <si>
    <t>18/06/2019 - D - 19/08/2021</t>
  </si>
  <si>
    <t>08/10/2019 - D - 19/08/2021</t>
  </si>
  <si>
    <t>07/02/2020 - D - 19/08/2021</t>
  </si>
  <si>
    <t>19/06/2020 - D - 19/08/2021</t>
  </si>
  <si>
    <t>18/09/2020 - D - 19/08/2021</t>
  </si>
  <si>
    <t>05/11/2020 - D - 19/08/2021</t>
  </si>
  <si>
    <t>FBBAB1-R8TMC</t>
  </si>
  <si>
    <t>MC- Mexican Beef Barbacoa with Brown Rice and Beans | 400G X 8</t>
  </si>
  <si>
    <t>FFPSLN1-R8TMC</t>
  </si>
  <si>
    <t>MC- Pesto Salmon with Provençal Veg and Tricolour Quinoa | 400G X 8</t>
  </si>
  <si>
    <t xml:space="preserve">0.23- Mediterranean Sauce (MC), 0.1- Tricolour Quinoa (MC), 0.07- Pesto Salmon (MC), - , - </t>
  </si>
  <si>
    <t>FBSBSP1-R8TMC</t>
  </si>
  <si>
    <t>MC- Sunflower Mince Bolognese with Sweet Potato Mash | 400G X 8</t>
  </si>
  <si>
    <t xml:space="preserve">0.235- Sunflower Bolognese Sauce (MC), 0.16- Parsley Sweet Potato Mash (MC), 0.005- Roasted Pine Nuts (MC), - , - </t>
  </si>
  <si>
    <t>MC- Mexican Beef Barbacoa with Brown Rice and Beans</t>
  </si>
  <si>
    <t>MC- Pesto Salmon with Provençal Veg and Tricolour Quinoa</t>
  </si>
  <si>
    <t>MC- Sunflower Mince Bolognese with Sweet Potato Mash</t>
  </si>
  <si>
    <t>RMFUN001-17</t>
  </si>
  <si>
    <t>LA MEXICANA BLACK TURTLE BEANS</t>
  </si>
  <si>
    <t>RMMAT001-13</t>
  </si>
  <si>
    <t>FRESH RTA DICED HERITAGE BEEF CHUCK(28 x 28 x 28) (DUNBIA)</t>
  </si>
  <si>
    <t>RMTOP001-52</t>
  </si>
  <si>
    <t>MIXED HERBS (6 x 300)</t>
  </si>
  <si>
    <t>Diced Salmon 5kg (Size:1.5 to 2inch)</t>
  </si>
  <si>
    <t>RMQUE001-01</t>
  </si>
  <si>
    <t>PINE NUTS  (1 X 25KG) (NOT ROASTED)</t>
  </si>
  <si>
    <t>Queenswood Natural Foods</t>
  </si>
  <si>
    <t>RMWHO001-01</t>
  </si>
  <si>
    <t>SUNFLOWER MINCE</t>
  </si>
  <si>
    <t>WHOLESOZO</t>
  </si>
  <si>
    <t>H320/115-CLEAR (554)</t>
  </si>
  <si>
    <t>RETAIL-SNACKS-DO</t>
  </si>
  <si>
    <t>FOBHC3-R20TDO</t>
  </si>
  <si>
    <t>DO - 4 Onion Bhaji's | 160G X 20</t>
  </si>
  <si>
    <t>Donald Russell</t>
  </si>
  <si>
    <t>FVPLC2-R20TDO</t>
  </si>
  <si>
    <t>DO- 6 Vegetable Pakora | 180G X 20</t>
  </si>
  <si>
    <t>FVSAC-R20TDO</t>
  </si>
  <si>
    <t>DO- 4 Vegetable Samosa |160G X 20</t>
  </si>
  <si>
    <t>FDSRM-R20TDO</t>
  </si>
  <si>
    <t>DO- 4 Duck Spring Roll | 200G X 20</t>
  </si>
  <si>
    <t>FCKATB-1R20TDO</t>
  </si>
  <si>
    <t>DO- Katsu Chicken W/Katsu Dip | 180G X 20</t>
  </si>
  <si>
    <t>FCSPB-1R20TDO</t>
  </si>
  <si>
    <t>DO- Salt &amp; Pepper Chicken W/Sweet Chilli Dip | 180G X 20</t>
  </si>
  <si>
    <t>FVLCPJP1-R20TDO</t>
  </si>
  <si>
    <t>DO- 12 Lancashire Cheese &amp; Plum Jelly Parcels | 240G X 20</t>
  </si>
  <si>
    <t xml:space="preserve">12- Lancashire Cheese &amp; Plum Chutney Parcels 20G, - , - , - , - </t>
  </si>
  <si>
    <t>Lancashire Cheese &amp; Plum Chutney Parcels 20G</t>
  </si>
  <si>
    <t>FBBCC-R20TDO</t>
  </si>
  <si>
    <t>DO- Bang Bang Cauliflour W/Tamarind Dip | 200G X 20</t>
  </si>
  <si>
    <t xml:space="preserve">0.16- Bang Bang Couliflour KG, 0.04- Tamarind Sauce - P&amp;B001-04, - , - , - </t>
  </si>
  <si>
    <t>Bang Bang Couliflour KG</t>
  </si>
  <si>
    <t>VLSRB21G</t>
  </si>
  <si>
    <t>Lemon Grass Spring Rolls 21G</t>
  </si>
  <si>
    <t>Lemon Grass Sping Rolls</t>
  </si>
  <si>
    <t>BBCBG</t>
  </si>
  <si>
    <t>GFF394R</t>
  </si>
  <si>
    <t>Bang Bang Cauliflour</t>
  </si>
  <si>
    <t>P&amp;MF20G</t>
  </si>
  <si>
    <t>Pea &amp; Mint Fritter 20G</t>
  </si>
  <si>
    <t>Pea &amp; Mint Fritters</t>
  </si>
  <si>
    <t>Finedal Foods</t>
  </si>
  <si>
    <t>FIN002-01</t>
  </si>
  <si>
    <t>Beef &amp; Horseredish York Pudding 14.5G</t>
  </si>
  <si>
    <t>Beef &amp; Horseredish York Pudding</t>
  </si>
  <si>
    <t>LCPJP20G</t>
  </si>
  <si>
    <t>GFF393R</t>
  </si>
  <si>
    <t>SPFP25G</t>
  </si>
  <si>
    <t>Spinach &amp; Feta Parcel 25G</t>
  </si>
  <si>
    <t>DO- Katsu Chicken W/Katsu Dip</t>
  </si>
  <si>
    <t>DO- Salt &amp; Pepper Chicken W/Sweet Chilli Dip</t>
  </si>
  <si>
    <t>FCTGBR1-R8TMC</t>
  </si>
  <si>
    <t>MC- Thai Green Chicken Curry with Black Rice | 400G X 8</t>
  </si>
  <si>
    <t>Thai Green Curry Sauce (MC) - R1</t>
  </si>
  <si>
    <t>FVDBSR1-R8TMC</t>
  </si>
  <si>
    <t>MC- Broccoli and Butternut Squash Dhal with Brown Rice | 400G X 8</t>
  </si>
  <si>
    <t>Spinach Dahl (MC) - R1</t>
  </si>
  <si>
    <t>GZRM255</t>
  </si>
  <si>
    <t>GFF376R</t>
  </si>
  <si>
    <t>GZRM256</t>
  </si>
  <si>
    <t>GFF384R</t>
  </si>
  <si>
    <t>MC- Thai Green Chicken Curry with Black Rice</t>
  </si>
  <si>
    <t>MC- Broccoli and Butternut Squash Dhal with Brown Rice</t>
  </si>
  <si>
    <t>LEMON GRASS</t>
  </si>
  <si>
    <t>CINSC-2R6TDTC</t>
  </si>
  <si>
    <t xml:space="preserve">DTC -Indian Selection PM £2.25 | 200G X 6 </t>
  </si>
  <si>
    <t>COBHC-2R6TDTC</t>
  </si>
  <si>
    <t>DTC -Onion Bhaji PM £2.25 | 240G X 6</t>
  </si>
  <si>
    <t>CVSAC-2R6TDTC</t>
  </si>
  <si>
    <t>DTC -Vegetable Samosa PM £2.25 | 160G X 6</t>
  </si>
  <si>
    <t>RMWIN001-24</t>
  </si>
  <si>
    <t>Dehydrated Garlic Granule (Lao Zi Hao)</t>
  </si>
  <si>
    <t>CTXWC-R4TEB</t>
  </si>
  <si>
    <t>Booths Loaded Wedges W/Salsa | 400G X 4</t>
  </si>
  <si>
    <t xml:space="preserve">0.21- Fried Potato Wedges, 0.1- Salsa Sauce , 0.07- Grated Mature Chader, 0.02- Sliced Jalapeno, - </t>
  </si>
  <si>
    <t>Fried Potato Wedges</t>
  </si>
  <si>
    <t xml:space="preserve">Salsa Sauce </t>
  </si>
  <si>
    <t>Sliced Jalapeno</t>
  </si>
  <si>
    <t>CCENCH-R4TEB</t>
  </si>
  <si>
    <t>Booths Chicken Enchiladas | 400G X 4</t>
  </si>
  <si>
    <t>Enchilada Roll</t>
  </si>
  <si>
    <t xml:space="preserve">Enchilada Sauce </t>
  </si>
  <si>
    <t>Booths Loaded Wedges W/Salsa</t>
  </si>
  <si>
    <t>GZRM257</t>
  </si>
  <si>
    <t>GFF396R</t>
  </si>
  <si>
    <t>GZRM258</t>
  </si>
  <si>
    <t>GFF397R</t>
  </si>
  <si>
    <t>FUN001-23</t>
  </si>
  <si>
    <t>Booths Chicken Enchiladas</t>
  </si>
  <si>
    <t>GZRM259</t>
  </si>
  <si>
    <t>GFF398R</t>
  </si>
  <si>
    <t xml:space="preserve">Mix for Enchilada Roll </t>
  </si>
  <si>
    <t>GZRM261</t>
  </si>
  <si>
    <t>GFF400R</t>
  </si>
  <si>
    <t>MXF001-02</t>
  </si>
  <si>
    <t>Soya, Barley</t>
  </si>
  <si>
    <t>GZRM260</t>
  </si>
  <si>
    <t>GFF399R</t>
  </si>
  <si>
    <t>Soya, Barley, Wheat, Oat</t>
  </si>
  <si>
    <t>RMFUN001-18</t>
  </si>
  <si>
    <t>25CM/10in FLOUR TORTILLA AMBIENT POCO LOCO (18PCS PER PACK)</t>
  </si>
  <si>
    <t>RMFUN001-22</t>
  </si>
  <si>
    <t>GREEN DICED JALAPENO CHILLIES</t>
  </si>
  <si>
    <t>RMFUN001-23</t>
  </si>
  <si>
    <t>La Mex Nacho Sliced Jalapenos (6x2.75KG)</t>
  </si>
  <si>
    <t>VSR50G2</t>
  </si>
  <si>
    <t>Vegetable Spring Roll Medium 50G- Cook</t>
  </si>
  <si>
    <t xml:space="preserve">4- Vegetable Spring Roll Medium 50G- Cook, - , - , - , - </t>
  </si>
  <si>
    <t>1- Enchilada Roll, 0.08- Enchilada Sauce , 0.04- Grated Mature Chader, 0.03- Medium Hot &amp; Chunky Salsa Picante, 0.02- Sliced Jalapeno</t>
  </si>
  <si>
    <t>GZRM262</t>
  </si>
  <si>
    <t>Veggie Pie Mix (MC)- R1</t>
  </si>
  <si>
    <t>GFF383R</t>
  </si>
  <si>
    <t>GZRM263</t>
  </si>
  <si>
    <t>Bean Bake Mix (MC)- R1</t>
  </si>
  <si>
    <t>GFF385R</t>
  </si>
  <si>
    <t>GZRM264</t>
  </si>
  <si>
    <t>Crumb Mix (MC)- R1</t>
  </si>
  <si>
    <t>GFF386R</t>
  </si>
  <si>
    <t>FVSPCN1-R8TMC</t>
  </si>
  <si>
    <t>MC- Veggie Shepherd's Pie with Sweet Potato Mash | 400G X 8</t>
  </si>
  <si>
    <t xml:space="preserve">0.24- Veggie Pie Mix (MC)- R1, 0.16- Parsley Sweet Potato Mash (MC), - , - , - </t>
  </si>
  <si>
    <t>FVCHST1-R8TMC</t>
  </si>
  <si>
    <t>MC- Butter Bean and Mushroom Bake | 400G X 8</t>
  </si>
  <si>
    <t xml:space="preserve">0.38- Bean Bake Mix (MC)- R1, 0.015- Crumb Mix (MC)- R1, 0.005- Pumpkin Seed HT, - , - </t>
  </si>
  <si>
    <t>MC- Veggie Shepherd's Pie with Sweet Potato Mash</t>
  </si>
  <si>
    <t>MC- Butter Bean and Mushroom Bake</t>
  </si>
  <si>
    <t>RMDON001-03</t>
  </si>
  <si>
    <t>BUTTER BEANS (DRAIN WEIGHT 1.5KG)</t>
  </si>
  <si>
    <t>RMKLU001-08</t>
  </si>
  <si>
    <t>GZRM265</t>
  </si>
  <si>
    <t>Marinated King Prawns (Ready Meals)</t>
  </si>
  <si>
    <t>GFF403R</t>
  </si>
  <si>
    <t xml:space="preserve">0.265- Mango Masala Sauce, 0.085- Marinated King Prawns (Ready Meals), - , - , - </t>
  </si>
  <si>
    <t>CVLSRB-R1TEB</t>
  </si>
  <si>
    <t>Booths 8 Lemongrass Spring Rolls | 165G</t>
  </si>
  <si>
    <t>165G</t>
  </si>
  <si>
    <t xml:space="preserve">8- Lemon Grass Spring Rolls 21G, - , - , - , - </t>
  </si>
  <si>
    <t>MULTI PAC - XMAS-EHB</t>
  </si>
  <si>
    <t>CBBCC-R1TEB</t>
  </si>
  <si>
    <t>Booths Bang Bang Cauli /Tamarind | 200G</t>
  </si>
  <si>
    <t>CPMFC-R1TEB</t>
  </si>
  <si>
    <t>Booths Pea and Mint Fritter /Tamarind Dip | 200G</t>
  </si>
  <si>
    <t xml:space="preserve">8- Pea &amp; Mint Fritter 20G, 0.04- Tamarind Sauce - P&amp;B001-04, - , - , - </t>
  </si>
  <si>
    <t>CVSFPC-R1TEB</t>
  </si>
  <si>
    <t>Booths 8 Spinach &amp; Feta Parcels 25G | 200G</t>
  </si>
  <si>
    <t xml:space="preserve">8- Spinach &amp; Feta Parcel 25G, - , - , - , - </t>
  </si>
  <si>
    <t>CLHKOB1-R1TEB</t>
  </si>
  <si>
    <t>Booths Harissa Lamb Kofta W/Yogurt Mint Raita | 160G</t>
  </si>
  <si>
    <t xml:space="preserve">8- Harissa Lamb Kofta 15G, 0.04- 30% Yogurt &amp; Mint , - , - , - </t>
  </si>
  <si>
    <t>CBPUD-R1TEB</t>
  </si>
  <si>
    <t>Booths 10 Beef &amp; Horseradish Yorks Pudding | 145G</t>
  </si>
  <si>
    <t>145G</t>
  </si>
  <si>
    <t xml:space="preserve">10- Beef &amp; Horseredish York Pudding 14.5G, - , - , - , - </t>
  </si>
  <si>
    <t>CVLCPJP-R1TEB</t>
  </si>
  <si>
    <t>Booths 12 Lancashire Cheese &amp; Plum Jelly Parcels | 240G</t>
  </si>
  <si>
    <t>GFF405R</t>
  </si>
  <si>
    <t>GFF404R</t>
  </si>
  <si>
    <t>GFF402R</t>
  </si>
  <si>
    <t>Spinach &amp; Feta Parcel (xmas)</t>
  </si>
  <si>
    <t>GZRM266</t>
  </si>
  <si>
    <t>Spinach &amp; Feta Parcel Filling (xmas)</t>
  </si>
  <si>
    <t>GFF401R</t>
  </si>
  <si>
    <t>RMTRA003-08</t>
  </si>
  <si>
    <t>LEMON GRASS VEGETABLE SPRING ROLL(21GX500PIECES)</t>
  </si>
  <si>
    <t>RETAIL-MEALS-RE</t>
  </si>
  <si>
    <t>FCAND-R8TRE</t>
  </si>
  <si>
    <t xml:space="preserve">0.2- Andhra Fried Chicken (CC), - , - , - , - </t>
  </si>
  <si>
    <t>Red Rikshaw</t>
  </si>
  <si>
    <t>EV 2200-1E-FROST</t>
  </si>
  <si>
    <t>RE- Andhra Style Chicken | 200G X 8</t>
  </si>
  <si>
    <t>RE- Andhra Style Chicken</t>
  </si>
  <si>
    <t>PIQ001-03</t>
  </si>
  <si>
    <t>RETAIL-SNACKS-AC</t>
  </si>
  <si>
    <t>COBHC3-R6TAC</t>
  </si>
  <si>
    <t>AC- 4 Onion Bhaji | 160G X 6</t>
  </si>
  <si>
    <t>AC-Retail Pack</t>
  </si>
  <si>
    <t>Authentic Cuisine</t>
  </si>
  <si>
    <t>CVSAC-R6TAC</t>
  </si>
  <si>
    <t>AC- 4 Vegetable Samosa | 160G X 6</t>
  </si>
  <si>
    <t>CVSRM2-R6TAC</t>
  </si>
  <si>
    <t>AC- 4 Vegetable Spring Roll | 200G X 6</t>
  </si>
  <si>
    <t>C5E CLEAR</t>
  </si>
  <si>
    <t>GZRM267</t>
  </si>
  <si>
    <t>Steamed Spinach</t>
  </si>
  <si>
    <t>GFF406R</t>
  </si>
  <si>
    <t xml:space="preserve">Steamed Spinach </t>
  </si>
  <si>
    <t>Spinach &amp; Feta Mix (XMAS)</t>
  </si>
  <si>
    <t>FCCSAT1-R8TMC</t>
  </si>
  <si>
    <t>MC- Satay Chicken with Thai Veg and Black Rice | 400G X 8</t>
  </si>
  <si>
    <t>FCCBWR1-R8TMC</t>
  </si>
  <si>
    <t>MC- Chipotle Chicken with Sweetcorn and Brown Rice | 400G X 8</t>
  </si>
  <si>
    <t>Chipotle Sauce (MC)- R1</t>
  </si>
  <si>
    <t>MC- Satay Chicken W/Thai Veg and Black Rice</t>
  </si>
  <si>
    <t>MC- Chipotle Chicken W/Sweetcorn and Brown Rice</t>
  </si>
  <si>
    <t>GZRM268</t>
  </si>
  <si>
    <t>GFF380R</t>
  </si>
  <si>
    <t>Booths Fried Onions</t>
  </si>
  <si>
    <t>0.16- Biryani Rice, 0.065- British Diced Breast chicken 12-14g (Tandoori), 0.06- Biryani Sauce, 0.05- Jalfrezi Sauce - R1, 0.015- Booths Fried Onions</t>
  </si>
  <si>
    <t xml:space="preserve">0.24- Kadai Sauce (CC), 0.105- British Diced Breast chicken 12-14g (Marinated), 0.005- Ready Fried Onions, - , - </t>
  </si>
  <si>
    <t>FFYTCR-R6TRE</t>
  </si>
  <si>
    <t>RE- Yellow Thai Cod Curry With Jasmine Rice | 400G X 6</t>
  </si>
  <si>
    <t>FVPTR-R6TRE</t>
  </si>
  <si>
    <t>RE- Paneer Tikka Masala With Pilau Rice | 400G X 6</t>
  </si>
  <si>
    <t>FCTIR4-R6TRE</t>
  </si>
  <si>
    <t>RE- Chicken Tikka With Pilau Rice | 400G X 6</t>
  </si>
  <si>
    <t>FLKHR-R6TRE</t>
  </si>
  <si>
    <t>RE- Lamb Khoresh With Herb Rice | 400G X 6</t>
  </si>
  <si>
    <t>VSR15G1</t>
  </si>
  <si>
    <t>Vegetable Spring Roll 15G - GFF409R</t>
  </si>
  <si>
    <t>GFF409R</t>
  </si>
  <si>
    <t>Mini Vegetable Spring Rolls Filling</t>
  </si>
  <si>
    <t>Booths (52) Piece Classic Party Platter | 1394G</t>
  </si>
  <si>
    <t>1394G</t>
  </si>
  <si>
    <t>Booths (58) Piece Oriental Party Platter | 1391G</t>
  </si>
  <si>
    <t>1391G</t>
  </si>
  <si>
    <t xml:space="preserve">10- Vegetable Spring Roll 15G - GFF409R, 0.04- Sweet Chilli Dip Pot, - , - , - </t>
  </si>
  <si>
    <t xml:space="preserve">0.14- Katsu Chicken Bites, 0.04- Katsu Dip, - , - , - 8- Duck Parcels 20G, - , - , - , - 6- Gyoza Tori Veg 20G, - , - , - , - 10- Vegetable Spring Roll 15G - GFF409R, 0.04- Sweet Chilli Dip Pot, - , - , - </t>
  </si>
  <si>
    <t>CORSLB3-R1T</t>
  </si>
  <si>
    <t>Gazebo Oriental Selection W/Sweet Chilli Dip | 268G</t>
  </si>
  <si>
    <t>268G</t>
  </si>
  <si>
    <t xml:space="preserve">6- Red &amp; White Bauble 18G, 6- Penang Prawn Parcel 20G, 0.04- Sweet Chilli Dip Pot, - , - </t>
  </si>
  <si>
    <t>CINSC-R6TAC</t>
  </si>
  <si>
    <t>FCBUR-R8TMC</t>
  </si>
  <si>
    <t>MC- Makhani Chicken with Brown Rice | 400G X 8</t>
  </si>
  <si>
    <t>Makhani Sauce (MC)</t>
  </si>
  <si>
    <t>FVRTCR-R8TMC</t>
  </si>
  <si>
    <t>MC- Veggie Red Thai Curry with Black Rice |  400G X 8</t>
  </si>
  <si>
    <t>Veg Red Thai Sauce (MC)</t>
  </si>
  <si>
    <t>FCKOR-R8TMC</t>
  </si>
  <si>
    <t>MC- Chicken Korma with Black Rice | 400G X 8</t>
  </si>
  <si>
    <t>Korma Sauce (MC)</t>
  </si>
  <si>
    <t>FVSMBSR-R8TMC</t>
  </si>
  <si>
    <t>MC- Saag Chana Masala W/Butternut Squash &amp; Brown Rice | 400G X 8</t>
  </si>
  <si>
    <t>Saag Chana Butternut Sauce (MC)</t>
  </si>
  <si>
    <t>MC- Makhani Chicken with Brown Rice</t>
  </si>
  <si>
    <t>GZRM269</t>
  </si>
  <si>
    <t>GFF410R</t>
  </si>
  <si>
    <t>MC- Veggie Red Thai Curry with Black Rice</t>
  </si>
  <si>
    <t>GZRM270</t>
  </si>
  <si>
    <t>GFF411R</t>
  </si>
  <si>
    <t>MC- Chicken Korma with Black Rice</t>
  </si>
  <si>
    <t>GZRM271</t>
  </si>
  <si>
    <t>GFF412R</t>
  </si>
  <si>
    <t>MC- Saag Chana Masala W/Butternut Squash &amp; Brown Rice</t>
  </si>
  <si>
    <t>GZRM272</t>
  </si>
  <si>
    <t>GFF413R</t>
  </si>
  <si>
    <t>Mustard, Nuts</t>
  </si>
  <si>
    <t>RMKIR001-04</t>
  </si>
  <si>
    <t>Coconut milk  (17-19% fat no additives)(MOQ:48)</t>
  </si>
  <si>
    <t>RMVAL001-01</t>
  </si>
  <si>
    <t>Rowse Bulk Blossom Honey 14kg</t>
  </si>
  <si>
    <t xml:space="preserve">Rowse Honey Limited </t>
  </si>
  <si>
    <t>RM366001-12</t>
  </si>
  <si>
    <t>EVFAV MAPLE SYRUP 620G</t>
  </si>
  <si>
    <t>FMVSRM-B50TBR</t>
  </si>
  <si>
    <t>BR- 50 Mushroom &amp; Vegetable Spring Roll 40G | 2000G</t>
  </si>
  <si>
    <t xml:space="preserve">50- Mushroom &amp; Vegetables Spring Roll 40G, - , - , - , - </t>
  </si>
  <si>
    <t>Mushroom &amp; Vegetables Spring Roll 40G</t>
  </si>
  <si>
    <t>Burning Rose</t>
  </si>
  <si>
    <t>CMSRCP-R4TEB</t>
  </si>
  <si>
    <t>Booths 2 Wild Mushroom, Spinach and Ricotta Filo Parcels | 300G X 4</t>
  </si>
  <si>
    <t>CVLCPJP1-R4TEB</t>
  </si>
  <si>
    <t>Booths Vegetarian Lancashire &amp; Plum Chutney Parcel | 300G X 4</t>
  </si>
  <si>
    <t>GZRM273</t>
  </si>
  <si>
    <t>GFF414R</t>
  </si>
  <si>
    <t>Cooked Vermicelli</t>
  </si>
  <si>
    <t>GZRM274</t>
  </si>
  <si>
    <t>GFF415R</t>
  </si>
  <si>
    <t xml:space="preserve">Soaked Mushrooms </t>
  </si>
  <si>
    <t>GZRM275</t>
  </si>
  <si>
    <t>GFF416R</t>
  </si>
  <si>
    <t>Mushrooms Spring  Roll Mix</t>
  </si>
  <si>
    <t>MVSR40G</t>
  </si>
  <si>
    <t>GFF417R</t>
  </si>
  <si>
    <t>Mushroom &amp; Vegetables Spring Roll</t>
  </si>
  <si>
    <t>Milk, Soya, Wheat, Sesame</t>
  </si>
  <si>
    <t>Camstar Ingredients Ltd</t>
  </si>
  <si>
    <t>RMCAM003-01</t>
  </si>
  <si>
    <t>Salsa Dip V3 (1 X 10KG)</t>
  </si>
  <si>
    <t>GZRM276</t>
  </si>
  <si>
    <t>Cooked Chicken Tikka Frozen (MC)</t>
  </si>
  <si>
    <t>GFF1538</t>
  </si>
  <si>
    <t xml:space="preserve">50- Onion Bhaji Cocktail 30G - GFF121R, - , - , - , - </t>
  </si>
  <si>
    <t>FPSINDR-R8TMC</t>
  </si>
  <si>
    <t>MC- South Indian King Prawn Curry W/Brown Rice | 400G X 8</t>
  </si>
  <si>
    <t>South Indian Sauce (MC)</t>
  </si>
  <si>
    <t>GZRM277</t>
  </si>
  <si>
    <t>GFF418R</t>
  </si>
  <si>
    <t>PKPALLET-G2-1</t>
  </si>
  <si>
    <t>PALLET GRADE 2 - 4 WAY ENTRY  (1200 X 1000)</t>
  </si>
  <si>
    <t>MC- South Indian King Prawn Curry W/Brown Rice</t>
  </si>
  <si>
    <t xml:space="preserve">2- Vegetable Samosa Cocktail 40G, 2- Onion Bhaji Cocktail 30G - GFF121R, 2- Vegetable Pakora Cocktail 30G- R1, - , - </t>
  </si>
  <si>
    <t>RETAIL-SNACKS-TA</t>
  </si>
  <si>
    <t>CVSAC-R6TTA</t>
  </si>
  <si>
    <t>TA- 4 Vegetable Samosa | 160G X 6</t>
  </si>
  <si>
    <t>Takul</t>
  </si>
  <si>
    <t>CCSAC-R6TTA</t>
  </si>
  <si>
    <t>TA- 4 Chicken Tikka Samosa | 160G X 6</t>
  </si>
  <si>
    <t>CLSAC-R6TTA</t>
  </si>
  <si>
    <t>TA- 4 Lamb Samosa | 160G X 6</t>
  </si>
  <si>
    <t>CCSRM-R6TTA</t>
  </si>
  <si>
    <t>TA- 4 Chicken Spring Roll | 200G X 6</t>
  </si>
  <si>
    <t>RETAIL-MEALS-TA</t>
  </si>
  <si>
    <t>CBLWC-R4TTA</t>
  </si>
  <si>
    <t>CCENCH-R4TTA</t>
  </si>
  <si>
    <t xml:space="preserve">1- Enchilada Roll, 0.12- Enchilada Sauce , 0.04- Grated Mature Chader, - , - </t>
  </si>
  <si>
    <t>CBCCR-R4TTA</t>
  </si>
  <si>
    <t>CVCAHU-G1TDG</t>
  </si>
  <si>
    <t>DBS- Carrot &amp; Houmous Dip Pot | 120G X 1</t>
  </si>
  <si>
    <t xml:space="preserve">0.08- RTE Carrot Baton, 0.04- Houmous Dip - DIN001-01, - , - , - </t>
  </si>
  <si>
    <t>RTE Carrot Baton</t>
  </si>
  <si>
    <t>IHF001-76</t>
  </si>
  <si>
    <t>TA- Beef Loaded Potato Wedges</t>
  </si>
  <si>
    <t>TA- Chicken Enchiladas</t>
  </si>
  <si>
    <t>TA- Chilli Con Carne W/Steamed Rice</t>
  </si>
  <si>
    <t>TA- Beef Loaded Potato Wedges | 400G X 4</t>
  </si>
  <si>
    <t>TA- Chicken Enchiladas | 400G X 4</t>
  </si>
  <si>
    <t>TA- Chilli Con Carne W/Steamed Rice | 400G X 4</t>
  </si>
  <si>
    <t xml:space="preserve">0.2- Fried Potato Wedges, 0.15- Chilli Con Carne (Takul), 0.05- Grated Mature Chader, - , - </t>
  </si>
  <si>
    <t>Chilli Con Carne (Takul)</t>
  </si>
  <si>
    <t xml:space="preserve">0.22- Chilli Con Carne (Takul), 0.18- Steamed Rice- R1, - , - , - </t>
  </si>
  <si>
    <t>Steamed Rice- R1</t>
  </si>
  <si>
    <t>GZRM278</t>
  </si>
  <si>
    <t>GFF419R</t>
  </si>
  <si>
    <t>GZRM279</t>
  </si>
  <si>
    <t>GFF420R</t>
  </si>
  <si>
    <t>RMVIR001-79</t>
  </si>
  <si>
    <t>RMIND001-02</t>
  </si>
  <si>
    <t>Easy Cook Basmati 20kg</t>
  </si>
  <si>
    <t>INDO EUROPEAN FOODS LTD</t>
  </si>
  <si>
    <t>RMVIR001-82</t>
  </si>
  <si>
    <t>CVSAL-B10TEB</t>
  </si>
  <si>
    <t>Booths 10 Vegetable Samosa 100G | 1000G</t>
  </si>
  <si>
    <t>RMHAR006-03</t>
  </si>
  <si>
    <t xml:space="preserve">Cooked Minced lamb frozen </t>
  </si>
  <si>
    <t>AC- Indian Selection | 200G X 6</t>
  </si>
  <si>
    <t>TAKUL SNACK SRP</t>
  </si>
  <si>
    <t>TAKUL READY MEALS SRP</t>
  </si>
  <si>
    <t>Transport</t>
  </si>
  <si>
    <t>ZT01</t>
  </si>
  <si>
    <t>Transport Charge</t>
  </si>
  <si>
    <t>CINSC2-B26X8T</t>
  </si>
  <si>
    <t>Gc- 26 Indian Selection | 1020G X 8</t>
  </si>
  <si>
    <t>1020G</t>
  </si>
  <si>
    <t>CMEDPC-B24X8T</t>
  </si>
  <si>
    <t>Gc- Mediterranean Platter | 900G X 8</t>
  </si>
  <si>
    <t xml:space="preserve">8- Spinach &amp; Feta Rolls 30G, 8- Lamb Potato Chaps 42.5G, 8- Broad Bean Bites 40G, - , - </t>
  </si>
  <si>
    <t>Spinach &amp; Feta Rolls 30G</t>
  </si>
  <si>
    <t>Lamb Potato Chaps 42.5G</t>
  </si>
  <si>
    <t>Broad Bean Bites 40G</t>
  </si>
  <si>
    <t>GZRM280</t>
  </si>
  <si>
    <t>Spinach &amp; Feta Rolls Filling</t>
  </si>
  <si>
    <t>GFF421R</t>
  </si>
  <si>
    <t>SFR30G</t>
  </si>
  <si>
    <t>GFF422R</t>
  </si>
  <si>
    <t>Spinach &amp; Feta Rolls</t>
  </si>
  <si>
    <t>LPC42.5G</t>
  </si>
  <si>
    <t>GFF423R</t>
  </si>
  <si>
    <t>Lamb Potato Chaps Frying</t>
  </si>
  <si>
    <t>BBB40G</t>
  </si>
  <si>
    <t>GFF424R</t>
  </si>
  <si>
    <t>Broad Bean Bites Frying</t>
  </si>
  <si>
    <t>JARDOX</t>
  </si>
  <si>
    <t>STDS40G</t>
  </si>
  <si>
    <t>Spicy Tomato Dip Sachet 40G</t>
  </si>
  <si>
    <t>JAR001-01</t>
  </si>
  <si>
    <t>Spicy Tomato Dip Sachet</t>
  </si>
  <si>
    <t>CVLCPJP1-R20TEB</t>
  </si>
  <si>
    <t>Booths Vegetarian Lancashire &amp; Plum Chutney Parcel | 300G X 20</t>
  </si>
  <si>
    <t>CGMUC2-R20TEB</t>
  </si>
  <si>
    <t>Booths Garlic Breaded Mushroom W/S-Cream Dip | 240G X 20</t>
  </si>
  <si>
    <t>CBSC-R20TEB</t>
  </si>
  <si>
    <t>Booths Crispy Beef W/Sweet Chilli | 225G X 20</t>
  </si>
  <si>
    <t>CCAND-R20TCC</t>
  </si>
  <si>
    <t>CC- Andhra Fried Chicken W/Mint Raita Dip | 180G X 20</t>
  </si>
  <si>
    <t>CCCHET1-R20TCC</t>
  </si>
  <si>
    <t>CC- Chicken Chettinad | 350G X 20</t>
  </si>
  <si>
    <t>CCSTIK-R20TCC</t>
  </si>
  <si>
    <t>CC- Spicy Chicken Tikka W/Mint Raita Dip | 220G X 20</t>
  </si>
  <si>
    <t>CINSC2-R20TCC</t>
  </si>
  <si>
    <t>CC- Indian Selection W/Tamarind Dip | 210G X 20</t>
  </si>
  <si>
    <t>CRIKA-R20TCC</t>
  </si>
  <si>
    <t>CC- Kashmiri Rice | 300G X 20</t>
  </si>
  <si>
    <t>CPKER-R20TCC</t>
  </si>
  <si>
    <t>CC- Keralan Prawn Masala | 350G X 20</t>
  </si>
  <si>
    <t>CLMUG-R20TCC</t>
  </si>
  <si>
    <t>CC- Mughlai Lamb | 350G X 20</t>
  </si>
  <si>
    <t>CVPCA-R20TCC</t>
  </si>
  <si>
    <t>CC- Punjabi Chole Saag Aloo | 300G X 20</t>
  </si>
  <si>
    <t>CVTAR-R20TCC</t>
  </si>
  <si>
    <t>CC- Tarka Dahl | 300G X 20</t>
  </si>
  <si>
    <t>CCKAD-R20TCC</t>
  </si>
  <si>
    <t>CC- Kadai Chicken | 350G X 20</t>
  </si>
  <si>
    <t>CCKAS-R20TCC</t>
  </si>
  <si>
    <t>CC- Kashmiri Chicken | 350G X 20</t>
  </si>
  <si>
    <t>CRIMVP-R20TCC</t>
  </si>
  <si>
    <t>CC- Mixed Vegetable Pilau Rice | 300G X 20</t>
  </si>
  <si>
    <t>Gz Sub Brand</t>
  </si>
  <si>
    <t>RMJAR001-01</t>
  </si>
  <si>
    <t>Spicy Tomato Dip  (40g x 150 Units)</t>
  </si>
  <si>
    <t>Jardox Ltd</t>
  </si>
  <si>
    <t xml:space="preserve">8- Vegetable Samosa 40G- R1, 8- Onion Bhaji Cocktail 40G, 10- Vegetable Pakora Cocktail 30G- R1, 2- Spicy Tomato Dip Sachet 40G, - </t>
  </si>
  <si>
    <t>FVSFLB-G24T</t>
  </si>
  <si>
    <t>Gazebo Sweet Potato Falafel W/Houmous Dip | 120G X 24</t>
  </si>
  <si>
    <t>FINSB3-G24T</t>
  </si>
  <si>
    <t>Gazebo Indian Selection W/Tamarind Dip | 84G X 24</t>
  </si>
  <si>
    <t>PLAIN - GRAB &amp; GO X 6 TUB</t>
  </si>
  <si>
    <t>GRAB &amp; GO X 6 TUB</t>
  </si>
  <si>
    <t>HW308/60-3 X CAV</t>
  </si>
  <si>
    <t>RMREA002-08</t>
  </si>
  <si>
    <t>31/40 PD VN IQF AQUA REACH 1Kg(900G NET)( FOR READY MEALS)</t>
  </si>
  <si>
    <t>Gazebo 4 Vegetable Samosa | 160G X 6</t>
  </si>
  <si>
    <t>GF-4 X HW308/60</t>
  </si>
  <si>
    <t>COBHC3-R6T</t>
  </si>
  <si>
    <t>Gazebo 4 Onion Bhaji | 160G X 6</t>
  </si>
  <si>
    <t>CINSC3-R6T</t>
  </si>
  <si>
    <t>Gazebo Indian Selection | 200G X 6</t>
  </si>
  <si>
    <t>CVSUI-R1TEB</t>
  </si>
  <si>
    <t xml:space="preserve">1- Vegan Shiumai 200G (Ready Packed), - , - , - , - </t>
  </si>
  <si>
    <t>Vegan Shiumai 200G (Ready Packed)</t>
  </si>
  <si>
    <t>CVPB-R1TEB</t>
  </si>
  <si>
    <t xml:space="preserve">1- No Pork Belly Bites 200G (Ready Packed), - , - , - , - </t>
  </si>
  <si>
    <t>No Pork Belly Bites 200G (Ready Packed)</t>
  </si>
  <si>
    <t>CPBABU-R1TEB</t>
  </si>
  <si>
    <t xml:space="preserve">1- Prawn Bao Bun Selection 180G (Ready Packed), - , - , - , - </t>
  </si>
  <si>
    <t>Prawn Bao Bun Selection 180G (Ready Packed)</t>
  </si>
  <si>
    <t>CVBABU-R1TEB</t>
  </si>
  <si>
    <t xml:space="preserve">1- Vegan Bao Bun Selection 180G (Ready Packed), - , - , - , - </t>
  </si>
  <si>
    <t>Vegan Bao Bun Selection 180G (Ready Packed)</t>
  </si>
  <si>
    <t>CCGOU1-R1TEB</t>
  </si>
  <si>
    <t xml:space="preserve">0.3- Southern Fried Breaded Mini Fillets (45G-55G), 2- Garlic Mayonnaise Dip Pot 25G, - , - , - </t>
  </si>
  <si>
    <t>Southern Fried Breaded Mini Fillets (45G-55G)</t>
  </si>
  <si>
    <t>Garlic Mayonnaise Dip Pot 25G</t>
  </si>
  <si>
    <t>CCSBI-R1TEB</t>
  </si>
  <si>
    <t xml:space="preserve">0.18- Hot &amp; Spicy Chicken Bites (15G-17G), 1- Spicy Tomato Dip Sachet 40G, - , - , - </t>
  </si>
  <si>
    <t>Hot &amp; Spicy Chicken Bites (15G-17G)</t>
  </si>
  <si>
    <t>CVJFBP-R1TEB</t>
  </si>
  <si>
    <t>Booths 2 Jack Fruit Hog Roast Parcel | 300G | 260254</t>
  </si>
  <si>
    <t xml:space="preserve">2- Jack Fruit Hog Roast Parcel 150G, - , - , - , - </t>
  </si>
  <si>
    <t>Jack Fruit Hog Roast Parcel 150G</t>
  </si>
  <si>
    <t>CVHRP-R1TEB</t>
  </si>
  <si>
    <t>Booths 2 Red Onion &amp; Goat Cheese Parcel | 300G | 260255</t>
  </si>
  <si>
    <t xml:space="preserve">2- Red Onion &amp; Goat Cheese Parcel 150G, - , - , - , - </t>
  </si>
  <si>
    <t>Red Onion &amp; Goat Cheese Parcel 150G</t>
  </si>
  <si>
    <t>CPLOLSL-R1TEB</t>
  </si>
  <si>
    <t>Booths 8 Prawn Lollipop Selection | 136G | 260270</t>
  </si>
  <si>
    <t>136G</t>
  </si>
  <si>
    <t xml:space="preserve">1- Prawn Lollipop Selection 136G (Ready Packed), - , - , - , - </t>
  </si>
  <si>
    <t>Prawn Lollipop Selection 136G (Ready Packed)</t>
  </si>
  <si>
    <t>CPSLB3-R1TEB</t>
  </si>
  <si>
    <t>Booths 12 Small Prawn Selection | 132G | 260271</t>
  </si>
  <si>
    <t>CPSLB4-R1TEB</t>
  </si>
  <si>
    <t>Booths 10 King Prawn Selection | 150G | 260272</t>
  </si>
  <si>
    <t xml:space="preserve">1- 10 King Prawn Selection 150G (Ready Packed), - , - , - , - </t>
  </si>
  <si>
    <t>10 King Prawn Selection 150G (Ready Packed)</t>
  </si>
  <si>
    <t>CVBCMB-R1TEB</t>
  </si>
  <si>
    <t xml:space="preserve">10- Brie De Meaux &amp; Cranberry Money Bags 20G, - , - , - , - </t>
  </si>
  <si>
    <t>Brie De Meaux &amp; Cranberry Money Bags 20G</t>
  </si>
  <si>
    <t>CVHLF-R1TEB</t>
  </si>
  <si>
    <t xml:space="preserve">0.19- Halloumi Fries KG, 0.04- Chilli Jam, - , - , - </t>
  </si>
  <si>
    <t>Halloumi Fries KG</t>
  </si>
  <si>
    <t>Chilli Jam</t>
  </si>
  <si>
    <t>CDSL1-R1TEB</t>
  </si>
  <si>
    <t>Booths 10 Duck Selection W/Hoisin Dip | 240G | 261556</t>
  </si>
  <si>
    <t>CCTPKB1-R1TEB</t>
  </si>
  <si>
    <t xml:space="preserve">0.2- Chicken Tikka Pakora Bites, 2- Mint Raita Dip Pot 25G, - , - , - </t>
  </si>
  <si>
    <t>Mint Raita Dip Pot 25G</t>
  </si>
  <si>
    <t>CLHKOB2-R1TEB</t>
  </si>
  <si>
    <t>Booths Harissa Lamb Kofta W/Yogurt Mint Raita | 170G | 261304</t>
  </si>
  <si>
    <t xml:space="preserve">8- Harissa Lamb Kofta 15G, 2- Mint Raita Dip Pot 25G, - , - , - </t>
  </si>
  <si>
    <t>CPPLA-B6TEB</t>
  </si>
  <si>
    <t>Booths Party Platter | 1491G | 260273</t>
  </si>
  <si>
    <t>1491G</t>
  </si>
  <si>
    <t>COBVSR-MC12TAC</t>
  </si>
  <si>
    <t>Mixed Case - 6 Onion Bhaji &amp; 6 Veg Spring Roll | 2160G</t>
  </si>
  <si>
    <t>2160G</t>
  </si>
  <si>
    <t>PLAIN - RETAIL SRP X 12</t>
  </si>
  <si>
    <t>OBHC3-RAC</t>
  </si>
  <si>
    <t>ACMIXCASE- 4 Onion Bhaji | 160G X 6</t>
  </si>
  <si>
    <t>VSRM2-RAC</t>
  </si>
  <si>
    <t>ACMIXCASE- 4 Vegetable Spring Roll | 200G X 6</t>
  </si>
  <si>
    <t>TRA003-13</t>
  </si>
  <si>
    <t>Ready Packced</t>
  </si>
  <si>
    <t>TRA003-14</t>
  </si>
  <si>
    <t>TRA003-09</t>
  </si>
  <si>
    <t>TRA003-10</t>
  </si>
  <si>
    <t>TRA003-11</t>
  </si>
  <si>
    <t>TRA003-12</t>
  </si>
  <si>
    <t>Coated Prawn Selection 132G (Ready Packed)</t>
  </si>
  <si>
    <t>INNOVATE FOODS LTD</t>
  </si>
  <si>
    <t>INN001-01</t>
  </si>
  <si>
    <t>Halloumi Fries</t>
  </si>
  <si>
    <t>CK FOODS</t>
  </si>
  <si>
    <t>CKF001-01</t>
  </si>
  <si>
    <t>CKF001-02</t>
  </si>
  <si>
    <t>HAWSHEAD</t>
  </si>
  <si>
    <t>CHJDIP</t>
  </si>
  <si>
    <t>HAW001-04</t>
  </si>
  <si>
    <t>MRDIP25G</t>
  </si>
  <si>
    <t>PIQ001-04</t>
  </si>
  <si>
    <t>Mint Raita Dip Pot</t>
  </si>
  <si>
    <t>GMADIP25G</t>
  </si>
  <si>
    <t>PIQ001-05</t>
  </si>
  <si>
    <t>Garlic Mayonnaise Dip Pot</t>
  </si>
  <si>
    <t>JFHRP150G</t>
  </si>
  <si>
    <t>Jack Fruit Hog Roast Parcel</t>
  </si>
  <si>
    <t>ROGCP150G</t>
  </si>
  <si>
    <t>Red Onion &amp; Goat Cheese Parcel</t>
  </si>
  <si>
    <t>BDMCM20G</t>
  </si>
  <si>
    <t>Brie De Meaux &amp; Cranberry Money Bags</t>
  </si>
  <si>
    <t>TRA003-1.1</t>
  </si>
  <si>
    <t>RMTRA003-01</t>
  </si>
  <si>
    <t>King Prawn Selection (150g)(Tempura,Coriander)</t>
  </si>
  <si>
    <t>RMHAW001-04</t>
  </si>
  <si>
    <t>Chilli Jam (1X6.5Kg) (MOQ:240KG)</t>
  </si>
  <si>
    <t>RMPIQ001-04</t>
  </si>
  <si>
    <t>Garlic Mayonnaise Dip Pot (100 x 25g) (Moq:160)</t>
  </si>
  <si>
    <t>Mint Raita Dip Pot (100 x 25g)(Moq:160)</t>
  </si>
  <si>
    <t>RMTRA003-11</t>
  </si>
  <si>
    <t>GFF Prawn Lollipop Selection(136g)(Coriander,Kimchi)</t>
  </si>
  <si>
    <t>RMTRA003-10</t>
  </si>
  <si>
    <t>GFF Vegan Bao Bun Selection(180g)(Mushroom,Jackfruit)</t>
  </si>
  <si>
    <t xml:space="preserve">15- Vegetable Samosa Bite 15G, 15- Onion Bhaji Bite 12G - GFF425R, 15- Vegetable Pakora Bite 12G - GFF426R, - , - </t>
  </si>
  <si>
    <t>Onion Bhaji Bite 12G - GFF425R</t>
  </si>
  <si>
    <t>Vegetable Pakora Bite 12G - GFF426R</t>
  </si>
  <si>
    <t xml:space="preserve">2- Vegetable Samosa Bite 15G, 2- Vegetable Pakora Bite 12G - GFF426R, 0.03- Tamarind Sauce - P&amp;B001-04, - , - </t>
  </si>
  <si>
    <t xml:space="preserve">1- Coated Prawn Selection 132G (Ready Packed), - , - , - , - </t>
  </si>
  <si>
    <t xml:space="preserve">6 X 4 Onion Bhaji Cocktail 40G, 6 X 4 Vegetable Spring Roll Medium 50G- R1 </t>
  </si>
  <si>
    <t>D-26/09/2022</t>
  </si>
  <si>
    <t>GFF1000</t>
  </si>
  <si>
    <t>23/10/2020 - D-26/09/2022</t>
  </si>
  <si>
    <t>OB12G1</t>
  </si>
  <si>
    <t>GFF425R</t>
  </si>
  <si>
    <t>VP12G1</t>
  </si>
  <si>
    <t>GFF426R</t>
  </si>
  <si>
    <t>RMVIR001-80</t>
  </si>
  <si>
    <t>RMVIR001-81</t>
  </si>
  <si>
    <t>RMTRA003-12</t>
  </si>
  <si>
    <t>GFF Coated Prawn Selection(132g)(Coconut,Hot&amp;Spicy)</t>
  </si>
  <si>
    <t>RMUPB001-02</t>
  </si>
  <si>
    <t>Vegetable Samosa 15g  (50pcs x 6pkt)</t>
  </si>
  <si>
    <t>U.P.B. PRODUCTS LTD</t>
  </si>
  <si>
    <t xml:space="preserve">10- Onion Bhaji Large 100G - GFF121R, - , - , - , - </t>
  </si>
  <si>
    <t>Onion Bhaji Large 100G - GFF121R</t>
  </si>
  <si>
    <t xml:space="preserve">25- Vegetable Pakora Cocktail 30G- R1, - , - , - , - </t>
  </si>
  <si>
    <t xml:space="preserve">20- Onion Bhaji Large 100G - GFF121R, - , - , - , - </t>
  </si>
  <si>
    <t xml:space="preserve">20- Vegetable Pakora Large 100G - GFF122R, - , - , - , - </t>
  </si>
  <si>
    <t>Vegetable Pakora Large 100G - GFF122R</t>
  </si>
  <si>
    <t xml:space="preserve">50- Onion Bhaji Large 100G - GFF121R, - , - , - , - </t>
  </si>
  <si>
    <t xml:space="preserve">50- Vegetable Pakora Large 100G - GFF122R, - , - , - , - </t>
  </si>
  <si>
    <t>D-05/10/2022</t>
  </si>
  <si>
    <t>OB100G2</t>
  </si>
  <si>
    <t>VP100G1</t>
  </si>
  <si>
    <t>Chicken Spring Roll Medium 50G - Takul</t>
  </si>
  <si>
    <t>D-14/10/2022</t>
  </si>
  <si>
    <t>CSR50G2</t>
  </si>
  <si>
    <t>TYJ PASTRY 8.5" (CAT B)</t>
  </si>
  <si>
    <t>Booths 10 Vegetable Siu Mai | 200G | 260266</t>
  </si>
  <si>
    <t>Booths 10 No Pork Belly Bites W/Sweet Smokey Glaze | 200G | 260267</t>
  </si>
  <si>
    <t>Booths 6 Prawn Bao Bun Selection | 180G | 260268</t>
  </si>
  <si>
    <t>Booths 6 Vegetable Bau Bun Selection | 180G | 260269</t>
  </si>
  <si>
    <t>Booths 6 Southern Fried Chicken Goujons W/Garlic Mayo | 350G | 260252</t>
  </si>
  <si>
    <t>Booths 10 Spicy Chicken Bites W/Spicy Tomato Dip | 220G | 260253</t>
  </si>
  <si>
    <t>Booths 10 Brie De Meux &amp; Cranberry Parcels | 200G | 260257</t>
  </si>
  <si>
    <t>Booths 8 Halloumi Fries W/Sweet Chilli Jam | 230G | 260256</t>
  </si>
  <si>
    <t>Booths 8 Chicken Tikka Pakora W/Mint Raita Dip | 250G | 269983</t>
  </si>
  <si>
    <t>GZRM281</t>
  </si>
  <si>
    <t>GFF427R</t>
  </si>
  <si>
    <t xml:space="preserve">Jackfruit Hog Roast Mix </t>
  </si>
  <si>
    <t>GZRM282</t>
  </si>
  <si>
    <t>GFF429R</t>
  </si>
  <si>
    <t>Steamed Red Cabbage</t>
  </si>
  <si>
    <t>GZRM283</t>
  </si>
  <si>
    <t>GFF430R</t>
  </si>
  <si>
    <t>Marmalade Mix</t>
  </si>
  <si>
    <t>GZRM284</t>
  </si>
  <si>
    <t>GFF432R</t>
  </si>
  <si>
    <t xml:space="preserve">Cranberry Mix </t>
  </si>
  <si>
    <t>Soya, Sesame, Wheat</t>
  </si>
  <si>
    <t>Soya, Sesame, Wheat, Mustard</t>
  </si>
  <si>
    <t>Crustacean, Wheat, Soya</t>
  </si>
  <si>
    <t>Milk, Wheat, Soya</t>
  </si>
  <si>
    <t>Wheat, Egg</t>
  </si>
  <si>
    <t>Wheat,Egg, Milk, Sulphites</t>
  </si>
  <si>
    <t xml:space="preserve"> Mustard, Egg</t>
  </si>
  <si>
    <t>GFF428R</t>
  </si>
  <si>
    <t>GFF431R</t>
  </si>
  <si>
    <t>GFF433R</t>
  </si>
  <si>
    <t>RMHAB001-30</t>
  </si>
  <si>
    <t xml:space="preserve">Brie De Meaux Donge 3kg </t>
  </si>
  <si>
    <t>RMVIR001-83</t>
  </si>
  <si>
    <t>Pepper Black Coarse HT (1X25 kg)</t>
  </si>
  <si>
    <t>RMHAR002-32</t>
  </si>
  <si>
    <t>90VL British Halal Lamb mince (1 x 5KG)</t>
  </si>
  <si>
    <t>RMHAB001-03</t>
  </si>
  <si>
    <t>GOAT LOG FRESH RINDLESS 1KG</t>
  </si>
  <si>
    <t>Booths 8 Chicken Tikka Pakora W/Mint Raita Dip</t>
  </si>
  <si>
    <t>CCSAL-G4T</t>
  </si>
  <si>
    <t>Gazebo Chicken Tikka Samosa | 100G X 4</t>
  </si>
  <si>
    <t>CINSB3-G4T</t>
  </si>
  <si>
    <t>Gazebo Indian Selection W/Tamarind Dip | 84G X 4</t>
  </si>
  <si>
    <t xml:space="preserve">0.17- Cacciatore Sauce (MC) - R1, 0.16- Parsley Sweet Potato Mash (MC), 0.07- Mindful Chef Cooked Chicken , - , - </t>
  </si>
  <si>
    <t>11/08/2021, D - 05/12/2022</t>
  </si>
  <si>
    <t>RMMAT001-12</t>
  </si>
  <si>
    <t>CVJFBP-R1T</t>
  </si>
  <si>
    <t>Gazebo 2 Jack Fruit Hog Roast Parcel | 300G | 260279</t>
  </si>
  <si>
    <t>CVHRP-R1T</t>
  </si>
  <si>
    <t>Gazebo 2 Red Onion &amp; Goat Cheese Parcel | 300G | 260278</t>
  </si>
  <si>
    <t>HW308/60</t>
  </si>
  <si>
    <t>HW308/96</t>
  </si>
  <si>
    <t>FRESH HIGH WELFARE DICED CHICKEN (28 x 28 x 28)  (TNP)</t>
  </si>
  <si>
    <t xml:space="preserve">0.08- Thigh Chicken Tikka (JO), 0.03- 30% Yogurt &amp; Mint , - , - , - </t>
  </si>
  <si>
    <t>Thigh Chicken Tikka (JO)</t>
  </si>
  <si>
    <t>Cooked Minced Chicken (JO)</t>
  </si>
  <si>
    <t>18/03/2022, D:21/02/2023</t>
  </si>
  <si>
    <t xml:space="preserve">0.16- Penang Curry Sauce, 0.16- Jasmine Rice - R1, 0.08- British Diced Breast chicken 12-14g (Marinated), - , - </t>
  </si>
  <si>
    <t>Wheat, Soya, Milk</t>
  </si>
  <si>
    <t>FBBCR2-R8TMC</t>
  </si>
  <si>
    <t>MC- Chili Con Carne W/Brown Rice | 400G X 8</t>
  </si>
  <si>
    <t xml:space="preserve">0.24- Chilli Con Carne (MC), 0.1- Brown Rice (MC), 0.02- Roasted Mixed Peppers (MC), 0.04- Cherry Tomato, - </t>
  </si>
  <si>
    <t>Chilli Con Carne (MC)</t>
  </si>
  <si>
    <t>Brown Rice (MC)</t>
  </si>
  <si>
    <t>Roasted Mixed Peppers (MC)</t>
  </si>
  <si>
    <t>FLAT TRAY</t>
  </si>
  <si>
    <t>Flat Tray Box - 320x205x180</t>
  </si>
  <si>
    <t>FCTIR4-R8TMC</t>
  </si>
  <si>
    <t>MC- Chicken Tikka Masala W/Brown Rice | 400G X 8</t>
  </si>
  <si>
    <t>0.18- Tikka Masala Sauce (MC) - R2, 0.1- Brown Rice (MC), 0.07- Marinated Chicken Tikka (MC) - R1, 0.03- Cherry Tomato, 0.02- Roasted Mixed Peppers (MC)</t>
  </si>
  <si>
    <t>Tikka Masala Sauce (MC) - R2</t>
  </si>
  <si>
    <t>FVKRCR2-R8TMC</t>
  </si>
  <si>
    <t>MC- Cashew &amp; Chickpea Korma W/Black Rice | 400G X 8</t>
  </si>
  <si>
    <t xml:space="preserve">0.25- Chickpea Korma Sauce (MC)-R2, 0.1- Black Rice (MC), 0.045- Roasted Couliflower (MC), 0.005- Roasted Cashews, - </t>
  </si>
  <si>
    <t>Chickpea Korma Sauce (MC)-R2</t>
  </si>
  <si>
    <t>Black Rice (MC)</t>
  </si>
  <si>
    <t>FVDBSR2-R8TMC</t>
  </si>
  <si>
    <t>MC- Broccoli &amp; Butternut Squash Dhal W/Brown Rice | 400G X 8</t>
  </si>
  <si>
    <t xml:space="preserve">0.22- Spinach Dahl (MC) - R2, 0.1- Brown Rice (MC), 0.05- Steamed Broccoli Florets (MC), 0.03- Roasted Butternut Squash (MC), - </t>
  </si>
  <si>
    <t>Spinach Dahl (MC) - R2</t>
  </si>
  <si>
    <t>Roasted Butternut Squash (MC)</t>
  </si>
  <si>
    <t>MC- Chili Con Carne W/Brown Rice</t>
  </si>
  <si>
    <t>GZRM286</t>
  </si>
  <si>
    <t>GFF435R</t>
  </si>
  <si>
    <t>GZRM285</t>
  </si>
  <si>
    <t>GFF434R</t>
  </si>
  <si>
    <t>GZRM287</t>
  </si>
  <si>
    <t>GFF436R</t>
  </si>
  <si>
    <t>GZRM288</t>
  </si>
  <si>
    <t>GFF437R</t>
  </si>
  <si>
    <t>MC- Cashew &amp; Chickpea Korma W/Black Rice</t>
  </si>
  <si>
    <t>GZRM290</t>
  </si>
  <si>
    <t>GFF439R</t>
  </si>
  <si>
    <t>GZRM289</t>
  </si>
  <si>
    <t>GFF438R</t>
  </si>
  <si>
    <t>MC- Broccoli &amp; Butternut Squash Dhal W/Brown Rice</t>
  </si>
  <si>
    <t>GZRM292</t>
  </si>
  <si>
    <t>GFF441R</t>
  </si>
  <si>
    <t>GZRM291</t>
  </si>
  <si>
    <t>GFF440R</t>
  </si>
  <si>
    <t>RM366001-15</t>
  </si>
  <si>
    <t>SANTA MARIA CHIPOTLE CHILLI PASTE</t>
  </si>
  <si>
    <t>RMFOO001-12</t>
  </si>
  <si>
    <t>Whole Cherry Tomatoes 15-25mm IQF</t>
  </si>
  <si>
    <t>FOODNET LIMITED</t>
  </si>
  <si>
    <t>RMVIR001-78</t>
  </si>
  <si>
    <t>Tikka Masala Seasoning (No Sugar) (for mindful)(1x 10kg)</t>
  </si>
  <si>
    <t>Pie Tray</t>
  </si>
  <si>
    <t xml:space="preserve">0.19- Keralan Curry Sauce (MC), 0.1- Coriander Black Rice (MC), 0.07- Steamed Cod (MC), 0.04- Steamed Green Beans (MC), - </t>
  </si>
  <si>
    <t>Coriander Black Rice (MC)</t>
  </si>
  <si>
    <t xml:space="preserve">0.225- Panang Curry Sauce (MC), 0.1- Coriander Black Rice (MC), 0.07- Mindful Chef Cooked Chicken , 0.005- Pasteurising Cashew Nuts, - </t>
  </si>
  <si>
    <t xml:space="preserve">0.19- Barbacoa Sauce (MC), 0.1- Coriander Brown Rice (MC), 0.07- Cooked Beef Chuck (MC), 0.04- Steamed Sweetcorn (MC), - </t>
  </si>
  <si>
    <t>Coriander Brown Rice (MC)</t>
  </si>
  <si>
    <t xml:space="preserve">0.225- Thai Green Curry Sauce (MC) - R1, 0.1- Coriander Black Rice (MC), 0.07- Mindful Chef Cooked Chicken , 0.005- Pasteurising Coconut Chips, - </t>
  </si>
  <si>
    <t xml:space="preserve">0.17- Cashew Satay Sauce (MC), 0.1- Coriander Black Rice (MC), 0.07- Mindful Chef Cooked Chicken , 0.06- Stir Fry Veg for Cashew Chicken (MC), - </t>
  </si>
  <si>
    <t xml:space="preserve">0.19- Chipotle Sauce (MC)- R1, 0.1- Coriander Brown Rice (MC), 0.07- Mindful Chef Cooked Chicken , 0.04- Steamed Sweetcorn (MC), - </t>
  </si>
  <si>
    <t xml:space="preserve">0.19- Makhani Sauce (MC), 0.1- Coriander Brown Rice (MC), 0.07- Mindful Chef Cooked Chicken , 0.04- Steamed Broccoli Florets (MC), - </t>
  </si>
  <si>
    <t xml:space="preserve">0.295- Veg Red Thai Sauce (MC), 0.1- Coriander Black Rice (MC), 0.005- Pasteurising Coconut Chips, - , - </t>
  </si>
  <si>
    <t xml:space="preserve">0.19- Korma Sauce (MC), 0.1- Coriander Black Rice (MC), 0.07- Mindful Chef Cooked Chicken , 0.04- Roasted Couliflower (MC), - </t>
  </si>
  <si>
    <t xml:space="preserve">0.295- Saag Chana Butternut Sauce (MC), 0.1- Coriander Brown Rice (MC), 0.005- Pasteurising Cashew Nuts, - , - </t>
  </si>
  <si>
    <t xml:space="preserve">0.23- South Indian Sauce (MC), 0.1- Coriander Brown Rice (MC), 0.07- Marinated King Prawns (Ready Meals), - , - </t>
  </si>
  <si>
    <t>FCSAC1-R8TCO</t>
  </si>
  <si>
    <t>Cook Chicken Samosa | 160G X 8</t>
  </si>
  <si>
    <t>FOBHC3-1R8TCO</t>
  </si>
  <si>
    <t>FVSRM-1R8TCO</t>
  </si>
  <si>
    <t>D-27/04/2023</t>
  </si>
  <si>
    <t>RMHAR002-36</t>
  </si>
  <si>
    <t>10mm Diced White Onion</t>
  </si>
  <si>
    <t xml:space="preserve">4- Chicken Tikka Samosa Cook 40G, - , - , - , - </t>
  </si>
  <si>
    <t>Chicken Tikka Samosa Cook 40G</t>
  </si>
  <si>
    <t>CTS40G1</t>
  </si>
  <si>
    <t>GFF442R</t>
  </si>
  <si>
    <t>Chicken Samosa (COOK)</t>
  </si>
  <si>
    <t>FMXBL-B25X2T</t>
  </si>
  <si>
    <t>Gc - 25 Mexican Burger 100G | 2500G X 2</t>
  </si>
  <si>
    <t xml:space="preserve">25- Mexican Vegetable Burger 100G, - , - , - , - </t>
  </si>
  <si>
    <t>RMBAC001-03</t>
  </si>
  <si>
    <t>WHOLE POTATO FLAKE</t>
  </si>
  <si>
    <t>RMHAR002-03</t>
  </si>
  <si>
    <t>FROZEN MIX VEGETABLES</t>
  </si>
  <si>
    <t>CCSAL1-1G1TDG</t>
  </si>
  <si>
    <t>CVSAL1-1G1TDG</t>
  </si>
  <si>
    <t>CVCAHU-1G1TDG</t>
  </si>
  <si>
    <t>RMREA002-03</t>
  </si>
  <si>
    <t xml:space="preserve">Diced Cod Fish (MSC) </t>
  </si>
  <si>
    <t>RMKEE001-01</t>
  </si>
  <si>
    <t xml:space="preserve">GOLDFISH PLUM SAUCE </t>
  </si>
  <si>
    <t>KEEJAYS LTD</t>
  </si>
  <si>
    <t>Roasted Red Peppers 10mm</t>
  </si>
  <si>
    <t xml:space="preserve">0.265- Keralan Curry Sauce (CC) , 0.085- Marinated King Prawns (Ready Meals), - , - , - </t>
  </si>
  <si>
    <t>0.16- Penang Curry Sauce, 0.08- British Diced Breast chicken 12-14g (Marinated), - , - , 0.16- Jasmine Rice - R1</t>
  </si>
  <si>
    <t>GZRM293</t>
  </si>
  <si>
    <t>GFF443R</t>
  </si>
  <si>
    <t xml:space="preserve">0.163- Rogan josh Sauce - R1, 0.165- Pilau Rice - R1, 0.072- British 95vl diced lamb of leg  20-25gms pieces, - , - </t>
  </si>
  <si>
    <t xml:space="preserve">40- Mexican Vegetable Burger 100G, - , - , - , - </t>
  </si>
  <si>
    <t xml:space="preserve">0.17- Goan Sauce, 0.17- Pilau Rice - R1, 0.06- Marinated King Prawns (Ready Meals), - , 0- </t>
  </si>
  <si>
    <t>0.11- Panang Chicken, 0.135- Panang Curry - R1, 0.11- Black Rice (MC), 0.015- Roasted Cashews, 0.03- Cherry Tomato</t>
  </si>
  <si>
    <t>0.215- Tikka Masala Sauce (MC), 0.09- Marinated Chicken Tikka (MC), 0.11- Brown Rice (MC), 0.03- Cherry Tomato, 0.005- Raw Coconut Chips</t>
  </si>
  <si>
    <t xml:space="preserve">0.349- Lentil Mix (MC), 0.06- Roasted Aubergine Roundels, 0.06- Coconut Bechamel (MC), 0.001- Fresh Parsley, - </t>
  </si>
  <si>
    <t xml:space="preserve">0.305- Beef &amp; Bean Chilli (MC), 0.11- Brown Rice (MC), 0.045- Cherry Tomato, - , - </t>
  </si>
  <si>
    <t xml:space="preserve">0.285- Chickpea Korma Sauce (MC), 0.11- Black Rice with Roasted Butternut Squash (MC), 0.05- Roasted Couliflower (MC), 0.005- Roasted Cashews, - </t>
  </si>
  <si>
    <t xml:space="preserve">0.19- Chipotle Sauce (MC), 0.115- Roasted Chicken Strips (MC), 0.11- Brown Rice (MC), 0.035- Charred Corn, - </t>
  </si>
  <si>
    <t>0.25- Spinach Dahl (MC), 0.11- Brown Rice (MC), 0.055- Steamed Broccoli Florets (MC), 0.034- 20mm Diced Butternut Squash, 0.001- Roasted Kalonji Seeds (MC)</t>
  </si>
  <si>
    <t>0.215- Thai Green Curry Sauce (MC), 0.11- Black Rice (MC), 0.1- Panang Chicken, 0.03- Steamed Green Beans (MC), 0.005- Raw Coconut Chips</t>
  </si>
  <si>
    <t xml:space="preserve">0.17- Batter Chicken Bites, 0.15- Sweet &amp; Sour Sauce - R1, - , - , - </t>
  </si>
  <si>
    <t>Batter Chicken Bites</t>
  </si>
  <si>
    <t xml:space="preserve">0.185- Cashew Satay Sauce (MC), 0.1- Black Rice (MC), 0.09- Mindful Chef Cooked Chicken , 0.05- Stir Fry Veg for Cashew Chicken (MC), - </t>
  </si>
  <si>
    <t xml:space="preserve">0.19- Barbacoa Sauce (MC), 0.1- Brown Rice (MC), 0.07- Cooked Beef Chuck (MC), 0.04- Steamed Sweetcorn (MC), - </t>
  </si>
  <si>
    <t xml:space="preserve">0.225- Keralan Curry Sauce (MC), 0.12- Black Rice (MC), 0.085- Steamed Cod (MC), - , - </t>
  </si>
  <si>
    <t>CINDML1-R2TCC(D)</t>
  </si>
  <si>
    <t>CCBUR-R4TCC(D)</t>
  </si>
  <si>
    <t>CCPANCR-R4TCC(D)</t>
  </si>
  <si>
    <t>CVMPR-R4TCC(D)</t>
  </si>
  <si>
    <t xml:space="preserve">0.17- Tikka Masala Sauce - R1, 0.05- 20-25mm Steam Cooked Diced Chicken, 0.1- Bombay Potato - R1, - , - </t>
  </si>
  <si>
    <t>20-25mm Steam Cooked Diced Chicken</t>
  </si>
  <si>
    <t>CCBAR1-R4TCC(D)</t>
  </si>
  <si>
    <t xml:space="preserve">0.25- Chickpea Korma Sauce (MC)-R1, 0.1- Black Rice (MC), 0.045- Roasted Couliflower (MC), 0.005- Pasteurising Cashew Nuts, - </t>
  </si>
  <si>
    <t xml:space="preserve">0.225- Tikka Masala Sauce (MC) - R1, 0.1- Brown Rice (MC), 0.07- Marinated Chicken Tikka (MC), 0.005- Pasteurising Cashew Nuts, - </t>
  </si>
  <si>
    <t xml:space="preserve">0.25- Chilli Con Carne Mix (MC), 0.1- Brown Rice (MC), 0.05- Cherry Tomato, - , - </t>
  </si>
  <si>
    <t>CCTGJR-R4TCC(D)</t>
  </si>
  <si>
    <t xml:space="preserve">0.25- Spinach Dahl (MC) - R1, 0.1- Brown Rice (MC), 0.05- Steamed Broccoli Florets (MC), - , - </t>
  </si>
  <si>
    <t>FDSRM1-R8TCO</t>
  </si>
  <si>
    <t>Cook 4 Duck Spring Rolls | 200G X 8</t>
  </si>
  <si>
    <t xml:space="preserve">4- Duck Spring Roll Medium 50G (Cook), - , - , - , - </t>
  </si>
  <si>
    <t>Duck Spring Roll Medium 50G (Cook)</t>
  </si>
  <si>
    <t>Gazebo Indian Takeaway For 1 | 650G X 2</t>
  </si>
  <si>
    <t>0.22- Tikka Masala Sauce - R1, 0.1- Bombay Potato - R1, 0.2- Pilau Rice - R1, 2- Onion Bhaji Cocktail 30G - GFF121R, 1- Plain Naan - Small</t>
  </si>
  <si>
    <t>CCTRCR-R4T</t>
  </si>
  <si>
    <t>Gazebo Red Thai Chicken Curry &amp; Fragrant Rice| 400G X 4</t>
  </si>
  <si>
    <t xml:space="preserve">0.18- Fragrant Rice, 0.16- Red Thai Curry Sauce (Cuisine), 0.06- 20-25mm Steam Cooked Diced Chicken, - , - </t>
  </si>
  <si>
    <t>Fragrant Rice</t>
  </si>
  <si>
    <t>Red Thai Curry Sauce (Cuisine)</t>
  </si>
  <si>
    <t>CCMAR-R4T</t>
  </si>
  <si>
    <t>Gazebo Chicken Madras &amp; Pilau Rice | 400G X 4</t>
  </si>
  <si>
    <t xml:space="preserve">0.16- Madras Sauce - R1, 0.18- Pilau Rice - R1, 0.06- 20-25mm Steam Cooked Diced Chicken, - , - </t>
  </si>
  <si>
    <t>CVJLR-R4T</t>
  </si>
  <si>
    <t>Gazebo Vegetable Jalfrezi &amp; Pilau Rice | 400G X 4</t>
  </si>
  <si>
    <t xml:space="preserve">0.22- Vegetable Balti Sauce- R1, 0.18- Pilau Rice - R1, - , - , - </t>
  </si>
  <si>
    <t>Gazebo Chicken Balti &amp; Pilau Rice | 400G X 4</t>
  </si>
  <si>
    <t xml:space="preserve">0.16- Balti Sauce-R2, 0.18- Pilau Rice - R1, 0.06- 20-25mm Steam Cooked Diced Chicken, - , - </t>
  </si>
  <si>
    <t>Gazebo Butter Chicken &amp; Pilau Rice | 400G X 4</t>
  </si>
  <si>
    <t xml:space="preserve">0.16- Butter Sauce, 0.18- Pilau Rice - R1, 0.06- 20-25mm Steam Cooked Diced Chicken, - , - </t>
  </si>
  <si>
    <t>Gazebo Tandoori Paneer &amp; Pilau Rice | 400G X 4</t>
  </si>
  <si>
    <t xml:space="preserve">0.14- Butter Sauce, 0.18- Pilau Rice - R1, 0.06- Tandoori Paneer, 0.02- Steamed Peas, - </t>
  </si>
  <si>
    <t>Gazebo Panang Chicken &amp; Fragrant Rice | 400G X 4</t>
  </si>
  <si>
    <t xml:space="preserve">0.16- Penang Curry Sauce, 0.18- Fragrant Rice, 0.06- 20-25mm Steam Cooked Diced Chicken, - , - </t>
  </si>
  <si>
    <t>Gazebo Thai Green Chicken Curry &amp; Fragrant Rice | 400G X 4</t>
  </si>
  <si>
    <t xml:space="preserve">0.16- Thai Green Curry Sauce, 0.18- Fragrant Rice, 0.06- 20-25mm Steam Cooked Diced Chicken, - , - </t>
  </si>
  <si>
    <t>Gazebo Indian Takeaway For 1</t>
  </si>
  <si>
    <t>GZRM297</t>
  </si>
  <si>
    <t>GFF1587</t>
  </si>
  <si>
    <t>Gazebo Butter Chicken &amp; Pilau Rice</t>
  </si>
  <si>
    <t>Gazebo Panang Chicken &amp; Fragrant Rice</t>
  </si>
  <si>
    <t>Gazebo Tandoori Paneer &amp; Pilau Rice</t>
  </si>
  <si>
    <t>Gazebo Chicken Balti &amp; Pilau Rice</t>
  </si>
  <si>
    <t>Gazebo Thai Green Chicken Curry &amp; Fragrant Rice</t>
  </si>
  <si>
    <t>GZRM294</t>
  </si>
  <si>
    <t>GFF152R-1R</t>
  </si>
  <si>
    <t>Batter for Chicken Bites</t>
  </si>
  <si>
    <t>Gazebo Red Thai Chicken Curry &amp; Fragrant Rice</t>
  </si>
  <si>
    <t>GZRM296</t>
  </si>
  <si>
    <t>GFF449R</t>
  </si>
  <si>
    <t>GZRM295</t>
  </si>
  <si>
    <t>GFF448R</t>
  </si>
  <si>
    <t>Gazebo Chicken Madras &amp; Pilau Rice</t>
  </si>
  <si>
    <t>Gazebo Vegetable Jalfrezi &amp; Pilau Rice</t>
  </si>
  <si>
    <t>14/10/2022 d 11/08/2023</t>
  </si>
  <si>
    <t>Batter</t>
  </si>
  <si>
    <t>DSR50G2</t>
  </si>
  <si>
    <t>GFF452R</t>
  </si>
  <si>
    <t>Duck Spring Roll (Cook)</t>
  </si>
  <si>
    <t>Wheat, Sesame, Soya, Milk</t>
  </si>
  <si>
    <t>RMVES001-01</t>
  </si>
  <si>
    <t>20-25mm Steam Cooked Diced CBC (1x10kg)(MOQ:66)</t>
  </si>
  <si>
    <t>VESTEY FOODS UK LIMITED</t>
  </si>
  <si>
    <t>RMHAR002-33</t>
  </si>
  <si>
    <t>IQF Green Chilli Puree (1x10kg)</t>
  </si>
  <si>
    <t>RMVIR001-69</t>
  </si>
  <si>
    <t>Ground Nutmeg (1 x 10KG)</t>
  </si>
  <si>
    <t>RMUNI001-05</t>
  </si>
  <si>
    <t>RMKTC001-03</t>
  </si>
  <si>
    <t>KTC Red Kidney Beans</t>
  </si>
  <si>
    <t>RMP&amp;B001-10</t>
  </si>
  <si>
    <t>BATTER FOR CHICKEN BITES</t>
  </si>
  <si>
    <t>Gazebo Fine Foods Ltd</t>
  </si>
  <si>
    <t>RM366001-20</t>
  </si>
  <si>
    <t>Alpro Barista Gluten Free Oat Milk (12x1L)</t>
  </si>
  <si>
    <t>RMFUN001-24</t>
  </si>
  <si>
    <t>Aroy-D Red Curry Paste</t>
  </si>
  <si>
    <t>RMHAR002-34</t>
  </si>
  <si>
    <t>IQF Red Chilli Puree</t>
  </si>
  <si>
    <t>RMKIR001-05</t>
  </si>
  <si>
    <t>IQF Sliced Water Chestnuts (1 x 10kg)(MOQ:70)</t>
  </si>
  <si>
    <t>RMSOP001-01</t>
  </si>
  <si>
    <t>GS BAMBOO SHOOT STRIPS</t>
  </si>
  <si>
    <t>SOP International Ltd</t>
  </si>
  <si>
    <t>RMKTC001-04</t>
  </si>
  <si>
    <t xml:space="preserve">CHICK PEAS </t>
  </si>
  <si>
    <t>RMTHE002-08</t>
  </si>
  <si>
    <t>Harissa Paste (1x 5 kg)</t>
  </si>
  <si>
    <t>Canned Bamboo Shoots Strips (6 X 2930G)(NET:1.8)</t>
  </si>
  <si>
    <t>RMDAR002-01</t>
  </si>
  <si>
    <t>Cooked Shredded Duck (EU) (1x5kg)</t>
  </si>
  <si>
    <t>DARTMOUTH FOOD</t>
  </si>
  <si>
    <t>RMP&amp;B001-12</t>
  </si>
  <si>
    <t>RMVIR001-84</t>
  </si>
  <si>
    <t>GARLIC POWDER</t>
  </si>
  <si>
    <t>RMGOO001-01</t>
  </si>
  <si>
    <t>GOOD FOOD WINES LTD</t>
  </si>
  <si>
    <t>RMHAR002-41</t>
  </si>
  <si>
    <t>IQF Cooked Cannellini Beans (1x12kg)</t>
  </si>
  <si>
    <t>RMHAR002-40</t>
  </si>
  <si>
    <t>IQF Cooked Dark Speckled Lentils (1x12kg)</t>
  </si>
  <si>
    <t>RMDON001-04</t>
  </si>
  <si>
    <t>Supersweet Sweetcorn (1x1.870kg) (MOQ:352)</t>
  </si>
  <si>
    <t>RMSOP001-02</t>
  </si>
  <si>
    <t>MP PANANG CURRY PASTE 12x1kg</t>
  </si>
  <si>
    <t>RMREA002-04</t>
  </si>
  <si>
    <t>RMWIN001-27</t>
  </si>
  <si>
    <t>pearl river brand  superor light soya sauce (2 x 8 L)</t>
  </si>
  <si>
    <t>Booths 10 Duck Selection W/Hoisin Dip</t>
  </si>
  <si>
    <t>GZRM298</t>
  </si>
  <si>
    <t>GFF453R</t>
  </si>
  <si>
    <t>Hoisin Dip</t>
  </si>
  <si>
    <t xml:space="preserve">5- Duck Parcels 20G, 5- Duck Money Bags 20G, 0.04- Hoisin Dip, - , - </t>
  </si>
  <si>
    <t>CCPSAL-G6T</t>
  </si>
  <si>
    <t>Gazebo Peri Peri Chicken Samosa | 100G X 6</t>
  </si>
  <si>
    <t xml:space="preserve">1- Peri Peri Chicken Samosa 100G, - , - , - , - </t>
  </si>
  <si>
    <t>Peri Peri Chicken Samosa 100G</t>
  </si>
  <si>
    <t>CCMSAL-G6T</t>
  </si>
  <si>
    <t>Gazebo Mexican Chicken Samosa | 100G X 6</t>
  </si>
  <si>
    <t xml:space="preserve">1- Mexican Chicken Samosa 100G, - , - , - , - </t>
  </si>
  <si>
    <t>Mexican Chicken Samosa 100G</t>
  </si>
  <si>
    <t>FOOD TO GO - LIDL</t>
  </si>
  <si>
    <t>CCSVSL-MC8TLI</t>
  </si>
  <si>
    <t>Lidl Mixed FTG Chicken &amp; Veg Samosa Case | 800G</t>
  </si>
  <si>
    <t>LIDL SRP - 8T</t>
  </si>
  <si>
    <t>LIDL - Select &amp; Go</t>
  </si>
  <si>
    <t>CSAL-G5T</t>
  </si>
  <si>
    <t>Lidl Chicken Tikka Samosa | 100G X 5</t>
  </si>
  <si>
    <t>VSAL-G3T</t>
  </si>
  <si>
    <t>Lidl Vegetable Samosa | 100G X 3</t>
  </si>
  <si>
    <t>CPSA100G</t>
  </si>
  <si>
    <t>GFF450R</t>
  </si>
  <si>
    <t>Peri Peri Chicken Samosa Mix</t>
  </si>
  <si>
    <t>CMSA100G</t>
  </si>
  <si>
    <t>GFF451R</t>
  </si>
  <si>
    <t xml:space="preserve">Mexican Chicken Samosa Mix </t>
  </si>
  <si>
    <t>RMELL001-01</t>
  </si>
  <si>
    <t>Caramelised Sugar Syrup</t>
  </si>
  <si>
    <t>AFFINiTY</t>
  </si>
  <si>
    <t>GZRM303</t>
  </si>
  <si>
    <t>GFF462R</t>
  </si>
  <si>
    <t xml:space="preserve">GF Katsu Chicken Bites </t>
  </si>
  <si>
    <t>GZRM304</t>
  </si>
  <si>
    <t>GFF463R</t>
  </si>
  <si>
    <t>GF Salt &amp; Pepper Chicken Bites</t>
  </si>
  <si>
    <t>CCTISKB-R1TEB</t>
  </si>
  <si>
    <t>Booth Chicken Tikka Skewers W/Mint Raita</t>
  </si>
  <si>
    <t>GZRM299</t>
  </si>
  <si>
    <t>GFF457R</t>
  </si>
  <si>
    <t>Chicken Tikka Skewers (XMAS)</t>
  </si>
  <si>
    <t>CCTASKB-R1TEB</t>
  </si>
  <si>
    <t>Booths Tandoori Chicken Skewers W/Raita Dip</t>
  </si>
  <si>
    <t>GZRM300</t>
  </si>
  <si>
    <t>GFF458R</t>
  </si>
  <si>
    <t>Tandoori Chicken Skewers (XMAS)</t>
  </si>
  <si>
    <t>CCSFRB-R1TEB</t>
  </si>
  <si>
    <t>Booths Southern Fried Chicken W/Garlic Mayo</t>
  </si>
  <si>
    <t>GZRM301</t>
  </si>
  <si>
    <t>GFF460R</t>
  </si>
  <si>
    <t xml:space="preserve">Southern Fried Chicken </t>
  </si>
  <si>
    <t>CCSBI1-R1TEB</t>
  </si>
  <si>
    <t>Booths Hot &amp; Spicy Chicken Bites W/Spicy Tomato Dip</t>
  </si>
  <si>
    <t>GZRM302</t>
  </si>
  <si>
    <t>GFF461R</t>
  </si>
  <si>
    <t xml:space="preserve">Hot &amp; Spicy Chicken Bites </t>
  </si>
  <si>
    <t xml:space="preserve">0.2- GF Katsu Chicken Bites , 0.04- Katsu Dip, - , - , - </t>
  </si>
  <si>
    <t xml:space="preserve">0.2- GF Salt &amp; Pepper Chicken Bites, 0.04- Sweet Chilli Dip Pot, - , - , - </t>
  </si>
  <si>
    <t>CVBCR2-R6TEB</t>
  </si>
  <si>
    <t>Booths Breaded Camembert W/Cranberry and Port Dip | 200G X 6</t>
  </si>
  <si>
    <t xml:space="preserve">1- 2 Breaded Camembert with Cranberry &amp; Port Dip (Ready Packed), - , - , - , - </t>
  </si>
  <si>
    <t>2 Breaded Camembert with Cranberry &amp; Port Dip (Ready Packed)</t>
  </si>
  <si>
    <t>CVBCB1-R1TEB</t>
  </si>
  <si>
    <t>Booths 8 Mini Camembert With Dip | 190G</t>
  </si>
  <si>
    <t xml:space="preserve">8- Camembert Bites 20G, 0.04- Redcurrent Dip, - , - , - </t>
  </si>
  <si>
    <t>Redcurrent Dip</t>
  </si>
  <si>
    <t>CVMSAC-R1TEB</t>
  </si>
  <si>
    <t>Booths 8 Mexican Bean &amp; Corn Parcel | 200G</t>
  </si>
  <si>
    <t xml:space="preserve">8- Mexican Bean &amp; Corn Parcel 25G, - , - , - , - </t>
  </si>
  <si>
    <t>Mexican Bean &amp; Corn Parcel 25G</t>
  </si>
  <si>
    <t>CVPSAC-R1TEB</t>
  </si>
  <si>
    <t>Booths 8 Bombay Potato Samosa's | 200G</t>
  </si>
  <si>
    <t xml:space="preserve">8- Bombay Potato Samosa 25G, - , - , - , - </t>
  </si>
  <si>
    <t>Bombay Potato Samosa 25G</t>
  </si>
  <si>
    <t>Booth Chicken Tikka Skewers W/Mint Raita | 240G</t>
  </si>
  <si>
    <t xml:space="preserve">0.19- Chicken Tikka Skewers (XMAS), 2- Mint Raita Dip Pot 25G, - , - , - </t>
  </si>
  <si>
    <t>Booths Tandoori Chicken Skewers W/Raita Dip | 240G</t>
  </si>
  <si>
    <t xml:space="preserve">0.19- Tandoori Chicken Skewers (XMAS), 2- Mint Raita Dip Pot 25G, - , - , - </t>
  </si>
  <si>
    <t>CVCFRC-R1TEB</t>
  </si>
  <si>
    <t>Booths 8 Corn Fritters | 240G</t>
  </si>
  <si>
    <t xml:space="preserve">8- Corn Fritters 30G, - , - , - , - </t>
  </si>
  <si>
    <t>Corn Fritters 30G</t>
  </si>
  <si>
    <t>Booths Southern Fried Chicken W/Garlic Mayo | 250G</t>
  </si>
  <si>
    <t xml:space="preserve">0.2- Southern Fried Chicken , 2- Garlic Mayonnaise Dip Pot 25G, - , - , - </t>
  </si>
  <si>
    <t>Booths Hot &amp; Spicy Chicken Bites W/Spicy Tomato Dip | 240G</t>
  </si>
  <si>
    <t xml:space="preserve">0.2- Hot &amp; Spicy Chicken Bites , 1- Spicy Tomato Dip Sachet 40G, - , - , - </t>
  </si>
  <si>
    <t>CPPLA-B8TEB</t>
  </si>
  <si>
    <t>Booths Party Platter | 1727G | 260273</t>
  </si>
  <si>
    <t>1727G</t>
  </si>
  <si>
    <t>261300	Booths	Booths 8 Lemongrass Spring Rolls | 165G |8
261555	Booths	Booths Oriental Selection W/Sweet Chilli Dip | 276G|12
260270	Booths	Booths 8 Prawn Lollipop Selection | 136G|8
260070	Booths	Booths 12 Indian Selection | 260G|12
261303	Booths	Booths 8 Spinach &amp; Feta Parcels 25G | 200G|8
260257	Booths	Booths 10 Brie De Meux &amp; Cranberry Parcels | 200G|10
260252	Booths	Booths Southern Fried Chicken W/Garlic Mayo | 250G|6
263115	Booths	Booth Chicken Tikka Skewers W/Mint Raita | 240G|8</t>
  </si>
  <si>
    <t>Camembert Bites 20G- D</t>
  </si>
  <si>
    <t>RCDIP</t>
  </si>
  <si>
    <t>GFF454R</t>
  </si>
  <si>
    <t xml:space="preserve">Redcurrant Dip </t>
  </si>
  <si>
    <t>MBCP25G</t>
  </si>
  <si>
    <t>GFF455R</t>
  </si>
  <si>
    <t>Mexican Bean &amp; Corn Parcel Mix</t>
  </si>
  <si>
    <t>BPS25G</t>
  </si>
  <si>
    <t>GFF456R</t>
  </si>
  <si>
    <t>Bombay Potato Samosa Mix</t>
  </si>
  <si>
    <t>COF30G</t>
  </si>
  <si>
    <t>GFF459R</t>
  </si>
  <si>
    <t>Corn Fritters</t>
  </si>
  <si>
    <t>Barley, Soya, Mustard</t>
  </si>
  <si>
    <t>Barley, Soya</t>
  </si>
  <si>
    <t>GZRM305</t>
  </si>
  <si>
    <t xml:space="preserve">Chicken Fajita Mix </t>
  </si>
  <si>
    <t>GFF446R</t>
  </si>
  <si>
    <t>GZRM306</t>
  </si>
  <si>
    <t>Chipotle Sauce (Booths)</t>
  </si>
  <si>
    <t>GFF444R</t>
  </si>
  <si>
    <t>GZRM307</t>
  </si>
  <si>
    <t xml:space="preserve">Piri Piri Chicken Mix </t>
  </si>
  <si>
    <t>GFF447R</t>
  </si>
  <si>
    <t>CAMB20G1</t>
  </si>
  <si>
    <t>SAL001-06</t>
  </si>
  <si>
    <t>Camembert Bites (20g each,300 pieces/case)</t>
  </si>
  <si>
    <t>ABE001-05</t>
  </si>
  <si>
    <t>2 Breaded Camembert with Cranberry and Port Dip</t>
  </si>
  <si>
    <t>GZRM308</t>
  </si>
  <si>
    <t xml:space="preserve">Tomato &amp; Pepper Rice </t>
  </si>
  <si>
    <t>GFF445R</t>
  </si>
  <si>
    <t>RMABE001-05</t>
  </si>
  <si>
    <t>The Abergavenny Fine Food Co</t>
  </si>
  <si>
    <t>RMNEW003-01</t>
  </si>
  <si>
    <t>Gluten free Bread Crumbs - FINE (1X15KG)(MOQ:40)</t>
  </si>
  <si>
    <t>NEWLY WEDS FOODS</t>
  </si>
  <si>
    <t>RMSAL001-06</t>
  </si>
  <si>
    <t>RM366001-14</t>
  </si>
  <si>
    <t>SWEETCORN IN WATER</t>
  </si>
  <si>
    <t>RMTOP001-64</t>
  </si>
  <si>
    <t>CHINESE FIVE SPICE POWDER</t>
  </si>
  <si>
    <t>RMSTJ001-23</t>
  </si>
  <si>
    <t>Basil and oregano small Pastry 200x65mm (1x10kg)</t>
  </si>
  <si>
    <t>RMPIL001-02</t>
  </si>
  <si>
    <t>REDCURRANT JELLY</t>
  </si>
  <si>
    <t>PILGRIM FOODSERVICE LTD</t>
  </si>
  <si>
    <t>RMBAK001-05</t>
  </si>
  <si>
    <t>Corn Flour (1x25KG)</t>
  </si>
  <si>
    <t>CCFJMLK-R4TEB</t>
  </si>
  <si>
    <t>Booths Fajita Chicken W/Tortilla</t>
  </si>
  <si>
    <t>MEALKIT-EHB</t>
  </si>
  <si>
    <t>TORTI</t>
  </si>
  <si>
    <t>MXF001-01</t>
  </si>
  <si>
    <t>Ambient 16.5cm (6.5") Flour Tortillas (CAT B)</t>
  </si>
  <si>
    <t>SALDIP</t>
  </si>
  <si>
    <t>CAM003-01</t>
  </si>
  <si>
    <t>Salsa Dip</t>
  </si>
  <si>
    <t>CCPPMKL-R4TEB</t>
  </si>
  <si>
    <t>Booths Piri Piri Chicken W/Tortilla</t>
  </si>
  <si>
    <t>Booths 8 Mini Camembert With Dip</t>
  </si>
  <si>
    <t>Booths Fajita Chicken W/Tortilla | 500G X 4</t>
  </si>
  <si>
    <t xml:space="preserve">0.29- Chicken Fajita Mix , 4- Ambient 16.5cm (6.5") Flour Tortillas (CAT B), 2- Garlic Mayonnaise Dip Pot 25G, 0.04- Salsa Dip, - </t>
  </si>
  <si>
    <t>CFJMIX-R</t>
  </si>
  <si>
    <t>Chicken Fajita Mix | 290G</t>
  </si>
  <si>
    <t>290G</t>
  </si>
  <si>
    <t xml:space="preserve">0.29- Chicken Fajita Mix , - , - , - , - </t>
  </si>
  <si>
    <t>FJKIT-R</t>
  </si>
  <si>
    <t>Fajita Meal Kit | 210G</t>
  </si>
  <si>
    <t xml:space="preserve">4- Ambient 16.5cm (6.5") Flour Tortillas (CAT B), 2- Garlic Mayonnaise Dip Pot 25G, 0.04- Salsa Dip, - , - </t>
  </si>
  <si>
    <t>Booths Piri Piri Chicken W/Tortilla | 500G X 4</t>
  </si>
  <si>
    <t xml:space="preserve">0.29- Piri Piri Chicken Mix , 4- Ambient 16.5cm (6.5") Flour Tortillas (CAT B), 2- Garlic Mayonnaise Dip Pot 25G, 1- Spicy Tomato Dip Sachet 40G, - </t>
  </si>
  <si>
    <t>CPPMIX-R</t>
  </si>
  <si>
    <t>Peri Peri Chicken Mix | 290G</t>
  </si>
  <si>
    <t xml:space="preserve">0.29- Piri Piri Chicken Mix , - , - , - , - </t>
  </si>
  <si>
    <t>PPKIT-R</t>
  </si>
  <si>
    <t>Peri Peri Meal Kit | 210G</t>
  </si>
  <si>
    <t xml:space="preserve">4- Ambient 16.5cm (6.5") Flour Tortillas (CAT B), 2- Garlic Mayonnaise Dip Pot 25G, 1- Spicy Tomato Dip Sachet 40G, - , - </t>
  </si>
  <si>
    <t>CCCPOR-R4TEB</t>
  </si>
  <si>
    <t>Booths Chipotle Chicken W/Tomato Pepper Rice | 400G X 4</t>
  </si>
  <si>
    <t xml:space="preserve">0.17- Chipotle Sauce (Booths), 0.16- Tomato &amp; Pepper Rice , 0.07- British Diced Breast chicken 12-14g (Marinated), - , - </t>
  </si>
  <si>
    <t>MX FOODS</t>
  </si>
  <si>
    <t>CAMSTAR</t>
  </si>
  <si>
    <t>RMMXF001-01</t>
  </si>
  <si>
    <t>MX Foods LTD</t>
  </si>
  <si>
    <t>RM366001-22</t>
  </si>
  <si>
    <t>La Comida Fajita Seasoning (6x550g)</t>
  </si>
  <si>
    <t>RMIHF001-31</t>
  </si>
  <si>
    <t>Pepper Green - CP cut</t>
  </si>
  <si>
    <t>RMIHF001-29</t>
  </si>
  <si>
    <t>CP-CUT ONION</t>
  </si>
  <si>
    <t>RMIMS001-07</t>
  </si>
  <si>
    <t>BRITISH HALAL DICED CHICKEN BREAST 9CM X 1.8CM X 1.8CM</t>
  </si>
  <si>
    <t>RMIHF001-30</t>
  </si>
  <si>
    <t>Pepper Red - CP cut</t>
  </si>
  <si>
    <t>RMJFC001-03</t>
  </si>
  <si>
    <t>KIKKOMAN SOY SAUCE (PET) (4 x 1.9 litres)</t>
  </si>
  <si>
    <t>STEAMED RICE</t>
  </si>
  <si>
    <t>CCHTKB1-G18T</t>
  </si>
  <si>
    <t>Booths Chipotle Chicken W/Tomato Pepper Rice</t>
  </si>
  <si>
    <t>CVEGN-R6T</t>
  </si>
  <si>
    <t>Gazebo Noodles</t>
  </si>
  <si>
    <t>GZRM316</t>
  </si>
  <si>
    <t>GFF1616</t>
  </si>
  <si>
    <t xml:space="preserve">Cooked Chilled 8” No Egg T&amp;P Noodles </t>
  </si>
  <si>
    <t>CVCGS-R9T</t>
  </si>
  <si>
    <t>Gazebo Chilli Garlic Sauce</t>
  </si>
  <si>
    <t>TB017-180PL</t>
  </si>
  <si>
    <t>GZRM309</t>
  </si>
  <si>
    <t>GFF464R</t>
  </si>
  <si>
    <t xml:space="preserve">Chilli Garlic Sauce </t>
  </si>
  <si>
    <t>CVSCS-R9T</t>
  </si>
  <si>
    <t>Gazebo Sweet Chilli Sauce</t>
  </si>
  <si>
    <t>GZRM315</t>
  </si>
  <si>
    <t>GFF470R</t>
  </si>
  <si>
    <t>Sweet Chilli Sauce(Temp.Control)</t>
  </si>
  <si>
    <t>CVTYS-R9T</t>
  </si>
  <si>
    <t>Gazebo Teriyaki Sauce</t>
  </si>
  <si>
    <t>GZRM310</t>
  </si>
  <si>
    <t>GFF465R</t>
  </si>
  <si>
    <t xml:space="preserve">Teriyaki Sauce </t>
  </si>
  <si>
    <t>Gazebo Lamb Samosa | 100G X 12</t>
  </si>
  <si>
    <t xml:space="preserve">0.14- GF Katsu Chicken Bites , 0.04- Katsu Dip, - , - , - </t>
  </si>
  <si>
    <t xml:space="preserve">0.14- GF Salt &amp; Pepper Chicken Bites, 0.04- Sweet Chilli Dip Pot, - , - , - </t>
  </si>
  <si>
    <t>5 X Chicken Tikka Samosa 100G, 3 X Vegetable Samosa 100G</t>
  </si>
  <si>
    <t>CCMSAL-G12T</t>
  </si>
  <si>
    <t>Gazebo Mexican Chicken Samosa | 100G X 12</t>
  </si>
  <si>
    <t>CCPSAL-G12T</t>
  </si>
  <si>
    <t>Gazebo Peri Peri Chicken Samosa | 100G X 12</t>
  </si>
  <si>
    <t>Gazebo 5 Chicken Tikka Bites W/Mint Raita Dip | 90G X 18</t>
  </si>
  <si>
    <t>CINSB3-G18T</t>
  </si>
  <si>
    <t xml:space="preserve">Gazebo Indian Selection W/Tamarind Dip | 84G X 18 </t>
  </si>
  <si>
    <t>COBHC3-G18T</t>
  </si>
  <si>
    <t>Gazebo 2 Onion Bhaji | 80G X 18</t>
  </si>
  <si>
    <t>CVSFLB-G18T</t>
  </si>
  <si>
    <t>Gazebo 4 Sweet Potato Falafel W/Houmous Dip | 120G X 18</t>
  </si>
  <si>
    <t>CCSAC-R10T</t>
  </si>
  <si>
    <t>Gazebo 4 Chicken Tikka Samosa | 160G X 10</t>
  </si>
  <si>
    <t>CCSRM-R10T</t>
  </si>
  <si>
    <t>Gazebo 4 Chicken Spring Roll | 200G X 10</t>
  </si>
  <si>
    <t>CVSAC-R10T</t>
  </si>
  <si>
    <t>Gazebo 4 Vegetable Samosa | 160G X 10</t>
  </si>
  <si>
    <t>CVSRM-R10T</t>
  </si>
  <si>
    <t>Gazebo 4 Vegetable Spring Roll | 200G X 10</t>
  </si>
  <si>
    <t>CINSC3-R10T</t>
  </si>
  <si>
    <t>Gazebo Indian Selection | 200G X 10</t>
  </si>
  <si>
    <t>COBHC3-R10T</t>
  </si>
  <si>
    <t>Gazebo 4 Onion Bhaji | 160G X 10</t>
  </si>
  <si>
    <t>GC- 15 Chicken Spring Roll 50G | 750G X 4</t>
  </si>
  <si>
    <t xml:space="preserve">15- Chicken Spring Roll Medium 50G, - , - , - , - </t>
  </si>
  <si>
    <t>RETAIL-MEALS-STF</t>
  </si>
  <si>
    <t>Gazebo Noodles | 200G X 6</t>
  </si>
  <si>
    <t xml:space="preserve">0.2- Cooked Chilled 8” No Egg T&amp;P Noodles , - , - , - , - </t>
  </si>
  <si>
    <t>Gazebo Chilli Garlic Sauce | 130G X 9</t>
  </si>
  <si>
    <t xml:space="preserve">0.13- Chilli Garlic Sauce , - , - , - , - </t>
  </si>
  <si>
    <t>Gazebo Sweet Chilli Sauce | 130G X 9</t>
  </si>
  <si>
    <t xml:space="preserve">0.13- Sweet Chilli Sauce(Temp.Control), - , - , - , - </t>
  </si>
  <si>
    <t>Gazebo Teriyaki Sauce | 130G X 9</t>
  </si>
  <si>
    <t xml:space="preserve">0.13- Teriyaki Sauce , - , - , - , - </t>
  </si>
  <si>
    <t>02/09/2020, D - 07/11/2023</t>
  </si>
  <si>
    <t>GZRM311</t>
  </si>
  <si>
    <t>Steamed Cauliflower</t>
  </si>
  <si>
    <t>GFF466R</t>
  </si>
  <si>
    <t>GZRM312</t>
  </si>
  <si>
    <t xml:space="preserve">Cheese Sauce </t>
  </si>
  <si>
    <t>GFF467R</t>
  </si>
  <si>
    <t>GZRM313</t>
  </si>
  <si>
    <t>Steamed Sliced Potato</t>
  </si>
  <si>
    <t>GFF468R</t>
  </si>
  <si>
    <t>GZRM314</t>
  </si>
  <si>
    <t xml:space="preserve">Garlic Bachamel Sauce </t>
  </si>
  <si>
    <t>GFF469R</t>
  </si>
  <si>
    <t>RMGOO001-02</t>
  </si>
  <si>
    <t>RMHAR002-37</t>
  </si>
  <si>
    <t>IQF Ginger Puree (1x10kg)</t>
  </si>
  <si>
    <t>RMHSM001-04</t>
  </si>
  <si>
    <t>CHICKEN FINES (1x10kg) (550 kg/ pallet)</t>
  </si>
  <si>
    <t>RMHSM001-03</t>
  </si>
  <si>
    <t>10-12mm Diced Chicken Breast(Laemthong)</t>
  </si>
  <si>
    <t>RMGIO001-01</t>
  </si>
  <si>
    <t>Cooked Chilled 8” No Egg T&amp;P Noodles (6x2kg)</t>
  </si>
  <si>
    <t>Giorgios continental ltd</t>
  </si>
  <si>
    <t xml:space="preserve">25- Duck Spring Roll Medium 50G (Cook), - , - , - , - </t>
  </si>
  <si>
    <t>CCSRM-B15X4T</t>
  </si>
  <si>
    <t>FCSAC1-1R8TCO</t>
  </si>
  <si>
    <t>D -  31/01/2024</t>
  </si>
  <si>
    <t>D - 31/01/2024</t>
  </si>
  <si>
    <t>02/03/2020 D-31/01/2024</t>
  </si>
  <si>
    <t>02/03/2020 - D-31/01/2024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</si>
</sst>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 applyAlignment="1">
      <alignment wrapText="1"/>
    </xf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36E6DDD4-FEC8-4631-B7A4-072553761C9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438148</xdr:colOff>
      <xdr:row>2</xdr:row>
      <xdr:rowOff>104775</xdr:rowOff>
    </xdr:from>
    <xdr:to>
      <xdr:col>8</xdr:col>
      <xdr:colOff>2247899</xdr:colOff>
      <xdr:row>4</xdr:row>
      <xdr:rowOff>161925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71A45965-3C05-469F-95CC-D7D76EA528AF}"/>
            </a:ext>
          </a:extLst>
        </xdr:cNvPr>
        <xdr:cNvSpPr/>
      </xdr:nvSpPr>
      <xdr:spPr>
        <a:xfrm>
          <a:off x="7219948" y="485775"/>
          <a:ext cx="4476751" cy="514350"/>
        </a:xfrm>
        <a:prstGeom prst="downArrowCallout">
          <a:avLst>
            <a:gd name="adj1" fmla="val 25001"/>
            <a:gd name="adj2" fmla="val 76712"/>
            <a:gd name="adj3" fmla="val 28125"/>
            <a:gd name="adj4" fmla="val 557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USE THE</a:t>
          </a:r>
          <a:r>
            <a:rPr lang="en-GB" sz="1100" baseline="0"/>
            <a:t> TWO FILTERS BELOW TO DETERMINE WHERE RECIPES ARE USED</a:t>
          </a:r>
          <a:endParaRPr lang="en-GB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8" xr16:uid="{94C36675-5D67-4AD9-AA86-D963E0579F2D}" autoFormatId="16" applyNumberFormats="0" applyBorderFormats="0" applyFontFormats="0" applyPatternFormats="0" applyAlignmentFormats="0" applyWidthHeightFormats="0">
  <queryTableRefresh nextId="68">
    <queryTableFields count="29">
      <queryTableField id="1" name="Status" tableColumnId="1"/>
      <queryTableField id="17" name="Category" tableColumnId="17"/>
      <queryTableField id="2" name="Stock Code" tableColumnId="2"/>
      <queryTableField id="3" name="Description" tableColumnId="3"/>
      <queryTableField id="4" name="Weight" tableColumnId="4"/>
      <queryTableField id="5" name="Selection" tableColumnId="5"/>
      <queryTableField id="6" name="Dip" tableColumnId="6"/>
      <queryTableField id="32" dataBound="0" tableColumnId="29"/>
      <queryTableField id="29" name="All Contents" tableColumnId="28"/>
      <queryTableField id="23" dataBound="0" tableColumnId="23"/>
      <queryTableField id="7" name="Content 1" tableColumnId="7"/>
      <queryTableField id="8" name="Quantity 1" tableColumnId="8"/>
      <queryTableField id="24" dataBound="0" tableColumnId="24"/>
      <queryTableField id="9" name="Content 2" tableColumnId="9"/>
      <queryTableField id="10" name="Quantity 2" tableColumnId="10"/>
      <queryTableField id="25" dataBound="0" tableColumnId="25"/>
      <queryTableField id="11" name="Content 3" tableColumnId="11"/>
      <queryTableField id="12" name="Quantity 3" tableColumnId="12"/>
      <queryTableField id="27" dataBound="0" tableColumnId="26"/>
      <queryTableField id="13" name="Content 4" tableColumnId="13"/>
      <queryTableField id="14" name="Quantity 4" tableColumnId="14"/>
      <queryTableField id="28" dataBound="0" tableColumnId="27"/>
      <queryTableField id="15" name="Content 5" tableColumnId="15"/>
      <queryTableField id="16" name="Quantity 5" tableColumnId="16"/>
      <queryTableField id="18" name="Tray Name " tableColumnId="18"/>
      <queryTableField id="19" name="Case Name" tableColumnId="19"/>
      <queryTableField id="20" name="Product Type" tableColumnId="20"/>
      <queryTableField id="21" name="Brand" tableColumnId="21"/>
      <queryTableField id="22" name="Brand Type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adjustColumnWidth="0" connectionId="9" xr16:uid="{E35A61EE-4E8C-4BC2-BA00-DFBDFF552C3A}" autoFormatId="16" applyNumberFormats="0" applyBorderFormats="0" applyFontFormats="0" applyPatternFormats="0" applyAlignmentFormats="0" applyWidthHeightFormats="0">
  <queryTableRefresh nextId="20">
    <queryTableFields count="19">
      <queryTableField id="1" name="Sr No" tableColumnId="1"/>
      <queryTableField id="2" name="Status" tableColumnId="2"/>
      <queryTableField id="3" name="Code" tableColumnId="3"/>
      <queryTableField id="4" name="Description" tableColumnId="4"/>
      <queryTableField id="5" name="Weight" tableColumnId="5"/>
      <queryTableField id="6" name="Trays Per Case" tableColumnId="6"/>
      <queryTableField id="7" name="Tray Name" tableColumnId="7"/>
      <queryTableField id="8" name="Type" tableColumnId="8"/>
      <queryTableField id="9" name="Content Code" tableColumnId="9"/>
      <queryTableField id="10" name="GFF Code" tableColumnId="10"/>
      <queryTableField id="11" name="Content Name" tableColumnId="11"/>
      <queryTableField id="12" name="Content Weight" tableColumnId="12"/>
      <queryTableField id="13" name="Trays Per Batch" tableColumnId="13"/>
      <queryTableField id="14" name="Raw Recipe Weight Per Batch" tableColumnId="14"/>
      <queryTableField id="15" name="NPD Raw Weight" tableColumnId="15"/>
      <queryTableField id="16" name="NPD Chilled Weight" tableColumnId="16"/>
      <queryTableField id="17" name="NPD Yield %" tableColumnId="17"/>
      <queryTableField id="18" name="Cooked Weight (G)" tableColumnId="18"/>
      <queryTableField id="19" name="Total Cooked Weight Required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95352F0E-C051-41AA-A067-A8EB30752811}" autoFormatId="16" applyNumberFormats="0" applyBorderFormats="0" applyFontFormats="0" applyPatternFormats="0" applyAlignmentFormats="0" applyWidthHeightFormats="0">
  <queryTableRefresh nextId="16">
    <queryTableFields count="13">
      <queryTableField id="1" name="No." tableColumnId="1"/>
      <queryTableField id="2" name="Origin" tableColumnId="2"/>
      <queryTableField id="8" name="Code" tableColumnId="8"/>
      <queryTableField id="9" name="Description" tableColumnId="9"/>
      <queryTableField id="3" name="Recipe Reference" tableColumnId="3"/>
      <queryTableField id="4" name="Recipe Name" tableColumnId="4"/>
      <queryTableField id="5" name="Category" tableColumnId="5"/>
      <queryTableField id="6" name="Sub Category" tableColumnId="6"/>
      <queryTableField id="7" name="Out Sourced / Produced ?" tableColumnId="7"/>
      <queryTableField id="10" name="Status" tableColumnId="10"/>
      <queryTableField id="11" name="Allergen Name" tableColumnId="11"/>
      <queryTableField id="12" name="Allergen Category" tableColumnId="12"/>
      <queryTableField id="13" name="Date Created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0" xr16:uid="{834B4BBA-99AE-48EE-AFA2-B4C0D44F0D95}" autoFormatId="16" applyNumberFormats="0" applyBorderFormats="0" applyFontFormats="0" applyPatternFormats="0" applyAlignmentFormats="0" applyWidthHeightFormats="0">
  <queryTableRefresh nextId="20">
    <queryTableFields count="18">
      <queryTableField id="1" name="Status" tableColumnId="1"/>
      <queryTableField id="2" name="Stock Code" tableColumnId="2"/>
      <queryTableField id="3" name="Description" tableColumnId="3"/>
      <queryTableField id="4" name="Weight" tableColumnId="4"/>
      <queryTableField id="5" name="Selection" tableColumnId="5"/>
      <queryTableField id="6" name="Dip" tableColumnId="6"/>
      <queryTableField id="7" name="Content" tableColumnId="7"/>
      <queryTableField id="8" name="Quantity" tableColumnId="8"/>
      <queryTableField id="9" name="Category" tableColumnId="9"/>
      <queryTableField id="10" name="Product Type" tableColumnId="10"/>
      <queryTableField id="11" name="Brand" tableColumnId="11"/>
      <queryTableField id="12" name="Brand Type" tableColumnId="12"/>
      <queryTableField id="13" name="Ingredients.Recipe Ref" tableColumnId="13"/>
      <queryTableField id="18" name="Ingredients.Out Sourced / Produced ?" tableColumnId="18"/>
      <queryTableField id="14" name="Ingredients.Purchase Code" tableColumnId="14"/>
      <queryTableField id="15" name="Ingredients.Purchase Ingredient Name" tableColumnId="15"/>
      <queryTableField id="16" name="Ingredients.Supplier" tableColumnId="16"/>
      <queryTableField id="17" name="Ingredients.Amount Per Batch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BD15B0-9A8B-40D6-B0DF-D6B0857273CF}" name="Product_Master" displayName="Product_Master" ref="A6:AC1162" tableType="queryTable" totalsRowShown="0" headerRowDxfId="53">
  <autoFilter ref="A6:AC1162" xr:uid="{A2F24575-FE19-4A1A-A00A-8603449705A5}">
    <filterColumn colId="0">
      <filters>
        <filter val="Live"/>
      </filters>
    </filterColumn>
  </autoFilter>
  <tableColumns count="29">
    <tableColumn id="1" xr3:uid="{0D673AFC-A05F-431A-856C-BBAEFE4D2AA9}" uniqueName="1" name="Status" queryTableFieldId="1"/>
    <tableColumn id="17" xr3:uid="{BA729AA0-1CE5-4E75-9A00-EC87C25792DF}" uniqueName="17" name="Category" queryTableFieldId="17" dataDxfId="19"/>
    <tableColumn id="2" xr3:uid="{4792438C-BF67-4DE7-8432-1E38F0582131}" uniqueName="2" name="Stock Code" queryTableFieldId="2"/>
    <tableColumn id="3" xr3:uid="{608017EA-BE89-4A5E-9F06-7A8118C861AB}" uniqueName="3" name="Description" queryTableFieldId="3"/>
    <tableColumn id="4" xr3:uid="{C33B7C1C-D713-4F5C-BB37-3EB7DB82802D}" uniqueName="4" name="Weight" queryTableFieldId="4" dataDxfId="18"/>
    <tableColumn id="5" xr3:uid="{63C8B419-C528-4185-A616-8238521C3D92}" uniqueName="5" name="Selection" queryTableFieldId="5" dataDxfId="17"/>
    <tableColumn id="6" xr3:uid="{F03F3F51-9991-4FF7-8526-2F508303F8C8}" uniqueName="6" name="Dip" queryTableFieldId="6" dataDxfId="16"/>
    <tableColumn id="29" xr3:uid="{071E8823-7243-4843-B301-C84AD80B7415}" uniqueName="29" name="All GFF NO" queryTableFieldId="32" dataDxfId="15">
      <calculatedColumnFormula>Product_Master[[#This Row],[GFF NO 1]]&amp;Product_Master[[#This Row],[GFF NO 2]]&amp;Product_Master[[#This Row],[GFF NO 3]]&amp;Product_Master[[#This Row],[GFF NO 4]]&amp;Product_Master[[#This Row],[GFF NO 5]]</calculatedColumnFormula>
    </tableColumn>
    <tableColumn id="28" xr3:uid="{08E3F487-B012-4E59-A759-37A16C69D896}" uniqueName="28" name="All Contents" queryTableFieldId="29" dataDxfId="14"/>
    <tableColumn id="23" xr3:uid="{A9498F1F-0D32-4F7B-9E89-56E37C27E961}" uniqueName="23" name="GFF NO 1" queryTableFieldId="23" dataDxfId="13">
      <calculatedColumnFormula>IFERROR(VLOOKUP(Product_Master[[#This Row],[Content 1]],(Content_Master[[Description]:[Recipe Reference]]),2,FALSE),"")</calculatedColumnFormula>
    </tableColumn>
    <tableColumn id="7" xr3:uid="{35BE678B-C457-4EF8-9735-A152E6679D72}" uniqueName="7" name="Content 1" queryTableFieldId="7" dataDxfId="12"/>
    <tableColumn id="8" xr3:uid="{738C72E0-AD37-42BC-8D08-73B3558C6CBB}" uniqueName="8" name="Quantity 1" queryTableFieldId="8"/>
    <tableColumn id="24" xr3:uid="{5D7A3A68-A2A8-4A5B-A283-4C2322CAD5C9}" uniqueName="24" name="GFF NO 2" queryTableFieldId="24" dataDxfId="11">
      <calculatedColumnFormula>IFERROR(VLOOKUP(Product_Master[[#This Row],[Content 2]],(Content_Master[[Description]:[Recipe Reference]]),2,FALSE),"")</calculatedColumnFormula>
    </tableColumn>
    <tableColumn id="9" xr3:uid="{80719C71-9030-4C04-9B52-3B9FED4C313F}" uniqueName="9" name="Content 2" queryTableFieldId="9" dataDxfId="10"/>
    <tableColumn id="10" xr3:uid="{323EE4A6-CD06-4129-AED8-5B2F0BBBE7E5}" uniqueName="10" name="Quantity 2" queryTableFieldId="10"/>
    <tableColumn id="25" xr3:uid="{043FCC3D-37F6-4CC2-8EEB-57D3749A561F}" uniqueName="25" name="GFF NO 3" queryTableFieldId="25" dataDxfId="9">
      <calculatedColumnFormula>IFERROR(VLOOKUP(Product_Master[[#This Row],[Content 3]],(Content_Master[[Description]:[Recipe Reference]]),2,FALSE),"")</calculatedColumnFormula>
    </tableColumn>
    <tableColumn id="11" xr3:uid="{39CCD096-0939-469B-942F-141510972152}" uniqueName="11" name="Content 3" queryTableFieldId="11" dataDxfId="8"/>
    <tableColumn id="12" xr3:uid="{96C6A2F3-410D-46A5-98EE-A8307B4FBF9B}" uniqueName="12" name="Quantity 3" queryTableFieldId="12"/>
    <tableColumn id="26" xr3:uid="{AF6E52C0-0A8A-4738-A55C-DBCC559EFF04}" uniqueName="26" name="GFF NO 4" queryTableFieldId="27" dataDxfId="7">
      <calculatedColumnFormula>IFERROR(VLOOKUP(Product_Master[[#This Row],[Content 4]],(Content_Master[[Description]:[Recipe Reference]]),2,FALSE),"")</calculatedColumnFormula>
    </tableColumn>
    <tableColumn id="13" xr3:uid="{F758FC25-FDBC-4B72-A9B1-727958CE1DC9}" uniqueName="13" name="Content 4" queryTableFieldId="13" dataDxfId="6"/>
    <tableColumn id="14" xr3:uid="{252DAC76-80F8-43FB-9509-F815916CF3E1}" uniqueName="14" name="Quantity 4" queryTableFieldId="14"/>
    <tableColumn id="27" xr3:uid="{1FD3DD4D-EC4D-4ABA-B640-ACB1774E816D}" uniqueName="27" name="GFF NO 5" queryTableFieldId="28" dataDxfId="5">
      <calculatedColumnFormula>IFERROR(VLOOKUP(Product_Master[[#This Row],[Content 5]],(Content_Master[[Description]:[Recipe Reference]]),2,FALSE),"")</calculatedColumnFormula>
    </tableColumn>
    <tableColumn id="15" xr3:uid="{CF871A52-58B5-4C84-BF3A-281A1233F93C}" uniqueName="15" name="Content 5" queryTableFieldId="15" dataDxfId="4"/>
    <tableColumn id="16" xr3:uid="{2529B818-FAFA-4AC7-8F1D-41F55BFA9FC5}" uniqueName="16" name="Quantity 5" queryTableFieldId="16"/>
    <tableColumn id="18" xr3:uid="{15C74369-025A-4FB5-B4A8-091786D46BF8}" uniqueName="18" name="Tray Name " queryTableFieldId="18"/>
    <tableColumn id="19" xr3:uid="{4D476AFF-7DE4-4B43-9B11-BD7E7D90B55F}" uniqueName="19" name="Case Name" queryTableFieldId="19" dataDxfId="3"/>
    <tableColumn id="20" xr3:uid="{E65A05AD-2D33-4755-9093-1652B64FED40}" uniqueName="20" name="Product Type" queryTableFieldId="20" dataDxfId="2"/>
    <tableColumn id="21" xr3:uid="{707748CC-BBD0-4C54-BD3F-6843C418299C}" uniqueName="21" name="Brand" queryTableFieldId="21" dataDxfId="1"/>
    <tableColumn id="22" xr3:uid="{19DF49DC-3498-4B7B-8911-F949B8541D1F}" uniqueName="22" name="Brand Type" queryTableFieldId="22" data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FEDD4D-3C74-47FC-9E3E-6DBFB79A107C}" name="Master_Ready_Meal_Data" displayName="Master_Ready_Meal_Data" ref="A1:S885" tableType="queryTable" totalsRowShown="0" headerRowDxfId="52">
  <autoFilter ref="A1:S885" xr:uid="{F05BF7A7-CB03-4E4C-AD0B-3C71AEBAB525}"/>
  <tableColumns count="19">
    <tableColumn id="1" xr3:uid="{58C6FD0F-CBB7-43F4-9E27-7845C57B2B08}" uniqueName="1" name="Sr No" queryTableFieldId="1"/>
    <tableColumn id="2" xr3:uid="{C1D3EAFA-CFF0-4090-97B7-801E4AB99A32}" uniqueName="2" name="Status" queryTableFieldId="2" dataDxfId="51"/>
    <tableColumn id="3" xr3:uid="{524C03E2-9800-4C5D-9FC8-37CE687165FA}" uniqueName="3" name="Code" queryTableFieldId="3" dataDxfId="50"/>
    <tableColumn id="4" xr3:uid="{7DAB1919-636C-43D9-925E-4942CF4B4344}" uniqueName="4" name="Description" queryTableFieldId="4" dataDxfId="49"/>
    <tableColumn id="5" xr3:uid="{061CFEB5-D7DD-4A9F-A2E5-35B62ABA00AD}" uniqueName="5" name="Weight" queryTableFieldId="5" dataDxfId="48"/>
    <tableColumn id="6" xr3:uid="{0E835DCA-00FF-468A-B742-CD131B6BC4C9}" uniqueName="6" name="Trays Per Case" queryTableFieldId="6"/>
    <tableColumn id="7" xr3:uid="{85F4DF2B-41FD-4DA1-AAEF-68B04515A5CA}" uniqueName="7" name="Tray Name" queryTableFieldId="7" dataDxfId="47"/>
    <tableColumn id="8" xr3:uid="{1D2C7D69-9690-4C90-A94B-534DF0CD586C}" uniqueName="8" name="Type" queryTableFieldId="8" dataDxfId="46"/>
    <tableColumn id="9" xr3:uid="{425888AF-713B-419A-8902-C8A81E336917}" uniqueName="9" name="Content Code" queryTableFieldId="9" dataDxfId="45"/>
    <tableColumn id="10" xr3:uid="{4AFED040-A328-43CC-8E3A-30ADC2D77B3A}" uniqueName="10" name="GFF Code" queryTableFieldId="10" dataDxfId="44"/>
    <tableColumn id="11" xr3:uid="{6BDA85ED-73BE-40B5-85D4-BDC825F459CA}" uniqueName="11" name="Content Name" queryTableFieldId="11" dataDxfId="43"/>
    <tableColumn id="12" xr3:uid="{DCC48D86-331E-4079-A3F2-8F0B1DE040AD}" uniqueName="12" name="Content Weight" queryTableFieldId="12"/>
    <tableColumn id="13" xr3:uid="{A0092687-B8D4-48C5-A118-1CE79A760D3D}" uniqueName="13" name="Trays Per Batch" queryTableFieldId="13"/>
    <tableColumn id="14" xr3:uid="{815999BA-1D63-443E-8670-414AC262FFB6}" uniqueName="14" name="Raw Recipe Weight Per Batch" queryTableFieldId="14"/>
    <tableColumn id="15" xr3:uid="{CABFB715-3776-47E0-AB06-BA7ED5E333BF}" uniqueName="15" name="NPD Raw Weight" queryTableFieldId="15"/>
    <tableColumn id="16" xr3:uid="{4D1990B9-33BC-4955-A5F7-26B3D4EA4BF9}" uniqueName="16" name="NPD Chilled Weight" queryTableFieldId="16"/>
    <tableColumn id="17" xr3:uid="{114E703B-B203-4C1E-84EA-BFA9EFAAD1F8}" uniqueName="17" name="NPD Yield %" queryTableFieldId="17" dataDxfId="20"/>
    <tableColumn id="18" xr3:uid="{67256685-F922-46E3-A714-973CAA39A6F6}" uniqueName="18" name="Cooked Weight (G)" queryTableFieldId="18"/>
    <tableColumn id="19" xr3:uid="{D34ECBBD-C188-4AAC-AE2A-760BB8CB5AF2}" uniqueName="19" name="Total Cooked Weight Required" queryTableFieldId="1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D809FC-8F70-49F3-850D-260744ADA7D2}" name="Content_Master" displayName="Content_Master" ref="A1:M597" tableType="queryTable" totalsRowShown="0">
  <autoFilter ref="A1:M597" xr:uid="{7C88178C-C0FA-441B-A9C1-4B9C545DF348}"/>
  <tableColumns count="13">
    <tableColumn id="1" xr3:uid="{3DE66BA6-2BA3-4C48-AEFD-86225AF44C30}" uniqueName="1" name="No." queryTableFieldId="1"/>
    <tableColumn id="2" xr3:uid="{284AA57A-1B35-4709-9C01-F21177A7CA04}" uniqueName="2" name="Origin" queryTableFieldId="2"/>
    <tableColumn id="8" xr3:uid="{E003A1AD-B799-4DFB-92F5-2E1D5556572B}" uniqueName="8" name="Code" queryTableFieldId="8" dataDxfId="42"/>
    <tableColumn id="9" xr3:uid="{B4E5229C-6C90-47C0-821B-A7ED4281B2CD}" uniqueName="9" name="Description" queryTableFieldId="9" dataDxfId="41"/>
    <tableColumn id="3" xr3:uid="{7FD76196-C7D6-44AC-872E-55B2BCFB8036}" uniqueName="3" name="Recipe Reference" queryTableFieldId="3" dataDxfId="40"/>
    <tableColumn id="4" xr3:uid="{88D97F84-082E-42E3-A3A5-02A3311E9732}" uniqueName="4" name="Recipe Name" queryTableFieldId="4" dataDxfId="39"/>
    <tableColumn id="5" xr3:uid="{A5564872-31AD-4CBE-AA5A-E24A65D9A6A3}" uniqueName="5" name="Category" queryTableFieldId="5" dataDxfId="38"/>
    <tableColumn id="6" xr3:uid="{2D8DEFEF-9B18-4D8B-8748-AAA520595928}" uniqueName="6" name="Sub Category" queryTableFieldId="6" dataDxfId="37"/>
    <tableColumn id="7" xr3:uid="{033C61C3-F0E9-4932-9C06-BE7A4DE8BD4E}" uniqueName="7" name="Out Sourced / Produced ?" queryTableFieldId="7" dataDxfId="36"/>
    <tableColumn id="10" xr3:uid="{F156C35F-2D15-475B-9771-51E543E58E52}" uniqueName="10" name="Status" queryTableFieldId="10" dataDxfId="35"/>
    <tableColumn id="11" xr3:uid="{E8E7B318-A1CE-4F5A-BB8C-C7C0B65DFADF}" uniqueName="11" name="Allergen Name" queryTableFieldId="11" dataDxfId="34"/>
    <tableColumn id="12" xr3:uid="{D5AE9AFE-A7D3-4FBA-96A6-90CC069A57C2}" uniqueName="12" name="Allergen Category" queryTableFieldId="12"/>
    <tableColumn id="13" xr3:uid="{8BC20240-AC60-404D-98AA-98598C429734}" uniqueName="13" name="Date Created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341649-489D-4045-A6B0-956614B0B296}" name="Product___ingredients" displayName="Product___ingredients" ref="A2:R4703" tableType="queryTable" totalsRowShown="0">
  <autoFilter ref="A2:R4703" xr:uid="{56341649-489D-4045-A6B0-956614B0B296}">
    <filterColumn colId="12">
      <filters>
        <filter val="GFF007R"/>
      </filters>
    </filterColumn>
  </autoFilter>
  <tableColumns count="18">
    <tableColumn id="1" xr3:uid="{EEA82241-B24E-455E-8EA9-707E9C882112}" uniqueName="1" name="Status" queryTableFieldId="1"/>
    <tableColumn id="2" xr3:uid="{DD6B566B-72EA-4AB4-87C1-280540FA892C}" uniqueName="2" name="Stock Code" queryTableFieldId="2"/>
    <tableColumn id="3" xr3:uid="{13CFB74B-621D-4850-8448-DC4BF366F3DF}" uniqueName="3" name="Description" queryTableFieldId="3"/>
    <tableColumn id="4" xr3:uid="{8D8B98F8-D8CA-45A8-9A3C-04F95AE9C88C}" uniqueName="4" name="Weight" queryTableFieldId="4" dataDxfId="33"/>
    <tableColumn id="5" xr3:uid="{0AE91105-E65B-40BD-8E5F-DA645A4DFDEF}" uniqueName="5" name="Selection" queryTableFieldId="5" dataDxfId="32"/>
    <tableColumn id="6" xr3:uid="{F390D355-31E2-42ED-AF10-C5384E778B9D}" uniqueName="6" name="Dip" queryTableFieldId="6" dataDxfId="31"/>
    <tableColumn id="7" xr3:uid="{B6F79FB9-2DE2-451F-8EE7-71F67300709A}" uniqueName="7" name="Content" queryTableFieldId="7" dataDxfId="30"/>
    <tableColumn id="8" xr3:uid="{E2463D64-1B09-41CA-A026-F09862FA8E23}" uniqueName="8" name="Quantity" queryTableFieldId="8"/>
    <tableColumn id="9" xr3:uid="{5A5896D1-2BA2-4175-BC0C-E2345978887E}" uniqueName="9" name="Category" queryTableFieldId="9" dataDxfId="29"/>
    <tableColumn id="10" xr3:uid="{043AC3E6-1F10-4EC2-8C0C-845DF03B318C}" uniqueName="10" name="Product Type" queryTableFieldId="10" dataDxfId="28"/>
    <tableColumn id="11" xr3:uid="{A445B362-2FDE-4B55-A47E-298B4421ED14}" uniqueName="11" name="Brand" queryTableFieldId="11" dataDxfId="27"/>
    <tableColumn id="12" xr3:uid="{0967C2F7-375E-4863-B02D-DF764D01A0F8}" uniqueName="12" name="Brand Type" queryTableFieldId="12" dataDxfId="26"/>
    <tableColumn id="13" xr3:uid="{23C15251-7489-4FA9-9882-DBB439FAE812}" uniqueName="13" name="Ingredients.Recipe Ref" queryTableFieldId="13" dataDxfId="25"/>
    <tableColumn id="18" xr3:uid="{75F9D3A8-3A47-4651-AB1A-9E5537714F23}" uniqueName="18" name="Ingredients.Out Sourced / Produced ?" queryTableFieldId="18" dataDxfId="24"/>
    <tableColumn id="14" xr3:uid="{AD204FA1-1A36-43C2-A22E-04853C96C962}" uniqueName="14" name="Ingredients.Purchase Code" queryTableFieldId="14" dataDxfId="23"/>
    <tableColumn id="15" xr3:uid="{DF4504DB-9A97-44E3-B659-726F3AB0BFFD}" uniqueName="15" name="Ingredients.Purchase Ingredient Name" queryTableFieldId="15" dataDxfId="22"/>
    <tableColumn id="16" xr3:uid="{4CBE0B78-8731-43F4-842C-9842650C6C60}" uniqueName="16" name="Ingredients.Supplier" queryTableFieldId="16" dataDxfId="21"/>
    <tableColumn id="17" xr3:uid="{77DD70EE-2AA9-4452-932F-73C07A7C3381}" uniqueName="17" name="Ingredients.Amount Per Batch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424D-6BDC-4E2F-A0CA-E2DC0A6CDAE8}">
  <sheetPr codeName="Sheet1"/>
  <dimension ref="A3:AC1162"/>
  <sheetViews>
    <sheetView tabSelected="1" topLeftCell="A3" workbookViewId="0">
      <pane xSplit="9" ySplit="4" topLeftCell="J7" activePane="bottomRight" state="frozen"/>
      <selection activeCell="A3" sqref="A3"/>
      <selection pane="topRight" activeCell="J3" sqref="J3"/>
      <selection pane="bottomLeft" activeCell="A7" sqref="A7"/>
      <selection pane="bottomRight" activeCell="C1024" sqref="C1024"/>
    </sheetView>
  </sheetViews>
  <sheetFormatPr defaultRowHeight="15" x14ac:dyDescent="0.25"/>
  <cols>
    <col min="1" max="1" width="8.85546875" customWidth="1"/>
    <col min="2" max="3" width="19.28515625" bestFit="1" customWidth="1"/>
    <col min="4" max="4" width="50.42578125" customWidth="1"/>
    <col min="5" max="5" width="11.5703125" bestFit="1" customWidth="1"/>
    <col min="6" max="7" width="6.28515625" bestFit="1" customWidth="1"/>
    <col min="8" max="8" width="15.85546875" customWidth="1"/>
    <col min="9" max="9" width="40.140625" customWidth="1"/>
    <col min="10" max="10" width="11.42578125" bestFit="1" customWidth="1"/>
    <col min="11" max="11" width="39.140625" customWidth="1"/>
    <col min="12" max="12" width="7.42578125" customWidth="1"/>
    <col min="13" max="13" width="11.42578125" bestFit="1" customWidth="1"/>
    <col min="14" max="14" width="34.42578125" customWidth="1"/>
    <col min="15" max="15" width="12.42578125" bestFit="1" customWidth="1"/>
    <col min="16" max="16" width="11.42578125" bestFit="1" customWidth="1"/>
    <col min="17" max="17" width="41.28515625" customWidth="1"/>
    <col min="18" max="18" width="12.42578125" bestFit="1" customWidth="1"/>
    <col min="19" max="19" width="11.42578125" bestFit="1" customWidth="1"/>
    <col min="20" max="20" width="42.42578125" bestFit="1" customWidth="1"/>
    <col min="21" max="21" width="9.140625" customWidth="1"/>
    <col min="22" max="22" width="11.42578125" bestFit="1" customWidth="1"/>
    <col min="23" max="23" width="34" customWidth="1"/>
    <col min="24" max="24" width="12.42578125" bestFit="1" customWidth="1"/>
    <col min="25" max="25" width="23.85546875" bestFit="1" customWidth="1"/>
    <col min="26" max="27" width="14.85546875" bestFit="1" customWidth="1"/>
    <col min="28" max="28" width="25.85546875" customWidth="1"/>
    <col min="29" max="29" width="14.42578125" bestFit="1" customWidth="1"/>
  </cols>
  <sheetData>
    <row r="3" spans="1:29" ht="21" x14ac:dyDescent="0.35">
      <c r="A3" s="1" t="s">
        <v>3740</v>
      </c>
    </row>
    <row r="6" spans="1:29" s="2" customFormat="1" ht="30" x14ac:dyDescent="0.25">
      <c r="A6" s="2" t="s">
        <v>0</v>
      </c>
      <c r="B6" s="2" t="s">
        <v>16</v>
      </c>
      <c r="C6" s="2" t="s">
        <v>1</v>
      </c>
      <c r="D6" s="2" t="s">
        <v>2</v>
      </c>
      <c r="E6" s="2" t="s">
        <v>3</v>
      </c>
      <c r="F6" s="2" t="s">
        <v>4</v>
      </c>
      <c r="G6" s="2" t="s">
        <v>5</v>
      </c>
      <c r="H6" s="3" t="s">
        <v>3739</v>
      </c>
      <c r="I6" s="4" t="s">
        <v>3251</v>
      </c>
      <c r="J6" s="2" t="s">
        <v>3246</v>
      </c>
      <c r="K6" s="2" t="s">
        <v>6</v>
      </c>
      <c r="L6" s="2" t="s">
        <v>7</v>
      </c>
      <c r="M6" s="2" t="s">
        <v>3247</v>
      </c>
      <c r="N6" s="2" t="s">
        <v>8</v>
      </c>
      <c r="O6" s="2" t="s">
        <v>9</v>
      </c>
      <c r="P6" s="2" t="s">
        <v>3248</v>
      </c>
      <c r="Q6" s="2" t="s">
        <v>10</v>
      </c>
      <c r="R6" s="2" t="s">
        <v>11</v>
      </c>
      <c r="S6" s="2" t="s">
        <v>3249</v>
      </c>
      <c r="T6" s="2" t="s">
        <v>12</v>
      </c>
      <c r="U6" s="2" t="s">
        <v>13</v>
      </c>
      <c r="V6" s="2" t="s">
        <v>3250</v>
      </c>
      <c r="W6" s="2" t="s">
        <v>14</v>
      </c>
      <c r="X6" s="2" t="s">
        <v>15</v>
      </c>
      <c r="Y6" s="2" t="s">
        <v>17</v>
      </c>
      <c r="Z6" s="2" t="s">
        <v>18</v>
      </c>
      <c r="AA6" s="2" t="s">
        <v>19</v>
      </c>
      <c r="AB6" s="2" t="s">
        <v>20</v>
      </c>
      <c r="AC6" s="2" t="s">
        <v>21</v>
      </c>
    </row>
    <row r="7" spans="1:29" x14ac:dyDescent="0.25">
      <c r="A7" t="s">
        <v>22</v>
      </c>
      <c r="B7" s="6" t="s">
        <v>27</v>
      </c>
      <c r="C7" t="s">
        <v>23</v>
      </c>
      <c r="D7" t="s">
        <v>3906</v>
      </c>
      <c r="E7" s="6" t="s">
        <v>24</v>
      </c>
      <c r="F7" s="6" t="s">
        <v>25</v>
      </c>
      <c r="G7" s="6" t="s">
        <v>25</v>
      </c>
      <c r="H7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7" s="6" t="s">
        <v>3252</v>
      </c>
      <c r="J7" s="6" t="str">
        <f>IFERROR(VLOOKUP(Product_Master[[#This Row],[Content 1]],(Content_Master[[Description]:[Recipe Reference]]),2,FALSE),"")</f>
        <v>GFF004R</v>
      </c>
      <c r="K7" s="6" t="s">
        <v>26</v>
      </c>
      <c r="L7">
        <v>1</v>
      </c>
      <c r="M7" s="6" t="str">
        <f>IFERROR(VLOOKUP(Product_Master[[#This Row],[Content 2]],(Content_Master[[Description]:[Recipe Reference]]),2,FALSE),"")</f>
        <v/>
      </c>
      <c r="N7" s="6"/>
      <c r="P7" s="6" t="str">
        <f>IFERROR(VLOOKUP(Product_Master[[#This Row],[Content 3]],(Content_Master[[Description]:[Recipe Reference]]),2,FALSE),"")</f>
        <v/>
      </c>
      <c r="Q7" s="6"/>
      <c r="S7" s="6" t="str">
        <f>IFERROR(VLOOKUP(Product_Master[[#This Row],[Content 4]],(Content_Master[[Description]:[Recipe Reference]]),2,FALSE),"")</f>
        <v/>
      </c>
      <c r="T7" s="6"/>
      <c r="V7" s="6" t="str">
        <f>IFERROR(VLOOKUP(Product_Master[[#This Row],[Content 5]],(Content_Master[[Description]:[Recipe Reference]]),2,FALSE),"")</f>
        <v/>
      </c>
      <c r="W7" s="6"/>
      <c r="Y7" t="s">
        <v>28</v>
      </c>
      <c r="Z7" s="6" t="s">
        <v>29</v>
      </c>
      <c r="AA7" s="6" t="s">
        <v>30</v>
      </c>
      <c r="AB7" s="6" t="s">
        <v>2174</v>
      </c>
      <c r="AC7" s="6" t="s">
        <v>32</v>
      </c>
    </row>
    <row r="8" spans="1:29" hidden="1" x14ac:dyDescent="0.25">
      <c r="A8" t="s">
        <v>58</v>
      </c>
      <c r="B8" s="6" t="s">
        <v>27</v>
      </c>
      <c r="C8" t="s">
        <v>33</v>
      </c>
      <c r="D8" t="s">
        <v>34</v>
      </c>
      <c r="E8" s="6" t="s">
        <v>24</v>
      </c>
      <c r="F8" s="6" t="s">
        <v>25</v>
      </c>
      <c r="G8" s="6" t="s">
        <v>25</v>
      </c>
      <c r="H8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8" s="6" t="s">
        <v>3252</v>
      </c>
      <c r="J8" s="6" t="str">
        <f>IFERROR(VLOOKUP(Product_Master[[#This Row],[Content 1]],(Content_Master[[Description]:[Recipe Reference]]),2,FALSE),"")</f>
        <v>GFF004R</v>
      </c>
      <c r="K8" s="6" t="s">
        <v>26</v>
      </c>
      <c r="L8">
        <v>1</v>
      </c>
      <c r="M8" s="6" t="str">
        <f>IFERROR(VLOOKUP(Product_Master[[#This Row],[Content 2]],(Content_Master[[Description]:[Recipe Reference]]),2,FALSE),"")</f>
        <v/>
      </c>
      <c r="N8" s="6"/>
      <c r="P8" s="6" t="str">
        <f>IFERROR(VLOOKUP(Product_Master[[#This Row],[Content 3]],(Content_Master[[Description]:[Recipe Reference]]),2,FALSE),"")</f>
        <v/>
      </c>
      <c r="Q8" s="6"/>
      <c r="S8" s="6" t="str">
        <f>IFERROR(VLOOKUP(Product_Master[[#This Row],[Content 4]],(Content_Master[[Description]:[Recipe Reference]]),2,FALSE),"")</f>
        <v/>
      </c>
      <c r="T8" s="6"/>
      <c r="V8" s="6" t="str">
        <f>IFERROR(VLOOKUP(Product_Master[[#This Row],[Content 5]],(Content_Master[[Description]:[Recipe Reference]]),2,FALSE),"")</f>
        <v/>
      </c>
      <c r="W8" s="6"/>
      <c r="Y8" t="s">
        <v>28</v>
      </c>
      <c r="Z8" s="6" t="s">
        <v>35</v>
      </c>
      <c r="AA8" s="6" t="s">
        <v>30</v>
      </c>
      <c r="AB8" s="6" t="s">
        <v>31</v>
      </c>
      <c r="AC8" s="6" t="s">
        <v>32</v>
      </c>
    </row>
    <row r="9" spans="1:29" hidden="1" x14ac:dyDescent="0.25">
      <c r="A9" t="s">
        <v>36</v>
      </c>
      <c r="B9" s="6" t="s">
        <v>27</v>
      </c>
      <c r="C9" t="s">
        <v>37</v>
      </c>
      <c r="D9" t="s">
        <v>38</v>
      </c>
      <c r="E9" s="6" t="s">
        <v>24</v>
      </c>
      <c r="F9" s="6" t="s">
        <v>25</v>
      </c>
      <c r="G9" s="6" t="s">
        <v>25</v>
      </c>
      <c r="H9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9" s="6" t="s">
        <v>3252</v>
      </c>
      <c r="J9" s="6" t="str">
        <f>IFERROR(VLOOKUP(Product_Master[[#This Row],[Content 1]],(Content_Master[[Description]:[Recipe Reference]]),2,FALSE),"")</f>
        <v>GFF004R</v>
      </c>
      <c r="K9" s="6" t="s">
        <v>26</v>
      </c>
      <c r="L9">
        <v>1</v>
      </c>
      <c r="M9" s="6" t="str">
        <f>IFERROR(VLOOKUP(Product_Master[[#This Row],[Content 2]],(Content_Master[[Description]:[Recipe Reference]]),2,FALSE),"")</f>
        <v/>
      </c>
      <c r="N9" s="6"/>
      <c r="P9" s="6" t="str">
        <f>IFERROR(VLOOKUP(Product_Master[[#This Row],[Content 3]],(Content_Master[[Description]:[Recipe Reference]]),2,FALSE),"")</f>
        <v/>
      </c>
      <c r="Q9" s="6"/>
      <c r="S9" s="6" t="str">
        <f>IFERROR(VLOOKUP(Product_Master[[#This Row],[Content 4]],(Content_Master[[Description]:[Recipe Reference]]),2,FALSE),"")</f>
        <v/>
      </c>
      <c r="T9" s="6"/>
      <c r="V9" s="6" t="str">
        <f>IFERROR(VLOOKUP(Product_Master[[#This Row],[Content 5]],(Content_Master[[Description]:[Recipe Reference]]),2,FALSE),"")</f>
        <v/>
      </c>
      <c r="W9" s="6"/>
      <c r="Y9" t="s">
        <v>28</v>
      </c>
      <c r="Z9" s="6" t="s">
        <v>39</v>
      </c>
      <c r="AA9" s="6" t="s">
        <v>30</v>
      </c>
      <c r="AB9" s="6" t="s">
        <v>31</v>
      </c>
      <c r="AC9" s="6" t="s">
        <v>32</v>
      </c>
    </row>
    <row r="10" spans="1:29" hidden="1" x14ac:dyDescent="0.25">
      <c r="A10" t="s">
        <v>36</v>
      </c>
      <c r="B10" s="6" t="s">
        <v>27</v>
      </c>
      <c r="C10" t="s">
        <v>40</v>
      </c>
      <c r="D10" t="s">
        <v>41</v>
      </c>
      <c r="E10" s="6" t="s">
        <v>42</v>
      </c>
      <c r="F10" s="6" t="s">
        <v>43</v>
      </c>
      <c r="G10" s="6" t="s">
        <v>25</v>
      </c>
      <c r="H10" s="6" t="str">
        <f>Product_Master[[#This Row],[GFF NO 1]]&amp;Product_Master[[#This Row],[GFF NO 2]]&amp;Product_Master[[#This Row],[GFF NO 3]]&amp;Product_Master[[#This Row],[GFF NO 4]]&amp;Product_Master[[#This Row],[GFF NO 5]]</f>
        <v>GFF1000GFF009-1R</v>
      </c>
      <c r="I10" s="6" t="s">
        <v>3253</v>
      </c>
      <c r="J10" s="6" t="str">
        <f>IFERROR(VLOOKUP(Product_Master[[#This Row],[Content 1]],(Content_Master[[Description]:[Recipe Reference]]),2,FALSE),"")</f>
        <v>GFF1000</v>
      </c>
      <c r="K10" s="6" t="s">
        <v>44</v>
      </c>
      <c r="L10">
        <v>3</v>
      </c>
      <c r="M10" s="6" t="str">
        <f>IFERROR(VLOOKUP(Product_Master[[#This Row],[Content 2]],(Content_Master[[Description]:[Recipe Reference]]),2,FALSE),"")</f>
        <v>GFF009-1R</v>
      </c>
      <c r="N10" s="6" t="s">
        <v>45</v>
      </c>
      <c r="O10">
        <v>2</v>
      </c>
      <c r="P10" s="6" t="str">
        <f>IFERROR(VLOOKUP(Product_Master[[#This Row],[Content 3]],(Content_Master[[Description]:[Recipe Reference]]),2,FALSE),"")</f>
        <v/>
      </c>
      <c r="Q10" s="6"/>
      <c r="S10" s="6" t="str">
        <f>IFERROR(VLOOKUP(Product_Master[[#This Row],[Content 4]],(Content_Master[[Description]:[Recipe Reference]]),2,FALSE),"")</f>
        <v/>
      </c>
      <c r="T10" s="6"/>
      <c r="V10" s="6" t="str">
        <f>IFERROR(VLOOKUP(Product_Master[[#This Row],[Content 5]],(Content_Master[[Description]:[Recipe Reference]]),2,FALSE),"")</f>
        <v/>
      </c>
      <c r="W10" s="6"/>
      <c r="Y10" t="s">
        <v>28</v>
      </c>
      <c r="Z10" s="6" t="s">
        <v>46</v>
      </c>
      <c r="AA10" s="6" t="s">
        <v>30</v>
      </c>
      <c r="AB10" s="6" t="s">
        <v>31</v>
      </c>
      <c r="AC10" s="6" t="s">
        <v>32</v>
      </c>
    </row>
    <row r="11" spans="1:29" hidden="1" x14ac:dyDescent="0.25">
      <c r="A11" t="s">
        <v>58</v>
      </c>
      <c r="B11" s="6" t="s">
        <v>27</v>
      </c>
      <c r="C11" t="s">
        <v>47</v>
      </c>
      <c r="D11" t="s">
        <v>48</v>
      </c>
      <c r="E11" s="6" t="s">
        <v>42</v>
      </c>
      <c r="F11" s="6" t="s">
        <v>43</v>
      </c>
      <c r="G11" s="6" t="s">
        <v>25</v>
      </c>
      <c r="H11" s="6" t="str">
        <f>Product_Master[[#This Row],[GFF NO 1]]&amp;Product_Master[[#This Row],[GFF NO 2]]&amp;Product_Master[[#This Row],[GFF NO 3]]&amp;Product_Master[[#This Row],[GFF NO 4]]&amp;Product_Master[[#This Row],[GFF NO 5]]</f>
        <v>GFF1000GFF009-1R</v>
      </c>
      <c r="I11" s="6" t="s">
        <v>3253</v>
      </c>
      <c r="J11" s="6" t="str">
        <f>IFERROR(VLOOKUP(Product_Master[[#This Row],[Content 1]],(Content_Master[[Description]:[Recipe Reference]]),2,FALSE),"")</f>
        <v>GFF1000</v>
      </c>
      <c r="K11" s="6" t="s">
        <v>44</v>
      </c>
      <c r="L11">
        <v>3</v>
      </c>
      <c r="M11" s="6" t="str">
        <f>IFERROR(VLOOKUP(Product_Master[[#This Row],[Content 2]],(Content_Master[[Description]:[Recipe Reference]]),2,FALSE),"")</f>
        <v>GFF009-1R</v>
      </c>
      <c r="N11" s="6" t="s">
        <v>45</v>
      </c>
      <c r="O11">
        <v>2</v>
      </c>
      <c r="P11" s="6" t="str">
        <f>IFERROR(VLOOKUP(Product_Master[[#This Row],[Content 3]],(Content_Master[[Description]:[Recipe Reference]]),2,FALSE),"")</f>
        <v/>
      </c>
      <c r="Q11" s="6"/>
      <c r="S11" s="6" t="str">
        <f>IFERROR(VLOOKUP(Product_Master[[#This Row],[Content 4]],(Content_Master[[Description]:[Recipe Reference]]),2,FALSE),"")</f>
        <v/>
      </c>
      <c r="T11" s="6"/>
      <c r="V11" s="6" t="str">
        <f>IFERROR(VLOOKUP(Product_Master[[#This Row],[Content 5]],(Content_Master[[Description]:[Recipe Reference]]),2,FALSE),"")</f>
        <v/>
      </c>
      <c r="W11" s="6"/>
      <c r="Y11" t="s">
        <v>28</v>
      </c>
      <c r="Z11" s="6" t="s">
        <v>35</v>
      </c>
      <c r="AA11" s="6" t="s">
        <v>30</v>
      </c>
      <c r="AB11" s="6" t="s">
        <v>31</v>
      </c>
      <c r="AC11" s="6" t="s">
        <v>32</v>
      </c>
    </row>
    <row r="12" spans="1:29" hidden="1" x14ac:dyDescent="0.25">
      <c r="A12" t="s">
        <v>58</v>
      </c>
      <c r="B12" s="6" t="s">
        <v>27</v>
      </c>
      <c r="C12" t="s">
        <v>49</v>
      </c>
      <c r="D12" t="s">
        <v>50</v>
      </c>
      <c r="E12" s="6" t="s">
        <v>42</v>
      </c>
      <c r="F12" s="6" t="s">
        <v>43</v>
      </c>
      <c r="G12" s="6" t="s">
        <v>25</v>
      </c>
      <c r="H12" s="6" t="str">
        <f>Product_Master[[#This Row],[GFF NO 1]]&amp;Product_Master[[#This Row],[GFF NO 2]]&amp;Product_Master[[#This Row],[GFF NO 3]]&amp;Product_Master[[#This Row],[GFF NO 4]]&amp;Product_Master[[#This Row],[GFF NO 5]]</f>
        <v>GFF1000GFF009-1R</v>
      </c>
      <c r="I12" s="6" t="s">
        <v>3253</v>
      </c>
      <c r="J12" s="6" t="str">
        <f>IFERROR(VLOOKUP(Product_Master[[#This Row],[Content 1]],(Content_Master[[Description]:[Recipe Reference]]),2,FALSE),"")</f>
        <v>GFF1000</v>
      </c>
      <c r="K12" s="6" t="s">
        <v>44</v>
      </c>
      <c r="L12">
        <v>3</v>
      </c>
      <c r="M12" s="6" t="str">
        <f>IFERROR(VLOOKUP(Product_Master[[#This Row],[Content 2]],(Content_Master[[Description]:[Recipe Reference]]),2,FALSE),"")</f>
        <v>GFF009-1R</v>
      </c>
      <c r="N12" s="6" t="s">
        <v>45</v>
      </c>
      <c r="O12">
        <v>2</v>
      </c>
      <c r="P12" s="6" t="str">
        <f>IFERROR(VLOOKUP(Product_Master[[#This Row],[Content 3]],(Content_Master[[Description]:[Recipe Reference]]),2,FALSE),"")</f>
        <v/>
      </c>
      <c r="Q12" s="6"/>
      <c r="S12" s="6" t="str">
        <f>IFERROR(VLOOKUP(Product_Master[[#This Row],[Content 4]],(Content_Master[[Description]:[Recipe Reference]]),2,FALSE),"")</f>
        <v/>
      </c>
      <c r="T12" s="6"/>
      <c r="V12" s="6" t="str">
        <f>IFERROR(VLOOKUP(Product_Master[[#This Row],[Content 5]],(Content_Master[[Description]:[Recipe Reference]]),2,FALSE),"")</f>
        <v/>
      </c>
      <c r="W12" s="6"/>
      <c r="Y12" t="s">
        <v>28</v>
      </c>
      <c r="Z12" s="6" t="s">
        <v>29</v>
      </c>
      <c r="AA12" s="6" t="s">
        <v>30</v>
      </c>
      <c r="AB12" s="6" t="s">
        <v>31</v>
      </c>
      <c r="AC12" s="6" t="s">
        <v>32</v>
      </c>
    </row>
    <row r="13" spans="1:29" hidden="1" x14ac:dyDescent="0.25">
      <c r="A13" t="s">
        <v>36</v>
      </c>
      <c r="B13" s="6" t="s">
        <v>27</v>
      </c>
      <c r="C13" t="s">
        <v>51</v>
      </c>
      <c r="D13" t="s">
        <v>52</v>
      </c>
      <c r="E13" s="6" t="s">
        <v>42</v>
      </c>
      <c r="F13" s="6" t="s">
        <v>43</v>
      </c>
      <c r="G13" s="6" t="s">
        <v>25</v>
      </c>
      <c r="H13" s="6" t="str">
        <f>Product_Master[[#This Row],[GFF NO 1]]&amp;Product_Master[[#This Row],[GFF NO 2]]&amp;Product_Master[[#This Row],[GFF NO 3]]&amp;Product_Master[[#This Row],[GFF NO 4]]&amp;Product_Master[[#This Row],[GFF NO 5]]</f>
        <v>GFF1000GFF009-1R</v>
      </c>
      <c r="I13" s="6" t="s">
        <v>3253</v>
      </c>
      <c r="J13" s="6" t="str">
        <f>IFERROR(VLOOKUP(Product_Master[[#This Row],[Content 1]],(Content_Master[[Description]:[Recipe Reference]]),2,FALSE),"")</f>
        <v>GFF1000</v>
      </c>
      <c r="K13" s="6" t="s">
        <v>44</v>
      </c>
      <c r="L13">
        <v>3</v>
      </c>
      <c r="M13" s="6" t="str">
        <f>IFERROR(VLOOKUP(Product_Master[[#This Row],[Content 2]],(Content_Master[[Description]:[Recipe Reference]]),2,FALSE),"")</f>
        <v>GFF009-1R</v>
      </c>
      <c r="N13" s="6" t="s">
        <v>45</v>
      </c>
      <c r="O13">
        <v>2</v>
      </c>
      <c r="P13" s="6" t="str">
        <f>IFERROR(VLOOKUP(Product_Master[[#This Row],[Content 3]],(Content_Master[[Description]:[Recipe Reference]]),2,FALSE),"")</f>
        <v/>
      </c>
      <c r="Q13" s="6"/>
      <c r="S13" s="6" t="str">
        <f>IFERROR(VLOOKUP(Product_Master[[#This Row],[Content 4]],(Content_Master[[Description]:[Recipe Reference]]),2,FALSE),"")</f>
        <v/>
      </c>
      <c r="T13" s="6"/>
      <c r="V13" s="6" t="str">
        <f>IFERROR(VLOOKUP(Product_Master[[#This Row],[Content 5]],(Content_Master[[Description]:[Recipe Reference]]),2,FALSE),"")</f>
        <v/>
      </c>
      <c r="W13" s="6"/>
      <c r="Y13" t="s">
        <v>28</v>
      </c>
      <c r="Z13" s="6" t="s">
        <v>39</v>
      </c>
      <c r="AA13" s="6" t="s">
        <v>30</v>
      </c>
      <c r="AB13" s="6" t="s">
        <v>31</v>
      </c>
      <c r="AC13" s="6" t="s">
        <v>32</v>
      </c>
    </row>
    <row r="14" spans="1:29" hidden="1" x14ac:dyDescent="0.25">
      <c r="A14" t="s">
        <v>58</v>
      </c>
      <c r="B14" s="6" t="s">
        <v>27</v>
      </c>
      <c r="C14" t="s">
        <v>53</v>
      </c>
      <c r="D14" t="s">
        <v>54</v>
      </c>
      <c r="E14" s="6" t="s">
        <v>24</v>
      </c>
      <c r="F14" s="6" t="s">
        <v>25</v>
      </c>
      <c r="G14" s="6" t="s">
        <v>25</v>
      </c>
      <c r="H14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14" s="6" t="s">
        <v>3254</v>
      </c>
      <c r="J14" s="6" t="str">
        <f>IFERROR(VLOOKUP(Product_Master[[#This Row],[Content 1]],(Content_Master[[Description]:[Recipe Reference]]),2,FALSE),"")</f>
        <v>GFF005R</v>
      </c>
      <c r="K14" s="6" t="s">
        <v>55</v>
      </c>
      <c r="L14">
        <v>1</v>
      </c>
      <c r="M14" s="6" t="str">
        <f>IFERROR(VLOOKUP(Product_Master[[#This Row],[Content 2]],(Content_Master[[Description]:[Recipe Reference]]),2,FALSE),"")</f>
        <v/>
      </c>
      <c r="N14" s="6"/>
      <c r="P14" s="6" t="str">
        <f>IFERROR(VLOOKUP(Product_Master[[#This Row],[Content 3]],(Content_Master[[Description]:[Recipe Reference]]),2,FALSE),"")</f>
        <v/>
      </c>
      <c r="Q14" s="6"/>
      <c r="S14" s="6" t="str">
        <f>IFERROR(VLOOKUP(Product_Master[[#This Row],[Content 4]],(Content_Master[[Description]:[Recipe Reference]]),2,FALSE),"")</f>
        <v/>
      </c>
      <c r="T14" s="6"/>
      <c r="V14" s="6" t="str">
        <f>IFERROR(VLOOKUP(Product_Master[[#This Row],[Content 5]],(Content_Master[[Description]:[Recipe Reference]]),2,FALSE),"")</f>
        <v/>
      </c>
      <c r="W14" s="6"/>
      <c r="Y14" t="s">
        <v>28</v>
      </c>
      <c r="Z14" s="6" t="s">
        <v>35</v>
      </c>
      <c r="AA14" s="6" t="s">
        <v>30</v>
      </c>
      <c r="AB14" s="6" t="s">
        <v>31</v>
      </c>
      <c r="AC14" s="6" t="s">
        <v>32</v>
      </c>
    </row>
    <row r="15" spans="1:29" hidden="1" x14ac:dyDescent="0.25">
      <c r="A15" t="s">
        <v>36</v>
      </c>
      <c r="B15" s="6" t="s">
        <v>27</v>
      </c>
      <c r="C15" t="s">
        <v>56</v>
      </c>
      <c r="D15" t="s">
        <v>57</v>
      </c>
      <c r="E15" s="6" t="s">
        <v>24</v>
      </c>
      <c r="F15" s="6" t="s">
        <v>25</v>
      </c>
      <c r="G15" s="6" t="s">
        <v>25</v>
      </c>
      <c r="H1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15" s="6" t="s">
        <v>3254</v>
      </c>
      <c r="J15" s="6" t="str">
        <f>IFERROR(VLOOKUP(Product_Master[[#This Row],[Content 1]],(Content_Master[[Description]:[Recipe Reference]]),2,FALSE),"")</f>
        <v>GFF005R</v>
      </c>
      <c r="K15" s="6" t="s">
        <v>55</v>
      </c>
      <c r="L15">
        <v>1</v>
      </c>
      <c r="M15" s="6" t="str">
        <f>IFERROR(VLOOKUP(Product_Master[[#This Row],[Content 2]],(Content_Master[[Description]:[Recipe Reference]]),2,FALSE),"")</f>
        <v/>
      </c>
      <c r="N15" s="6"/>
      <c r="P15" s="6" t="str">
        <f>IFERROR(VLOOKUP(Product_Master[[#This Row],[Content 3]],(Content_Master[[Description]:[Recipe Reference]]),2,FALSE),"")</f>
        <v/>
      </c>
      <c r="Q15" s="6"/>
      <c r="S15" s="6" t="str">
        <f>IFERROR(VLOOKUP(Product_Master[[#This Row],[Content 4]],(Content_Master[[Description]:[Recipe Reference]]),2,FALSE),"")</f>
        <v/>
      </c>
      <c r="T15" s="6"/>
      <c r="V15" s="6" t="str">
        <f>IFERROR(VLOOKUP(Product_Master[[#This Row],[Content 5]],(Content_Master[[Description]:[Recipe Reference]]),2,FALSE),"")</f>
        <v/>
      </c>
      <c r="W15" s="6"/>
      <c r="Y15" t="s">
        <v>28</v>
      </c>
      <c r="Z15" s="6" t="s">
        <v>39</v>
      </c>
      <c r="AA15" s="6" t="s">
        <v>30</v>
      </c>
      <c r="AB15" s="6" t="s">
        <v>31</v>
      </c>
      <c r="AC15" s="6" t="s">
        <v>32</v>
      </c>
    </row>
    <row r="16" spans="1:29" hidden="1" x14ac:dyDescent="0.25">
      <c r="A16" t="s">
        <v>58</v>
      </c>
      <c r="B16" s="6" t="s">
        <v>27</v>
      </c>
      <c r="C16" t="s">
        <v>59</v>
      </c>
      <c r="D16" t="s">
        <v>60</v>
      </c>
      <c r="E16" s="6" t="s">
        <v>24</v>
      </c>
      <c r="F16" s="6" t="s">
        <v>25</v>
      </c>
      <c r="G16" s="6" t="s">
        <v>25</v>
      </c>
      <c r="H16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6" s="6" t="s">
        <v>3255</v>
      </c>
      <c r="J16" s="6" t="str">
        <f>IFERROR(VLOOKUP(Product_Master[[#This Row],[Content 1]],(Content_Master[[Description]:[Recipe Reference]]),2,FALSE),"")</f>
        <v>GFF009-1R</v>
      </c>
      <c r="K16" s="6" t="s">
        <v>61</v>
      </c>
      <c r="L16">
        <v>1</v>
      </c>
      <c r="M16" s="6" t="str">
        <f>IFERROR(VLOOKUP(Product_Master[[#This Row],[Content 2]],(Content_Master[[Description]:[Recipe Reference]]),2,FALSE),"")</f>
        <v/>
      </c>
      <c r="N16" s="6"/>
      <c r="P16" s="6" t="str">
        <f>IFERROR(VLOOKUP(Product_Master[[#This Row],[Content 3]],(Content_Master[[Description]:[Recipe Reference]]),2,FALSE),"")</f>
        <v/>
      </c>
      <c r="Q16" s="6"/>
      <c r="S16" s="6" t="str">
        <f>IFERROR(VLOOKUP(Product_Master[[#This Row],[Content 4]],(Content_Master[[Description]:[Recipe Reference]]),2,FALSE),"")</f>
        <v/>
      </c>
      <c r="T16" s="6"/>
      <c r="V16" s="6" t="str">
        <f>IFERROR(VLOOKUP(Product_Master[[#This Row],[Content 5]],(Content_Master[[Description]:[Recipe Reference]]),2,FALSE),"")</f>
        <v/>
      </c>
      <c r="W16" s="6"/>
      <c r="Y16" t="s">
        <v>28</v>
      </c>
      <c r="Z16" s="6" t="s">
        <v>29</v>
      </c>
      <c r="AA16" s="6" t="s">
        <v>30</v>
      </c>
      <c r="AB16" s="6" t="s">
        <v>31</v>
      </c>
      <c r="AC16" s="6" t="s">
        <v>32</v>
      </c>
    </row>
    <row r="17" spans="1:29" hidden="1" x14ac:dyDescent="0.25">
      <c r="A17" t="s">
        <v>58</v>
      </c>
      <c r="B17" s="6" t="s">
        <v>27</v>
      </c>
      <c r="C17" t="s">
        <v>62</v>
      </c>
      <c r="D17" t="s">
        <v>63</v>
      </c>
      <c r="E17" s="6" t="s">
        <v>24</v>
      </c>
      <c r="F17" s="6" t="s">
        <v>25</v>
      </c>
      <c r="G17" s="6" t="s">
        <v>25</v>
      </c>
      <c r="H17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7" s="6" t="s">
        <v>3255</v>
      </c>
      <c r="J17" s="6" t="str">
        <f>IFERROR(VLOOKUP(Product_Master[[#This Row],[Content 1]],(Content_Master[[Description]:[Recipe Reference]]),2,FALSE),"")</f>
        <v>GFF009-1R</v>
      </c>
      <c r="K17" s="6" t="s">
        <v>61</v>
      </c>
      <c r="L17">
        <v>1</v>
      </c>
      <c r="M17" s="6" t="str">
        <f>IFERROR(VLOOKUP(Product_Master[[#This Row],[Content 2]],(Content_Master[[Description]:[Recipe Reference]]),2,FALSE),"")</f>
        <v/>
      </c>
      <c r="N17" s="6"/>
      <c r="P17" s="6" t="str">
        <f>IFERROR(VLOOKUP(Product_Master[[#This Row],[Content 3]],(Content_Master[[Description]:[Recipe Reference]]),2,FALSE),"")</f>
        <v/>
      </c>
      <c r="Q17" s="6"/>
      <c r="S17" s="6" t="str">
        <f>IFERROR(VLOOKUP(Product_Master[[#This Row],[Content 4]],(Content_Master[[Description]:[Recipe Reference]]),2,FALSE),"")</f>
        <v/>
      </c>
      <c r="T17" s="6"/>
      <c r="V17" s="6" t="str">
        <f>IFERROR(VLOOKUP(Product_Master[[#This Row],[Content 5]],(Content_Master[[Description]:[Recipe Reference]]),2,FALSE),"")</f>
        <v/>
      </c>
      <c r="W17" s="6"/>
      <c r="Y17" t="s">
        <v>28</v>
      </c>
      <c r="Z17" s="6" t="s">
        <v>35</v>
      </c>
      <c r="AA17" s="6" t="s">
        <v>30</v>
      </c>
      <c r="AB17" s="6" t="s">
        <v>31</v>
      </c>
      <c r="AC17" s="6" t="s">
        <v>32</v>
      </c>
    </row>
    <row r="18" spans="1:29" hidden="1" x14ac:dyDescent="0.25">
      <c r="A18" t="s">
        <v>58</v>
      </c>
      <c r="B18" s="6" t="s">
        <v>27</v>
      </c>
      <c r="C18" t="s">
        <v>64</v>
      </c>
      <c r="D18" t="s">
        <v>65</v>
      </c>
      <c r="E18" s="6" t="s">
        <v>24</v>
      </c>
      <c r="F18" s="6" t="s">
        <v>25</v>
      </c>
      <c r="G18" s="6" t="s">
        <v>25</v>
      </c>
      <c r="H1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8" s="6" t="s">
        <v>3256</v>
      </c>
      <c r="J18" s="6" t="str">
        <f>IFERROR(VLOOKUP(Product_Master[[#This Row],[Content 1]],(Content_Master[[Description]:[Recipe Reference]]),2,FALSE),"")</f>
        <v>GFF003R</v>
      </c>
      <c r="K18" s="6" t="s">
        <v>66</v>
      </c>
      <c r="L18">
        <v>1</v>
      </c>
      <c r="M18" s="6" t="str">
        <f>IFERROR(VLOOKUP(Product_Master[[#This Row],[Content 2]],(Content_Master[[Description]:[Recipe Reference]]),2,FALSE),"")</f>
        <v/>
      </c>
      <c r="N18" s="6"/>
      <c r="P18" s="6" t="str">
        <f>IFERROR(VLOOKUP(Product_Master[[#This Row],[Content 3]],(Content_Master[[Description]:[Recipe Reference]]),2,FALSE),"")</f>
        <v/>
      </c>
      <c r="Q18" s="6"/>
      <c r="S18" s="6" t="str">
        <f>IFERROR(VLOOKUP(Product_Master[[#This Row],[Content 4]],(Content_Master[[Description]:[Recipe Reference]]),2,FALSE),"")</f>
        <v/>
      </c>
      <c r="T18" s="6"/>
      <c r="V18" s="6" t="str">
        <f>IFERROR(VLOOKUP(Product_Master[[#This Row],[Content 5]],(Content_Master[[Description]:[Recipe Reference]]),2,FALSE),"")</f>
        <v/>
      </c>
      <c r="W18" s="6"/>
      <c r="Y18" t="s">
        <v>28</v>
      </c>
      <c r="Z18" s="6" t="s">
        <v>35</v>
      </c>
      <c r="AA18" s="6" t="s">
        <v>30</v>
      </c>
      <c r="AB18" s="6" t="s">
        <v>31</v>
      </c>
      <c r="AC18" s="6" t="s">
        <v>32</v>
      </c>
    </row>
    <row r="19" spans="1:29" x14ac:dyDescent="0.25">
      <c r="A19" t="s">
        <v>22</v>
      </c>
      <c r="B19" s="6" t="s">
        <v>27</v>
      </c>
      <c r="C19" t="s">
        <v>67</v>
      </c>
      <c r="D19" t="s">
        <v>3907</v>
      </c>
      <c r="E19" s="6" t="s">
        <v>24</v>
      </c>
      <c r="F19" s="6" t="s">
        <v>25</v>
      </c>
      <c r="G19" s="6" t="s">
        <v>25</v>
      </c>
      <c r="H19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9" s="6" t="s">
        <v>3256</v>
      </c>
      <c r="J19" s="6" t="str">
        <f>IFERROR(VLOOKUP(Product_Master[[#This Row],[Content 1]],(Content_Master[[Description]:[Recipe Reference]]),2,FALSE),"")</f>
        <v>GFF003R</v>
      </c>
      <c r="K19" s="6" t="s">
        <v>66</v>
      </c>
      <c r="L19">
        <v>1</v>
      </c>
      <c r="M19" s="6" t="str">
        <f>IFERROR(VLOOKUP(Product_Master[[#This Row],[Content 2]],(Content_Master[[Description]:[Recipe Reference]]),2,FALSE),"")</f>
        <v/>
      </c>
      <c r="N19" s="6"/>
      <c r="P19" s="6" t="str">
        <f>IFERROR(VLOOKUP(Product_Master[[#This Row],[Content 3]],(Content_Master[[Description]:[Recipe Reference]]),2,FALSE),"")</f>
        <v/>
      </c>
      <c r="Q19" s="6"/>
      <c r="S19" s="6" t="str">
        <f>IFERROR(VLOOKUP(Product_Master[[#This Row],[Content 4]],(Content_Master[[Description]:[Recipe Reference]]),2,FALSE),"")</f>
        <v/>
      </c>
      <c r="T19" s="6"/>
      <c r="V19" s="6" t="str">
        <f>IFERROR(VLOOKUP(Product_Master[[#This Row],[Content 5]],(Content_Master[[Description]:[Recipe Reference]]),2,FALSE),"")</f>
        <v/>
      </c>
      <c r="W19" s="6"/>
      <c r="Y19" t="s">
        <v>28</v>
      </c>
      <c r="Z19" s="6" t="s">
        <v>29</v>
      </c>
      <c r="AA19" s="6" t="s">
        <v>30</v>
      </c>
      <c r="AB19" s="6" t="s">
        <v>2174</v>
      </c>
      <c r="AC19" s="6" t="s">
        <v>32</v>
      </c>
    </row>
    <row r="20" spans="1:29" hidden="1" x14ac:dyDescent="0.25">
      <c r="A20" t="s">
        <v>36</v>
      </c>
      <c r="B20" s="6" t="s">
        <v>27</v>
      </c>
      <c r="C20" t="s">
        <v>68</v>
      </c>
      <c r="D20" t="s">
        <v>69</v>
      </c>
      <c r="E20" s="6" t="s">
        <v>24</v>
      </c>
      <c r="F20" s="6" t="s">
        <v>25</v>
      </c>
      <c r="G20" s="6" t="s">
        <v>25</v>
      </c>
      <c r="H20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20" s="6" t="s">
        <v>3256</v>
      </c>
      <c r="J20" s="6" t="str">
        <f>IFERROR(VLOOKUP(Product_Master[[#This Row],[Content 1]],(Content_Master[[Description]:[Recipe Reference]]),2,FALSE),"")</f>
        <v>GFF003R</v>
      </c>
      <c r="K20" s="6" t="s">
        <v>66</v>
      </c>
      <c r="L20">
        <v>1</v>
      </c>
      <c r="M20" s="6" t="str">
        <f>IFERROR(VLOOKUP(Product_Master[[#This Row],[Content 2]],(Content_Master[[Description]:[Recipe Reference]]),2,FALSE),"")</f>
        <v/>
      </c>
      <c r="N20" s="6"/>
      <c r="P20" s="6" t="str">
        <f>IFERROR(VLOOKUP(Product_Master[[#This Row],[Content 3]],(Content_Master[[Description]:[Recipe Reference]]),2,FALSE),"")</f>
        <v/>
      </c>
      <c r="Q20" s="6"/>
      <c r="S20" s="6" t="str">
        <f>IFERROR(VLOOKUP(Product_Master[[#This Row],[Content 4]],(Content_Master[[Description]:[Recipe Reference]]),2,FALSE),"")</f>
        <v/>
      </c>
      <c r="T20" s="6"/>
      <c r="V20" s="6" t="str">
        <f>IFERROR(VLOOKUP(Product_Master[[#This Row],[Content 5]],(Content_Master[[Description]:[Recipe Reference]]),2,FALSE),"")</f>
        <v/>
      </c>
      <c r="W20" s="6"/>
      <c r="Y20" t="s">
        <v>28</v>
      </c>
      <c r="Z20" s="6" t="s">
        <v>39</v>
      </c>
      <c r="AA20" s="6" t="s">
        <v>30</v>
      </c>
      <c r="AB20" s="6" t="s">
        <v>31</v>
      </c>
      <c r="AC20" s="6" t="s">
        <v>32</v>
      </c>
    </row>
    <row r="21" spans="1:29" hidden="1" x14ac:dyDescent="0.25">
      <c r="A21" t="s">
        <v>58</v>
      </c>
      <c r="B21" s="6" t="s">
        <v>27</v>
      </c>
      <c r="C21" t="s">
        <v>70</v>
      </c>
      <c r="D21" t="s">
        <v>71</v>
      </c>
      <c r="E21" s="6" t="s">
        <v>72</v>
      </c>
      <c r="F21" s="6" t="s">
        <v>25</v>
      </c>
      <c r="G21" s="6" t="s">
        <v>25</v>
      </c>
      <c r="H21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21" s="6" t="s">
        <v>3257</v>
      </c>
      <c r="J21" s="6" t="str">
        <f>IFERROR(VLOOKUP(Product_Master[[#This Row],[Content 1]],(Content_Master[[Description]:[Recipe Reference]]),2,FALSE),"")</f>
        <v>MAN001-17</v>
      </c>
      <c r="K21" s="6" t="s">
        <v>73</v>
      </c>
      <c r="L21">
        <v>6</v>
      </c>
      <c r="M21" s="6" t="str">
        <f>IFERROR(VLOOKUP(Product_Master[[#This Row],[Content 2]],(Content_Master[[Description]:[Recipe Reference]]),2,FALSE),"")</f>
        <v/>
      </c>
      <c r="N21" s="6"/>
      <c r="P21" s="6" t="str">
        <f>IFERROR(VLOOKUP(Product_Master[[#This Row],[Content 3]],(Content_Master[[Description]:[Recipe Reference]]),2,FALSE),"")</f>
        <v/>
      </c>
      <c r="Q21" s="6"/>
      <c r="S21" s="6" t="str">
        <f>IFERROR(VLOOKUP(Product_Master[[#This Row],[Content 4]],(Content_Master[[Description]:[Recipe Reference]]),2,FALSE),"")</f>
        <v/>
      </c>
      <c r="T21" s="6"/>
      <c r="V21" s="6" t="str">
        <f>IFERROR(VLOOKUP(Product_Master[[#This Row],[Content 5]],(Content_Master[[Description]:[Recipe Reference]]),2,FALSE),"")</f>
        <v/>
      </c>
      <c r="W21" s="6"/>
      <c r="Y21" t="s">
        <v>28</v>
      </c>
      <c r="Z21" s="6" t="s">
        <v>35</v>
      </c>
      <c r="AA21" s="6" t="s">
        <v>30</v>
      </c>
      <c r="AB21" s="6" t="s">
        <v>31</v>
      </c>
      <c r="AC21" s="6" t="s">
        <v>32</v>
      </c>
    </row>
    <row r="22" spans="1:29" hidden="1" x14ac:dyDescent="0.25">
      <c r="A22" t="s">
        <v>58</v>
      </c>
      <c r="B22" s="6" t="s">
        <v>27</v>
      </c>
      <c r="C22" t="s">
        <v>74</v>
      </c>
      <c r="D22" t="s">
        <v>75</v>
      </c>
      <c r="E22" s="6" t="s">
        <v>24</v>
      </c>
      <c r="F22" s="6" t="s">
        <v>25</v>
      </c>
      <c r="G22" s="6" t="s">
        <v>25</v>
      </c>
      <c r="H22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22" s="6" t="s">
        <v>3256</v>
      </c>
      <c r="J22" s="6" t="str">
        <f>IFERROR(VLOOKUP(Product_Master[[#This Row],[Content 1]],(Content_Master[[Description]:[Recipe Reference]]),2,FALSE),"")</f>
        <v>GFF003R</v>
      </c>
      <c r="K22" s="6" t="s">
        <v>66</v>
      </c>
      <c r="L22">
        <v>1</v>
      </c>
      <c r="M22" s="6" t="str">
        <f>IFERROR(VLOOKUP(Product_Master[[#This Row],[Content 2]],(Content_Master[[Description]:[Recipe Reference]]),2,FALSE),"")</f>
        <v/>
      </c>
      <c r="N22" s="6"/>
      <c r="P22" s="6" t="str">
        <f>IFERROR(VLOOKUP(Product_Master[[#This Row],[Content 3]],(Content_Master[[Description]:[Recipe Reference]]),2,FALSE),"")</f>
        <v/>
      </c>
      <c r="Q22" s="6"/>
      <c r="S22" s="6" t="str">
        <f>IFERROR(VLOOKUP(Product_Master[[#This Row],[Content 4]],(Content_Master[[Description]:[Recipe Reference]]),2,FALSE),"")</f>
        <v/>
      </c>
      <c r="T22" s="6"/>
      <c r="V22" s="6" t="str">
        <f>IFERROR(VLOOKUP(Product_Master[[#This Row],[Content 5]],(Content_Master[[Description]:[Recipe Reference]]),2,FALSE),"")</f>
        <v/>
      </c>
      <c r="W22" s="6"/>
      <c r="Y22" t="s">
        <v>28</v>
      </c>
      <c r="Z22" s="6" t="s">
        <v>46</v>
      </c>
      <c r="AA22" s="6" t="s">
        <v>30</v>
      </c>
      <c r="AB22" s="6" t="s">
        <v>31</v>
      </c>
      <c r="AC22" s="6" t="s">
        <v>32</v>
      </c>
    </row>
    <row r="23" spans="1:29" hidden="1" x14ac:dyDescent="0.25">
      <c r="A23" t="s">
        <v>58</v>
      </c>
      <c r="B23" s="6" t="s">
        <v>27</v>
      </c>
      <c r="C23" t="s">
        <v>76</v>
      </c>
      <c r="D23" t="s">
        <v>77</v>
      </c>
      <c r="E23" s="6" t="s">
        <v>24</v>
      </c>
      <c r="F23" s="6" t="s">
        <v>25</v>
      </c>
      <c r="G23" s="6" t="s">
        <v>25</v>
      </c>
      <c r="H23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23" s="6" t="s">
        <v>3252</v>
      </c>
      <c r="J23" s="6" t="str">
        <f>IFERROR(VLOOKUP(Product_Master[[#This Row],[Content 1]],(Content_Master[[Description]:[Recipe Reference]]),2,FALSE),"")</f>
        <v>GFF004R</v>
      </c>
      <c r="K23" s="6" t="s">
        <v>26</v>
      </c>
      <c r="L23">
        <v>1</v>
      </c>
      <c r="M23" s="6" t="str">
        <f>IFERROR(VLOOKUP(Product_Master[[#This Row],[Content 2]],(Content_Master[[Description]:[Recipe Reference]]),2,FALSE),"")</f>
        <v/>
      </c>
      <c r="N23" s="6"/>
      <c r="P23" s="6" t="str">
        <f>IFERROR(VLOOKUP(Product_Master[[#This Row],[Content 3]],(Content_Master[[Description]:[Recipe Reference]]),2,FALSE),"")</f>
        <v/>
      </c>
      <c r="Q23" s="6"/>
      <c r="S23" s="6" t="str">
        <f>IFERROR(VLOOKUP(Product_Master[[#This Row],[Content 4]],(Content_Master[[Description]:[Recipe Reference]]),2,FALSE),"")</f>
        <v/>
      </c>
      <c r="T23" s="6"/>
      <c r="V23" s="6" t="str">
        <f>IFERROR(VLOOKUP(Product_Master[[#This Row],[Content 5]],(Content_Master[[Description]:[Recipe Reference]]),2,FALSE),"")</f>
        <v/>
      </c>
      <c r="W23" s="6"/>
      <c r="Y23" t="s">
        <v>28</v>
      </c>
      <c r="Z23" s="6" t="s">
        <v>46</v>
      </c>
      <c r="AA23" s="6" t="s">
        <v>30</v>
      </c>
      <c r="AB23" s="6" t="s">
        <v>31</v>
      </c>
      <c r="AC23" s="6" t="s">
        <v>32</v>
      </c>
    </row>
    <row r="24" spans="1:29" hidden="1" x14ac:dyDescent="0.25">
      <c r="A24" t="s">
        <v>58</v>
      </c>
      <c r="B24" s="6" t="s">
        <v>27</v>
      </c>
      <c r="C24" t="s">
        <v>78</v>
      </c>
      <c r="D24" t="s">
        <v>79</v>
      </c>
      <c r="E24" s="6" t="s">
        <v>24</v>
      </c>
      <c r="F24" s="6" t="s">
        <v>25</v>
      </c>
      <c r="G24" s="6" t="s">
        <v>25</v>
      </c>
      <c r="H24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24" s="6" t="s">
        <v>3254</v>
      </c>
      <c r="J24" s="6" t="str">
        <f>IFERROR(VLOOKUP(Product_Master[[#This Row],[Content 1]],(Content_Master[[Description]:[Recipe Reference]]),2,FALSE),"")</f>
        <v>GFF005R</v>
      </c>
      <c r="K24" s="6" t="s">
        <v>55</v>
      </c>
      <c r="L24">
        <v>1</v>
      </c>
      <c r="M24" s="6" t="str">
        <f>IFERROR(VLOOKUP(Product_Master[[#This Row],[Content 2]],(Content_Master[[Description]:[Recipe Reference]]),2,FALSE),"")</f>
        <v/>
      </c>
      <c r="N24" s="6"/>
      <c r="P24" s="6" t="str">
        <f>IFERROR(VLOOKUP(Product_Master[[#This Row],[Content 3]],(Content_Master[[Description]:[Recipe Reference]]),2,FALSE),"")</f>
        <v/>
      </c>
      <c r="Q24" s="6"/>
      <c r="S24" s="6" t="str">
        <f>IFERROR(VLOOKUP(Product_Master[[#This Row],[Content 4]],(Content_Master[[Description]:[Recipe Reference]]),2,FALSE),"")</f>
        <v/>
      </c>
      <c r="T24" s="6"/>
      <c r="V24" s="6" t="str">
        <f>IFERROR(VLOOKUP(Product_Master[[#This Row],[Content 5]],(Content_Master[[Description]:[Recipe Reference]]),2,FALSE),"")</f>
        <v/>
      </c>
      <c r="W24" s="6"/>
      <c r="Y24" t="s">
        <v>28</v>
      </c>
      <c r="Z24" s="6" t="s">
        <v>46</v>
      </c>
      <c r="AA24" s="6" t="s">
        <v>30</v>
      </c>
      <c r="AB24" s="6" t="s">
        <v>31</v>
      </c>
      <c r="AC24" s="6" t="s">
        <v>32</v>
      </c>
    </row>
    <row r="25" spans="1:29" hidden="1" x14ac:dyDescent="0.25">
      <c r="A25" t="s">
        <v>58</v>
      </c>
      <c r="B25" s="6" t="s">
        <v>27</v>
      </c>
      <c r="C25" t="s">
        <v>80</v>
      </c>
      <c r="D25" t="s">
        <v>81</v>
      </c>
      <c r="E25" s="6" t="s">
        <v>24</v>
      </c>
      <c r="F25" s="6" t="s">
        <v>25</v>
      </c>
      <c r="G25" s="6" t="s">
        <v>25</v>
      </c>
      <c r="H25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25" s="6" t="s">
        <v>3252</v>
      </c>
      <c r="J25" s="6" t="str">
        <f>IFERROR(VLOOKUP(Product_Master[[#This Row],[Content 1]],(Content_Master[[Description]:[Recipe Reference]]),2,FALSE),"")</f>
        <v>GFF004R</v>
      </c>
      <c r="K25" s="6" t="s">
        <v>26</v>
      </c>
      <c r="L25">
        <v>1</v>
      </c>
      <c r="M25" s="6" t="str">
        <f>IFERROR(VLOOKUP(Product_Master[[#This Row],[Content 2]],(Content_Master[[Description]:[Recipe Reference]]),2,FALSE),"")</f>
        <v/>
      </c>
      <c r="N25" s="6"/>
      <c r="P25" s="6" t="str">
        <f>IFERROR(VLOOKUP(Product_Master[[#This Row],[Content 3]],(Content_Master[[Description]:[Recipe Reference]]),2,FALSE),"")</f>
        <v/>
      </c>
      <c r="Q25" s="6"/>
      <c r="S25" s="6" t="str">
        <f>IFERROR(VLOOKUP(Product_Master[[#This Row],[Content 4]],(Content_Master[[Description]:[Recipe Reference]]),2,FALSE),"")</f>
        <v/>
      </c>
      <c r="T25" s="6"/>
      <c r="V25" s="6" t="str">
        <f>IFERROR(VLOOKUP(Product_Master[[#This Row],[Content 5]],(Content_Master[[Description]:[Recipe Reference]]),2,FALSE),"")</f>
        <v/>
      </c>
      <c r="W25" s="6"/>
      <c r="Y25" t="s">
        <v>28</v>
      </c>
      <c r="Z25" s="6" t="s">
        <v>46</v>
      </c>
      <c r="AA25" s="6" t="s">
        <v>82</v>
      </c>
      <c r="AB25" s="6" t="s">
        <v>31</v>
      </c>
      <c r="AC25" s="6" t="s">
        <v>32</v>
      </c>
    </row>
    <row r="26" spans="1:29" hidden="1" x14ac:dyDescent="0.25">
      <c r="A26" t="s">
        <v>58</v>
      </c>
      <c r="B26" s="6" t="s">
        <v>27</v>
      </c>
      <c r="C26" t="s">
        <v>83</v>
      </c>
      <c r="D26" t="s">
        <v>84</v>
      </c>
      <c r="E26" s="6" t="s">
        <v>24</v>
      </c>
      <c r="F26" s="6" t="s">
        <v>25</v>
      </c>
      <c r="G26" s="6" t="s">
        <v>25</v>
      </c>
      <c r="H2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26" s="6" t="s">
        <v>3256</v>
      </c>
      <c r="J26" s="6" t="str">
        <f>IFERROR(VLOOKUP(Product_Master[[#This Row],[Content 1]],(Content_Master[[Description]:[Recipe Reference]]),2,FALSE),"")</f>
        <v>GFF003R</v>
      </c>
      <c r="K26" s="6" t="s">
        <v>66</v>
      </c>
      <c r="L26">
        <v>1</v>
      </c>
      <c r="M26" s="6" t="str">
        <f>IFERROR(VLOOKUP(Product_Master[[#This Row],[Content 2]],(Content_Master[[Description]:[Recipe Reference]]),2,FALSE),"")</f>
        <v/>
      </c>
      <c r="N26" s="6"/>
      <c r="P26" s="6" t="str">
        <f>IFERROR(VLOOKUP(Product_Master[[#This Row],[Content 3]],(Content_Master[[Description]:[Recipe Reference]]),2,FALSE),"")</f>
        <v/>
      </c>
      <c r="Q26" s="6"/>
      <c r="S26" s="6" t="str">
        <f>IFERROR(VLOOKUP(Product_Master[[#This Row],[Content 4]],(Content_Master[[Description]:[Recipe Reference]]),2,FALSE),"")</f>
        <v/>
      </c>
      <c r="T26" s="6"/>
      <c r="V26" s="6" t="str">
        <f>IFERROR(VLOOKUP(Product_Master[[#This Row],[Content 5]],(Content_Master[[Description]:[Recipe Reference]]),2,FALSE),"")</f>
        <v/>
      </c>
      <c r="W26" s="6"/>
      <c r="Y26" t="s">
        <v>28</v>
      </c>
      <c r="Z26" s="6" t="s">
        <v>46</v>
      </c>
      <c r="AA26" s="6" t="s">
        <v>82</v>
      </c>
      <c r="AB26" s="6" t="s">
        <v>31</v>
      </c>
      <c r="AC26" s="6" t="s">
        <v>32</v>
      </c>
    </row>
    <row r="27" spans="1:29" hidden="1" x14ac:dyDescent="0.25">
      <c r="A27" t="s">
        <v>58</v>
      </c>
      <c r="B27" s="6" t="s">
        <v>27</v>
      </c>
      <c r="C27" t="s">
        <v>85</v>
      </c>
      <c r="D27" t="s">
        <v>86</v>
      </c>
      <c r="E27" s="6" t="s">
        <v>87</v>
      </c>
      <c r="F27" s="6" t="s">
        <v>43</v>
      </c>
      <c r="G27" s="6" t="s">
        <v>43</v>
      </c>
      <c r="H27" s="6" t="str">
        <f>Product_Master[[#This Row],[GFF NO 1]]&amp;Product_Master[[#This Row],[GFF NO 2]]&amp;Product_Master[[#This Row],[GFF NO 3]]&amp;Product_Master[[#This Row],[GFF NO 4]]&amp;Product_Master[[#This Row],[GFF NO 5]]</f>
        <v>GFF184RGFF033RGFF124R</v>
      </c>
      <c r="I27" s="6" t="s">
        <v>3258</v>
      </c>
      <c r="J27" s="6" t="str">
        <f>IFERROR(VLOOKUP(Product_Master[[#This Row],[Content 1]],(Content_Master[[Description]:[Recipe Reference]]),2,FALSE),"")</f>
        <v>GFF184R</v>
      </c>
      <c r="K27" s="6" t="s">
        <v>88</v>
      </c>
      <c r="L27">
        <v>2</v>
      </c>
      <c r="M27" s="6" t="str">
        <f>IFERROR(VLOOKUP(Product_Master[[#This Row],[Content 2]],(Content_Master[[Description]:[Recipe Reference]]),2,FALSE),"")</f>
        <v>GFF033R</v>
      </c>
      <c r="N27" s="6" t="s">
        <v>89</v>
      </c>
      <c r="O27">
        <v>2</v>
      </c>
      <c r="P27" s="6" t="str">
        <f>IFERROR(VLOOKUP(Product_Master[[#This Row],[Content 3]],(Content_Master[[Description]:[Recipe Reference]]),2,FALSE),"")</f>
        <v>GFF124R</v>
      </c>
      <c r="Q27" s="6" t="s">
        <v>90</v>
      </c>
      <c r="R27">
        <v>0.03</v>
      </c>
      <c r="S27" s="6" t="str">
        <f>IFERROR(VLOOKUP(Product_Master[[#This Row],[Content 4]],(Content_Master[[Description]:[Recipe Reference]]),2,FALSE),"")</f>
        <v/>
      </c>
      <c r="T27" s="6"/>
      <c r="V27" s="6" t="str">
        <f>IFERROR(VLOOKUP(Product_Master[[#This Row],[Content 5]],(Content_Master[[Description]:[Recipe Reference]]),2,FALSE),"")</f>
        <v/>
      </c>
      <c r="W27" s="6"/>
      <c r="Y27" t="s">
        <v>91</v>
      </c>
      <c r="Z27" s="6" t="s">
        <v>92</v>
      </c>
      <c r="AA27" s="6" t="s">
        <v>30</v>
      </c>
      <c r="AB27" s="6" t="s">
        <v>92</v>
      </c>
      <c r="AC27" s="6" t="s">
        <v>32</v>
      </c>
    </row>
    <row r="28" spans="1:29" hidden="1" x14ac:dyDescent="0.25">
      <c r="A28" t="s">
        <v>58</v>
      </c>
      <c r="B28" s="6" t="s">
        <v>27</v>
      </c>
      <c r="C28" t="s">
        <v>93</v>
      </c>
      <c r="D28" t="s">
        <v>94</v>
      </c>
      <c r="E28" s="6" t="s">
        <v>95</v>
      </c>
      <c r="F28" s="6" t="s">
        <v>43</v>
      </c>
      <c r="G28" s="6" t="s">
        <v>43</v>
      </c>
      <c r="H28" s="6" t="str">
        <f>Product_Master[[#This Row],[GFF NO 1]]&amp;Product_Master[[#This Row],[GFF NO 2]]&amp;Product_Master[[#This Row],[GFF NO 3]]&amp;Product_Master[[#This Row],[GFF NO 4]]&amp;Product_Master[[#This Row],[GFF NO 5]]</f>
        <v>MAN001-170</v>
      </c>
      <c r="I28" s="6" t="s">
        <v>3259</v>
      </c>
      <c r="J28" s="6" t="str">
        <f>IFERROR(VLOOKUP(Product_Master[[#This Row],[Content 1]],(Content_Master[[Description]:[Recipe Reference]]),2,FALSE),"")</f>
        <v>MAN001-17</v>
      </c>
      <c r="K28" s="6" t="s">
        <v>73</v>
      </c>
      <c r="L28">
        <v>3</v>
      </c>
      <c r="M28" s="6" t="str">
        <f>IFERROR(VLOOKUP(Product_Master[[#This Row],[Content 2]],(Content_Master[[Description]:[Recipe Reference]]),2,FALSE),"")</f>
        <v/>
      </c>
      <c r="N28" s="6" t="s">
        <v>96</v>
      </c>
      <c r="O28">
        <v>2</v>
      </c>
      <c r="P28" s="6">
        <f>IFERROR(VLOOKUP(Product_Master[[#This Row],[Content 3]],(Content_Master[[Description]:[Recipe Reference]]),2,FALSE),"")</f>
        <v>0</v>
      </c>
      <c r="Q28" s="6" t="s">
        <v>97</v>
      </c>
      <c r="R28">
        <v>1</v>
      </c>
      <c r="S28" s="6" t="str">
        <f>IFERROR(VLOOKUP(Product_Master[[#This Row],[Content 4]],(Content_Master[[Description]:[Recipe Reference]]),2,FALSE),"")</f>
        <v/>
      </c>
      <c r="T28" s="6"/>
      <c r="V28" s="6" t="str">
        <f>IFERROR(VLOOKUP(Product_Master[[#This Row],[Content 5]],(Content_Master[[Description]:[Recipe Reference]]),2,FALSE),"")</f>
        <v/>
      </c>
      <c r="W28" s="6"/>
      <c r="Y28" t="s">
        <v>91</v>
      </c>
      <c r="Z28" s="6" t="s">
        <v>92</v>
      </c>
      <c r="AA28" s="6" t="s">
        <v>30</v>
      </c>
      <c r="AB28" s="6" t="s">
        <v>92</v>
      </c>
      <c r="AC28" s="6" t="s">
        <v>32</v>
      </c>
    </row>
    <row r="29" spans="1:29" hidden="1" x14ac:dyDescent="0.25">
      <c r="A29" t="s">
        <v>58</v>
      </c>
      <c r="B29" s="6" t="s">
        <v>27</v>
      </c>
      <c r="C29" t="s">
        <v>98</v>
      </c>
      <c r="D29" t="s">
        <v>99</v>
      </c>
      <c r="E29" s="6" t="s">
        <v>72</v>
      </c>
      <c r="F29" s="6" t="s">
        <v>25</v>
      </c>
      <c r="G29" s="6" t="s">
        <v>43</v>
      </c>
      <c r="H29" s="6" t="str">
        <f>Product_Master[[#This Row],[GFF NO 1]]&amp;Product_Master[[#This Row],[GFF NO 2]]&amp;Product_Master[[#This Row],[GFF NO 3]]&amp;Product_Master[[#This Row],[GFF NO 4]]&amp;Product_Master[[#This Row],[GFF NO 5]]</f>
        <v>MAN001-06GFF109R</v>
      </c>
      <c r="I29" s="6" t="s">
        <v>3260</v>
      </c>
      <c r="J29" s="6" t="str">
        <f>IFERROR(VLOOKUP(Product_Master[[#This Row],[Content 1]],(Content_Master[[Description]:[Recipe Reference]]),2,FALSE),"")</f>
        <v>MAN001-06</v>
      </c>
      <c r="K29" s="6" t="s">
        <v>100</v>
      </c>
      <c r="L29">
        <v>3</v>
      </c>
      <c r="M29" s="6" t="str">
        <f>IFERROR(VLOOKUP(Product_Master[[#This Row],[Content 2]],(Content_Master[[Description]:[Recipe Reference]]),2,FALSE),"")</f>
        <v/>
      </c>
      <c r="N29" s="6"/>
      <c r="P29" s="6" t="str">
        <f>IFERROR(VLOOKUP(Product_Master[[#This Row],[Content 3]],(Content_Master[[Description]:[Recipe Reference]]),2,FALSE),"")</f>
        <v>GFF109R</v>
      </c>
      <c r="Q29" s="6" t="s">
        <v>101</v>
      </c>
      <c r="R29">
        <v>0.03</v>
      </c>
      <c r="S29" s="6" t="str">
        <f>IFERROR(VLOOKUP(Product_Master[[#This Row],[Content 4]],(Content_Master[[Description]:[Recipe Reference]]),2,FALSE),"")</f>
        <v/>
      </c>
      <c r="T29" s="6"/>
      <c r="V29" s="6" t="str">
        <f>IFERROR(VLOOKUP(Product_Master[[#This Row],[Content 5]],(Content_Master[[Description]:[Recipe Reference]]),2,FALSE),"")</f>
        <v/>
      </c>
      <c r="W29" s="6"/>
      <c r="Y29" t="s">
        <v>91</v>
      </c>
      <c r="Z29" s="6" t="s">
        <v>92</v>
      </c>
      <c r="AA29" s="6" t="s">
        <v>30</v>
      </c>
      <c r="AB29" s="6" t="s">
        <v>92</v>
      </c>
      <c r="AC29" s="6" t="s">
        <v>32</v>
      </c>
    </row>
    <row r="30" spans="1:29" hidden="1" x14ac:dyDescent="0.25">
      <c r="A30" t="s">
        <v>58</v>
      </c>
      <c r="B30" s="6" t="s">
        <v>27</v>
      </c>
      <c r="C30" t="s">
        <v>102</v>
      </c>
      <c r="D30" t="s">
        <v>103</v>
      </c>
      <c r="E30" s="6" t="s">
        <v>104</v>
      </c>
      <c r="F30" s="6" t="s">
        <v>25</v>
      </c>
      <c r="G30" s="6" t="s">
        <v>43</v>
      </c>
      <c r="H30" s="6" t="str">
        <f>Product_Master[[#This Row],[GFF NO 1]]&amp;Product_Master[[#This Row],[GFF NO 2]]&amp;Product_Master[[#This Row],[GFF NO 3]]&amp;Product_Master[[#This Row],[GFF NO 4]]&amp;Product_Master[[#This Row],[GFF NO 5]]</f>
        <v>GFF264RDIN001-01</v>
      </c>
      <c r="I30" s="6" t="s">
        <v>3261</v>
      </c>
      <c r="J30" s="6" t="str">
        <f>IFERROR(VLOOKUP(Product_Master[[#This Row],[Content 1]],(Content_Master[[Description]:[Recipe Reference]]),2,FALSE),"")</f>
        <v>GFF264R</v>
      </c>
      <c r="K30" s="6" t="s">
        <v>105</v>
      </c>
      <c r="L30">
        <v>4</v>
      </c>
      <c r="M30" s="6" t="str">
        <f>IFERROR(VLOOKUP(Product_Master[[#This Row],[Content 2]],(Content_Master[[Description]:[Recipe Reference]]),2,FALSE),"")</f>
        <v/>
      </c>
      <c r="N30" s="6"/>
      <c r="P30" s="6" t="str">
        <f>IFERROR(VLOOKUP(Product_Master[[#This Row],[Content 3]],(Content_Master[[Description]:[Recipe Reference]]),2,FALSE),"")</f>
        <v>DIN001-01</v>
      </c>
      <c r="Q30" s="6" t="s">
        <v>106</v>
      </c>
      <c r="R30">
        <v>0.04</v>
      </c>
      <c r="S30" s="6" t="str">
        <f>IFERROR(VLOOKUP(Product_Master[[#This Row],[Content 4]],(Content_Master[[Description]:[Recipe Reference]]),2,FALSE),"")</f>
        <v/>
      </c>
      <c r="T30" s="6"/>
      <c r="V30" s="6" t="str">
        <f>IFERROR(VLOOKUP(Product_Master[[#This Row],[Content 5]],(Content_Master[[Description]:[Recipe Reference]]),2,FALSE),"")</f>
        <v/>
      </c>
      <c r="W30" s="6"/>
      <c r="Y30" t="s">
        <v>91</v>
      </c>
      <c r="Z30" s="6" t="s">
        <v>92</v>
      </c>
      <c r="AA30" s="6" t="s">
        <v>30</v>
      </c>
      <c r="AB30" s="6" t="s">
        <v>92</v>
      </c>
      <c r="AC30" s="6" t="s">
        <v>32</v>
      </c>
    </row>
    <row r="31" spans="1:29" hidden="1" x14ac:dyDescent="0.25">
      <c r="A31" t="s">
        <v>58</v>
      </c>
      <c r="B31" s="6" t="s">
        <v>27</v>
      </c>
      <c r="C31" t="s">
        <v>107</v>
      </c>
      <c r="D31" t="s">
        <v>108</v>
      </c>
      <c r="E31" s="6" t="s">
        <v>109</v>
      </c>
      <c r="F31" s="6" t="s">
        <v>43</v>
      </c>
      <c r="G31" s="6" t="s">
        <v>43</v>
      </c>
      <c r="H31" s="6" t="str">
        <f>Product_Master[[#This Row],[GFF NO 1]]&amp;Product_Master[[#This Row],[GFF NO 2]]&amp;Product_Master[[#This Row],[GFF NO 3]]&amp;Product_Master[[#This Row],[GFF NO 4]]&amp;Product_Master[[#This Row],[GFF NO 5]]</f>
        <v>GFF1000GFF009-2RGFF124R</v>
      </c>
      <c r="I31" s="6" t="s">
        <v>3262</v>
      </c>
      <c r="J31" s="6" t="str">
        <f>IFERROR(VLOOKUP(Product_Master[[#This Row],[Content 1]],(Content_Master[[Description]:[Recipe Reference]]),2,FALSE),"")</f>
        <v>GFF1000</v>
      </c>
      <c r="K31" s="6" t="s">
        <v>110</v>
      </c>
      <c r="L31">
        <v>2</v>
      </c>
      <c r="M31" s="6" t="str">
        <f>IFERROR(VLOOKUP(Product_Master[[#This Row],[Content 2]],(Content_Master[[Description]:[Recipe Reference]]),2,FALSE),"")</f>
        <v>GFF009-2R</v>
      </c>
      <c r="N31" s="6" t="s">
        <v>111</v>
      </c>
      <c r="O31">
        <v>2</v>
      </c>
      <c r="P31" s="6" t="str">
        <f>IFERROR(VLOOKUP(Product_Master[[#This Row],[Content 3]],(Content_Master[[Description]:[Recipe Reference]]),2,FALSE),"")</f>
        <v>GFF124R</v>
      </c>
      <c r="Q31" s="6" t="s">
        <v>90</v>
      </c>
      <c r="R31">
        <v>0.03</v>
      </c>
      <c r="S31" s="6" t="str">
        <f>IFERROR(VLOOKUP(Product_Master[[#This Row],[Content 4]],(Content_Master[[Description]:[Recipe Reference]]),2,FALSE),"")</f>
        <v/>
      </c>
      <c r="T31" s="6"/>
      <c r="V31" s="6" t="str">
        <f>IFERROR(VLOOKUP(Product_Master[[#This Row],[Content 5]],(Content_Master[[Description]:[Recipe Reference]]),2,FALSE),"")</f>
        <v/>
      </c>
      <c r="W31" s="6"/>
      <c r="Y31" t="s">
        <v>91</v>
      </c>
      <c r="Z31" s="6" t="s">
        <v>92</v>
      </c>
      <c r="AA31" s="6" t="s">
        <v>30</v>
      </c>
      <c r="AB31" s="6" t="s">
        <v>92</v>
      </c>
      <c r="AC31" s="6" t="s">
        <v>32</v>
      </c>
    </row>
    <row r="32" spans="1:29" hidden="1" x14ac:dyDescent="0.25">
      <c r="A32" t="s">
        <v>58</v>
      </c>
      <c r="B32" s="6" t="s">
        <v>27</v>
      </c>
      <c r="C32" t="s">
        <v>112</v>
      </c>
      <c r="D32" t="s">
        <v>113</v>
      </c>
      <c r="E32" s="6" t="s">
        <v>72</v>
      </c>
      <c r="F32" s="6" t="s">
        <v>25</v>
      </c>
      <c r="G32" s="6" t="s">
        <v>43</v>
      </c>
      <c r="H32" s="6" t="str">
        <f>Product_Master[[#This Row],[GFF NO 1]]&amp;Product_Master[[#This Row],[GFF NO 2]]&amp;Product_Master[[#This Row],[GFF NO 3]]&amp;Product_Master[[#This Row],[GFF NO 4]]&amp;Product_Master[[#This Row],[GFF NO 5]]</f>
        <v>MAN001-17GFF1455</v>
      </c>
      <c r="I32" s="6" t="s">
        <v>4225</v>
      </c>
      <c r="J32" s="6" t="str">
        <f>IFERROR(VLOOKUP(Product_Master[[#This Row],[Content 1]],(Content_Master[[Description]:[Recipe Reference]]),2,FALSE),"")</f>
        <v>MAN001-17</v>
      </c>
      <c r="K32" s="6" t="s">
        <v>73</v>
      </c>
      <c r="L32">
        <v>4</v>
      </c>
      <c r="M32" s="6" t="str">
        <f>IFERROR(VLOOKUP(Product_Master[[#This Row],[Content 2]],(Content_Master[[Description]:[Recipe Reference]]),2,FALSE),"")</f>
        <v/>
      </c>
      <c r="N32" s="6"/>
      <c r="P32" s="6" t="str">
        <f>IFERROR(VLOOKUP(Product_Master[[#This Row],[Content 3]],(Content_Master[[Description]:[Recipe Reference]]),2,FALSE),"")</f>
        <v>GFF1455</v>
      </c>
      <c r="Q32" s="6" t="s">
        <v>4217</v>
      </c>
      <c r="R32">
        <v>0.03</v>
      </c>
      <c r="S32" s="6" t="str">
        <f>IFERROR(VLOOKUP(Product_Master[[#This Row],[Content 4]],(Content_Master[[Description]:[Recipe Reference]]),2,FALSE),"")</f>
        <v/>
      </c>
      <c r="T32" s="6"/>
      <c r="V32" s="6" t="str">
        <f>IFERROR(VLOOKUP(Product_Master[[#This Row],[Content 5]],(Content_Master[[Description]:[Recipe Reference]]),2,FALSE),"")</f>
        <v/>
      </c>
      <c r="W32" s="6"/>
      <c r="Y32" t="s">
        <v>91</v>
      </c>
      <c r="Z32" s="6" t="s">
        <v>92</v>
      </c>
      <c r="AA32" s="6" t="s">
        <v>30</v>
      </c>
      <c r="AB32" s="6" t="s">
        <v>92</v>
      </c>
      <c r="AC32" s="6" t="s">
        <v>32</v>
      </c>
    </row>
    <row r="33" spans="1:29" hidden="1" x14ac:dyDescent="0.25">
      <c r="A33" t="s">
        <v>58</v>
      </c>
      <c r="B33" s="6"/>
      <c r="C33">
        <v>0</v>
      </c>
      <c r="D33">
        <v>0</v>
      </c>
      <c r="E33" s="6"/>
      <c r="F33" s="6"/>
      <c r="G33" s="6"/>
      <c r="H3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3" s="6" t="s">
        <v>3324</v>
      </c>
      <c r="J33" s="6" t="str">
        <f>IFERROR(VLOOKUP(Product_Master[[#This Row],[Content 1]],(Content_Master[[Description]:[Recipe Reference]]),2,FALSE),"")</f>
        <v/>
      </c>
      <c r="K33" s="6"/>
      <c r="M33" s="6" t="str">
        <f>IFERROR(VLOOKUP(Product_Master[[#This Row],[Content 2]],(Content_Master[[Description]:[Recipe Reference]]),2,FALSE),"")</f>
        <v/>
      </c>
      <c r="N33" s="6"/>
      <c r="P33" s="6" t="str">
        <f>IFERROR(VLOOKUP(Product_Master[[#This Row],[Content 3]],(Content_Master[[Description]:[Recipe Reference]]),2,FALSE),"")</f>
        <v/>
      </c>
      <c r="Q33" s="6"/>
      <c r="S33" s="6" t="str">
        <f>IFERROR(VLOOKUP(Product_Master[[#This Row],[Content 4]],(Content_Master[[Description]:[Recipe Reference]]),2,FALSE),"")</f>
        <v/>
      </c>
      <c r="T33" s="6"/>
      <c r="V33" s="6" t="str">
        <f>IFERROR(VLOOKUP(Product_Master[[#This Row],[Content 5]],(Content_Master[[Description]:[Recipe Reference]]),2,FALSE),"")</f>
        <v/>
      </c>
      <c r="W33" s="6"/>
      <c r="Z33" s="6"/>
      <c r="AA33" s="6"/>
      <c r="AB33" s="6"/>
      <c r="AC33" s="6"/>
    </row>
    <row r="34" spans="1:29" hidden="1" x14ac:dyDescent="0.25">
      <c r="A34" t="s">
        <v>58</v>
      </c>
      <c r="B34" s="6"/>
      <c r="C34">
        <v>0</v>
      </c>
      <c r="D34" t="s">
        <v>4396</v>
      </c>
      <c r="E34" s="6"/>
      <c r="F34" s="6"/>
      <c r="G34" s="6"/>
      <c r="H3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4" s="6" t="s">
        <v>3324</v>
      </c>
      <c r="J34" s="6" t="str">
        <f>IFERROR(VLOOKUP(Product_Master[[#This Row],[Content 1]],(Content_Master[[Description]:[Recipe Reference]]),2,FALSE),"")</f>
        <v/>
      </c>
      <c r="K34" s="6"/>
      <c r="M34" s="6" t="str">
        <f>IFERROR(VLOOKUP(Product_Master[[#This Row],[Content 2]],(Content_Master[[Description]:[Recipe Reference]]),2,FALSE),"")</f>
        <v/>
      </c>
      <c r="N34" s="6"/>
      <c r="P34" s="6" t="str">
        <f>IFERROR(VLOOKUP(Product_Master[[#This Row],[Content 3]],(Content_Master[[Description]:[Recipe Reference]]),2,FALSE),"")</f>
        <v/>
      </c>
      <c r="Q34" s="6"/>
      <c r="S34" s="6" t="str">
        <f>IFERROR(VLOOKUP(Product_Master[[#This Row],[Content 4]],(Content_Master[[Description]:[Recipe Reference]]),2,FALSE),"")</f>
        <v/>
      </c>
      <c r="T34" s="6"/>
      <c r="V34" s="6" t="str">
        <f>IFERROR(VLOOKUP(Product_Master[[#This Row],[Content 5]],(Content_Master[[Description]:[Recipe Reference]]),2,FALSE),"")</f>
        <v/>
      </c>
      <c r="W34" s="6"/>
      <c r="Z34" s="6"/>
      <c r="AA34" s="6"/>
      <c r="AB34" s="6"/>
      <c r="AC34" s="6"/>
    </row>
    <row r="35" spans="1:29" hidden="1" x14ac:dyDescent="0.25">
      <c r="A35" t="s">
        <v>58</v>
      </c>
      <c r="B35" s="6" t="s">
        <v>27</v>
      </c>
      <c r="C35" t="s">
        <v>114</v>
      </c>
      <c r="D35" t="s">
        <v>115</v>
      </c>
      <c r="E35" s="6" t="s">
        <v>24</v>
      </c>
      <c r="F35" s="6" t="s">
        <v>25</v>
      </c>
      <c r="G35" s="6" t="s">
        <v>25</v>
      </c>
      <c r="H35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5" s="6" t="s">
        <v>3263</v>
      </c>
      <c r="J35" s="6" t="str">
        <f>IFERROR(VLOOKUP(Product_Master[[#This Row],[Content 1]],(Content_Master[[Description]:[Recipe Reference]]),2,FALSE),"")</f>
        <v>GFF004R</v>
      </c>
      <c r="K35" s="6" t="s">
        <v>116</v>
      </c>
      <c r="L35">
        <v>1</v>
      </c>
      <c r="M35" s="6" t="str">
        <f>IFERROR(VLOOKUP(Product_Master[[#This Row],[Content 2]],(Content_Master[[Description]:[Recipe Reference]]),2,FALSE),"")</f>
        <v/>
      </c>
      <c r="N35" s="6"/>
      <c r="P35" s="6" t="str">
        <f>IFERROR(VLOOKUP(Product_Master[[#This Row],[Content 3]],(Content_Master[[Description]:[Recipe Reference]]),2,FALSE),"")</f>
        <v/>
      </c>
      <c r="Q35" s="6"/>
      <c r="S35" s="6" t="str">
        <f>IFERROR(VLOOKUP(Product_Master[[#This Row],[Content 4]],(Content_Master[[Description]:[Recipe Reference]]),2,FALSE),"")</f>
        <v/>
      </c>
      <c r="T35" s="6"/>
      <c r="V35" s="6" t="str">
        <f>IFERROR(VLOOKUP(Product_Master[[#This Row],[Content 5]],(Content_Master[[Description]:[Recipe Reference]]),2,FALSE),"")</f>
        <v/>
      </c>
      <c r="W35" s="6"/>
      <c r="Y35" t="s">
        <v>117</v>
      </c>
      <c r="Z35" s="6" t="s">
        <v>118</v>
      </c>
      <c r="AA35" s="6" t="s">
        <v>30</v>
      </c>
      <c r="AB35" s="6" t="s">
        <v>119</v>
      </c>
      <c r="AC35" s="6" t="s">
        <v>120</v>
      </c>
    </row>
    <row r="36" spans="1:29" hidden="1" x14ac:dyDescent="0.25">
      <c r="A36" t="s">
        <v>58</v>
      </c>
      <c r="B36" s="6" t="s">
        <v>27</v>
      </c>
      <c r="C36" t="s">
        <v>121</v>
      </c>
      <c r="D36" t="s">
        <v>122</v>
      </c>
      <c r="E36" s="6" t="s">
        <v>24</v>
      </c>
      <c r="F36" s="6" t="s">
        <v>25</v>
      </c>
      <c r="G36" s="6" t="s">
        <v>25</v>
      </c>
      <c r="H3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6" s="6" t="s">
        <v>3264</v>
      </c>
      <c r="J36" s="6" t="str">
        <f>IFERROR(VLOOKUP(Product_Master[[#This Row],[Content 1]],(Content_Master[[Description]:[Recipe Reference]]),2,FALSE),"")</f>
        <v>GFF003R</v>
      </c>
      <c r="K36" s="6" t="s">
        <v>123</v>
      </c>
      <c r="L36">
        <v>1</v>
      </c>
      <c r="M36" s="6" t="str">
        <f>IFERROR(VLOOKUP(Product_Master[[#This Row],[Content 2]],(Content_Master[[Description]:[Recipe Reference]]),2,FALSE),"")</f>
        <v/>
      </c>
      <c r="N36" s="6"/>
      <c r="P36" s="6" t="str">
        <f>IFERROR(VLOOKUP(Product_Master[[#This Row],[Content 3]],(Content_Master[[Description]:[Recipe Reference]]),2,FALSE),"")</f>
        <v/>
      </c>
      <c r="Q36" s="6"/>
      <c r="S36" s="6" t="str">
        <f>IFERROR(VLOOKUP(Product_Master[[#This Row],[Content 4]],(Content_Master[[Description]:[Recipe Reference]]),2,FALSE),"")</f>
        <v/>
      </c>
      <c r="T36" s="6"/>
      <c r="V36" s="6" t="str">
        <f>IFERROR(VLOOKUP(Product_Master[[#This Row],[Content 5]],(Content_Master[[Description]:[Recipe Reference]]),2,FALSE),"")</f>
        <v/>
      </c>
      <c r="W36" s="6"/>
      <c r="Y36" t="s">
        <v>117</v>
      </c>
      <c r="Z36" s="6" t="s">
        <v>118</v>
      </c>
      <c r="AA36" s="6" t="s">
        <v>30</v>
      </c>
      <c r="AB36" s="6" t="s">
        <v>119</v>
      </c>
      <c r="AC36" s="6" t="s">
        <v>120</v>
      </c>
    </row>
    <row r="37" spans="1:29" hidden="1" x14ac:dyDescent="0.25">
      <c r="A37" t="s">
        <v>58</v>
      </c>
      <c r="B37" s="6" t="s">
        <v>27</v>
      </c>
      <c r="C37" t="s">
        <v>124</v>
      </c>
      <c r="D37" t="s">
        <v>125</v>
      </c>
      <c r="E37" s="6" t="s">
        <v>24</v>
      </c>
      <c r="F37" s="6" t="s">
        <v>25</v>
      </c>
      <c r="G37" s="6" t="s">
        <v>25</v>
      </c>
      <c r="H37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7" s="6" t="s">
        <v>3255</v>
      </c>
      <c r="J37" s="6" t="str">
        <f>IFERROR(VLOOKUP(Product_Master[[#This Row],[Content 1]],(Content_Master[[Description]:[Recipe Reference]]),2,FALSE),"")</f>
        <v>GFF009-1R</v>
      </c>
      <c r="K37" s="6" t="s">
        <v>61</v>
      </c>
      <c r="L37">
        <v>1</v>
      </c>
      <c r="M37" s="6" t="str">
        <f>IFERROR(VLOOKUP(Product_Master[[#This Row],[Content 2]],(Content_Master[[Description]:[Recipe Reference]]),2,FALSE),"")</f>
        <v/>
      </c>
      <c r="N37" s="6"/>
      <c r="P37" s="6" t="str">
        <f>IFERROR(VLOOKUP(Product_Master[[#This Row],[Content 3]],(Content_Master[[Description]:[Recipe Reference]]),2,FALSE),"")</f>
        <v/>
      </c>
      <c r="Q37" s="6"/>
      <c r="S37" s="6" t="str">
        <f>IFERROR(VLOOKUP(Product_Master[[#This Row],[Content 4]],(Content_Master[[Description]:[Recipe Reference]]),2,FALSE),"")</f>
        <v/>
      </c>
      <c r="T37" s="6"/>
      <c r="V37" s="6" t="str">
        <f>IFERROR(VLOOKUP(Product_Master[[#This Row],[Content 5]],(Content_Master[[Description]:[Recipe Reference]]),2,FALSE),"")</f>
        <v/>
      </c>
      <c r="W37" s="6"/>
      <c r="Y37" t="s">
        <v>117</v>
      </c>
      <c r="Z37" s="6" t="s">
        <v>118</v>
      </c>
      <c r="AA37" s="6" t="s">
        <v>30</v>
      </c>
      <c r="AB37" s="6" t="s">
        <v>119</v>
      </c>
      <c r="AC37" s="6" t="s">
        <v>120</v>
      </c>
    </row>
    <row r="38" spans="1:29" hidden="1" x14ac:dyDescent="0.25">
      <c r="A38" t="s">
        <v>58</v>
      </c>
      <c r="B38" s="6" t="s">
        <v>132</v>
      </c>
      <c r="C38" t="s">
        <v>126</v>
      </c>
      <c r="D38" t="s">
        <v>127</v>
      </c>
      <c r="E38" s="6" t="s">
        <v>128</v>
      </c>
      <c r="F38" s="6" t="s">
        <v>25</v>
      </c>
      <c r="G38" s="6" t="s">
        <v>43</v>
      </c>
      <c r="H38" s="6" t="str">
        <f>Product_Master[[#This Row],[GFF NO 1]]&amp;Product_Master[[#This Row],[GFF NO 2]]&amp;Product_Master[[#This Row],[GFF NO 3]]&amp;Product_Master[[#This Row],[GFF NO 4]]&amp;Product_Master[[#This Row],[GFF NO 5]]</f>
        <v>tbctbc0</v>
      </c>
      <c r="I38" s="6" t="s">
        <v>3265</v>
      </c>
      <c r="J38" s="6" t="str">
        <f>IFERROR(VLOOKUP(Product_Master[[#This Row],[Content 1]],(Content_Master[[Description]:[Recipe Reference]]),2,FALSE),"")</f>
        <v>tbc</v>
      </c>
      <c r="K38" s="6" t="s">
        <v>129</v>
      </c>
      <c r="L38">
        <v>1</v>
      </c>
      <c r="M38" s="6" t="str">
        <f>IFERROR(VLOOKUP(Product_Master[[#This Row],[Content 2]],(Content_Master[[Description]:[Recipe Reference]]),2,FALSE),"")</f>
        <v>tbc</v>
      </c>
      <c r="N38" s="6" t="s">
        <v>130</v>
      </c>
      <c r="O38">
        <v>1</v>
      </c>
      <c r="P38" s="6">
        <f>IFERROR(VLOOKUP(Product_Master[[#This Row],[Content 3]],(Content_Master[[Description]:[Recipe Reference]]),2,FALSE),"")</f>
        <v>0</v>
      </c>
      <c r="Q38" s="6" t="s">
        <v>131</v>
      </c>
      <c r="R38">
        <v>0.04</v>
      </c>
      <c r="S38" s="6" t="str">
        <f>IFERROR(VLOOKUP(Product_Master[[#This Row],[Content 4]],(Content_Master[[Description]:[Recipe Reference]]),2,FALSE),"")</f>
        <v/>
      </c>
      <c r="T38" s="6"/>
      <c r="V38" s="6" t="str">
        <f>IFERROR(VLOOKUP(Product_Master[[#This Row],[Content 5]],(Content_Master[[Description]:[Recipe Reference]]),2,FALSE),"")</f>
        <v/>
      </c>
      <c r="W38" s="6"/>
      <c r="Y38" t="s">
        <v>133</v>
      </c>
      <c r="Z38" s="6" t="s">
        <v>134</v>
      </c>
      <c r="AA38" s="6" t="s">
        <v>30</v>
      </c>
      <c r="AB38" s="6" t="s">
        <v>135</v>
      </c>
      <c r="AC38" s="6" t="s">
        <v>32</v>
      </c>
    </row>
    <row r="39" spans="1:29" hidden="1" x14ac:dyDescent="0.25">
      <c r="A39" t="s">
        <v>58</v>
      </c>
      <c r="B39" s="6" t="s">
        <v>132</v>
      </c>
      <c r="C39" t="s">
        <v>136</v>
      </c>
      <c r="D39" t="s">
        <v>137</v>
      </c>
      <c r="E39" s="6" t="s">
        <v>138</v>
      </c>
      <c r="F39" s="6" t="s">
        <v>43</v>
      </c>
      <c r="G39" s="6" t="s">
        <v>25</v>
      </c>
      <c r="H39" s="6" t="str">
        <f>Product_Master[[#This Row],[GFF NO 1]]&amp;Product_Master[[#This Row],[GFF NO 2]]&amp;Product_Master[[#This Row],[GFF NO 3]]&amp;Product_Master[[#This Row],[GFF NO 4]]&amp;Product_Master[[#This Row],[GFF NO 5]]</f>
        <v>NoneMAN001-17</v>
      </c>
      <c r="I39" s="6" t="s">
        <v>3266</v>
      </c>
      <c r="J39" s="6" t="str">
        <f>IFERROR(VLOOKUP(Product_Master[[#This Row],[Content 1]],(Content_Master[[Description]:[Recipe Reference]]),2,FALSE),"")</f>
        <v>None</v>
      </c>
      <c r="K39" s="6" t="s">
        <v>139</v>
      </c>
      <c r="L39">
        <v>4</v>
      </c>
      <c r="M39" s="6" t="str">
        <f>IFERROR(VLOOKUP(Product_Master[[#This Row],[Content 2]],(Content_Master[[Description]:[Recipe Reference]]),2,FALSE),"")</f>
        <v/>
      </c>
      <c r="N39" s="6" t="s">
        <v>96</v>
      </c>
      <c r="O39">
        <v>4</v>
      </c>
      <c r="P39" s="6" t="str">
        <f>IFERROR(VLOOKUP(Product_Master[[#This Row],[Content 3]],(Content_Master[[Description]:[Recipe Reference]]),2,FALSE),"")</f>
        <v>MAN001-17</v>
      </c>
      <c r="Q39" s="6" t="s">
        <v>73</v>
      </c>
      <c r="R39">
        <v>4</v>
      </c>
      <c r="S39" s="6" t="str">
        <f>IFERROR(VLOOKUP(Product_Master[[#This Row],[Content 4]],(Content_Master[[Description]:[Recipe Reference]]),2,FALSE),"")</f>
        <v/>
      </c>
      <c r="T39" s="6"/>
      <c r="V39" s="6" t="str">
        <f>IFERROR(VLOOKUP(Product_Master[[#This Row],[Content 5]],(Content_Master[[Description]:[Recipe Reference]]),2,FALSE),"")</f>
        <v/>
      </c>
      <c r="W39" s="6"/>
      <c r="Y39" t="s">
        <v>140</v>
      </c>
      <c r="Z39" s="6" t="s">
        <v>134</v>
      </c>
      <c r="AA39" s="6" t="s">
        <v>30</v>
      </c>
      <c r="AB39" s="6" t="s">
        <v>135</v>
      </c>
      <c r="AC39" s="6" t="s">
        <v>32</v>
      </c>
    </row>
    <row r="40" spans="1:29" hidden="1" x14ac:dyDescent="0.25">
      <c r="A40" t="s">
        <v>58</v>
      </c>
      <c r="B40" s="6" t="s">
        <v>132</v>
      </c>
      <c r="C40" t="s">
        <v>141</v>
      </c>
      <c r="D40" t="s">
        <v>142</v>
      </c>
      <c r="E40" s="6" t="s">
        <v>143</v>
      </c>
      <c r="F40" s="6" t="s">
        <v>25</v>
      </c>
      <c r="G40" s="6" t="s">
        <v>25</v>
      </c>
      <c r="H40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40" s="6" t="s">
        <v>3267</v>
      </c>
      <c r="J40" s="6" t="str">
        <f>IFERROR(VLOOKUP(Product_Master[[#This Row],[Content 1]],(Content_Master[[Description]:[Recipe Reference]]),2,FALSE),"")</f>
        <v>None</v>
      </c>
      <c r="K40" s="6" t="s">
        <v>144</v>
      </c>
      <c r="L40">
        <v>4</v>
      </c>
      <c r="M40" s="6" t="str">
        <f>IFERROR(VLOOKUP(Product_Master[[#This Row],[Content 2]],(Content_Master[[Description]:[Recipe Reference]]),2,FALSE),"")</f>
        <v>None</v>
      </c>
      <c r="N40" s="6" t="s">
        <v>145</v>
      </c>
      <c r="P40" s="6" t="str">
        <f>IFERROR(VLOOKUP(Product_Master[[#This Row],[Content 3]],(Content_Master[[Description]:[Recipe Reference]]),2,FALSE),"")</f>
        <v>None</v>
      </c>
      <c r="Q40" s="6" t="s">
        <v>146</v>
      </c>
      <c r="R40">
        <v>4</v>
      </c>
      <c r="S40" s="6" t="str">
        <f>IFERROR(VLOOKUP(Product_Master[[#This Row],[Content 4]],(Content_Master[[Description]:[Recipe Reference]]),2,FALSE),"")</f>
        <v/>
      </c>
      <c r="T40" s="6"/>
      <c r="V40" s="6" t="str">
        <f>IFERROR(VLOOKUP(Product_Master[[#This Row],[Content 5]],(Content_Master[[Description]:[Recipe Reference]]),2,FALSE),"")</f>
        <v/>
      </c>
      <c r="W40" s="6"/>
      <c r="Y40" t="s">
        <v>147</v>
      </c>
      <c r="Z40" s="6" t="s">
        <v>134</v>
      </c>
      <c r="AA40" s="6" t="s">
        <v>30</v>
      </c>
      <c r="AB40" s="6" t="s">
        <v>135</v>
      </c>
      <c r="AC40" s="6" t="s">
        <v>32</v>
      </c>
    </row>
    <row r="41" spans="1:29" hidden="1" x14ac:dyDescent="0.25">
      <c r="A41" t="s">
        <v>36</v>
      </c>
      <c r="B41" s="6" t="s">
        <v>132</v>
      </c>
      <c r="C41" t="s">
        <v>148</v>
      </c>
      <c r="D41" t="s">
        <v>149</v>
      </c>
      <c r="E41" s="6" t="s">
        <v>150</v>
      </c>
      <c r="F41" s="6" t="s">
        <v>43</v>
      </c>
      <c r="G41" s="6" t="s">
        <v>25</v>
      </c>
      <c r="H41" s="6" t="str">
        <f>Product_Master[[#This Row],[GFF NO 1]]&amp;Product_Master[[#This Row],[GFF NO 2]]&amp;Product_Master[[#This Row],[GFF NO 3]]&amp;Product_Master[[#This Row],[GFF NO 4]]&amp;Product_Master[[#This Row],[GFF NO 5]]</f>
        <v>MAN001-17NoneNone</v>
      </c>
      <c r="I41" s="6" t="s">
        <v>3268</v>
      </c>
      <c r="J41" s="6" t="str">
        <f>IFERROR(VLOOKUP(Product_Master[[#This Row],[Content 1]],(Content_Master[[Description]:[Recipe Reference]]),2,FALSE),"")</f>
        <v>MAN001-17</v>
      </c>
      <c r="K41" s="6" t="s">
        <v>73</v>
      </c>
      <c r="L41">
        <v>6</v>
      </c>
      <c r="M41" s="6" t="str">
        <f>IFERROR(VLOOKUP(Product_Master[[#This Row],[Content 2]],(Content_Master[[Description]:[Recipe Reference]]),2,FALSE),"")</f>
        <v>None</v>
      </c>
      <c r="N41" s="6" t="s">
        <v>151</v>
      </c>
      <c r="O41">
        <v>2</v>
      </c>
      <c r="P41" s="6" t="str">
        <f>IFERROR(VLOOKUP(Product_Master[[#This Row],[Content 3]],(Content_Master[[Description]:[Recipe Reference]]),2,FALSE),"")</f>
        <v>None</v>
      </c>
      <c r="Q41" s="6" t="s">
        <v>146</v>
      </c>
      <c r="R41">
        <v>3</v>
      </c>
      <c r="S41" s="6" t="str">
        <f>IFERROR(VLOOKUP(Product_Master[[#This Row],[Content 4]],(Content_Master[[Description]:[Recipe Reference]]),2,FALSE),"")</f>
        <v/>
      </c>
      <c r="T41" s="6"/>
      <c r="V41" s="6" t="str">
        <f>IFERROR(VLOOKUP(Product_Master[[#This Row],[Content 5]],(Content_Master[[Description]:[Recipe Reference]]),2,FALSE),"")</f>
        <v/>
      </c>
      <c r="W41" s="6"/>
      <c r="Y41" t="s">
        <v>140</v>
      </c>
      <c r="Z41" s="6" t="s">
        <v>134</v>
      </c>
      <c r="AA41" s="6" t="s">
        <v>30</v>
      </c>
      <c r="AB41" s="6" t="s">
        <v>152</v>
      </c>
      <c r="AC41" s="6" t="s">
        <v>32</v>
      </c>
    </row>
    <row r="42" spans="1:29" hidden="1" x14ac:dyDescent="0.25">
      <c r="A42" t="s">
        <v>58</v>
      </c>
      <c r="B42" s="6" t="s">
        <v>132</v>
      </c>
      <c r="C42" t="s">
        <v>153</v>
      </c>
      <c r="D42" t="s">
        <v>154</v>
      </c>
      <c r="E42" s="6" t="s">
        <v>155</v>
      </c>
      <c r="F42" s="6" t="s">
        <v>43</v>
      </c>
      <c r="G42" s="6" t="s">
        <v>25</v>
      </c>
      <c r="H42" s="6" t="str">
        <f>Product_Master[[#This Row],[GFF NO 1]]&amp;Product_Master[[#This Row],[GFF NO 2]]&amp;Product_Master[[#This Row],[GFF NO 3]]&amp;Product_Master[[#This Row],[GFF NO 4]]&amp;Product_Master[[#This Row],[GFF NO 5]]</f>
        <v>GFF014R0</v>
      </c>
      <c r="I42" s="6" t="s">
        <v>3269</v>
      </c>
      <c r="J42" s="6" t="str">
        <f>IFERROR(VLOOKUP(Product_Master[[#This Row],[Content 1]],(Content_Master[[Description]:[Recipe Reference]]),2,FALSE),"")</f>
        <v>GFF014R</v>
      </c>
      <c r="K42" s="6" t="s">
        <v>156</v>
      </c>
      <c r="L42">
        <v>0.2</v>
      </c>
      <c r="M42" s="6">
        <f>IFERROR(VLOOKUP(Product_Master[[#This Row],[Content 2]],(Content_Master[[Description]:[Recipe Reference]]),2,FALSE),"")</f>
        <v>0</v>
      </c>
      <c r="N42" s="6" t="s">
        <v>157</v>
      </c>
      <c r="O42">
        <v>1</v>
      </c>
      <c r="P42" s="6" t="str">
        <f>IFERROR(VLOOKUP(Product_Master[[#This Row],[Content 3]],(Content_Master[[Description]:[Recipe Reference]]),2,FALSE),"")</f>
        <v/>
      </c>
      <c r="Q42" s="6"/>
      <c r="S42" s="6" t="str">
        <f>IFERROR(VLOOKUP(Product_Master[[#This Row],[Content 4]],(Content_Master[[Description]:[Recipe Reference]]),2,FALSE),"")</f>
        <v/>
      </c>
      <c r="T42" s="6"/>
      <c r="V42" s="6" t="str">
        <f>IFERROR(VLOOKUP(Product_Master[[#This Row],[Content 5]],(Content_Master[[Description]:[Recipe Reference]]),2,FALSE),"")</f>
        <v/>
      </c>
      <c r="W42" s="6"/>
      <c r="Y42" t="s">
        <v>140</v>
      </c>
      <c r="Z42" s="6" t="s">
        <v>134</v>
      </c>
      <c r="AA42" s="6" t="s">
        <v>30</v>
      </c>
      <c r="AB42" s="6" t="s">
        <v>152</v>
      </c>
      <c r="AC42" s="6" t="s">
        <v>32</v>
      </c>
    </row>
    <row r="43" spans="1:29" hidden="1" x14ac:dyDescent="0.25">
      <c r="A43" t="s">
        <v>58</v>
      </c>
      <c r="B43" s="6" t="s">
        <v>132</v>
      </c>
      <c r="C43" t="s">
        <v>158</v>
      </c>
      <c r="D43" t="s">
        <v>159</v>
      </c>
      <c r="E43" s="6" t="s">
        <v>160</v>
      </c>
      <c r="F43" s="6" t="s">
        <v>25</v>
      </c>
      <c r="G43" s="6" t="s">
        <v>43</v>
      </c>
      <c r="H43" s="6" t="str">
        <f>Product_Master[[#This Row],[GFF NO 1]]&amp;Product_Master[[#This Row],[GFF NO 2]]&amp;Product_Master[[#This Row],[GFF NO 3]]&amp;Product_Master[[#This Row],[GFF NO 4]]&amp;Product_Master[[#This Row],[GFF NO 5]]</f>
        <v>GFF017-1RGFF227R</v>
      </c>
      <c r="I43" s="6" t="s">
        <v>3270</v>
      </c>
      <c r="J43" s="6" t="str">
        <f>IFERROR(VLOOKUP(Product_Master[[#This Row],[Content 1]],(Content_Master[[Description]:[Recipe Reference]]),2,FALSE),"")</f>
        <v>GFF017-1R</v>
      </c>
      <c r="K43" s="6" t="s">
        <v>161</v>
      </c>
      <c r="L43">
        <v>3</v>
      </c>
      <c r="M43" s="6" t="str">
        <f>IFERROR(VLOOKUP(Product_Master[[#This Row],[Content 2]],(Content_Master[[Description]:[Recipe Reference]]),2,FALSE),"")</f>
        <v>GFF227R</v>
      </c>
      <c r="N43" s="6" t="s">
        <v>162</v>
      </c>
      <c r="O43">
        <v>0.04</v>
      </c>
      <c r="P43" s="6" t="str">
        <f>IFERROR(VLOOKUP(Product_Master[[#This Row],[Content 3]],(Content_Master[[Description]:[Recipe Reference]]),2,FALSE),"")</f>
        <v/>
      </c>
      <c r="Q43" s="6"/>
      <c r="S43" s="6" t="str">
        <f>IFERROR(VLOOKUP(Product_Master[[#This Row],[Content 4]],(Content_Master[[Description]:[Recipe Reference]]),2,FALSE),"")</f>
        <v/>
      </c>
      <c r="T43" s="6"/>
      <c r="V43" s="6" t="str">
        <f>IFERROR(VLOOKUP(Product_Master[[#This Row],[Content 5]],(Content_Master[[Description]:[Recipe Reference]]),2,FALSE),"")</f>
        <v/>
      </c>
      <c r="W43" s="6"/>
      <c r="Y43" t="s">
        <v>133</v>
      </c>
      <c r="Z43" s="6" t="s">
        <v>134</v>
      </c>
      <c r="AA43" s="6" t="s">
        <v>30</v>
      </c>
      <c r="AB43" s="6" t="s">
        <v>163</v>
      </c>
      <c r="AC43" s="6" t="s">
        <v>32</v>
      </c>
    </row>
    <row r="44" spans="1:29" hidden="1" x14ac:dyDescent="0.25">
      <c r="A44" t="s">
        <v>58</v>
      </c>
      <c r="B44" s="6" t="s">
        <v>132</v>
      </c>
      <c r="C44" t="s">
        <v>164</v>
      </c>
      <c r="D44" t="s">
        <v>165</v>
      </c>
      <c r="E44" s="6" t="s">
        <v>166</v>
      </c>
      <c r="F44" s="6" t="s">
        <v>25</v>
      </c>
      <c r="G44" s="6" t="s">
        <v>43</v>
      </c>
      <c r="H44" s="6" t="str">
        <f>Product_Master[[#This Row],[GFF NO 1]]&amp;Product_Master[[#This Row],[GFF NO 2]]&amp;Product_Master[[#This Row],[GFF NO 3]]&amp;Product_Master[[#This Row],[GFF NO 4]]&amp;Product_Master[[#This Row],[GFF NO 5]]</f>
        <v>PEN001-06</v>
      </c>
      <c r="I44" s="6" t="s">
        <v>3271</v>
      </c>
      <c r="J44" s="6" t="str">
        <f>IFERROR(VLOOKUP(Product_Master[[#This Row],[Content 1]],(Content_Master[[Description]:[Recipe Reference]]),2,FALSE),"")</f>
        <v/>
      </c>
      <c r="K44" s="6" t="s">
        <v>167</v>
      </c>
      <c r="L44">
        <v>3</v>
      </c>
      <c r="M44" s="6" t="str">
        <f>IFERROR(VLOOKUP(Product_Master[[#This Row],[Content 2]],(Content_Master[[Description]:[Recipe Reference]]),2,FALSE),"")</f>
        <v>PEN001-06</v>
      </c>
      <c r="N44" s="6" t="s">
        <v>168</v>
      </c>
      <c r="O44">
        <v>1</v>
      </c>
      <c r="P44" s="6" t="str">
        <f>IFERROR(VLOOKUP(Product_Master[[#This Row],[Content 3]],(Content_Master[[Description]:[Recipe Reference]]),2,FALSE),"")</f>
        <v/>
      </c>
      <c r="Q44" s="6"/>
      <c r="S44" s="6" t="str">
        <f>IFERROR(VLOOKUP(Product_Master[[#This Row],[Content 4]],(Content_Master[[Description]:[Recipe Reference]]),2,FALSE),"")</f>
        <v/>
      </c>
      <c r="T44" s="6"/>
      <c r="V44" s="6" t="str">
        <f>IFERROR(VLOOKUP(Product_Master[[#This Row],[Content 5]],(Content_Master[[Description]:[Recipe Reference]]),2,FALSE),"")</f>
        <v/>
      </c>
      <c r="W44" s="6"/>
      <c r="Y44" t="s">
        <v>140</v>
      </c>
      <c r="Z44" s="6" t="s">
        <v>134</v>
      </c>
      <c r="AA44" s="6" t="s">
        <v>30</v>
      </c>
      <c r="AB44" s="6" t="s">
        <v>152</v>
      </c>
      <c r="AC44" s="6" t="s">
        <v>32</v>
      </c>
    </row>
    <row r="45" spans="1:29" x14ac:dyDescent="0.25">
      <c r="A45" t="s">
        <v>22</v>
      </c>
      <c r="B45" s="6" t="s">
        <v>132</v>
      </c>
      <c r="C45" t="s">
        <v>169</v>
      </c>
      <c r="D45" t="s">
        <v>3908</v>
      </c>
      <c r="E45" s="6" t="s">
        <v>170</v>
      </c>
      <c r="F45" s="6" t="s">
        <v>25</v>
      </c>
      <c r="G45" s="6" t="s">
        <v>25</v>
      </c>
      <c r="H45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5" s="6" t="s">
        <v>3272</v>
      </c>
      <c r="J45" s="6" t="str">
        <f>IFERROR(VLOOKUP(Product_Master[[#This Row],[Content 1]],(Content_Master[[Description]:[Recipe Reference]]),2,FALSE),"")</f>
        <v>GFF004R</v>
      </c>
      <c r="K45" s="6" t="s">
        <v>171</v>
      </c>
      <c r="L45">
        <v>4</v>
      </c>
      <c r="M45" s="6" t="str">
        <f>IFERROR(VLOOKUP(Product_Master[[#This Row],[Content 2]],(Content_Master[[Description]:[Recipe Reference]]),2,FALSE),"")</f>
        <v/>
      </c>
      <c r="N45" s="6"/>
      <c r="P45" s="6" t="str">
        <f>IFERROR(VLOOKUP(Product_Master[[#This Row],[Content 3]],(Content_Master[[Description]:[Recipe Reference]]),2,FALSE),"")</f>
        <v/>
      </c>
      <c r="Q45" s="6"/>
      <c r="S45" s="6" t="str">
        <f>IFERROR(VLOOKUP(Product_Master[[#This Row],[Content 4]],(Content_Master[[Description]:[Recipe Reference]]),2,FALSE),"")</f>
        <v/>
      </c>
      <c r="T45" s="6"/>
      <c r="V45" s="6" t="str">
        <f>IFERROR(VLOOKUP(Product_Master[[#This Row],[Content 5]],(Content_Master[[Description]:[Recipe Reference]]),2,FALSE),"")</f>
        <v/>
      </c>
      <c r="W45" s="6"/>
      <c r="Y45" t="s">
        <v>133</v>
      </c>
      <c r="Z45" s="6" t="s">
        <v>134</v>
      </c>
      <c r="AA45" s="6" t="s">
        <v>30</v>
      </c>
      <c r="AB45" s="6" t="s">
        <v>172</v>
      </c>
      <c r="AC45" s="6" t="s">
        <v>32</v>
      </c>
    </row>
    <row r="46" spans="1:29" x14ac:dyDescent="0.25">
      <c r="A46" t="s">
        <v>22</v>
      </c>
      <c r="B46" s="6" t="s">
        <v>132</v>
      </c>
      <c r="C46" t="s">
        <v>173</v>
      </c>
      <c r="D46" t="s">
        <v>3909</v>
      </c>
      <c r="E46" s="6" t="s">
        <v>174</v>
      </c>
      <c r="F46" s="6" t="s">
        <v>25</v>
      </c>
      <c r="G46" s="6" t="s">
        <v>25</v>
      </c>
      <c r="H46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46" s="6" t="s">
        <v>3273</v>
      </c>
      <c r="J46" s="6" t="str">
        <f>IFERROR(VLOOKUP(Product_Master[[#This Row],[Content 1]],(Content_Master[[Description]:[Recipe Reference]]),2,FALSE),"")</f>
        <v>GFF007R</v>
      </c>
      <c r="K46" s="6" t="s">
        <v>175</v>
      </c>
      <c r="L46">
        <v>4</v>
      </c>
      <c r="M46" s="6" t="str">
        <f>IFERROR(VLOOKUP(Product_Master[[#This Row],[Content 2]],(Content_Master[[Description]:[Recipe Reference]]),2,FALSE),"")</f>
        <v/>
      </c>
      <c r="N46" s="6"/>
      <c r="P46" s="6" t="str">
        <f>IFERROR(VLOOKUP(Product_Master[[#This Row],[Content 3]],(Content_Master[[Description]:[Recipe Reference]]),2,FALSE),"")</f>
        <v/>
      </c>
      <c r="Q46" s="6"/>
      <c r="S46" s="6" t="str">
        <f>IFERROR(VLOOKUP(Product_Master[[#This Row],[Content 4]],(Content_Master[[Description]:[Recipe Reference]]),2,FALSE),"")</f>
        <v/>
      </c>
      <c r="T46" s="6"/>
      <c r="V46" s="6" t="str">
        <f>IFERROR(VLOOKUP(Product_Master[[#This Row],[Content 5]],(Content_Master[[Description]:[Recipe Reference]]),2,FALSE),"")</f>
        <v/>
      </c>
      <c r="W46" s="6"/>
      <c r="Y46" t="s">
        <v>176</v>
      </c>
      <c r="Z46" s="6" t="s">
        <v>134</v>
      </c>
      <c r="AA46" s="6" t="s">
        <v>30</v>
      </c>
      <c r="AB46" s="6" t="s">
        <v>135</v>
      </c>
      <c r="AC46" s="6" t="s">
        <v>32</v>
      </c>
    </row>
    <row r="47" spans="1:29" x14ac:dyDescent="0.25">
      <c r="A47" t="s">
        <v>22</v>
      </c>
      <c r="B47" s="6" t="s">
        <v>132</v>
      </c>
      <c r="C47" t="s">
        <v>177</v>
      </c>
      <c r="D47" t="s">
        <v>3910</v>
      </c>
      <c r="E47" s="6" t="s">
        <v>174</v>
      </c>
      <c r="F47" s="6" t="s">
        <v>25</v>
      </c>
      <c r="G47" s="6" t="s">
        <v>25</v>
      </c>
      <c r="H47" s="6" t="str">
        <f>Product_Master[[#This Row],[GFF NO 1]]&amp;Product_Master[[#This Row],[GFF NO 2]]&amp;Product_Master[[#This Row],[GFF NO 3]]&amp;Product_Master[[#This Row],[GFF NO 4]]&amp;Product_Master[[#This Row],[GFF NO 5]]</f>
        <v>GFF452R</v>
      </c>
      <c r="I47" s="6" t="s">
        <v>5939</v>
      </c>
      <c r="J47" s="6" t="str">
        <f>IFERROR(VLOOKUP(Product_Master[[#This Row],[Content 1]],(Content_Master[[Description]:[Recipe Reference]]),2,FALSE),"")</f>
        <v>GFF452R</v>
      </c>
      <c r="K47" s="6" t="s">
        <v>5940</v>
      </c>
      <c r="L47">
        <v>4</v>
      </c>
      <c r="M47" s="6" t="str">
        <f>IFERROR(VLOOKUP(Product_Master[[#This Row],[Content 2]],(Content_Master[[Description]:[Recipe Reference]]),2,FALSE),"")</f>
        <v/>
      </c>
      <c r="N47" s="6"/>
      <c r="P47" s="6" t="str">
        <f>IFERROR(VLOOKUP(Product_Master[[#This Row],[Content 3]],(Content_Master[[Description]:[Recipe Reference]]),2,FALSE),"")</f>
        <v/>
      </c>
      <c r="Q47" s="6"/>
      <c r="S47" s="6" t="str">
        <f>IFERROR(VLOOKUP(Product_Master[[#This Row],[Content 4]],(Content_Master[[Description]:[Recipe Reference]]),2,FALSE),"")</f>
        <v/>
      </c>
      <c r="T47" s="6"/>
      <c r="V47" s="6" t="str">
        <f>IFERROR(VLOOKUP(Product_Master[[#This Row],[Content 5]],(Content_Master[[Description]:[Recipe Reference]]),2,FALSE),"")</f>
        <v/>
      </c>
      <c r="W47" s="6"/>
      <c r="Y47" t="s">
        <v>176</v>
      </c>
      <c r="Z47" s="6" t="s">
        <v>134</v>
      </c>
      <c r="AA47" s="6" t="s">
        <v>30</v>
      </c>
      <c r="AB47" s="6" t="s">
        <v>135</v>
      </c>
      <c r="AC47" s="6" t="s">
        <v>32</v>
      </c>
    </row>
    <row r="48" spans="1:29" hidden="1" x14ac:dyDescent="0.25">
      <c r="A48" t="s">
        <v>58</v>
      </c>
      <c r="B48" s="6" t="s">
        <v>132</v>
      </c>
      <c r="C48" t="s">
        <v>179</v>
      </c>
      <c r="D48" t="s">
        <v>3911</v>
      </c>
      <c r="E48" s="6" t="s">
        <v>155</v>
      </c>
      <c r="F48" s="6" t="s">
        <v>25</v>
      </c>
      <c r="G48" s="6" t="s">
        <v>43</v>
      </c>
      <c r="H48" s="6" t="str">
        <f>Product_Master[[#This Row],[GFF NO 1]]&amp;Product_Master[[#This Row],[GFF NO 2]]&amp;Product_Master[[#This Row],[GFF NO 3]]&amp;Product_Master[[#This Row],[GFF NO 4]]&amp;Product_Master[[#This Row],[GFF NO 5]]</f>
        <v>FOU001GFF227R</v>
      </c>
      <c r="I48" s="6" t="s">
        <v>3275</v>
      </c>
      <c r="J48" s="6" t="str">
        <f>IFERROR(VLOOKUP(Product_Master[[#This Row],[Content 1]],(Content_Master[[Description]:[Recipe Reference]]),2,FALSE),"")</f>
        <v>FOU001</v>
      </c>
      <c r="K48" s="6" t="s">
        <v>180</v>
      </c>
      <c r="L48">
        <v>0.2</v>
      </c>
      <c r="M48" s="6" t="str">
        <f>IFERROR(VLOOKUP(Product_Master[[#This Row],[Content 2]],(Content_Master[[Description]:[Recipe Reference]]),2,FALSE),"")</f>
        <v>GFF227R</v>
      </c>
      <c r="N48" s="6" t="s">
        <v>162</v>
      </c>
      <c r="O48">
        <v>0.04</v>
      </c>
      <c r="P48" s="6" t="str">
        <f>IFERROR(VLOOKUP(Product_Master[[#This Row],[Content 3]],(Content_Master[[Description]:[Recipe Reference]]),2,FALSE),"")</f>
        <v/>
      </c>
      <c r="Q48" s="6"/>
      <c r="S48" s="6" t="str">
        <f>IFERROR(VLOOKUP(Product_Master[[#This Row],[Content 4]],(Content_Master[[Description]:[Recipe Reference]]),2,FALSE),"")</f>
        <v/>
      </c>
      <c r="T48" s="6"/>
      <c r="V48" s="6" t="str">
        <f>IFERROR(VLOOKUP(Product_Master[[#This Row],[Content 5]],(Content_Master[[Description]:[Recipe Reference]]),2,FALSE),"")</f>
        <v/>
      </c>
      <c r="W48" s="6"/>
      <c r="Y48" t="s">
        <v>133</v>
      </c>
      <c r="Z48" s="6" t="s">
        <v>134</v>
      </c>
      <c r="AA48" s="6" t="s">
        <v>30</v>
      </c>
      <c r="AB48" s="6" t="s">
        <v>163</v>
      </c>
      <c r="AC48" s="6" t="s">
        <v>32</v>
      </c>
    </row>
    <row r="49" spans="1:29" hidden="1" x14ac:dyDescent="0.25">
      <c r="A49" t="s">
        <v>36</v>
      </c>
      <c r="B49" s="6" t="s">
        <v>132</v>
      </c>
      <c r="C49" t="s">
        <v>181</v>
      </c>
      <c r="D49" t="s">
        <v>182</v>
      </c>
      <c r="E49" s="6" t="s">
        <v>183</v>
      </c>
      <c r="F49" s="6" t="s">
        <v>25</v>
      </c>
      <c r="G49" s="6" t="s">
        <v>43</v>
      </c>
      <c r="H49" s="6" t="str">
        <f>Product_Master[[#This Row],[GFF NO 1]]&amp;Product_Master[[#This Row],[GFF NO 2]]&amp;Product_Master[[#This Row],[GFF NO 3]]&amp;Product_Master[[#This Row],[GFF NO 4]]&amp;Product_Master[[#This Row],[GFF NO 5]]</f>
        <v>FOU001PEN001-06</v>
      </c>
      <c r="I49" s="6" t="s">
        <v>3276</v>
      </c>
      <c r="J49" s="6" t="str">
        <f>IFERROR(VLOOKUP(Product_Master[[#This Row],[Content 1]],(Content_Master[[Description]:[Recipe Reference]]),2,FALSE),"")</f>
        <v>FOU001</v>
      </c>
      <c r="K49" s="6" t="s">
        <v>180</v>
      </c>
      <c r="L49">
        <v>0.3</v>
      </c>
      <c r="M49" s="6" t="str">
        <f>IFERROR(VLOOKUP(Product_Master[[#This Row],[Content 2]],(Content_Master[[Description]:[Recipe Reference]]),2,FALSE),"")</f>
        <v>PEN001-06</v>
      </c>
      <c r="N49" s="6" t="s">
        <v>168</v>
      </c>
      <c r="O49">
        <v>1</v>
      </c>
      <c r="P49" s="6" t="str">
        <f>IFERROR(VLOOKUP(Product_Master[[#This Row],[Content 3]],(Content_Master[[Description]:[Recipe Reference]]),2,FALSE),"")</f>
        <v/>
      </c>
      <c r="Q49" s="6"/>
      <c r="S49" s="6" t="str">
        <f>IFERROR(VLOOKUP(Product_Master[[#This Row],[Content 4]],(Content_Master[[Description]:[Recipe Reference]]),2,FALSE),"")</f>
        <v/>
      </c>
      <c r="T49" s="6"/>
      <c r="V49" s="6" t="str">
        <f>IFERROR(VLOOKUP(Product_Master[[#This Row],[Content 5]],(Content_Master[[Description]:[Recipe Reference]]),2,FALSE),"")</f>
        <v/>
      </c>
      <c r="W49" s="6"/>
      <c r="Y49" t="s">
        <v>184</v>
      </c>
      <c r="Z49" s="6" t="s">
        <v>29</v>
      </c>
      <c r="AA49" s="6" t="s">
        <v>30</v>
      </c>
      <c r="AB49" s="6" t="s">
        <v>152</v>
      </c>
      <c r="AC49" s="6" t="s">
        <v>32</v>
      </c>
    </row>
    <row r="50" spans="1:29" hidden="1" x14ac:dyDescent="0.25">
      <c r="A50" t="s">
        <v>58</v>
      </c>
      <c r="B50" s="6" t="s">
        <v>132</v>
      </c>
      <c r="C50" t="s">
        <v>185</v>
      </c>
      <c r="D50" t="s">
        <v>3912</v>
      </c>
      <c r="E50" s="6" t="s">
        <v>186</v>
      </c>
      <c r="F50" s="6" t="s">
        <v>43</v>
      </c>
      <c r="G50" s="6" t="s">
        <v>25</v>
      </c>
      <c r="H50" s="6" t="str">
        <f>Product_Master[[#This Row],[GFF NO 1]]&amp;Product_Master[[#This Row],[GFF NO 2]]&amp;Product_Master[[#This Row],[GFF NO 3]]&amp;Product_Master[[#This Row],[GFF NO 4]]&amp;Product_Master[[#This Row],[GFF NO 5]]</f>
        <v>GFF003RGFF121RGFF122R</v>
      </c>
      <c r="I50" s="6" t="s">
        <v>4303</v>
      </c>
      <c r="J50" s="6" t="str">
        <f>IFERROR(VLOOKUP(Product_Master[[#This Row],[Content 1]],(Content_Master[[Description]:[Recipe Reference]]),2,FALSE),"")</f>
        <v>GFF003R</v>
      </c>
      <c r="K50" s="6" t="s">
        <v>187</v>
      </c>
      <c r="L50">
        <v>2</v>
      </c>
      <c r="M50" s="6" t="str">
        <f>IFERROR(VLOOKUP(Product_Master[[#This Row],[Content 2]],(Content_Master[[Description]:[Recipe Reference]]),2,FALSE),"")</f>
        <v>GFF121R</v>
      </c>
      <c r="N50" s="6" t="s">
        <v>4012</v>
      </c>
      <c r="O50">
        <v>3</v>
      </c>
      <c r="P50" s="6" t="str">
        <f>IFERROR(VLOOKUP(Product_Master[[#This Row],[Content 3]],(Content_Master[[Description]:[Recipe Reference]]),2,FALSE),"")</f>
        <v>GFF122R</v>
      </c>
      <c r="Q50" s="6" t="s">
        <v>532</v>
      </c>
      <c r="R50">
        <v>2</v>
      </c>
      <c r="S50" s="6" t="str">
        <f>IFERROR(VLOOKUP(Product_Master[[#This Row],[Content 4]],(Content_Master[[Description]:[Recipe Reference]]),2,FALSE),"")</f>
        <v/>
      </c>
      <c r="T50" s="6"/>
      <c r="V50" s="6" t="str">
        <f>IFERROR(VLOOKUP(Product_Master[[#This Row],[Content 5]],(Content_Master[[Description]:[Recipe Reference]]),2,FALSE),"")</f>
        <v/>
      </c>
      <c r="W50" s="6"/>
      <c r="Y50" t="s">
        <v>133</v>
      </c>
      <c r="Z50" s="6" t="s">
        <v>134</v>
      </c>
      <c r="AA50" s="6" t="s">
        <v>30</v>
      </c>
      <c r="AB50" s="6" t="s">
        <v>172</v>
      </c>
      <c r="AC50" s="6" t="s">
        <v>32</v>
      </c>
    </row>
    <row r="51" spans="1:29" hidden="1" x14ac:dyDescent="0.25">
      <c r="A51" t="s">
        <v>58</v>
      </c>
      <c r="B51" s="6" t="s">
        <v>132</v>
      </c>
      <c r="C51" t="s">
        <v>189</v>
      </c>
      <c r="D51" t="s">
        <v>3913</v>
      </c>
      <c r="E51" s="6" t="s">
        <v>155</v>
      </c>
      <c r="F51" s="6" t="s">
        <v>25</v>
      </c>
      <c r="G51" s="6" t="s">
        <v>25</v>
      </c>
      <c r="H51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51" s="6" t="s">
        <v>4304</v>
      </c>
      <c r="J51" s="6" t="str">
        <f>IFERROR(VLOOKUP(Product_Master[[#This Row],[Content 1]],(Content_Master[[Description]:[Recipe Reference]]),2,FALSE),"")</f>
        <v>GFF121R</v>
      </c>
      <c r="K51" s="6" t="s">
        <v>4012</v>
      </c>
      <c r="L51">
        <v>8</v>
      </c>
      <c r="M51" s="6" t="str">
        <f>IFERROR(VLOOKUP(Product_Master[[#This Row],[Content 2]],(Content_Master[[Description]:[Recipe Reference]]),2,FALSE),"")</f>
        <v/>
      </c>
      <c r="N51" s="6"/>
      <c r="P51" s="6" t="str">
        <f>IFERROR(VLOOKUP(Product_Master[[#This Row],[Content 3]],(Content_Master[[Description]:[Recipe Reference]]),2,FALSE),"")</f>
        <v/>
      </c>
      <c r="Q51" s="6"/>
      <c r="S51" s="6" t="str">
        <f>IFERROR(VLOOKUP(Product_Master[[#This Row],[Content 4]],(Content_Master[[Description]:[Recipe Reference]]),2,FALSE),"")</f>
        <v/>
      </c>
      <c r="T51" s="6"/>
      <c r="V51" s="6" t="str">
        <f>IFERROR(VLOOKUP(Product_Master[[#This Row],[Content 5]],(Content_Master[[Description]:[Recipe Reference]]),2,FALSE),"")</f>
        <v/>
      </c>
      <c r="W51" s="6"/>
      <c r="Y51" t="s">
        <v>133</v>
      </c>
      <c r="Z51" s="6" t="s">
        <v>134</v>
      </c>
      <c r="AA51" s="6" t="s">
        <v>30</v>
      </c>
      <c r="AB51" s="6" t="s">
        <v>172</v>
      </c>
      <c r="AC51" s="6" t="s">
        <v>32</v>
      </c>
    </row>
    <row r="52" spans="1:29" hidden="1" x14ac:dyDescent="0.25">
      <c r="A52" t="s">
        <v>36</v>
      </c>
      <c r="B52" s="6" t="s">
        <v>132</v>
      </c>
      <c r="C52" t="s">
        <v>190</v>
      </c>
      <c r="D52" t="s">
        <v>191</v>
      </c>
      <c r="E52" s="6" t="s">
        <v>192</v>
      </c>
      <c r="F52" s="6" t="s">
        <v>25</v>
      </c>
      <c r="G52" s="6" t="s">
        <v>25</v>
      </c>
      <c r="H52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52" s="6" t="s">
        <v>3279</v>
      </c>
      <c r="J52" s="6" t="str">
        <f>IFERROR(VLOOKUP(Product_Master[[#This Row],[Content 1]],(Content_Master[[Description]:[Recipe Reference]]),2,FALSE),"")</f>
        <v>GFF009-1R</v>
      </c>
      <c r="K52" s="6" t="s">
        <v>45</v>
      </c>
      <c r="L52">
        <v>6</v>
      </c>
      <c r="M52" s="6" t="str">
        <f>IFERROR(VLOOKUP(Product_Master[[#This Row],[Content 2]],(Content_Master[[Description]:[Recipe Reference]]),2,FALSE),"")</f>
        <v/>
      </c>
      <c r="N52" s="6"/>
      <c r="P52" s="6" t="str">
        <f>IFERROR(VLOOKUP(Product_Master[[#This Row],[Content 3]],(Content_Master[[Description]:[Recipe Reference]]),2,FALSE),"")</f>
        <v/>
      </c>
      <c r="Q52" s="6"/>
      <c r="S52" s="6" t="str">
        <f>IFERROR(VLOOKUP(Product_Master[[#This Row],[Content 4]],(Content_Master[[Description]:[Recipe Reference]]),2,FALSE),"")</f>
        <v/>
      </c>
      <c r="T52" s="6"/>
      <c r="V52" s="6" t="str">
        <f>IFERROR(VLOOKUP(Product_Master[[#This Row],[Content 5]],(Content_Master[[Description]:[Recipe Reference]]),2,FALSE),"")</f>
        <v/>
      </c>
      <c r="W52" s="6"/>
      <c r="Y52" t="s">
        <v>140</v>
      </c>
      <c r="Z52" s="6" t="s">
        <v>134</v>
      </c>
      <c r="AA52" s="6" t="s">
        <v>30</v>
      </c>
      <c r="AB52" s="6" t="s">
        <v>152</v>
      </c>
      <c r="AC52" s="6" t="s">
        <v>32</v>
      </c>
    </row>
    <row r="53" spans="1:29" hidden="1" x14ac:dyDescent="0.25">
      <c r="A53" t="s">
        <v>58</v>
      </c>
      <c r="B53" s="6" t="s">
        <v>132</v>
      </c>
      <c r="C53" t="s">
        <v>193</v>
      </c>
      <c r="D53" t="s">
        <v>194</v>
      </c>
      <c r="E53" s="6" t="s">
        <v>195</v>
      </c>
      <c r="F53" s="6" t="s">
        <v>25</v>
      </c>
      <c r="G53" s="6" t="s">
        <v>25</v>
      </c>
      <c r="H53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53" s="6" t="s">
        <v>3280</v>
      </c>
      <c r="J53" s="6" t="str">
        <f>IFERROR(VLOOKUP(Product_Master[[#This Row],[Content 1]],(Content_Master[[Description]:[Recipe Reference]]),2,FALSE),"")</f>
        <v>None</v>
      </c>
      <c r="K53" s="6" t="s">
        <v>151</v>
      </c>
      <c r="L53">
        <v>10</v>
      </c>
      <c r="M53" s="6" t="str">
        <f>IFERROR(VLOOKUP(Product_Master[[#This Row],[Content 2]],(Content_Master[[Description]:[Recipe Reference]]),2,FALSE),"")</f>
        <v/>
      </c>
      <c r="N53" s="6"/>
      <c r="P53" s="6" t="str">
        <f>IFERROR(VLOOKUP(Product_Master[[#This Row],[Content 3]],(Content_Master[[Description]:[Recipe Reference]]),2,FALSE),"")</f>
        <v/>
      </c>
      <c r="Q53" s="6"/>
      <c r="S53" s="6" t="str">
        <f>IFERROR(VLOOKUP(Product_Master[[#This Row],[Content 4]],(Content_Master[[Description]:[Recipe Reference]]),2,FALSE),"")</f>
        <v/>
      </c>
      <c r="T53" s="6"/>
      <c r="V53" s="6" t="str">
        <f>IFERROR(VLOOKUP(Product_Master[[#This Row],[Content 5]],(Content_Master[[Description]:[Recipe Reference]]),2,FALSE),"")</f>
        <v/>
      </c>
      <c r="W53" s="6"/>
      <c r="Y53" t="s">
        <v>140</v>
      </c>
      <c r="Z53" s="6" t="s">
        <v>134</v>
      </c>
      <c r="AA53" s="6" t="s">
        <v>30</v>
      </c>
      <c r="AB53" s="6" t="s">
        <v>135</v>
      </c>
      <c r="AC53" s="6" t="s">
        <v>32</v>
      </c>
    </row>
    <row r="54" spans="1:29" hidden="1" x14ac:dyDescent="0.25">
      <c r="A54" t="s">
        <v>36</v>
      </c>
      <c r="B54" s="6" t="s">
        <v>132</v>
      </c>
      <c r="C54" t="s">
        <v>196</v>
      </c>
      <c r="D54" t="s">
        <v>197</v>
      </c>
      <c r="E54" s="6" t="s">
        <v>198</v>
      </c>
      <c r="F54" s="6" t="s">
        <v>25</v>
      </c>
      <c r="G54" s="6" t="s">
        <v>43</v>
      </c>
      <c r="H54" s="6" t="str">
        <f>Product_Master[[#This Row],[GFF NO 1]]&amp;Product_Master[[#This Row],[GFF NO 2]]&amp;Product_Master[[#This Row],[GFF NO 3]]&amp;Product_Master[[#This Row],[GFF NO 4]]&amp;Product_Master[[#This Row],[GFF NO 5]]</f>
        <v>HOP001-02PEN001-06</v>
      </c>
      <c r="I54" s="6" t="s">
        <v>3281</v>
      </c>
      <c r="J54" s="6" t="str">
        <f>IFERROR(VLOOKUP(Product_Master[[#This Row],[Content 1]],(Content_Master[[Description]:[Recipe Reference]]),2,FALSE),"")</f>
        <v>HOP001-02</v>
      </c>
      <c r="K54" s="6" t="s">
        <v>199</v>
      </c>
      <c r="L54">
        <v>0.26</v>
      </c>
      <c r="M54" s="6" t="str">
        <f>IFERROR(VLOOKUP(Product_Master[[#This Row],[Content 2]],(Content_Master[[Description]:[Recipe Reference]]),2,FALSE),"")</f>
        <v>PEN001-06</v>
      </c>
      <c r="N54" s="6" t="s">
        <v>168</v>
      </c>
      <c r="O54">
        <v>1</v>
      </c>
      <c r="P54" s="6" t="str">
        <f>IFERROR(VLOOKUP(Product_Master[[#This Row],[Content 3]],(Content_Master[[Description]:[Recipe Reference]]),2,FALSE),"")</f>
        <v/>
      </c>
      <c r="Q54" s="6"/>
      <c r="S54" s="6" t="str">
        <f>IFERROR(VLOOKUP(Product_Master[[#This Row],[Content 4]],(Content_Master[[Description]:[Recipe Reference]]),2,FALSE),"")</f>
        <v/>
      </c>
      <c r="T54" s="6"/>
      <c r="V54" s="6" t="str">
        <f>IFERROR(VLOOKUP(Product_Master[[#This Row],[Content 5]],(Content_Master[[Description]:[Recipe Reference]]),2,FALSE),"")</f>
        <v/>
      </c>
      <c r="W54" s="6"/>
      <c r="Y54" t="s">
        <v>140</v>
      </c>
      <c r="Z54" s="6" t="s">
        <v>134</v>
      </c>
      <c r="AA54" s="6" t="s">
        <v>30</v>
      </c>
      <c r="AB54" s="6" t="s">
        <v>152</v>
      </c>
      <c r="AC54" s="6" t="s">
        <v>32</v>
      </c>
    </row>
    <row r="55" spans="1:29" hidden="1" x14ac:dyDescent="0.25">
      <c r="A55" t="s">
        <v>58</v>
      </c>
      <c r="B55" s="6" t="s">
        <v>132</v>
      </c>
      <c r="C55" t="s">
        <v>200</v>
      </c>
      <c r="D55" t="s">
        <v>3914</v>
      </c>
      <c r="E55" s="6" t="s">
        <v>155</v>
      </c>
      <c r="F55" s="6" t="s">
        <v>25</v>
      </c>
      <c r="G55" s="6" t="s">
        <v>43</v>
      </c>
      <c r="H55" s="6" t="str">
        <f>Product_Master[[#This Row],[GFF NO 1]]&amp;Product_Master[[#This Row],[GFF NO 2]]&amp;Product_Master[[#This Row],[GFF NO 3]]&amp;Product_Master[[#This Row],[GFF NO 4]]&amp;Product_Master[[#This Row],[GFF NO 5]]</f>
        <v>HOP001-02GFF227R</v>
      </c>
      <c r="I55" s="6" t="s">
        <v>3282</v>
      </c>
      <c r="J55" s="6" t="str">
        <f>IFERROR(VLOOKUP(Product_Master[[#This Row],[Content 1]],(Content_Master[[Description]:[Recipe Reference]]),2,FALSE),"")</f>
        <v>HOP001-02</v>
      </c>
      <c r="K55" s="6" t="s">
        <v>199</v>
      </c>
      <c r="L55">
        <v>0.2</v>
      </c>
      <c r="M55" s="6" t="str">
        <f>IFERROR(VLOOKUP(Product_Master[[#This Row],[Content 2]],(Content_Master[[Description]:[Recipe Reference]]),2,FALSE),"")</f>
        <v>GFF227R</v>
      </c>
      <c r="N55" s="6" t="s">
        <v>162</v>
      </c>
      <c r="O55">
        <v>0.04</v>
      </c>
      <c r="P55" s="6" t="str">
        <f>IFERROR(VLOOKUP(Product_Master[[#This Row],[Content 3]],(Content_Master[[Description]:[Recipe Reference]]),2,FALSE),"")</f>
        <v/>
      </c>
      <c r="Q55" s="6"/>
      <c r="S55" s="6" t="str">
        <f>IFERROR(VLOOKUP(Product_Master[[#This Row],[Content 4]],(Content_Master[[Description]:[Recipe Reference]]),2,FALSE),"")</f>
        <v/>
      </c>
      <c r="T55" s="6"/>
      <c r="V55" s="6" t="str">
        <f>IFERROR(VLOOKUP(Product_Master[[#This Row],[Content 5]],(Content_Master[[Description]:[Recipe Reference]]),2,FALSE),"")</f>
        <v/>
      </c>
      <c r="W55" s="6"/>
      <c r="Y55" t="s">
        <v>133</v>
      </c>
      <c r="Z55" s="6" t="s">
        <v>134</v>
      </c>
      <c r="AA55" s="6" t="s">
        <v>30</v>
      </c>
      <c r="AB55" s="6" t="s">
        <v>163</v>
      </c>
      <c r="AC55" s="6" t="s">
        <v>32</v>
      </c>
    </row>
    <row r="56" spans="1:29" hidden="1" x14ac:dyDescent="0.25">
      <c r="A56" t="s">
        <v>58</v>
      </c>
      <c r="B56" s="6" t="s">
        <v>132</v>
      </c>
      <c r="C56" t="s">
        <v>201</v>
      </c>
      <c r="D56" t="s">
        <v>3915</v>
      </c>
      <c r="E56" s="6" t="s">
        <v>155</v>
      </c>
      <c r="F56" s="6" t="s">
        <v>25</v>
      </c>
      <c r="G56" s="6" t="s">
        <v>25</v>
      </c>
      <c r="H56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56" s="6" t="s">
        <v>4305</v>
      </c>
      <c r="J56" s="6" t="str">
        <f>IFERROR(VLOOKUP(Product_Master[[#This Row],[Content 1]],(Content_Master[[Description]:[Recipe Reference]]),2,FALSE),"")</f>
        <v>GFF122R</v>
      </c>
      <c r="K56" s="6" t="s">
        <v>532</v>
      </c>
      <c r="L56">
        <v>8</v>
      </c>
      <c r="M56" s="6" t="str">
        <f>IFERROR(VLOOKUP(Product_Master[[#This Row],[Content 2]],(Content_Master[[Description]:[Recipe Reference]]),2,FALSE),"")</f>
        <v/>
      </c>
      <c r="N56" s="6"/>
      <c r="P56" s="6" t="str">
        <f>IFERROR(VLOOKUP(Product_Master[[#This Row],[Content 3]],(Content_Master[[Description]:[Recipe Reference]]),2,FALSE),"")</f>
        <v/>
      </c>
      <c r="Q56" s="6"/>
      <c r="S56" s="6" t="str">
        <f>IFERROR(VLOOKUP(Product_Master[[#This Row],[Content 4]],(Content_Master[[Description]:[Recipe Reference]]),2,FALSE),"")</f>
        <v/>
      </c>
      <c r="T56" s="6"/>
      <c r="V56" s="6" t="str">
        <f>IFERROR(VLOOKUP(Product_Master[[#This Row],[Content 5]],(Content_Master[[Description]:[Recipe Reference]]),2,FALSE),"")</f>
        <v/>
      </c>
      <c r="W56" s="6"/>
      <c r="Y56" t="s">
        <v>133</v>
      </c>
      <c r="Z56" s="6" t="s">
        <v>134</v>
      </c>
      <c r="AA56" s="6" t="s">
        <v>30</v>
      </c>
      <c r="AB56" s="6" t="s">
        <v>172</v>
      </c>
      <c r="AC56" s="6" t="s">
        <v>32</v>
      </c>
    </row>
    <row r="57" spans="1:29" hidden="1" x14ac:dyDescent="0.25">
      <c r="A57" t="s">
        <v>36</v>
      </c>
      <c r="B57" s="6" t="s">
        <v>132</v>
      </c>
      <c r="C57" t="s">
        <v>203</v>
      </c>
      <c r="D57" t="s">
        <v>202</v>
      </c>
      <c r="E57" s="6" t="s">
        <v>155</v>
      </c>
      <c r="F57" s="6" t="s">
        <v>25</v>
      </c>
      <c r="G57" s="6" t="s">
        <v>25</v>
      </c>
      <c r="H57" s="6" t="str">
        <f>Product_Master[[#This Row],[GFF NO 1]]&amp;Product_Master[[#This Row],[GFF NO 2]]&amp;Product_Master[[#This Row],[GFF NO 3]]&amp;Product_Master[[#This Row],[GFF NO 4]]&amp;Product_Master[[#This Row],[GFF NO 5]]</f>
        <v>GFF013-2R</v>
      </c>
      <c r="I57" s="6" t="s">
        <v>3283</v>
      </c>
      <c r="J57" s="6" t="str">
        <f>IFERROR(VLOOKUP(Product_Master[[#This Row],[Content 1]],(Content_Master[[Description]:[Recipe Reference]]),2,FALSE),"")</f>
        <v>GFF013-2R</v>
      </c>
      <c r="K57" s="6" t="s">
        <v>188</v>
      </c>
      <c r="L57">
        <v>8</v>
      </c>
      <c r="M57" s="6" t="str">
        <f>IFERROR(VLOOKUP(Product_Master[[#This Row],[Content 2]],(Content_Master[[Description]:[Recipe Reference]]),2,FALSE),"")</f>
        <v/>
      </c>
      <c r="N57" s="6"/>
      <c r="P57" s="6" t="str">
        <f>IFERROR(VLOOKUP(Product_Master[[#This Row],[Content 3]],(Content_Master[[Description]:[Recipe Reference]]),2,FALSE),"")</f>
        <v/>
      </c>
      <c r="Q57" s="6"/>
      <c r="S57" s="6" t="str">
        <f>IFERROR(VLOOKUP(Product_Master[[#This Row],[Content 4]],(Content_Master[[Description]:[Recipe Reference]]),2,FALSE),"")</f>
        <v/>
      </c>
      <c r="T57" s="6"/>
      <c r="V57" s="6" t="str">
        <f>IFERROR(VLOOKUP(Product_Master[[#This Row],[Content 5]],(Content_Master[[Description]:[Recipe Reference]]),2,FALSE),"")</f>
        <v/>
      </c>
      <c r="W57" s="6"/>
      <c r="Y57" t="s">
        <v>140</v>
      </c>
      <c r="Z57" s="6" t="s">
        <v>134</v>
      </c>
      <c r="AA57" s="6" t="s">
        <v>30</v>
      </c>
      <c r="AB57" s="6" t="s">
        <v>152</v>
      </c>
      <c r="AC57" s="6" t="s">
        <v>32</v>
      </c>
    </row>
    <row r="58" spans="1:29" hidden="1" x14ac:dyDescent="0.25">
      <c r="A58" t="s">
        <v>58</v>
      </c>
      <c r="B58" s="6" t="s">
        <v>132</v>
      </c>
      <c r="C58" t="s">
        <v>204</v>
      </c>
      <c r="D58" t="s">
        <v>3916</v>
      </c>
      <c r="E58" s="6" t="s">
        <v>174</v>
      </c>
      <c r="F58" s="6" t="s">
        <v>25</v>
      </c>
      <c r="G58" s="6" t="s">
        <v>25</v>
      </c>
      <c r="H5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58" s="6" t="s">
        <v>3284</v>
      </c>
      <c r="J58" s="6" t="str">
        <f>IFERROR(VLOOKUP(Product_Master[[#This Row],[Content 1]],(Content_Master[[Description]:[Recipe Reference]]),2,FALSE),"")</f>
        <v>GFF003R</v>
      </c>
      <c r="K58" s="6" t="s">
        <v>187</v>
      </c>
      <c r="L58">
        <v>5</v>
      </c>
      <c r="M58" s="6" t="str">
        <f>IFERROR(VLOOKUP(Product_Master[[#This Row],[Content 2]],(Content_Master[[Description]:[Recipe Reference]]),2,FALSE),"")</f>
        <v/>
      </c>
      <c r="N58" s="6"/>
      <c r="P58" s="6" t="str">
        <f>IFERROR(VLOOKUP(Product_Master[[#This Row],[Content 3]],(Content_Master[[Description]:[Recipe Reference]]),2,FALSE),"")</f>
        <v/>
      </c>
      <c r="Q58" s="6"/>
      <c r="S58" s="6" t="str">
        <f>IFERROR(VLOOKUP(Product_Master[[#This Row],[Content 4]],(Content_Master[[Description]:[Recipe Reference]]),2,FALSE),"")</f>
        <v/>
      </c>
      <c r="T58" s="6"/>
      <c r="V58" s="6" t="str">
        <f>IFERROR(VLOOKUP(Product_Master[[#This Row],[Content 5]],(Content_Master[[Description]:[Recipe Reference]]),2,FALSE),"")</f>
        <v/>
      </c>
      <c r="W58" s="6"/>
      <c r="Y58" t="s">
        <v>133</v>
      </c>
      <c r="Z58" s="6" t="s">
        <v>134</v>
      </c>
      <c r="AA58" s="6" t="s">
        <v>30</v>
      </c>
      <c r="AB58" s="6" t="s">
        <v>172</v>
      </c>
      <c r="AC58" s="6" t="s">
        <v>32</v>
      </c>
    </row>
    <row r="59" spans="1:29" x14ac:dyDescent="0.25">
      <c r="A59" t="s">
        <v>22</v>
      </c>
      <c r="B59" s="6" t="s">
        <v>132</v>
      </c>
      <c r="C59" t="s">
        <v>205</v>
      </c>
      <c r="D59" t="s">
        <v>5609</v>
      </c>
      <c r="E59" s="6" t="s">
        <v>170</v>
      </c>
      <c r="F59" s="6" t="s">
        <v>25</v>
      </c>
      <c r="G59" s="6" t="s">
        <v>25</v>
      </c>
      <c r="H59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59" s="6" t="s">
        <v>3285</v>
      </c>
      <c r="J59" s="6" t="str">
        <f>IFERROR(VLOOKUP(Product_Master[[#This Row],[Content 1]],(Content_Master[[Description]:[Recipe Reference]]),2,FALSE),"")</f>
        <v>GFF003R</v>
      </c>
      <c r="K59" s="6" t="s">
        <v>187</v>
      </c>
      <c r="L59">
        <v>4</v>
      </c>
      <c r="M59" s="6" t="str">
        <f>IFERROR(VLOOKUP(Product_Master[[#This Row],[Content 2]],(Content_Master[[Description]:[Recipe Reference]]),2,FALSE),"")</f>
        <v/>
      </c>
      <c r="N59" s="6"/>
      <c r="P59" s="6" t="str">
        <f>IFERROR(VLOOKUP(Product_Master[[#This Row],[Content 3]],(Content_Master[[Description]:[Recipe Reference]]),2,FALSE),"")</f>
        <v/>
      </c>
      <c r="Q59" s="6"/>
      <c r="S59" s="6" t="str">
        <f>IFERROR(VLOOKUP(Product_Master[[#This Row],[Content 4]],(Content_Master[[Description]:[Recipe Reference]]),2,FALSE),"")</f>
        <v/>
      </c>
      <c r="T59" s="6"/>
      <c r="V59" s="6" t="str">
        <f>IFERROR(VLOOKUP(Product_Master[[#This Row],[Content 5]],(Content_Master[[Description]:[Recipe Reference]]),2,FALSE),"")</f>
        <v/>
      </c>
      <c r="W59" s="6"/>
      <c r="Y59" t="s">
        <v>133</v>
      </c>
      <c r="Z59" s="6" t="s">
        <v>134</v>
      </c>
      <c r="AA59" s="6" t="s">
        <v>30</v>
      </c>
      <c r="AB59" s="6" t="s">
        <v>172</v>
      </c>
      <c r="AC59" s="6" t="s">
        <v>32</v>
      </c>
    </row>
    <row r="60" spans="1:29" hidden="1" x14ac:dyDescent="0.25">
      <c r="A60" t="s">
        <v>36</v>
      </c>
      <c r="B60" s="6" t="s">
        <v>132</v>
      </c>
      <c r="C60" t="s">
        <v>206</v>
      </c>
      <c r="D60" t="s">
        <v>207</v>
      </c>
      <c r="E60" s="6" t="s">
        <v>174</v>
      </c>
      <c r="F60" s="6" t="s">
        <v>25</v>
      </c>
      <c r="G60" s="6" t="s">
        <v>25</v>
      </c>
      <c r="H60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60" s="6" t="s">
        <v>3286</v>
      </c>
      <c r="J60" s="6" t="str">
        <f>IFERROR(VLOOKUP(Product_Master[[#This Row],[Content 1]],(Content_Master[[Description]:[Recipe Reference]]),2,FALSE),"")</f>
        <v>GFF006R</v>
      </c>
      <c r="K60" s="6" t="s">
        <v>208</v>
      </c>
      <c r="L60">
        <v>4</v>
      </c>
      <c r="M60" s="6" t="str">
        <f>IFERROR(VLOOKUP(Product_Master[[#This Row],[Content 2]],(Content_Master[[Description]:[Recipe Reference]]),2,FALSE),"")</f>
        <v/>
      </c>
      <c r="N60" s="6"/>
      <c r="P60" s="6" t="str">
        <f>IFERROR(VLOOKUP(Product_Master[[#This Row],[Content 3]],(Content_Master[[Description]:[Recipe Reference]]),2,FALSE),"")</f>
        <v/>
      </c>
      <c r="Q60" s="6"/>
      <c r="S60" s="6" t="str">
        <f>IFERROR(VLOOKUP(Product_Master[[#This Row],[Content 4]],(Content_Master[[Description]:[Recipe Reference]]),2,FALSE),"")</f>
        <v/>
      </c>
      <c r="T60" s="6"/>
      <c r="V60" s="6" t="str">
        <f>IFERROR(VLOOKUP(Product_Master[[#This Row],[Content 5]],(Content_Master[[Description]:[Recipe Reference]]),2,FALSE),"")</f>
        <v/>
      </c>
      <c r="W60" s="6"/>
      <c r="Y60" t="s">
        <v>147</v>
      </c>
      <c r="Z60" s="6" t="s">
        <v>134</v>
      </c>
      <c r="AA60" s="6" t="s">
        <v>30</v>
      </c>
      <c r="AB60" s="6" t="s">
        <v>152</v>
      </c>
      <c r="AC60" s="6" t="s">
        <v>32</v>
      </c>
    </row>
    <row r="61" spans="1:29" x14ac:dyDescent="0.25">
      <c r="A61" t="s">
        <v>22</v>
      </c>
      <c r="B61" s="6" t="s">
        <v>132</v>
      </c>
      <c r="C61" t="s">
        <v>209</v>
      </c>
      <c r="D61" t="s">
        <v>3917</v>
      </c>
      <c r="E61" s="6" t="s">
        <v>174</v>
      </c>
      <c r="F61" s="6" t="s">
        <v>25</v>
      </c>
      <c r="G61" s="6" t="s">
        <v>25</v>
      </c>
      <c r="H61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61" s="6" t="s">
        <v>3332</v>
      </c>
      <c r="J61" s="6" t="str">
        <f>IFERROR(VLOOKUP(Product_Master[[#This Row],[Content 1]],(Content_Master[[Description]:[Recipe Reference]]),2,FALSE),"")</f>
        <v>GFF114R</v>
      </c>
      <c r="K61" s="6" t="s">
        <v>432</v>
      </c>
      <c r="L61">
        <v>4</v>
      </c>
      <c r="M61" s="6" t="str">
        <f>IFERROR(VLOOKUP(Product_Master[[#This Row],[Content 2]],(Content_Master[[Description]:[Recipe Reference]]),2,FALSE),"")</f>
        <v/>
      </c>
      <c r="N61" s="6"/>
      <c r="P61" s="6" t="str">
        <f>IFERROR(VLOOKUP(Product_Master[[#This Row],[Content 3]],(Content_Master[[Description]:[Recipe Reference]]),2,FALSE),"")</f>
        <v/>
      </c>
      <c r="Q61" s="6"/>
      <c r="S61" s="6" t="str">
        <f>IFERROR(VLOOKUP(Product_Master[[#This Row],[Content 4]],(Content_Master[[Description]:[Recipe Reference]]),2,FALSE),"")</f>
        <v/>
      </c>
      <c r="T61" s="6"/>
      <c r="V61" s="6" t="str">
        <f>IFERROR(VLOOKUP(Product_Master[[#This Row],[Content 5]],(Content_Master[[Description]:[Recipe Reference]]),2,FALSE),"")</f>
        <v/>
      </c>
      <c r="W61" s="6"/>
      <c r="Y61" t="s">
        <v>176</v>
      </c>
      <c r="Z61" s="6" t="s">
        <v>134</v>
      </c>
      <c r="AA61" s="6" t="s">
        <v>30</v>
      </c>
      <c r="AB61" s="6" t="s">
        <v>135</v>
      </c>
      <c r="AC61" s="6" t="s">
        <v>32</v>
      </c>
    </row>
    <row r="62" spans="1:29" hidden="1" x14ac:dyDescent="0.25">
      <c r="A62" t="s">
        <v>58</v>
      </c>
      <c r="B62" s="6" t="s">
        <v>212</v>
      </c>
      <c r="C62" t="s">
        <v>210</v>
      </c>
      <c r="D62" t="s">
        <v>211</v>
      </c>
      <c r="E62" s="6" t="s">
        <v>192</v>
      </c>
      <c r="F62" s="6" t="s">
        <v>25</v>
      </c>
      <c r="G62" s="6" t="s">
        <v>25</v>
      </c>
      <c r="H62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62" s="6" t="s">
        <v>3279</v>
      </c>
      <c r="J62" s="6" t="str">
        <f>IFERROR(VLOOKUP(Product_Master[[#This Row],[Content 1]],(Content_Master[[Description]:[Recipe Reference]]),2,FALSE),"")</f>
        <v>GFF009-1R</v>
      </c>
      <c r="K62" s="6" t="s">
        <v>45</v>
      </c>
      <c r="L62">
        <v>6</v>
      </c>
      <c r="M62" s="6" t="str">
        <f>IFERROR(VLOOKUP(Product_Master[[#This Row],[Content 2]],(Content_Master[[Description]:[Recipe Reference]]),2,FALSE),"")</f>
        <v/>
      </c>
      <c r="N62" s="6"/>
      <c r="P62" s="6" t="str">
        <f>IFERROR(VLOOKUP(Product_Master[[#This Row],[Content 3]],(Content_Master[[Description]:[Recipe Reference]]),2,FALSE),"")</f>
        <v/>
      </c>
      <c r="Q62" s="6"/>
      <c r="S62" s="6" t="str">
        <f>IFERROR(VLOOKUP(Product_Master[[#This Row],[Content 4]],(Content_Master[[Description]:[Recipe Reference]]),2,FALSE),"")</f>
        <v/>
      </c>
      <c r="T62" s="6"/>
      <c r="V62" s="6" t="str">
        <f>IFERROR(VLOOKUP(Product_Master[[#This Row],[Content 5]],(Content_Master[[Description]:[Recipe Reference]]),2,FALSE),"")</f>
        <v/>
      </c>
      <c r="W62" s="6"/>
      <c r="Y62" t="s">
        <v>140</v>
      </c>
      <c r="Z62" s="6" t="s">
        <v>29</v>
      </c>
      <c r="AA62" s="6" t="s">
        <v>30</v>
      </c>
      <c r="AB62" s="6" t="s">
        <v>213</v>
      </c>
      <c r="AC62" s="6" t="s">
        <v>32</v>
      </c>
    </row>
    <row r="63" spans="1:29" hidden="1" x14ac:dyDescent="0.25">
      <c r="A63" t="s">
        <v>58</v>
      </c>
      <c r="B63" s="6" t="s">
        <v>212</v>
      </c>
      <c r="C63" t="s">
        <v>214</v>
      </c>
      <c r="D63" t="s">
        <v>215</v>
      </c>
      <c r="E63" s="6" t="s">
        <v>216</v>
      </c>
      <c r="F63" s="6" t="s">
        <v>25</v>
      </c>
      <c r="G63" s="6" t="s">
        <v>25</v>
      </c>
      <c r="H6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63" s="6" t="s">
        <v>3287</v>
      </c>
      <c r="J63" s="6" t="str">
        <f>IFERROR(VLOOKUP(Product_Master[[#This Row],[Content 1]],(Content_Master[[Description]:[Recipe Reference]]),2,FALSE),"")</f>
        <v/>
      </c>
      <c r="K63" s="6" t="s">
        <v>217</v>
      </c>
      <c r="L63">
        <v>4</v>
      </c>
      <c r="M63" s="6" t="str">
        <f>IFERROR(VLOOKUP(Product_Master[[#This Row],[Content 2]],(Content_Master[[Description]:[Recipe Reference]]),2,FALSE),"")</f>
        <v/>
      </c>
      <c r="N63" s="6"/>
      <c r="P63" s="6" t="str">
        <f>IFERROR(VLOOKUP(Product_Master[[#This Row],[Content 3]],(Content_Master[[Description]:[Recipe Reference]]),2,FALSE),"")</f>
        <v/>
      </c>
      <c r="Q63" s="6"/>
      <c r="S63" s="6" t="str">
        <f>IFERROR(VLOOKUP(Product_Master[[#This Row],[Content 4]],(Content_Master[[Description]:[Recipe Reference]]),2,FALSE),"")</f>
        <v/>
      </c>
      <c r="T63" s="6"/>
      <c r="V63" s="6" t="str">
        <f>IFERROR(VLOOKUP(Product_Master[[#This Row],[Content 5]],(Content_Master[[Description]:[Recipe Reference]]),2,FALSE),"")</f>
        <v/>
      </c>
      <c r="W63" s="6"/>
      <c r="Y63" t="s">
        <v>140</v>
      </c>
      <c r="Z63" s="6" t="s">
        <v>29</v>
      </c>
      <c r="AA63" s="6" t="s">
        <v>30</v>
      </c>
      <c r="AB63" s="6" t="s">
        <v>213</v>
      </c>
      <c r="AC63" s="6" t="s">
        <v>32</v>
      </c>
    </row>
    <row r="64" spans="1:29" hidden="1" x14ac:dyDescent="0.25">
      <c r="A64" t="s">
        <v>58</v>
      </c>
      <c r="B64" s="6" t="s">
        <v>132</v>
      </c>
      <c r="C64" t="s">
        <v>218</v>
      </c>
      <c r="D64" t="s">
        <v>219</v>
      </c>
      <c r="E64" s="6" t="s">
        <v>186</v>
      </c>
      <c r="F64" s="6" t="s">
        <v>43</v>
      </c>
      <c r="G64" s="6" t="s">
        <v>25</v>
      </c>
      <c r="H64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64" s="6" t="s">
        <v>3277</v>
      </c>
      <c r="J64" s="6" t="str">
        <f>IFERROR(VLOOKUP(Product_Master[[#This Row],[Content 1]],(Content_Master[[Description]:[Recipe Reference]]),2,FALSE),"")</f>
        <v>GFF003R</v>
      </c>
      <c r="K64" s="6" t="s">
        <v>187</v>
      </c>
      <c r="L64">
        <v>2</v>
      </c>
      <c r="M64" s="6" t="str">
        <f>IFERROR(VLOOKUP(Product_Master[[#This Row],[Content 2]],(Content_Master[[Description]:[Recipe Reference]]),2,FALSE),"")</f>
        <v>GFF009-1R</v>
      </c>
      <c r="N64" s="6" t="s">
        <v>45</v>
      </c>
      <c r="O64">
        <v>3</v>
      </c>
      <c r="P64" s="6" t="str">
        <f>IFERROR(VLOOKUP(Product_Master[[#This Row],[Content 3]],(Content_Master[[Description]:[Recipe Reference]]),2,FALSE),"")</f>
        <v>GFF013-2R</v>
      </c>
      <c r="Q64" s="6" t="s">
        <v>188</v>
      </c>
      <c r="R64">
        <v>2</v>
      </c>
      <c r="S64" s="6" t="str">
        <f>IFERROR(VLOOKUP(Product_Master[[#This Row],[Content 4]],(Content_Master[[Description]:[Recipe Reference]]),2,FALSE),"")</f>
        <v/>
      </c>
      <c r="T64" s="6"/>
      <c r="V64" s="6" t="str">
        <f>IFERROR(VLOOKUP(Product_Master[[#This Row],[Content 5]],(Content_Master[[Description]:[Recipe Reference]]),2,FALSE),"")</f>
        <v/>
      </c>
      <c r="W64" s="6"/>
      <c r="Y64" t="s">
        <v>140</v>
      </c>
      <c r="Z64" s="6" t="s">
        <v>46</v>
      </c>
      <c r="AA64" s="6" t="s">
        <v>30</v>
      </c>
      <c r="AB64" s="6" t="s">
        <v>152</v>
      </c>
      <c r="AC64" s="6" t="s">
        <v>32</v>
      </c>
    </row>
    <row r="65" spans="1:29" hidden="1" x14ac:dyDescent="0.25">
      <c r="A65" t="s">
        <v>58</v>
      </c>
      <c r="B65" s="6" t="s">
        <v>132</v>
      </c>
      <c r="C65" t="s">
        <v>220</v>
      </c>
      <c r="D65" t="s">
        <v>221</v>
      </c>
      <c r="E65" s="6" t="s">
        <v>155</v>
      </c>
      <c r="F65" s="6" t="s">
        <v>25</v>
      </c>
      <c r="G65" s="6" t="s">
        <v>25</v>
      </c>
      <c r="H65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65" s="6" t="s">
        <v>3278</v>
      </c>
      <c r="J65" s="6" t="str">
        <f>IFERROR(VLOOKUP(Product_Master[[#This Row],[Content 1]],(Content_Master[[Description]:[Recipe Reference]]),2,FALSE),"")</f>
        <v>GFF009-1R</v>
      </c>
      <c r="K65" s="6" t="s">
        <v>45</v>
      </c>
      <c r="L65">
        <v>8</v>
      </c>
      <c r="M65" s="6" t="str">
        <f>IFERROR(VLOOKUP(Product_Master[[#This Row],[Content 2]],(Content_Master[[Description]:[Recipe Reference]]),2,FALSE),"")</f>
        <v/>
      </c>
      <c r="N65" s="6"/>
      <c r="P65" s="6" t="str">
        <f>IFERROR(VLOOKUP(Product_Master[[#This Row],[Content 3]],(Content_Master[[Description]:[Recipe Reference]]),2,FALSE),"")</f>
        <v/>
      </c>
      <c r="Q65" s="6"/>
      <c r="S65" s="6" t="str">
        <f>IFERROR(VLOOKUP(Product_Master[[#This Row],[Content 4]],(Content_Master[[Description]:[Recipe Reference]]),2,FALSE),"")</f>
        <v/>
      </c>
      <c r="T65" s="6"/>
      <c r="V65" s="6" t="str">
        <f>IFERROR(VLOOKUP(Product_Master[[#This Row],[Content 5]],(Content_Master[[Description]:[Recipe Reference]]),2,FALSE),"")</f>
        <v/>
      </c>
      <c r="W65" s="6"/>
      <c r="Y65" t="s">
        <v>140</v>
      </c>
      <c r="Z65" s="6" t="s">
        <v>46</v>
      </c>
      <c r="AA65" s="6" t="s">
        <v>30</v>
      </c>
      <c r="AB65" s="6" t="s">
        <v>152</v>
      </c>
      <c r="AC65" s="6" t="s">
        <v>32</v>
      </c>
    </row>
    <row r="66" spans="1:29" hidden="1" x14ac:dyDescent="0.25">
      <c r="A66" t="s">
        <v>58</v>
      </c>
      <c r="B66" s="6" t="s">
        <v>132</v>
      </c>
      <c r="C66" t="s">
        <v>222</v>
      </c>
      <c r="D66" t="s">
        <v>223</v>
      </c>
      <c r="E66" s="6" t="s">
        <v>174</v>
      </c>
      <c r="F66" s="6" t="s">
        <v>25</v>
      </c>
      <c r="G66" s="6" t="s">
        <v>25</v>
      </c>
      <c r="H6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66" s="6" t="s">
        <v>3285</v>
      </c>
      <c r="J66" s="6" t="str">
        <f>IFERROR(VLOOKUP(Product_Master[[#This Row],[Content 1]],(Content_Master[[Description]:[Recipe Reference]]),2,FALSE),"")</f>
        <v>GFF003R</v>
      </c>
      <c r="K66" s="6" t="s">
        <v>187</v>
      </c>
      <c r="L66">
        <v>4</v>
      </c>
      <c r="M66" s="6" t="str">
        <f>IFERROR(VLOOKUP(Product_Master[[#This Row],[Content 2]],(Content_Master[[Description]:[Recipe Reference]]),2,FALSE),"")</f>
        <v/>
      </c>
      <c r="N66" s="6"/>
      <c r="P66" s="6" t="str">
        <f>IFERROR(VLOOKUP(Product_Master[[#This Row],[Content 3]],(Content_Master[[Description]:[Recipe Reference]]),2,FALSE),"")</f>
        <v/>
      </c>
      <c r="Q66" s="6"/>
      <c r="S66" s="6" t="str">
        <f>IFERROR(VLOOKUP(Product_Master[[#This Row],[Content 4]],(Content_Master[[Description]:[Recipe Reference]]),2,FALSE),"")</f>
        <v/>
      </c>
      <c r="T66" s="6"/>
      <c r="V66" s="6" t="str">
        <f>IFERROR(VLOOKUP(Product_Master[[#This Row],[Content 5]],(Content_Master[[Description]:[Recipe Reference]]),2,FALSE),"")</f>
        <v/>
      </c>
      <c r="W66" s="6"/>
      <c r="Y66" t="s">
        <v>140</v>
      </c>
      <c r="Z66" s="6" t="s">
        <v>46</v>
      </c>
      <c r="AA66" s="6" t="s">
        <v>30</v>
      </c>
      <c r="AB66" s="6" t="s">
        <v>152</v>
      </c>
      <c r="AC66" s="6" t="s">
        <v>32</v>
      </c>
    </row>
    <row r="67" spans="1:29" hidden="1" x14ac:dyDescent="0.25">
      <c r="A67" t="s">
        <v>58</v>
      </c>
      <c r="B67" s="6" t="s">
        <v>212</v>
      </c>
      <c r="C67" t="s">
        <v>224</v>
      </c>
      <c r="D67" t="s">
        <v>225</v>
      </c>
      <c r="E67" s="6" t="s">
        <v>143</v>
      </c>
      <c r="F67" s="6" t="s">
        <v>43</v>
      </c>
      <c r="G67" s="6" t="s">
        <v>25</v>
      </c>
      <c r="H67" s="6" t="str">
        <f>Product_Master[[#This Row],[GFF NO 1]]&amp;Product_Master[[#This Row],[GFF NO 2]]&amp;Product_Master[[#This Row],[GFF NO 3]]&amp;Product_Master[[#This Row],[GFF NO 4]]&amp;Product_Master[[#This Row],[GFF NO 5]]</f>
        <v>GFF009-2RGFF013-3R</v>
      </c>
      <c r="I67" s="6" t="s">
        <v>3288</v>
      </c>
      <c r="J67" s="6" t="str">
        <f>IFERROR(VLOOKUP(Product_Master[[#This Row],[Content 1]],(Content_Master[[Description]:[Recipe Reference]]),2,FALSE),"")</f>
        <v>GFF009-2R</v>
      </c>
      <c r="K67" s="6" t="s">
        <v>111</v>
      </c>
      <c r="L67">
        <v>6</v>
      </c>
      <c r="M67" s="6" t="str">
        <f>IFERROR(VLOOKUP(Product_Master[[#This Row],[Content 2]],(Content_Master[[Description]:[Recipe Reference]]),2,FALSE),"")</f>
        <v>GFF013-3R</v>
      </c>
      <c r="N67" s="6" t="s">
        <v>226</v>
      </c>
      <c r="O67">
        <v>6</v>
      </c>
      <c r="P67" s="6" t="str">
        <f>IFERROR(VLOOKUP(Product_Master[[#This Row],[Content 3]],(Content_Master[[Description]:[Recipe Reference]]),2,FALSE),"")</f>
        <v/>
      </c>
      <c r="Q67" s="6"/>
      <c r="S67" s="6" t="str">
        <f>IFERROR(VLOOKUP(Product_Master[[#This Row],[Content 4]],(Content_Master[[Description]:[Recipe Reference]]),2,FALSE),"")</f>
        <v/>
      </c>
      <c r="T67" s="6"/>
      <c r="V67" s="6" t="str">
        <f>IFERROR(VLOOKUP(Product_Master[[#This Row],[Content 5]],(Content_Master[[Description]:[Recipe Reference]]),2,FALSE),"")</f>
        <v/>
      </c>
      <c r="W67" s="6"/>
      <c r="Y67" t="s">
        <v>140</v>
      </c>
      <c r="Z67" s="6" t="s">
        <v>29</v>
      </c>
      <c r="AA67" s="6" t="s">
        <v>30</v>
      </c>
      <c r="AB67" s="6" t="s">
        <v>213</v>
      </c>
      <c r="AC67" s="6" t="s">
        <v>32</v>
      </c>
    </row>
    <row r="68" spans="1:29" hidden="1" x14ac:dyDescent="0.25">
      <c r="A68" t="s">
        <v>58</v>
      </c>
      <c r="B68" s="6" t="s">
        <v>212</v>
      </c>
      <c r="C68" t="s">
        <v>227</v>
      </c>
      <c r="D68" t="s">
        <v>228</v>
      </c>
      <c r="E68" s="6" t="s">
        <v>195</v>
      </c>
      <c r="F68" s="6" t="s">
        <v>25</v>
      </c>
      <c r="G68" s="6" t="s">
        <v>25</v>
      </c>
      <c r="H68" s="6" t="str">
        <f>Product_Master[[#This Row],[GFF NO 1]]&amp;Product_Master[[#This Row],[GFF NO 2]]&amp;Product_Master[[#This Row],[GFF NO 3]]&amp;Product_Master[[#This Row],[GFF NO 4]]&amp;Product_Master[[#This Row],[GFF NO 5]]</f>
        <v>GFF1000</v>
      </c>
      <c r="I68" s="6" t="s">
        <v>3289</v>
      </c>
      <c r="J68" s="6" t="str">
        <f>IFERROR(VLOOKUP(Product_Master[[#This Row],[Content 1]],(Content_Master[[Description]:[Recipe Reference]]),2,FALSE),"")</f>
        <v>GFF1000</v>
      </c>
      <c r="K68" s="6" t="s">
        <v>110</v>
      </c>
      <c r="L68">
        <v>10</v>
      </c>
      <c r="M68" s="6" t="str">
        <f>IFERROR(VLOOKUP(Product_Master[[#This Row],[Content 2]],(Content_Master[[Description]:[Recipe Reference]]),2,FALSE),"")</f>
        <v/>
      </c>
      <c r="N68" s="6"/>
      <c r="P68" s="6" t="str">
        <f>IFERROR(VLOOKUP(Product_Master[[#This Row],[Content 3]],(Content_Master[[Description]:[Recipe Reference]]),2,FALSE),"")</f>
        <v/>
      </c>
      <c r="Q68" s="6"/>
      <c r="S68" s="6" t="str">
        <f>IFERROR(VLOOKUP(Product_Master[[#This Row],[Content 4]],(Content_Master[[Description]:[Recipe Reference]]),2,FALSE),"")</f>
        <v/>
      </c>
      <c r="T68" s="6"/>
      <c r="V68" s="6" t="str">
        <f>IFERROR(VLOOKUP(Product_Master[[#This Row],[Content 5]],(Content_Master[[Description]:[Recipe Reference]]),2,FALSE),"")</f>
        <v/>
      </c>
      <c r="W68" s="6"/>
      <c r="Y68" t="s">
        <v>140</v>
      </c>
      <c r="Z68" s="6" t="s">
        <v>29</v>
      </c>
      <c r="AA68" s="6" t="s">
        <v>30</v>
      </c>
      <c r="AB68" s="6" t="s">
        <v>213</v>
      </c>
      <c r="AC68" s="6" t="s">
        <v>32</v>
      </c>
    </row>
    <row r="69" spans="1:29" hidden="1" x14ac:dyDescent="0.25">
      <c r="A69" t="s">
        <v>58</v>
      </c>
      <c r="B69" s="6" t="s">
        <v>212</v>
      </c>
      <c r="C69" t="s">
        <v>229</v>
      </c>
      <c r="D69" t="s">
        <v>230</v>
      </c>
      <c r="E69" s="6" t="s">
        <v>104</v>
      </c>
      <c r="F69" s="6" t="s">
        <v>25</v>
      </c>
      <c r="G69" s="6" t="s">
        <v>25</v>
      </c>
      <c r="H69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69" s="6" t="s">
        <v>3290</v>
      </c>
      <c r="J69" s="6" t="str">
        <f>IFERROR(VLOOKUP(Product_Master[[#This Row],[Content 1]],(Content_Master[[Description]:[Recipe Reference]]),2,FALSE),"")</f>
        <v>MAN001-17</v>
      </c>
      <c r="K69" s="6" t="s">
        <v>73</v>
      </c>
      <c r="L69">
        <v>8</v>
      </c>
      <c r="M69" s="6" t="str">
        <f>IFERROR(VLOOKUP(Product_Master[[#This Row],[Content 2]],(Content_Master[[Description]:[Recipe Reference]]),2,FALSE),"")</f>
        <v/>
      </c>
      <c r="N69" s="6"/>
      <c r="P69" s="6" t="str">
        <f>IFERROR(VLOOKUP(Product_Master[[#This Row],[Content 3]],(Content_Master[[Description]:[Recipe Reference]]),2,FALSE),"")</f>
        <v/>
      </c>
      <c r="Q69" s="6"/>
      <c r="S69" s="6" t="str">
        <f>IFERROR(VLOOKUP(Product_Master[[#This Row],[Content 4]],(Content_Master[[Description]:[Recipe Reference]]),2,FALSE),"")</f>
        <v/>
      </c>
      <c r="T69" s="6"/>
      <c r="V69" s="6" t="str">
        <f>IFERROR(VLOOKUP(Product_Master[[#This Row],[Content 5]],(Content_Master[[Description]:[Recipe Reference]]),2,FALSE),"")</f>
        <v/>
      </c>
      <c r="W69" s="6"/>
      <c r="Y69" t="s">
        <v>231</v>
      </c>
      <c r="Z69" s="6" t="s">
        <v>29</v>
      </c>
      <c r="AA69" s="6" t="s">
        <v>30</v>
      </c>
      <c r="AB69" s="6" t="s">
        <v>213</v>
      </c>
      <c r="AC69" s="6" t="s">
        <v>32</v>
      </c>
    </row>
    <row r="70" spans="1:29" hidden="1" x14ac:dyDescent="0.25">
      <c r="A70" t="s">
        <v>58</v>
      </c>
      <c r="B70" s="6" t="s">
        <v>212</v>
      </c>
      <c r="C70" t="s">
        <v>232</v>
      </c>
      <c r="D70" t="s">
        <v>233</v>
      </c>
      <c r="E70" s="6" t="s">
        <v>104</v>
      </c>
      <c r="F70" s="6" t="s">
        <v>25</v>
      </c>
      <c r="G70" s="6" t="s">
        <v>25</v>
      </c>
      <c r="H7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70" s="6" t="s">
        <v>3291</v>
      </c>
      <c r="J70" s="6" t="str">
        <f>IFERROR(VLOOKUP(Product_Master[[#This Row],[Content 1]],(Content_Master[[Description]:[Recipe Reference]]),2,FALSE),"")</f>
        <v/>
      </c>
      <c r="K70" s="6" t="s">
        <v>234</v>
      </c>
      <c r="L70">
        <v>4</v>
      </c>
      <c r="M70" s="6" t="str">
        <f>IFERROR(VLOOKUP(Product_Master[[#This Row],[Content 2]],(Content_Master[[Description]:[Recipe Reference]]),2,FALSE),"")</f>
        <v/>
      </c>
      <c r="N70" s="6"/>
      <c r="P70" s="6" t="str">
        <f>IFERROR(VLOOKUP(Product_Master[[#This Row],[Content 3]],(Content_Master[[Description]:[Recipe Reference]]),2,FALSE),"")</f>
        <v/>
      </c>
      <c r="Q70" s="6"/>
      <c r="S70" s="6" t="str">
        <f>IFERROR(VLOOKUP(Product_Master[[#This Row],[Content 4]],(Content_Master[[Description]:[Recipe Reference]]),2,FALSE),"")</f>
        <v/>
      </c>
      <c r="T70" s="6"/>
      <c r="V70" s="6" t="str">
        <f>IFERROR(VLOOKUP(Product_Master[[#This Row],[Content 5]],(Content_Master[[Description]:[Recipe Reference]]),2,FALSE),"")</f>
        <v/>
      </c>
      <c r="W70" s="6"/>
      <c r="Y70" t="s">
        <v>231</v>
      </c>
      <c r="Z70" s="6" t="s">
        <v>29</v>
      </c>
      <c r="AA70" s="6" t="s">
        <v>30</v>
      </c>
      <c r="AB70" s="6" t="s">
        <v>213</v>
      </c>
      <c r="AC70" s="6" t="s">
        <v>32</v>
      </c>
    </row>
    <row r="71" spans="1:29" hidden="1" x14ac:dyDescent="0.25">
      <c r="A71" t="s">
        <v>58</v>
      </c>
      <c r="B71" s="6" t="s">
        <v>212</v>
      </c>
      <c r="C71" t="s">
        <v>235</v>
      </c>
      <c r="D71" t="s">
        <v>236</v>
      </c>
      <c r="E71" s="6" t="s">
        <v>237</v>
      </c>
      <c r="F71" s="6" t="s">
        <v>25</v>
      </c>
      <c r="G71" s="6" t="s">
        <v>25</v>
      </c>
      <c r="H71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71" s="6" t="s">
        <v>3292</v>
      </c>
      <c r="J71" s="6" t="str">
        <f>IFERROR(VLOOKUP(Product_Master[[#This Row],[Content 1]],(Content_Master[[Description]:[Recipe Reference]]),2,FALSE),"")</f>
        <v>None</v>
      </c>
      <c r="K71" s="6" t="s">
        <v>151</v>
      </c>
      <c r="L71">
        <v>4</v>
      </c>
      <c r="M71" s="6" t="str">
        <f>IFERROR(VLOOKUP(Product_Master[[#This Row],[Content 2]],(Content_Master[[Description]:[Recipe Reference]]),2,FALSE),"")</f>
        <v/>
      </c>
      <c r="N71" s="6" t="s">
        <v>96</v>
      </c>
      <c r="O71">
        <v>6</v>
      </c>
      <c r="P71" s="6" t="str">
        <f>IFERROR(VLOOKUP(Product_Master[[#This Row],[Content 3]],(Content_Master[[Description]:[Recipe Reference]]),2,FALSE),"")</f>
        <v/>
      </c>
      <c r="Q71" s="6"/>
      <c r="S71" s="6" t="str">
        <f>IFERROR(VLOOKUP(Product_Master[[#This Row],[Content 4]],(Content_Master[[Description]:[Recipe Reference]]),2,FALSE),"")</f>
        <v/>
      </c>
      <c r="T71" s="6"/>
      <c r="V71" s="6" t="str">
        <f>IFERROR(VLOOKUP(Product_Master[[#This Row],[Content 5]],(Content_Master[[Description]:[Recipe Reference]]),2,FALSE),"")</f>
        <v/>
      </c>
      <c r="W71" s="6"/>
      <c r="Y71" t="s">
        <v>231</v>
      </c>
      <c r="Z71" s="6" t="s">
        <v>29</v>
      </c>
      <c r="AA71" s="6" t="s">
        <v>30</v>
      </c>
      <c r="AB71" s="6" t="s">
        <v>135</v>
      </c>
      <c r="AC71" s="6" t="s">
        <v>32</v>
      </c>
    </row>
    <row r="72" spans="1:29" hidden="1" x14ac:dyDescent="0.25">
      <c r="A72" t="s">
        <v>58</v>
      </c>
      <c r="B72" s="6" t="s">
        <v>212</v>
      </c>
      <c r="C72" t="s">
        <v>238</v>
      </c>
      <c r="D72" t="s">
        <v>239</v>
      </c>
      <c r="E72" s="6" t="s">
        <v>195</v>
      </c>
      <c r="F72" s="6" t="s">
        <v>25</v>
      </c>
      <c r="G72" s="6" t="s">
        <v>25</v>
      </c>
      <c r="H72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72" s="6" t="s">
        <v>3293</v>
      </c>
      <c r="J72" s="6" t="str">
        <f>IFERROR(VLOOKUP(Product_Master[[#This Row],[Content 1]],(Content_Master[[Description]:[Recipe Reference]]),2,FALSE),"")</f>
        <v>MAN001-17</v>
      </c>
      <c r="K72" s="6" t="s">
        <v>73</v>
      </c>
      <c r="L72">
        <v>10</v>
      </c>
      <c r="M72" s="6" t="str">
        <f>IFERROR(VLOOKUP(Product_Master[[#This Row],[Content 2]],(Content_Master[[Description]:[Recipe Reference]]),2,FALSE),"")</f>
        <v/>
      </c>
      <c r="N72" s="6"/>
      <c r="P72" s="6" t="str">
        <f>IFERROR(VLOOKUP(Product_Master[[#This Row],[Content 3]],(Content_Master[[Description]:[Recipe Reference]]),2,FALSE),"")</f>
        <v/>
      </c>
      <c r="Q72" s="6"/>
      <c r="S72" s="6" t="str">
        <f>IFERROR(VLOOKUP(Product_Master[[#This Row],[Content 4]],(Content_Master[[Description]:[Recipe Reference]]),2,FALSE),"")</f>
        <v/>
      </c>
      <c r="T72" s="6"/>
      <c r="V72" s="6" t="str">
        <f>IFERROR(VLOOKUP(Product_Master[[#This Row],[Content 5]],(Content_Master[[Description]:[Recipe Reference]]),2,FALSE),"")</f>
        <v/>
      </c>
      <c r="W72" s="6"/>
      <c r="Y72" t="s">
        <v>231</v>
      </c>
      <c r="Z72" s="6" t="s">
        <v>29</v>
      </c>
      <c r="AA72" s="6" t="s">
        <v>30</v>
      </c>
      <c r="AB72" s="6" t="s">
        <v>240</v>
      </c>
      <c r="AC72" s="6" t="s">
        <v>32</v>
      </c>
    </row>
    <row r="73" spans="1:29" hidden="1" x14ac:dyDescent="0.25">
      <c r="A73" t="s">
        <v>58</v>
      </c>
      <c r="B73" s="6" t="s">
        <v>212</v>
      </c>
      <c r="C73" t="s">
        <v>241</v>
      </c>
      <c r="D73" t="s">
        <v>242</v>
      </c>
      <c r="E73" s="6" t="s">
        <v>243</v>
      </c>
      <c r="F73" s="6" t="s">
        <v>25</v>
      </c>
      <c r="G73" s="6" t="s">
        <v>25</v>
      </c>
      <c r="H7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73" s="6" t="s">
        <v>3294</v>
      </c>
      <c r="J73" s="6" t="str">
        <f>IFERROR(VLOOKUP(Product_Master[[#This Row],[Content 1]],(Content_Master[[Description]:[Recipe Reference]]),2,FALSE),"")</f>
        <v/>
      </c>
      <c r="K73" s="6" t="s">
        <v>244</v>
      </c>
      <c r="L73">
        <v>6</v>
      </c>
      <c r="M73" s="6" t="str">
        <f>IFERROR(VLOOKUP(Product_Master[[#This Row],[Content 2]],(Content_Master[[Description]:[Recipe Reference]]),2,FALSE),"")</f>
        <v/>
      </c>
      <c r="N73" s="6"/>
      <c r="P73" s="6" t="str">
        <f>IFERROR(VLOOKUP(Product_Master[[#This Row],[Content 3]],(Content_Master[[Description]:[Recipe Reference]]),2,FALSE),"")</f>
        <v/>
      </c>
      <c r="Q73" s="6"/>
      <c r="S73" s="6" t="str">
        <f>IFERROR(VLOOKUP(Product_Master[[#This Row],[Content 4]],(Content_Master[[Description]:[Recipe Reference]]),2,FALSE),"")</f>
        <v/>
      </c>
      <c r="T73" s="6"/>
      <c r="V73" s="6" t="str">
        <f>IFERROR(VLOOKUP(Product_Master[[#This Row],[Content 5]],(Content_Master[[Description]:[Recipe Reference]]),2,FALSE),"")</f>
        <v/>
      </c>
      <c r="W73" s="6"/>
      <c r="Y73" t="s">
        <v>231</v>
      </c>
      <c r="Z73" s="6" t="s">
        <v>29</v>
      </c>
      <c r="AA73" s="6" t="s">
        <v>30</v>
      </c>
      <c r="AB73" s="6" t="s">
        <v>240</v>
      </c>
      <c r="AC73" s="6" t="s">
        <v>32</v>
      </c>
    </row>
    <row r="74" spans="1:29" hidden="1" x14ac:dyDescent="0.25">
      <c r="A74" t="s">
        <v>58</v>
      </c>
      <c r="B74" s="6" t="s">
        <v>212</v>
      </c>
      <c r="C74" t="s">
        <v>245</v>
      </c>
      <c r="D74" t="s">
        <v>246</v>
      </c>
      <c r="E74" s="6" t="s">
        <v>104</v>
      </c>
      <c r="F74" s="6" t="s">
        <v>25</v>
      </c>
      <c r="G74" s="6" t="s">
        <v>25</v>
      </c>
      <c r="H74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74" s="6" t="s">
        <v>3295</v>
      </c>
      <c r="J74" s="6" t="str">
        <f>IFERROR(VLOOKUP(Product_Master[[#This Row],[Content 1]],(Content_Master[[Description]:[Recipe Reference]]),2,FALSE),"")</f>
        <v>None</v>
      </c>
      <c r="K74" s="6" t="s">
        <v>151</v>
      </c>
      <c r="L74">
        <v>8</v>
      </c>
      <c r="M74" s="6" t="str">
        <f>IFERROR(VLOOKUP(Product_Master[[#This Row],[Content 2]],(Content_Master[[Description]:[Recipe Reference]]),2,FALSE),"")</f>
        <v/>
      </c>
      <c r="N74" s="6"/>
      <c r="P74" s="6" t="str">
        <f>IFERROR(VLOOKUP(Product_Master[[#This Row],[Content 3]],(Content_Master[[Description]:[Recipe Reference]]),2,FALSE),"")</f>
        <v/>
      </c>
      <c r="Q74" s="6"/>
      <c r="S74" s="6" t="str">
        <f>IFERROR(VLOOKUP(Product_Master[[#This Row],[Content 4]],(Content_Master[[Description]:[Recipe Reference]]),2,FALSE),"")</f>
        <v/>
      </c>
      <c r="T74" s="6"/>
      <c r="V74" s="6" t="str">
        <f>IFERROR(VLOOKUP(Product_Master[[#This Row],[Content 5]],(Content_Master[[Description]:[Recipe Reference]]),2,FALSE),"")</f>
        <v/>
      </c>
      <c r="W74" s="6"/>
      <c r="Y74" t="s">
        <v>231</v>
      </c>
      <c r="Z74" s="6" t="s">
        <v>29</v>
      </c>
      <c r="AA74" s="6" t="s">
        <v>30</v>
      </c>
      <c r="AB74" s="6" t="s">
        <v>240</v>
      </c>
      <c r="AC74" s="6" t="s">
        <v>32</v>
      </c>
    </row>
    <row r="75" spans="1:29" hidden="1" x14ac:dyDescent="0.25">
      <c r="A75" t="s">
        <v>58</v>
      </c>
      <c r="B75" s="6"/>
      <c r="D75" t="s">
        <v>4397</v>
      </c>
      <c r="E75" s="6"/>
      <c r="F75" s="6"/>
      <c r="G75" s="6"/>
      <c r="H7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75" s="6" t="s">
        <v>3324</v>
      </c>
      <c r="J75" s="6" t="str">
        <f>IFERROR(VLOOKUP(Product_Master[[#This Row],[Content 1]],(Content_Master[[Description]:[Recipe Reference]]),2,FALSE),"")</f>
        <v/>
      </c>
      <c r="K75" s="6"/>
      <c r="M75" s="6" t="str">
        <f>IFERROR(VLOOKUP(Product_Master[[#This Row],[Content 2]],(Content_Master[[Description]:[Recipe Reference]]),2,FALSE),"")</f>
        <v/>
      </c>
      <c r="N75" s="6"/>
      <c r="P75" s="6" t="str">
        <f>IFERROR(VLOOKUP(Product_Master[[#This Row],[Content 3]],(Content_Master[[Description]:[Recipe Reference]]),2,FALSE),"")</f>
        <v/>
      </c>
      <c r="Q75" s="6"/>
      <c r="S75" s="6" t="str">
        <f>IFERROR(VLOOKUP(Product_Master[[#This Row],[Content 4]],(Content_Master[[Description]:[Recipe Reference]]),2,FALSE),"")</f>
        <v/>
      </c>
      <c r="T75" s="6"/>
      <c r="V75" s="6" t="str">
        <f>IFERROR(VLOOKUP(Product_Master[[#This Row],[Content 5]],(Content_Master[[Description]:[Recipe Reference]]),2,FALSE),"")</f>
        <v/>
      </c>
      <c r="W75" s="6"/>
      <c r="Z75" s="6"/>
      <c r="AA75" s="6"/>
      <c r="AB75" s="6"/>
      <c r="AC75" s="6"/>
    </row>
    <row r="76" spans="1:29" hidden="1" x14ac:dyDescent="0.25">
      <c r="A76" t="s">
        <v>58</v>
      </c>
      <c r="B76" s="6" t="s">
        <v>250</v>
      </c>
      <c r="C76" t="s">
        <v>247</v>
      </c>
      <c r="D76" t="s">
        <v>248</v>
      </c>
      <c r="E76" s="6" t="s">
        <v>198</v>
      </c>
      <c r="F76" s="6" t="s">
        <v>25</v>
      </c>
      <c r="G76" s="6" t="s">
        <v>25</v>
      </c>
      <c r="H76" s="6" t="str">
        <f>Product_Master[[#This Row],[GFF NO 1]]&amp;Product_Master[[#This Row],[GFF NO 2]]&amp;Product_Master[[#This Row],[GFF NO 3]]&amp;Product_Master[[#This Row],[GFF NO 4]]&amp;Product_Master[[#This Row],[GFF NO 5]]</f>
        <v>GFF100R</v>
      </c>
      <c r="I76" s="6" t="s">
        <v>3296</v>
      </c>
      <c r="J76" s="6" t="str">
        <f>IFERROR(VLOOKUP(Product_Master[[#This Row],[Content 1]],(Content_Master[[Description]:[Recipe Reference]]),2,FALSE),"")</f>
        <v>GFF100R</v>
      </c>
      <c r="K76" s="6" t="s">
        <v>249</v>
      </c>
      <c r="L76">
        <v>0.3</v>
      </c>
      <c r="M76" s="6" t="str">
        <f>IFERROR(VLOOKUP(Product_Master[[#This Row],[Content 2]],(Content_Master[[Description]:[Recipe Reference]]),2,FALSE),"")</f>
        <v/>
      </c>
      <c r="N76" s="6"/>
      <c r="P76" s="6" t="str">
        <f>IFERROR(VLOOKUP(Product_Master[[#This Row],[Content 3]],(Content_Master[[Description]:[Recipe Reference]]),2,FALSE),"")</f>
        <v/>
      </c>
      <c r="Q76" s="6"/>
      <c r="S76" s="6" t="str">
        <f>IFERROR(VLOOKUP(Product_Master[[#This Row],[Content 4]],(Content_Master[[Description]:[Recipe Reference]]),2,FALSE),"")</f>
        <v/>
      </c>
      <c r="T76" s="6"/>
      <c r="V76" s="6" t="str">
        <f>IFERROR(VLOOKUP(Product_Master[[#This Row],[Content 5]],(Content_Master[[Description]:[Recipe Reference]]),2,FALSE),"")</f>
        <v/>
      </c>
      <c r="W76" s="6"/>
      <c r="Y76" t="s">
        <v>251</v>
      </c>
      <c r="Z76" s="6" t="s">
        <v>46</v>
      </c>
      <c r="AA76" s="6" t="s">
        <v>30</v>
      </c>
      <c r="AB76" s="6" t="s">
        <v>172</v>
      </c>
      <c r="AC76" s="6" t="s">
        <v>32</v>
      </c>
    </row>
    <row r="77" spans="1:29" hidden="1" x14ac:dyDescent="0.25">
      <c r="A77" t="s">
        <v>58</v>
      </c>
      <c r="B77" s="6" t="s">
        <v>250</v>
      </c>
      <c r="C77" t="s">
        <v>252</v>
      </c>
      <c r="D77" t="s">
        <v>253</v>
      </c>
      <c r="E77" s="6" t="s">
        <v>198</v>
      </c>
      <c r="F77" s="6" t="s">
        <v>25</v>
      </c>
      <c r="G77" s="6" t="s">
        <v>25</v>
      </c>
      <c r="H77" s="6" t="str">
        <f>Product_Master[[#This Row],[GFF NO 1]]&amp;Product_Master[[#This Row],[GFF NO 2]]&amp;Product_Master[[#This Row],[GFF NO 3]]&amp;Product_Master[[#This Row],[GFF NO 4]]&amp;Product_Master[[#This Row],[GFF NO 5]]</f>
        <v>GFF100R</v>
      </c>
      <c r="I77" s="6" t="s">
        <v>3296</v>
      </c>
      <c r="J77" s="6" t="str">
        <f>IFERROR(VLOOKUP(Product_Master[[#This Row],[Content 1]],(Content_Master[[Description]:[Recipe Reference]]),2,FALSE),"")</f>
        <v>GFF100R</v>
      </c>
      <c r="K77" s="6" t="s">
        <v>249</v>
      </c>
      <c r="L77">
        <v>0.3</v>
      </c>
      <c r="M77" s="6" t="str">
        <f>IFERROR(VLOOKUP(Product_Master[[#This Row],[Content 2]],(Content_Master[[Description]:[Recipe Reference]]),2,FALSE),"")</f>
        <v/>
      </c>
      <c r="N77" s="6"/>
      <c r="P77" s="6" t="str">
        <f>IFERROR(VLOOKUP(Product_Master[[#This Row],[Content 3]],(Content_Master[[Description]:[Recipe Reference]]),2,FALSE),"")</f>
        <v/>
      </c>
      <c r="Q77" s="6"/>
      <c r="S77" s="6" t="str">
        <f>IFERROR(VLOOKUP(Product_Master[[#This Row],[Content 4]],(Content_Master[[Description]:[Recipe Reference]]),2,FALSE),"")</f>
        <v/>
      </c>
      <c r="T77" s="6"/>
      <c r="V77" s="6" t="str">
        <f>IFERROR(VLOOKUP(Product_Master[[#This Row],[Content 5]],(Content_Master[[Description]:[Recipe Reference]]),2,FALSE),"")</f>
        <v/>
      </c>
      <c r="W77" s="6"/>
      <c r="Y77" t="s">
        <v>254</v>
      </c>
      <c r="Z77" s="6" t="s">
        <v>255</v>
      </c>
      <c r="AA77" s="6" t="s">
        <v>30</v>
      </c>
      <c r="AB77" s="6" t="s">
        <v>172</v>
      </c>
      <c r="AC77" s="6" t="s">
        <v>32</v>
      </c>
    </row>
    <row r="78" spans="1:29" hidden="1" x14ac:dyDescent="0.25">
      <c r="A78" t="s">
        <v>58</v>
      </c>
      <c r="B78" s="6" t="s">
        <v>250</v>
      </c>
      <c r="C78" t="s">
        <v>256</v>
      </c>
      <c r="D78" t="s">
        <v>257</v>
      </c>
      <c r="E78" s="6" t="s">
        <v>258</v>
      </c>
      <c r="F78" s="6" t="s">
        <v>43</v>
      </c>
      <c r="G78" s="6" t="s">
        <v>25</v>
      </c>
      <c r="H78" s="6" t="str">
        <f>Product_Master[[#This Row],[GFF NO 1]]&amp;Product_Master[[#This Row],[GFF NO 2]]&amp;Product_Master[[#This Row],[GFF NO 3]]&amp;Product_Master[[#This Row],[GFF NO 4]]&amp;Product_Master[[#This Row],[GFF NO 5]]</f>
        <v>GFF095RGFF091RGFF164R</v>
      </c>
      <c r="I78" s="6" t="s">
        <v>3297</v>
      </c>
      <c r="J78" s="6" t="str">
        <f>IFERROR(VLOOKUP(Product_Master[[#This Row],[Content 1]],(Content_Master[[Description]:[Recipe Reference]]),2,FALSE),"")</f>
        <v>GFF095R</v>
      </c>
      <c r="K78" s="6" t="s">
        <v>259</v>
      </c>
      <c r="L78">
        <v>0.19</v>
      </c>
      <c r="M78" s="6" t="str">
        <f>IFERROR(VLOOKUP(Product_Master[[#This Row],[Content 2]],(Content_Master[[Description]:[Recipe Reference]]),2,FALSE),"")</f>
        <v>GFF091R</v>
      </c>
      <c r="N78" s="6" t="s">
        <v>260</v>
      </c>
      <c r="O78">
        <v>0.2</v>
      </c>
      <c r="P78" s="6" t="str">
        <f>IFERROR(VLOOKUP(Product_Master[[#This Row],[Content 3]],(Content_Master[[Description]:[Recipe Reference]]),2,FALSE),"")</f>
        <v>GFF164R</v>
      </c>
      <c r="Q78" s="6" t="s">
        <v>261</v>
      </c>
      <c r="R78">
        <v>0.06</v>
      </c>
      <c r="S78" s="6" t="str">
        <f>IFERROR(VLOOKUP(Product_Master[[#This Row],[Content 4]],(Content_Master[[Description]:[Recipe Reference]]),2,FALSE),"")</f>
        <v/>
      </c>
      <c r="T78" s="6"/>
      <c r="V78" s="6" t="str">
        <f>IFERROR(VLOOKUP(Product_Master[[#This Row],[Content 5]],(Content_Master[[Description]:[Recipe Reference]]),2,FALSE),"")</f>
        <v/>
      </c>
      <c r="W78" s="6"/>
      <c r="Y78" t="s">
        <v>262</v>
      </c>
      <c r="Z78" s="6" t="s">
        <v>255</v>
      </c>
      <c r="AA78" s="6" t="s">
        <v>30</v>
      </c>
      <c r="AB78" s="6" t="s">
        <v>172</v>
      </c>
      <c r="AC78" s="6" t="s">
        <v>32</v>
      </c>
    </row>
    <row r="79" spans="1:29" hidden="1" x14ac:dyDescent="0.25">
      <c r="A79" t="s">
        <v>58</v>
      </c>
      <c r="B79" s="6" t="s">
        <v>250</v>
      </c>
      <c r="C79" t="s">
        <v>263</v>
      </c>
      <c r="D79" t="s">
        <v>264</v>
      </c>
      <c r="E79" s="6" t="s">
        <v>258</v>
      </c>
      <c r="F79" s="6" t="s">
        <v>43</v>
      </c>
      <c r="G79" s="6" t="s">
        <v>25</v>
      </c>
      <c r="H79" s="6" t="str">
        <f>Product_Master[[#This Row],[GFF NO 1]]&amp;Product_Master[[#This Row],[GFF NO 2]]&amp;Product_Master[[#This Row],[GFF NO 3]]&amp;Product_Master[[#This Row],[GFF NO 4]]&amp;Product_Master[[#This Row],[GFF NO 5]]</f>
        <v>GFF093RGFF091R</v>
      </c>
      <c r="I79" s="6" t="s">
        <v>3298</v>
      </c>
      <c r="J79" s="6" t="str">
        <f>IFERROR(VLOOKUP(Product_Master[[#This Row],[Content 1]],(Content_Master[[Description]:[Recipe Reference]]),2,FALSE),"")</f>
        <v>GFF093R</v>
      </c>
      <c r="K79" s="6" t="s">
        <v>265</v>
      </c>
      <c r="L79">
        <v>0.19</v>
      </c>
      <c r="M79" s="6" t="str">
        <f>IFERROR(VLOOKUP(Product_Master[[#This Row],[Content 2]],(Content_Master[[Description]:[Recipe Reference]]),2,FALSE),"")</f>
        <v>GFF091R</v>
      </c>
      <c r="N79" s="6" t="s">
        <v>260</v>
      </c>
      <c r="O79">
        <v>0.2</v>
      </c>
      <c r="P79" s="6" t="str">
        <f>IFERROR(VLOOKUP(Product_Master[[#This Row],[Content 3]],(Content_Master[[Description]:[Recipe Reference]]),2,FALSE),"")</f>
        <v/>
      </c>
      <c r="Q79" s="6"/>
      <c r="S79" s="6" t="str">
        <f>IFERROR(VLOOKUP(Product_Master[[#This Row],[Content 4]],(Content_Master[[Description]:[Recipe Reference]]),2,FALSE),"")</f>
        <v/>
      </c>
      <c r="T79" s="6"/>
      <c r="V79" s="6" t="str">
        <f>IFERROR(VLOOKUP(Product_Master[[#This Row],[Content 5]],(Content_Master[[Description]:[Recipe Reference]]),2,FALSE),"")</f>
        <v/>
      </c>
      <c r="W79" s="6"/>
      <c r="Y79" t="s">
        <v>266</v>
      </c>
      <c r="Z79" s="6" t="s">
        <v>46</v>
      </c>
      <c r="AA79" s="6" t="s">
        <v>30</v>
      </c>
      <c r="AB79" s="6" t="s">
        <v>172</v>
      </c>
      <c r="AC79" s="6" t="s">
        <v>32</v>
      </c>
    </row>
    <row r="80" spans="1:29" hidden="1" x14ac:dyDescent="0.25">
      <c r="A80" t="s">
        <v>58</v>
      </c>
      <c r="B80" s="6" t="s">
        <v>250</v>
      </c>
      <c r="C80" t="s">
        <v>267</v>
      </c>
      <c r="D80" t="s">
        <v>268</v>
      </c>
      <c r="E80" s="6" t="s">
        <v>258</v>
      </c>
      <c r="F80" s="6" t="s">
        <v>43</v>
      </c>
      <c r="G80" s="6" t="s">
        <v>25</v>
      </c>
      <c r="H80" s="6" t="str">
        <f>Product_Master[[#This Row],[GFF NO 1]]&amp;Product_Master[[#This Row],[GFF NO 2]]&amp;Product_Master[[#This Row],[GFF NO 3]]&amp;Product_Master[[#This Row],[GFF NO 4]]&amp;Product_Master[[#This Row],[GFF NO 5]]</f>
        <v>GFF093RGFF091RGFF164R</v>
      </c>
      <c r="I80" s="6" t="s">
        <v>3299</v>
      </c>
      <c r="J80" s="6" t="str">
        <f>IFERROR(VLOOKUP(Product_Master[[#This Row],[Content 1]],(Content_Master[[Description]:[Recipe Reference]]),2,FALSE),"")</f>
        <v>GFF093R</v>
      </c>
      <c r="K80" s="6" t="s">
        <v>265</v>
      </c>
      <c r="L80">
        <v>0.19</v>
      </c>
      <c r="M80" s="6" t="str">
        <f>IFERROR(VLOOKUP(Product_Master[[#This Row],[Content 2]],(Content_Master[[Description]:[Recipe Reference]]),2,FALSE),"")</f>
        <v>GFF091R</v>
      </c>
      <c r="N80" s="6" t="s">
        <v>260</v>
      </c>
      <c r="O80">
        <v>0.2</v>
      </c>
      <c r="P80" s="6" t="str">
        <f>IFERROR(VLOOKUP(Product_Master[[#This Row],[Content 3]],(Content_Master[[Description]:[Recipe Reference]]),2,FALSE),"")</f>
        <v>GFF164R</v>
      </c>
      <c r="Q80" s="6" t="s">
        <v>261</v>
      </c>
      <c r="R80">
        <v>0.06</v>
      </c>
      <c r="S80" s="6" t="str">
        <f>IFERROR(VLOOKUP(Product_Master[[#This Row],[Content 4]],(Content_Master[[Description]:[Recipe Reference]]),2,FALSE),"")</f>
        <v/>
      </c>
      <c r="T80" s="6"/>
      <c r="V80" s="6" t="str">
        <f>IFERROR(VLOOKUP(Product_Master[[#This Row],[Content 5]],(Content_Master[[Description]:[Recipe Reference]]),2,FALSE),"")</f>
        <v/>
      </c>
      <c r="W80" s="6"/>
      <c r="Y80" t="s">
        <v>262</v>
      </c>
      <c r="Z80" s="6" t="s">
        <v>255</v>
      </c>
      <c r="AA80" s="6" t="s">
        <v>30</v>
      </c>
      <c r="AB80" s="6" t="s">
        <v>172</v>
      </c>
      <c r="AC80" s="6" t="s">
        <v>32</v>
      </c>
    </row>
    <row r="81" spans="1:29" hidden="1" x14ac:dyDescent="0.25">
      <c r="A81" t="s">
        <v>58</v>
      </c>
      <c r="B81" s="6" t="s">
        <v>250</v>
      </c>
      <c r="C81" t="s">
        <v>269</v>
      </c>
      <c r="D81" t="s">
        <v>270</v>
      </c>
      <c r="E81" s="6" t="s">
        <v>258</v>
      </c>
      <c r="F81" s="6" t="s">
        <v>43</v>
      </c>
      <c r="G81" s="6" t="s">
        <v>25</v>
      </c>
      <c r="H81" s="6" t="str">
        <f>Product_Master[[#This Row],[GFF NO 1]]&amp;Product_Master[[#This Row],[GFF NO 2]]&amp;Product_Master[[#This Row],[GFF NO 3]]&amp;Product_Master[[#This Row],[GFF NO 4]]&amp;Product_Master[[#This Row],[GFF NO 5]]</f>
        <v>GFF092RGFF091R</v>
      </c>
      <c r="I81" s="6" t="s">
        <v>3300</v>
      </c>
      <c r="J81" s="6" t="str">
        <f>IFERROR(VLOOKUP(Product_Master[[#This Row],[Content 1]],(Content_Master[[Description]:[Recipe Reference]]),2,FALSE),"")</f>
        <v>GFF092R</v>
      </c>
      <c r="K81" s="6" t="s">
        <v>271</v>
      </c>
      <c r="L81">
        <v>0.19</v>
      </c>
      <c r="M81" s="6" t="str">
        <f>IFERROR(VLOOKUP(Product_Master[[#This Row],[Content 2]],(Content_Master[[Description]:[Recipe Reference]]),2,FALSE),"")</f>
        <v>GFF091R</v>
      </c>
      <c r="N81" s="6" t="s">
        <v>260</v>
      </c>
      <c r="O81">
        <v>0.2</v>
      </c>
      <c r="P81" s="6" t="str">
        <f>IFERROR(VLOOKUP(Product_Master[[#This Row],[Content 3]],(Content_Master[[Description]:[Recipe Reference]]),2,FALSE),"")</f>
        <v/>
      </c>
      <c r="Q81" s="6"/>
      <c r="S81" s="6" t="str">
        <f>IFERROR(VLOOKUP(Product_Master[[#This Row],[Content 4]],(Content_Master[[Description]:[Recipe Reference]]),2,FALSE),"")</f>
        <v/>
      </c>
      <c r="T81" s="6"/>
      <c r="V81" s="6" t="str">
        <f>IFERROR(VLOOKUP(Product_Master[[#This Row],[Content 5]],(Content_Master[[Description]:[Recipe Reference]]),2,FALSE),"")</f>
        <v/>
      </c>
      <c r="W81" s="6"/>
      <c r="Y81" t="s">
        <v>266</v>
      </c>
      <c r="Z81" s="6" t="s">
        <v>46</v>
      </c>
      <c r="AA81" s="6" t="s">
        <v>30</v>
      </c>
      <c r="AB81" s="6" t="s">
        <v>172</v>
      </c>
      <c r="AC81" s="6" t="s">
        <v>32</v>
      </c>
    </row>
    <row r="82" spans="1:29" hidden="1" x14ac:dyDescent="0.25">
      <c r="A82" t="s">
        <v>58</v>
      </c>
      <c r="B82" s="6" t="s">
        <v>250</v>
      </c>
      <c r="C82" t="s">
        <v>272</v>
      </c>
      <c r="D82" t="s">
        <v>273</v>
      </c>
      <c r="E82" s="6" t="s">
        <v>258</v>
      </c>
      <c r="F82" s="6" t="s">
        <v>43</v>
      </c>
      <c r="G82" s="6" t="s">
        <v>25</v>
      </c>
      <c r="H82" s="6" t="str">
        <f>Product_Master[[#This Row],[GFF NO 1]]&amp;Product_Master[[#This Row],[GFF NO 2]]&amp;Product_Master[[#This Row],[GFF NO 3]]&amp;Product_Master[[#This Row],[GFF NO 4]]&amp;Product_Master[[#This Row],[GFF NO 5]]</f>
        <v>GFF092RGFF091RGFF164R</v>
      </c>
      <c r="I82" s="6" t="s">
        <v>3301</v>
      </c>
      <c r="J82" s="6" t="str">
        <f>IFERROR(VLOOKUP(Product_Master[[#This Row],[Content 1]],(Content_Master[[Description]:[Recipe Reference]]),2,FALSE),"")</f>
        <v>GFF092R</v>
      </c>
      <c r="K82" s="6" t="s">
        <v>271</v>
      </c>
      <c r="L82">
        <v>0.19</v>
      </c>
      <c r="M82" s="6" t="str">
        <f>IFERROR(VLOOKUP(Product_Master[[#This Row],[Content 2]],(Content_Master[[Description]:[Recipe Reference]]),2,FALSE),"")</f>
        <v>GFF091R</v>
      </c>
      <c r="N82" s="6" t="s">
        <v>260</v>
      </c>
      <c r="O82">
        <v>0.2</v>
      </c>
      <c r="P82" s="6" t="str">
        <f>IFERROR(VLOOKUP(Product_Master[[#This Row],[Content 3]],(Content_Master[[Description]:[Recipe Reference]]),2,FALSE),"")</f>
        <v>GFF164R</v>
      </c>
      <c r="Q82" s="6" t="s">
        <v>261</v>
      </c>
      <c r="R82">
        <v>0.06</v>
      </c>
      <c r="S82" s="6" t="str">
        <f>IFERROR(VLOOKUP(Product_Master[[#This Row],[Content 4]],(Content_Master[[Description]:[Recipe Reference]]),2,FALSE),"")</f>
        <v/>
      </c>
      <c r="T82" s="6"/>
      <c r="V82" s="6" t="str">
        <f>IFERROR(VLOOKUP(Product_Master[[#This Row],[Content 5]],(Content_Master[[Description]:[Recipe Reference]]),2,FALSE),"")</f>
        <v/>
      </c>
      <c r="W82" s="6"/>
      <c r="Y82" t="s">
        <v>262</v>
      </c>
      <c r="Z82" s="6" t="s">
        <v>255</v>
      </c>
      <c r="AA82" s="6" t="s">
        <v>30</v>
      </c>
      <c r="AB82" s="6" t="s">
        <v>172</v>
      </c>
      <c r="AC82" s="6" t="s">
        <v>32</v>
      </c>
    </row>
    <row r="83" spans="1:29" hidden="1" x14ac:dyDescent="0.25">
      <c r="A83" t="s">
        <v>36</v>
      </c>
      <c r="B83" s="6" t="s">
        <v>279</v>
      </c>
      <c r="C83" t="s">
        <v>274</v>
      </c>
      <c r="D83" t="s">
        <v>275</v>
      </c>
      <c r="E83" s="6" t="s">
        <v>276</v>
      </c>
      <c r="F83" s="6" t="s">
        <v>43</v>
      </c>
      <c r="G83" s="6" t="s">
        <v>25</v>
      </c>
      <c r="H83" s="6" t="str">
        <f>Product_Master[[#This Row],[GFF NO 1]]&amp;Product_Master[[#This Row],[GFF NO 2]]&amp;Product_Master[[#This Row],[GFF NO 3]]&amp;Product_Master[[#This Row],[GFF NO 4]]&amp;Product_Master[[#This Row],[GFF NO 5]]</f>
        <v>GFF092RGFF100RGFF091RNone</v>
      </c>
      <c r="I83" s="6" t="s">
        <v>3302</v>
      </c>
      <c r="J83" s="6" t="str">
        <f>IFERROR(VLOOKUP(Product_Master[[#This Row],[Content 1]],(Content_Master[[Description]:[Recipe Reference]]),2,FALSE),"")</f>
        <v>GFF092R</v>
      </c>
      <c r="K83" s="6" t="s">
        <v>271</v>
      </c>
      <c r="L83">
        <v>0.36499999999999999</v>
      </c>
      <c r="M83" s="6" t="str">
        <f>IFERROR(VLOOKUP(Product_Master[[#This Row],[Content 2]],(Content_Master[[Description]:[Recipe Reference]]),2,FALSE),"")</f>
        <v>GFF100R</v>
      </c>
      <c r="N83" s="6" t="s">
        <v>249</v>
      </c>
      <c r="O83">
        <v>0.3</v>
      </c>
      <c r="P83" s="6" t="str">
        <f>IFERROR(VLOOKUP(Product_Master[[#This Row],[Content 3]],(Content_Master[[Description]:[Recipe Reference]]),2,FALSE),"")</f>
        <v>GFF091R</v>
      </c>
      <c r="Q83" s="6" t="s">
        <v>260</v>
      </c>
      <c r="R83">
        <v>0.35</v>
      </c>
      <c r="S83" s="6" t="str">
        <f>IFERROR(VLOOKUP(Product_Master[[#This Row],[Content 4]],(Content_Master[[Description]:[Recipe Reference]]),2,FALSE),"")</f>
        <v>None</v>
      </c>
      <c r="T83" s="6" t="s">
        <v>277</v>
      </c>
      <c r="U83">
        <v>6</v>
      </c>
      <c r="V83" s="6" t="str">
        <f>IFERROR(VLOOKUP(Product_Master[[#This Row],[Content 5]],(Content_Master[[Description]:[Recipe Reference]]),2,FALSE),"")</f>
        <v/>
      </c>
      <c r="W83" s="6" t="s">
        <v>278</v>
      </c>
      <c r="X83">
        <v>0.06</v>
      </c>
      <c r="Y83" t="s">
        <v>280</v>
      </c>
      <c r="Z83" s="6" t="s">
        <v>281</v>
      </c>
      <c r="AA83" s="6" t="s">
        <v>30</v>
      </c>
      <c r="AB83" s="6" t="s">
        <v>172</v>
      </c>
      <c r="AC83" s="6" t="s">
        <v>32</v>
      </c>
    </row>
    <row r="84" spans="1:29" hidden="1" x14ac:dyDescent="0.25">
      <c r="A84" t="s">
        <v>58</v>
      </c>
      <c r="B84" s="6" t="s">
        <v>250</v>
      </c>
      <c r="C84" t="s">
        <v>282</v>
      </c>
      <c r="D84" t="s">
        <v>283</v>
      </c>
      <c r="E84" s="6" t="s">
        <v>258</v>
      </c>
      <c r="F84" s="6" t="s">
        <v>43</v>
      </c>
      <c r="G84" s="6" t="s">
        <v>25</v>
      </c>
      <c r="H84" s="6" t="str">
        <f>Product_Master[[#This Row],[GFF NO 1]]&amp;Product_Master[[#This Row],[GFF NO 2]]&amp;Product_Master[[#This Row],[GFF NO 3]]&amp;Product_Master[[#This Row],[GFF NO 4]]&amp;Product_Master[[#This Row],[GFF NO 5]]</f>
        <v>GFF094RGFF091R</v>
      </c>
      <c r="I84" s="6" t="s">
        <v>3303</v>
      </c>
      <c r="J84" s="6" t="str">
        <f>IFERROR(VLOOKUP(Product_Master[[#This Row],[Content 1]],(Content_Master[[Description]:[Recipe Reference]]),2,FALSE),"")</f>
        <v>GFF094R</v>
      </c>
      <c r="K84" s="6" t="s">
        <v>284</v>
      </c>
      <c r="L84">
        <v>0.19</v>
      </c>
      <c r="M84" s="6" t="str">
        <f>IFERROR(VLOOKUP(Product_Master[[#This Row],[Content 2]],(Content_Master[[Description]:[Recipe Reference]]),2,FALSE),"")</f>
        <v>GFF091R</v>
      </c>
      <c r="N84" s="6" t="s">
        <v>260</v>
      </c>
      <c r="O84">
        <v>0.2</v>
      </c>
      <c r="P84" s="6" t="str">
        <f>IFERROR(VLOOKUP(Product_Master[[#This Row],[Content 3]],(Content_Master[[Description]:[Recipe Reference]]),2,FALSE),"")</f>
        <v/>
      </c>
      <c r="Q84" s="6"/>
      <c r="S84" s="6" t="str">
        <f>IFERROR(VLOOKUP(Product_Master[[#This Row],[Content 4]],(Content_Master[[Description]:[Recipe Reference]]),2,FALSE),"")</f>
        <v/>
      </c>
      <c r="T84" s="6"/>
      <c r="V84" s="6" t="str">
        <f>IFERROR(VLOOKUP(Product_Master[[#This Row],[Content 5]],(Content_Master[[Description]:[Recipe Reference]]),2,FALSE),"")</f>
        <v/>
      </c>
      <c r="W84" s="6"/>
      <c r="Y84" t="s">
        <v>266</v>
      </c>
      <c r="Z84" s="6" t="s">
        <v>46</v>
      </c>
      <c r="AA84" s="6" t="s">
        <v>30</v>
      </c>
      <c r="AB84" s="6" t="s">
        <v>172</v>
      </c>
      <c r="AC84" s="6" t="s">
        <v>32</v>
      </c>
    </row>
    <row r="85" spans="1:29" hidden="1" x14ac:dyDescent="0.25">
      <c r="A85" t="s">
        <v>58</v>
      </c>
      <c r="B85" s="6" t="s">
        <v>250</v>
      </c>
      <c r="C85" t="s">
        <v>285</v>
      </c>
      <c r="D85" t="s">
        <v>286</v>
      </c>
      <c r="E85" s="6" t="s">
        <v>258</v>
      </c>
      <c r="F85" s="6" t="s">
        <v>43</v>
      </c>
      <c r="G85" s="6" t="s">
        <v>25</v>
      </c>
      <c r="H85" s="6" t="str">
        <f>Product_Master[[#This Row],[GFF NO 1]]&amp;Product_Master[[#This Row],[GFF NO 2]]&amp;Product_Master[[#This Row],[GFF NO 3]]&amp;Product_Master[[#This Row],[GFF NO 4]]&amp;Product_Master[[#This Row],[GFF NO 5]]</f>
        <v>GFF094RGFF091RNone</v>
      </c>
      <c r="I85" s="6" t="s">
        <v>3304</v>
      </c>
      <c r="J85" s="6" t="str">
        <f>IFERROR(VLOOKUP(Product_Master[[#This Row],[Content 1]],(Content_Master[[Description]:[Recipe Reference]]),2,FALSE),"")</f>
        <v>GFF094R</v>
      </c>
      <c r="K85" s="6" t="s">
        <v>284</v>
      </c>
      <c r="L85">
        <v>0.19</v>
      </c>
      <c r="M85" s="6" t="str">
        <f>IFERROR(VLOOKUP(Product_Master[[#This Row],[Content 2]],(Content_Master[[Description]:[Recipe Reference]]),2,FALSE),"")</f>
        <v>GFF091R</v>
      </c>
      <c r="N85" s="6" t="s">
        <v>260</v>
      </c>
      <c r="O85">
        <v>0.2</v>
      </c>
      <c r="P85" s="6" t="str">
        <f>IFERROR(VLOOKUP(Product_Master[[#This Row],[Content 3]],(Content_Master[[Description]:[Recipe Reference]]),2,FALSE),"")</f>
        <v>None</v>
      </c>
      <c r="Q85" s="6" t="s">
        <v>287</v>
      </c>
      <c r="R85">
        <v>0.06</v>
      </c>
      <c r="S85" s="6" t="str">
        <f>IFERROR(VLOOKUP(Product_Master[[#This Row],[Content 4]],(Content_Master[[Description]:[Recipe Reference]]),2,FALSE),"")</f>
        <v/>
      </c>
      <c r="T85" s="6"/>
      <c r="V85" s="6" t="str">
        <f>IFERROR(VLOOKUP(Product_Master[[#This Row],[Content 5]],(Content_Master[[Description]:[Recipe Reference]]),2,FALSE),"")</f>
        <v/>
      </c>
      <c r="W85" s="6"/>
      <c r="Y85" t="s">
        <v>266</v>
      </c>
      <c r="Z85" s="6" t="s">
        <v>255</v>
      </c>
      <c r="AA85" s="6" t="s">
        <v>30</v>
      </c>
      <c r="AB85" s="6" t="s">
        <v>172</v>
      </c>
      <c r="AC85" s="6" t="s">
        <v>32</v>
      </c>
    </row>
    <row r="86" spans="1:29" hidden="1" x14ac:dyDescent="0.25">
      <c r="A86" t="s">
        <v>58</v>
      </c>
      <c r="B86" s="6" t="s">
        <v>250</v>
      </c>
      <c r="C86" t="s">
        <v>288</v>
      </c>
      <c r="D86" t="s">
        <v>289</v>
      </c>
      <c r="E86" s="6" t="s">
        <v>198</v>
      </c>
      <c r="F86" s="6" t="s">
        <v>25</v>
      </c>
      <c r="G86" s="6" t="s">
        <v>25</v>
      </c>
      <c r="H86" s="6" t="str">
        <f>Product_Master[[#This Row],[GFF NO 1]]&amp;Product_Master[[#This Row],[GFF NO 2]]&amp;Product_Master[[#This Row],[GFF NO 3]]&amp;Product_Master[[#This Row],[GFF NO 4]]&amp;Product_Master[[#This Row],[GFF NO 5]]</f>
        <v>GFF091R</v>
      </c>
      <c r="I86" s="6" t="s">
        <v>3305</v>
      </c>
      <c r="J86" s="6" t="str">
        <f>IFERROR(VLOOKUP(Product_Master[[#This Row],[Content 1]],(Content_Master[[Description]:[Recipe Reference]]),2,FALSE),"")</f>
        <v>GFF091R</v>
      </c>
      <c r="K86" s="6" t="s">
        <v>260</v>
      </c>
      <c r="L86">
        <v>0.3</v>
      </c>
      <c r="M86" s="6" t="str">
        <f>IFERROR(VLOOKUP(Product_Master[[#This Row],[Content 2]],(Content_Master[[Description]:[Recipe Reference]]),2,FALSE),"")</f>
        <v/>
      </c>
      <c r="N86" s="6"/>
      <c r="P86" s="6" t="str">
        <f>IFERROR(VLOOKUP(Product_Master[[#This Row],[Content 3]],(Content_Master[[Description]:[Recipe Reference]]),2,FALSE),"")</f>
        <v/>
      </c>
      <c r="Q86" s="6"/>
      <c r="S86" s="6" t="str">
        <f>IFERROR(VLOOKUP(Product_Master[[#This Row],[Content 4]],(Content_Master[[Description]:[Recipe Reference]]),2,FALSE),"")</f>
        <v/>
      </c>
      <c r="T86" s="6"/>
      <c r="V86" s="6" t="str">
        <f>IFERROR(VLOOKUP(Product_Master[[#This Row],[Content 5]],(Content_Master[[Description]:[Recipe Reference]]),2,FALSE),"")</f>
        <v/>
      </c>
      <c r="W86" s="6"/>
      <c r="Y86" t="s">
        <v>251</v>
      </c>
      <c r="Z86" s="6" t="s">
        <v>255</v>
      </c>
      <c r="AA86" s="6" t="s">
        <v>30</v>
      </c>
      <c r="AB86" s="6" t="s">
        <v>172</v>
      </c>
      <c r="AC86" s="6" t="s">
        <v>32</v>
      </c>
    </row>
    <row r="87" spans="1:29" hidden="1" x14ac:dyDescent="0.25">
      <c r="A87" t="s">
        <v>58</v>
      </c>
      <c r="B87" s="6"/>
      <c r="D87" t="s">
        <v>1415</v>
      </c>
      <c r="E87" s="6"/>
      <c r="F87" s="6"/>
      <c r="G87" s="6"/>
      <c r="H8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87" s="6" t="s">
        <v>3324</v>
      </c>
      <c r="J87" s="6" t="str">
        <f>IFERROR(VLOOKUP(Product_Master[[#This Row],[Content 1]],(Content_Master[[Description]:[Recipe Reference]]),2,FALSE),"")</f>
        <v/>
      </c>
      <c r="K87" s="6"/>
      <c r="M87" s="6" t="str">
        <f>IFERROR(VLOOKUP(Product_Master[[#This Row],[Content 2]],(Content_Master[[Description]:[Recipe Reference]]),2,FALSE),"")</f>
        <v/>
      </c>
      <c r="N87" s="6"/>
      <c r="P87" s="6" t="str">
        <f>IFERROR(VLOOKUP(Product_Master[[#This Row],[Content 3]],(Content_Master[[Description]:[Recipe Reference]]),2,FALSE),"")</f>
        <v/>
      </c>
      <c r="Q87" s="6"/>
      <c r="S87" s="6" t="str">
        <f>IFERROR(VLOOKUP(Product_Master[[#This Row],[Content 4]],(Content_Master[[Description]:[Recipe Reference]]),2,FALSE),"")</f>
        <v/>
      </c>
      <c r="T87" s="6"/>
      <c r="V87" s="6" t="str">
        <f>IFERROR(VLOOKUP(Product_Master[[#This Row],[Content 5]],(Content_Master[[Description]:[Recipe Reference]]),2,FALSE),"")</f>
        <v/>
      </c>
      <c r="W87" s="6"/>
      <c r="Z87" s="6"/>
      <c r="AA87" s="6"/>
      <c r="AB87" s="6"/>
      <c r="AC87" s="6"/>
    </row>
    <row r="88" spans="1:29" hidden="1" x14ac:dyDescent="0.25">
      <c r="A88" t="s">
        <v>58</v>
      </c>
      <c r="B88" s="6"/>
      <c r="D88" t="s">
        <v>4398</v>
      </c>
      <c r="E88" s="6"/>
      <c r="F88" s="6"/>
      <c r="G88" s="6"/>
      <c r="H8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88" s="6" t="s">
        <v>3324</v>
      </c>
      <c r="J88" s="6" t="str">
        <f>IFERROR(VLOOKUP(Product_Master[[#This Row],[Content 1]],(Content_Master[[Description]:[Recipe Reference]]),2,FALSE),"")</f>
        <v/>
      </c>
      <c r="K88" s="6"/>
      <c r="M88" s="6" t="str">
        <f>IFERROR(VLOOKUP(Product_Master[[#This Row],[Content 2]],(Content_Master[[Description]:[Recipe Reference]]),2,FALSE),"")</f>
        <v/>
      </c>
      <c r="N88" s="6"/>
      <c r="P88" s="6" t="str">
        <f>IFERROR(VLOOKUP(Product_Master[[#This Row],[Content 3]],(Content_Master[[Description]:[Recipe Reference]]),2,FALSE),"")</f>
        <v/>
      </c>
      <c r="Q88" s="6"/>
      <c r="S88" s="6" t="str">
        <f>IFERROR(VLOOKUP(Product_Master[[#This Row],[Content 4]],(Content_Master[[Description]:[Recipe Reference]]),2,FALSE),"")</f>
        <v/>
      </c>
      <c r="T88" s="6"/>
      <c r="V88" s="6" t="str">
        <f>IFERROR(VLOOKUP(Product_Master[[#This Row],[Content 5]],(Content_Master[[Description]:[Recipe Reference]]),2,FALSE),"")</f>
        <v/>
      </c>
      <c r="W88" s="6"/>
      <c r="Z88" s="6"/>
      <c r="AA88" s="6"/>
      <c r="AB88" s="6"/>
      <c r="AC88" s="6"/>
    </row>
    <row r="89" spans="1:29" hidden="1" x14ac:dyDescent="0.25">
      <c r="A89" t="s">
        <v>58</v>
      </c>
      <c r="B89" s="6" t="s">
        <v>250</v>
      </c>
      <c r="C89" t="s">
        <v>290</v>
      </c>
      <c r="D89" t="s">
        <v>291</v>
      </c>
      <c r="E89" s="6" t="s">
        <v>292</v>
      </c>
      <c r="F89" s="6" t="s">
        <v>25</v>
      </c>
      <c r="G89" s="6" t="s">
        <v>43</v>
      </c>
      <c r="H89" s="6" t="str">
        <f>Product_Master[[#This Row],[GFF NO 1]]&amp;Product_Master[[#This Row],[GFF NO 2]]&amp;Product_Master[[#This Row],[GFF NO 3]]&amp;Product_Master[[#This Row],[GFF NO 4]]&amp;Product_Master[[#This Row],[GFF NO 5]]</f>
        <v>0</v>
      </c>
      <c r="I89" s="6" t="s">
        <v>3306</v>
      </c>
      <c r="J89" s="6" t="str">
        <f>IFERROR(VLOOKUP(Product_Master[[#This Row],[Content 1]],(Content_Master[[Description]:[Recipe Reference]]),2,FALSE),"")</f>
        <v/>
      </c>
      <c r="K89" s="6" t="s">
        <v>293</v>
      </c>
      <c r="L89">
        <v>0.5</v>
      </c>
      <c r="M89" s="6">
        <f>IFERROR(VLOOKUP(Product_Master[[#This Row],[Content 2]],(Content_Master[[Description]:[Recipe Reference]]),2,FALSE),"")</f>
        <v>0</v>
      </c>
      <c r="N89" s="6" t="s">
        <v>131</v>
      </c>
      <c r="O89">
        <v>1</v>
      </c>
      <c r="P89" s="6" t="str">
        <f>IFERROR(VLOOKUP(Product_Master[[#This Row],[Content 3]],(Content_Master[[Description]:[Recipe Reference]]),2,FALSE),"")</f>
        <v/>
      </c>
      <c r="Q89" s="6"/>
      <c r="S89" s="6" t="str">
        <f>IFERROR(VLOOKUP(Product_Master[[#This Row],[Content 4]],(Content_Master[[Description]:[Recipe Reference]]),2,FALSE),"")</f>
        <v/>
      </c>
      <c r="T89" s="6"/>
      <c r="V89" s="6" t="str">
        <f>IFERROR(VLOOKUP(Product_Master[[#This Row],[Content 5]],(Content_Master[[Description]:[Recipe Reference]]),2,FALSE),"")</f>
        <v/>
      </c>
      <c r="W89" s="6"/>
      <c r="Y89">
        <v>551</v>
      </c>
      <c r="Z89" s="6" t="s">
        <v>294</v>
      </c>
      <c r="AA89" s="6" t="s">
        <v>30</v>
      </c>
      <c r="AB89" s="6" t="s">
        <v>135</v>
      </c>
      <c r="AC89" s="6" t="s">
        <v>32</v>
      </c>
    </row>
    <row r="90" spans="1:29" hidden="1" x14ac:dyDescent="0.25">
      <c r="A90" t="s">
        <v>58</v>
      </c>
      <c r="B90" s="6" t="s">
        <v>250</v>
      </c>
      <c r="C90" t="s">
        <v>295</v>
      </c>
      <c r="D90" t="s">
        <v>296</v>
      </c>
      <c r="E90" s="6" t="s">
        <v>297</v>
      </c>
      <c r="F90" s="6" t="s">
        <v>25</v>
      </c>
      <c r="G90" s="6" t="s">
        <v>25</v>
      </c>
      <c r="H90" s="6" t="str">
        <f>Product_Master[[#This Row],[GFF NO 1]]&amp;Product_Master[[#This Row],[GFF NO 2]]&amp;Product_Master[[#This Row],[GFF NO 3]]&amp;Product_Master[[#This Row],[GFF NO 4]]&amp;Product_Master[[#This Row],[GFF NO 5]]</f>
        <v>GFF090R</v>
      </c>
      <c r="I90" s="6" t="s">
        <v>3307</v>
      </c>
      <c r="J90" s="6" t="str">
        <f>IFERROR(VLOOKUP(Product_Master[[#This Row],[Content 1]],(Content_Master[[Description]:[Recipe Reference]]),2,FALSE),"")</f>
        <v>GFF090R</v>
      </c>
      <c r="K90" s="6" t="s">
        <v>298</v>
      </c>
      <c r="L90">
        <v>0.35</v>
      </c>
      <c r="M90" s="6" t="str">
        <f>IFERROR(VLOOKUP(Product_Master[[#This Row],[Content 2]],(Content_Master[[Description]:[Recipe Reference]]),2,FALSE),"")</f>
        <v/>
      </c>
      <c r="N90" s="6"/>
      <c r="P90" s="6" t="str">
        <f>IFERROR(VLOOKUP(Product_Master[[#This Row],[Content 3]],(Content_Master[[Description]:[Recipe Reference]]),2,FALSE),"")</f>
        <v/>
      </c>
      <c r="Q90" s="6"/>
      <c r="S90" s="6" t="str">
        <f>IFERROR(VLOOKUP(Product_Master[[#This Row],[Content 4]],(Content_Master[[Description]:[Recipe Reference]]),2,FALSE),"")</f>
        <v/>
      </c>
      <c r="T90" s="6"/>
      <c r="V90" s="6" t="str">
        <f>IFERROR(VLOOKUP(Product_Master[[#This Row],[Content 5]],(Content_Master[[Description]:[Recipe Reference]]),2,FALSE),"")</f>
        <v/>
      </c>
      <c r="W90" s="6"/>
      <c r="Y90" t="s">
        <v>251</v>
      </c>
      <c r="Z90" s="6" t="s">
        <v>255</v>
      </c>
      <c r="AA90" s="6" t="s">
        <v>30</v>
      </c>
      <c r="AB90" s="6" t="s">
        <v>135</v>
      </c>
      <c r="AC90" s="6" t="s">
        <v>32</v>
      </c>
    </row>
    <row r="91" spans="1:29" hidden="1" x14ac:dyDescent="0.25">
      <c r="A91" t="s">
        <v>58</v>
      </c>
      <c r="B91" s="6" t="s">
        <v>250</v>
      </c>
      <c r="C91" t="s">
        <v>299</v>
      </c>
      <c r="D91" t="s">
        <v>300</v>
      </c>
      <c r="E91" s="6" t="s">
        <v>258</v>
      </c>
      <c r="F91" s="6" t="s">
        <v>25</v>
      </c>
      <c r="G91" s="6" t="s">
        <v>25</v>
      </c>
      <c r="H91" s="6" t="str">
        <f>Product_Master[[#This Row],[GFF NO 1]]&amp;Product_Master[[#This Row],[GFF NO 2]]&amp;Product_Master[[#This Row],[GFF NO 3]]&amp;Product_Master[[#This Row],[GFF NO 4]]&amp;Product_Master[[#This Row],[GFF NO 5]]</f>
        <v>GFF063R</v>
      </c>
      <c r="I91" s="6" t="s">
        <v>3308</v>
      </c>
      <c r="J91" s="6" t="str">
        <f>IFERROR(VLOOKUP(Product_Master[[#This Row],[Content 1]],(Content_Master[[Description]:[Recipe Reference]]),2,FALSE),"")</f>
        <v>GFF063R</v>
      </c>
      <c r="K91" s="6" t="s">
        <v>301</v>
      </c>
      <c r="L91">
        <v>0.45</v>
      </c>
      <c r="M91" s="6" t="str">
        <f>IFERROR(VLOOKUP(Product_Master[[#This Row],[Content 2]],(Content_Master[[Description]:[Recipe Reference]]),2,FALSE),"")</f>
        <v/>
      </c>
      <c r="N91" s="6"/>
      <c r="P91" s="6" t="str">
        <f>IFERROR(VLOOKUP(Product_Master[[#This Row],[Content 3]],(Content_Master[[Description]:[Recipe Reference]]),2,FALSE),"")</f>
        <v/>
      </c>
      <c r="Q91" s="6"/>
      <c r="S91" s="6" t="str">
        <f>IFERROR(VLOOKUP(Product_Master[[#This Row],[Content 4]],(Content_Master[[Description]:[Recipe Reference]]),2,FALSE),"")</f>
        <v/>
      </c>
      <c r="T91" s="6"/>
      <c r="V91" s="6" t="str">
        <f>IFERROR(VLOOKUP(Product_Master[[#This Row],[Content 5]],(Content_Master[[Description]:[Recipe Reference]]),2,FALSE),"")</f>
        <v/>
      </c>
      <c r="W91" s="6"/>
      <c r="Y91" t="s">
        <v>251</v>
      </c>
      <c r="Z91" s="6" t="s">
        <v>46</v>
      </c>
      <c r="AA91" s="6" t="s">
        <v>30</v>
      </c>
      <c r="AB91" s="6" t="s">
        <v>135</v>
      </c>
      <c r="AC91" s="6" t="s">
        <v>32</v>
      </c>
    </row>
    <row r="92" spans="1:29" hidden="1" x14ac:dyDescent="0.25">
      <c r="A92" t="s">
        <v>58</v>
      </c>
      <c r="B92" s="6" t="s">
        <v>250</v>
      </c>
      <c r="C92" t="s">
        <v>302</v>
      </c>
      <c r="D92" t="s">
        <v>303</v>
      </c>
      <c r="E92" s="6" t="s">
        <v>258</v>
      </c>
      <c r="F92" s="6" t="s">
        <v>25</v>
      </c>
      <c r="G92" s="6" t="s">
        <v>25</v>
      </c>
      <c r="H92" s="6" t="str">
        <f>Product_Master[[#This Row],[GFF NO 1]]&amp;Product_Master[[#This Row],[GFF NO 2]]&amp;Product_Master[[#This Row],[GFF NO 3]]&amp;Product_Master[[#This Row],[GFF NO 4]]&amp;Product_Master[[#This Row],[GFF NO 5]]</f>
        <v>GFF149RGFF164RGFF156RNone</v>
      </c>
      <c r="I92" s="6" t="s">
        <v>3309</v>
      </c>
      <c r="J92" s="6" t="str">
        <f>IFERROR(VLOOKUP(Product_Master[[#This Row],[Content 1]],(Content_Master[[Description]:[Recipe Reference]]),2,FALSE),"")</f>
        <v>GFF149R</v>
      </c>
      <c r="K92" s="6" t="s">
        <v>304</v>
      </c>
      <c r="L92">
        <v>0.12</v>
      </c>
      <c r="M92" s="6" t="str">
        <f>IFERROR(VLOOKUP(Product_Master[[#This Row],[Content 2]],(Content_Master[[Description]:[Recipe Reference]]),2,FALSE),"")</f>
        <v>GFF164R</v>
      </c>
      <c r="N92" s="6" t="s">
        <v>261</v>
      </c>
      <c r="O92">
        <v>0.08</v>
      </c>
      <c r="P92" s="6" t="str">
        <f>IFERROR(VLOOKUP(Product_Master[[#This Row],[Content 3]],(Content_Master[[Description]:[Recipe Reference]]),2,FALSE),"")</f>
        <v>GFF156R</v>
      </c>
      <c r="Q92" s="6" t="s">
        <v>305</v>
      </c>
      <c r="R92">
        <v>0.1</v>
      </c>
      <c r="S92" s="6" t="str">
        <f>IFERROR(VLOOKUP(Product_Master[[#This Row],[Content 4]],(Content_Master[[Description]:[Recipe Reference]]),2,FALSE),"")</f>
        <v>None</v>
      </c>
      <c r="T92" s="6" t="s">
        <v>306</v>
      </c>
      <c r="U92">
        <v>0.15</v>
      </c>
      <c r="V92" s="6" t="str">
        <f>IFERROR(VLOOKUP(Product_Master[[#This Row],[Content 5]],(Content_Master[[Description]:[Recipe Reference]]),2,FALSE),"")</f>
        <v/>
      </c>
      <c r="W92" s="6"/>
      <c r="Y92" t="s">
        <v>254</v>
      </c>
      <c r="Z92" s="6" t="s">
        <v>255</v>
      </c>
      <c r="AA92" s="6" t="s">
        <v>30</v>
      </c>
      <c r="AB92" s="6" t="s">
        <v>135</v>
      </c>
      <c r="AC92" s="6" t="s">
        <v>32</v>
      </c>
    </row>
    <row r="93" spans="1:29" hidden="1" x14ac:dyDescent="0.25">
      <c r="A93" t="s">
        <v>58</v>
      </c>
      <c r="B93" s="6" t="s">
        <v>250</v>
      </c>
      <c r="C93" t="s">
        <v>307</v>
      </c>
      <c r="D93" t="s">
        <v>308</v>
      </c>
      <c r="E93" s="6" t="s">
        <v>258</v>
      </c>
      <c r="F93" s="6" t="s">
        <v>43</v>
      </c>
      <c r="G93" s="6" t="s">
        <v>25</v>
      </c>
      <c r="H93" s="6" t="str">
        <f>Product_Master[[#This Row],[GFF NO 1]]&amp;Product_Master[[#This Row],[GFF NO 2]]&amp;Product_Master[[#This Row],[GFF NO 3]]&amp;Product_Master[[#This Row],[GFF NO 4]]&amp;Product_Master[[#This Row],[GFF NO 5]]</f>
        <v>GFF069RGFF090RGFF1133</v>
      </c>
      <c r="I93" s="6" t="s">
        <v>3310</v>
      </c>
      <c r="J93" s="6" t="str">
        <f>IFERROR(VLOOKUP(Product_Master[[#This Row],[Content 1]],(Content_Master[[Description]:[Recipe Reference]]),2,FALSE),"")</f>
        <v>GFF069R</v>
      </c>
      <c r="K93" s="6" t="s">
        <v>309</v>
      </c>
      <c r="L93">
        <v>0.18</v>
      </c>
      <c r="M93" s="6" t="str">
        <f>IFERROR(VLOOKUP(Product_Master[[#This Row],[Content 2]],(Content_Master[[Description]:[Recipe Reference]]),2,FALSE),"")</f>
        <v>GFF090R</v>
      </c>
      <c r="N93" s="6" t="s">
        <v>298</v>
      </c>
      <c r="O93">
        <v>0.21</v>
      </c>
      <c r="P93" s="6" t="str">
        <f>IFERROR(VLOOKUP(Product_Master[[#This Row],[Content 3]],(Content_Master[[Description]:[Recipe Reference]]),2,FALSE),"")</f>
        <v>GFF1133</v>
      </c>
      <c r="Q93" s="6" t="s">
        <v>310</v>
      </c>
      <c r="R93">
        <v>0.06</v>
      </c>
      <c r="S93" s="6" t="str">
        <f>IFERROR(VLOOKUP(Product_Master[[#This Row],[Content 4]],(Content_Master[[Description]:[Recipe Reference]]),2,FALSE),"")</f>
        <v/>
      </c>
      <c r="T93" s="6"/>
      <c r="V93" s="6" t="str">
        <f>IFERROR(VLOOKUP(Product_Master[[#This Row],[Content 5]],(Content_Master[[Description]:[Recipe Reference]]),2,FALSE),"")</f>
        <v/>
      </c>
      <c r="W93" s="6"/>
      <c r="Y93" t="s">
        <v>266</v>
      </c>
      <c r="Z93" s="6" t="s">
        <v>255</v>
      </c>
      <c r="AA93" s="6" t="s">
        <v>30</v>
      </c>
      <c r="AB93" s="6" t="s">
        <v>135</v>
      </c>
      <c r="AC93" s="6" t="s">
        <v>32</v>
      </c>
    </row>
    <row r="94" spans="1:29" hidden="1" x14ac:dyDescent="0.25">
      <c r="A94" t="s">
        <v>58</v>
      </c>
      <c r="B94" s="6" t="s">
        <v>250</v>
      </c>
      <c r="C94" t="s">
        <v>311</v>
      </c>
      <c r="D94" t="s">
        <v>312</v>
      </c>
      <c r="E94" s="6" t="s">
        <v>258</v>
      </c>
      <c r="F94" s="6" t="s">
        <v>43</v>
      </c>
      <c r="G94" s="6" t="s">
        <v>25</v>
      </c>
      <c r="H94" s="6" t="str">
        <f>Product_Master[[#This Row],[GFF NO 1]]&amp;Product_Master[[#This Row],[GFF NO 2]]&amp;Product_Master[[#This Row],[GFF NO 3]]&amp;Product_Master[[#This Row],[GFF NO 4]]&amp;Product_Master[[#This Row],[GFF NO 5]]</f>
        <v>GFF146RGFF090RGFF164R</v>
      </c>
      <c r="I94" s="6" t="s">
        <v>3311</v>
      </c>
      <c r="J94" s="6" t="str">
        <f>IFERROR(VLOOKUP(Product_Master[[#This Row],[Content 1]],(Content_Master[[Description]:[Recipe Reference]]),2,FALSE),"")</f>
        <v>GFF146R</v>
      </c>
      <c r="K94" s="6" t="s">
        <v>313</v>
      </c>
      <c r="L94">
        <v>0.18</v>
      </c>
      <c r="M94" s="6" t="str">
        <f>IFERROR(VLOOKUP(Product_Master[[#This Row],[Content 2]],(Content_Master[[Description]:[Recipe Reference]]),2,FALSE),"")</f>
        <v>GFF090R</v>
      </c>
      <c r="N94" s="6" t="s">
        <v>298</v>
      </c>
      <c r="O94">
        <v>0.21</v>
      </c>
      <c r="P94" s="6" t="str">
        <f>IFERROR(VLOOKUP(Product_Master[[#This Row],[Content 3]],(Content_Master[[Description]:[Recipe Reference]]),2,FALSE),"")</f>
        <v>GFF164R</v>
      </c>
      <c r="Q94" s="6" t="s">
        <v>261</v>
      </c>
      <c r="R94">
        <v>0.06</v>
      </c>
      <c r="S94" s="6" t="str">
        <f>IFERROR(VLOOKUP(Product_Master[[#This Row],[Content 4]],(Content_Master[[Description]:[Recipe Reference]]),2,FALSE),"")</f>
        <v/>
      </c>
      <c r="T94" s="6"/>
      <c r="V94" s="6" t="str">
        <f>IFERROR(VLOOKUP(Product_Master[[#This Row],[Content 5]],(Content_Master[[Description]:[Recipe Reference]]),2,FALSE),"")</f>
        <v/>
      </c>
      <c r="W94" s="6"/>
      <c r="Y94" t="s">
        <v>262</v>
      </c>
      <c r="Z94" s="6" t="s">
        <v>255</v>
      </c>
      <c r="AA94" s="6" t="s">
        <v>30</v>
      </c>
      <c r="AB94" s="6" t="s">
        <v>135</v>
      </c>
      <c r="AC94" s="6" t="s">
        <v>32</v>
      </c>
    </row>
    <row r="95" spans="1:29" hidden="1" x14ac:dyDescent="0.25">
      <c r="A95" t="s">
        <v>58</v>
      </c>
      <c r="B95" s="6" t="s">
        <v>250</v>
      </c>
      <c r="C95" t="s">
        <v>314</v>
      </c>
      <c r="D95" t="s">
        <v>315</v>
      </c>
      <c r="E95" s="6" t="s">
        <v>258</v>
      </c>
      <c r="F95" s="6" t="s">
        <v>43</v>
      </c>
      <c r="G95" s="6" t="s">
        <v>25</v>
      </c>
      <c r="H95" s="6" t="str">
        <f>Product_Master[[#This Row],[GFF NO 1]]&amp;Product_Master[[#This Row],[GFF NO 2]]&amp;Product_Master[[#This Row],[GFF NO 3]]&amp;Product_Master[[#This Row],[GFF NO 4]]&amp;Product_Master[[#This Row],[GFF NO 5]]</f>
        <v>GFF144RGFF090RGFF164RSEE001-28</v>
      </c>
      <c r="I95" s="6" t="s">
        <v>3312</v>
      </c>
      <c r="J95" s="6" t="str">
        <f>IFERROR(VLOOKUP(Product_Master[[#This Row],[Content 1]],(Content_Master[[Description]:[Recipe Reference]]),2,FALSE),"")</f>
        <v>GFF144R</v>
      </c>
      <c r="K95" s="6" t="s">
        <v>316</v>
      </c>
      <c r="L95">
        <v>0.17</v>
      </c>
      <c r="M95" s="6" t="str">
        <f>IFERROR(VLOOKUP(Product_Master[[#This Row],[Content 2]],(Content_Master[[Description]:[Recipe Reference]]),2,FALSE),"")</f>
        <v>GFF090R</v>
      </c>
      <c r="N95" s="6" t="s">
        <v>298</v>
      </c>
      <c r="O95">
        <v>0.21</v>
      </c>
      <c r="P95" s="6" t="str">
        <f>IFERROR(VLOOKUP(Product_Master[[#This Row],[Content 3]],(Content_Master[[Description]:[Recipe Reference]]),2,FALSE),"")</f>
        <v>GFF164R</v>
      </c>
      <c r="Q95" s="6" t="s">
        <v>261</v>
      </c>
      <c r="R95">
        <v>0.06</v>
      </c>
      <c r="S95" s="6" t="str">
        <f>IFERROR(VLOOKUP(Product_Master[[#This Row],[Content 4]],(Content_Master[[Description]:[Recipe Reference]]),2,FALSE),"")</f>
        <v>SEE001-28</v>
      </c>
      <c r="T95" s="6" t="s">
        <v>317</v>
      </c>
      <c r="U95">
        <v>0.01</v>
      </c>
      <c r="V95" s="6" t="str">
        <f>IFERROR(VLOOKUP(Product_Master[[#This Row],[Content 5]],(Content_Master[[Description]:[Recipe Reference]]),2,FALSE),"")</f>
        <v/>
      </c>
      <c r="W95" s="6"/>
      <c r="Y95" t="s">
        <v>262</v>
      </c>
      <c r="Z95" s="6" t="s">
        <v>255</v>
      </c>
      <c r="AA95" s="6" t="s">
        <v>30</v>
      </c>
      <c r="AB95" s="6" t="s">
        <v>135</v>
      </c>
      <c r="AC95" s="6" t="s">
        <v>32</v>
      </c>
    </row>
    <row r="96" spans="1:29" hidden="1" x14ac:dyDescent="0.25">
      <c r="A96" t="s">
        <v>36</v>
      </c>
      <c r="B96" s="6" t="s">
        <v>279</v>
      </c>
      <c r="C96" t="s">
        <v>318</v>
      </c>
      <c r="D96" t="s">
        <v>319</v>
      </c>
      <c r="E96" s="6" t="s">
        <v>320</v>
      </c>
      <c r="F96" s="6" t="s">
        <v>43</v>
      </c>
      <c r="G96" s="6" t="s">
        <v>25</v>
      </c>
      <c r="H96" s="6" t="str">
        <f>Product_Master[[#This Row],[GFF NO 1]]&amp;Product_Master[[#This Row],[GFF NO 2]]&amp;Product_Master[[#This Row],[GFF NO 3]]&amp;Product_Master[[#This Row],[GFF NO 4]]&amp;Product_Master[[#This Row],[GFF NO 5]]</f>
        <v>GFF063RGFF068RGFF090RMAN001-17GFF1133</v>
      </c>
      <c r="I96" s="6" t="s">
        <v>3313</v>
      </c>
      <c r="J96" s="6" t="str">
        <f>IFERROR(VLOOKUP(Product_Master[[#This Row],[Content 1]],(Content_Master[[Description]:[Recipe Reference]]),2,FALSE),"")</f>
        <v>GFF063R</v>
      </c>
      <c r="K96" s="6" t="s">
        <v>301</v>
      </c>
      <c r="L96">
        <v>0.12</v>
      </c>
      <c r="M96" s="6" t="str">
        <f>IFERROR(VLOOKUP(Product_Master[[#This Row],[Content 2]],(Content_Master[[Description]:[Recipe Reference]]),2,FALSE),"")</f>
        <v>GFF068R</v>
      </c>
      <c r="N96" s="6" t="s">
        <v>321</v>
      </c>
      <c r="O96">
        <v>0.25</v>
      </c>
      <c r="P96" s="6" t="str">
        <f>IFERROR(VLOOKUP(Product_Master[[#This Row],[Content 3]],(Content_Master[[Description]:[Recipe Reference]]),2,FALSE),"")</f>
        <v>GFF090R</v>
      </c>
      <c r="Q96" s="6" t="s">
        <v>298</v>
      </c>
      <c r="R96">
        <v>0.35</v>
      </c>
      <c r="S96" s="6" t="str">
        <f>IFERROR(VLOOKUP(Product_Master[[#This Row],[Content 4]],(Content_Master[[Description]:[Recipe Reference]]),2,FALSE),"")</f>
        <v>MAN001-17</v>
      </c>
      <c r="T96" s="6" t="s">
        <v>73</v>
      </c>
      <c r="U96">
        <v>4</v>
      </c>
      <c r="V96" s="6" t="str">
        <f>IFERROR(VLOOKUP(Product_Master[[#This Row],[Content 5]],(Content_Master[[Description]:[Recipe Reference]]),2,FALSE),"")</f>
        <v>GFF1133</v>
      </c>
      <c r="W96" s="6" t="s">
        <v>310</v>
      </c>
      <c r="X96">
        <v>0.14000000000000001</v>
      </c>
      <c r="Y96" t="s">
        <v>322</v>
      </c>
      <c r="Z96" s="6" t="s">
        <v>281</v>
      </c>
      <c r="AA96" s="6" t="s">
        <v>30</v>
      </c>
      <c r="AB96" s="6" t="s">
        <v>135</v>
      </c>
      <c r="AC96" s="6" t="s">
        <v>32</v>
      </c>
    </row>
    <row r="97" spans="1:29" hidden="1" x14ac:dyDescent="0.25">
      <c r="A97" t="s">
        <v>58</v>
      </c>
      <c r="B97" s="6" t="s">
        <v>250</v>
      </c>
      <c r="C97" t="s">
        <v>323</v>
      </c>
      <c r="D97" t="s">
        <v>324</v>
      </c>
      <c r="E97" s="6" t="s">
        <v>258</v>
      </c>
      <c r="F97" s="6" t="s">
        <v>43</v>
      </c>
      <c r="G97" s="6" t="s">
        <v>25</v>
      </c>
      <c r="H97" s="6" t="str">
        <f>Product_Master[[#This Row],[GFF NO 1]]&amp;Product_Master[[#This Row],[GFF NO 2]]&amp;Product_Master[[#This Row],[GFF NO 3]]&amp;Product_Master[[#This Row],[GFF NO 4]]&amp;Product_Master[[#This Row],[GFF NO 5]]</f>
        <v>GFF071RGFF072R</v>
      </c>
      <c r="I97" s="6" t="s">
        <v>3314</v>
      </c>
      <c r="J97" s="6" t="str">
        <f>IFERROR(VLOOKUP(Product_Master[[#This Row],[Content 1]],(Content_Master[[Description]:[Recipe Reference]]),2,FALSE),"")</f>
        <v>GFF071R</v>
      </c>
      <c r="K97" s="6" t="s">
        <v>325</v>
      </c>
      <c r="L97">
        <v>0.18</v>
      </c>
      <c r="M97" s="6" t="str">
        <f>IFERROR(VLOOKUP(Product_Master[[#This Row],[Content 2]],(Content_Master[[Description]:[Recipe Reference]]),2,FALSE),"")</f>
        <v>GFF072R</v>
      </c>
      <c r="N97" s="6" t="s">
        <v>326</v>
      </c>
      <c r="O97">
        <v>0.21</v>
      </c>
      <c r="P97" s="6" t="str">
        <f>IFERROR(VLOOKUP(Product_Master[[#This Row],[Content 3]],(Content_Master[[Description]:[Recipe Reference]]),2,FALSE),"")</f>
        <v/>
      </c>
      <c r="Q97" s="6" t="s">
        <v>278</v>
      </c>
      <c r="R97">
        <v>0.06</v>
      </c>
      <c r="S97" s="6" t="str">
        <f>IFERROR(VLOOKUP(Product_Master[[#This Row],[Content 4]],(Content_Master[[Description]:[Recipe Reference]]),2,FALSE),"")</f>
        <v/>
      </c>
      <c r="T97" s="6"/>
      <c r="V97" s="6" t="str">
        <f>IFERROR(VLOOKUP(Product_Master[[#This Row],[Content 5]],(Content_Master[[Description]:[Recipe Reference]]),2,FALSE),"")</f>
        <v/>
      </c>
      <c r="W97" s="6"/>
      <c r="Y97" t="s">
        <v>266</v>
      </c>
      <c r="Z97" s="6" t="s">
        <v>255</v>
      </c>
      <c r="AA97" s="6" t="s">
        <v>30</v>
      </c>
      <c r="AB97" s="6" t="s">
        <v>135</v>
      </c>
      <c r="AC97" s="6" t="s">
        <v>32</v>
      </c>
    </row>
    <row r="98" spans="1:29" hidden="1" x14ac:dyDescent="0.25">
      <c r="A98" t="s">
        <v>36</v>
      </c>
      <c r="B98" s="6" t="s">
        <v>250</v>
      </c>
      <c r="C98" t="s">
        <v>327</v>
      </c>
      <c r="D98" t="s">
        <v>303</v>
      </c>
      <c r="E98" s="6" t="s">
        <v>258</v>
      </c>
      <c r="F98" s="6" t="s">
        <v>43</v>
      </c>
      <c r="G98" s="6" t="s">
        <v>25</v>
      </c>
      <c r="H98" s="6" t="str">
        <f>Product_Master[[#This Row],[GFF NO 1]]&amp;Product_Master[[#This Row],[GFF NO 2]]&amp;Product_Master[[#This Row],[GFF NO 3]]&amp;Product_Master[[#This Row],[GFF NO 4]]&amp;Product_Master[[#This Row],[GFF NO 5]]</f>
        <v>GFF063R</v>
      </c>
      <c r="I98" s="6" t="s">
        <v>3308</v>
      </c>
      <c r="J98" s="6" t="str">
        <f>IFERROR(VLOOKUP(Product_Master[[#This Row],[Content 1]],(Content_Master[[Description]:[Recipe Reference]]),2,FALSE),"")</f>
        <v>GFF063R</v>
      </c>
      <c r="K98" s="6" t="s">
        <v>301</v>
      </c>
      <c r="L98">
        <v>0.45</v>
      </c>
      <c r="M98" s="6" t="str">
        <f>IFERROR(VLOOKUP(Product_Master[[#This Row],[Content 2]],(Content_Master[[Description]:[Recipe Reference]]),2,FALSE),"")</f>
        <v/>
      </c>
      <c r="N98" s="6"/>
      <c r="P98" s="6" t="str">
        <f>IFERROR(VLOOKUP(Product_Master[[#This Row],[Content 3]],(Content_Master[[Description]:[Recipe Reference]]),2,FALSE),"")</f>
        <v/>
      </c>
      <c r="Q98" s="6"/>
      <c r="S98" s="6" t="str">
        <f>IFERROR(VLOOKUP(Product_Master[[#This Row],[Content 4]],(Content_Master[[Description]:[Recipe Reference]]),2,FALSE),"")</f>
        <v/>
      </c>
      <c r="T98" s="6"/>
      <c r="V98" s="6" t="str">
        <f>IFERROR(VLOOKUP(Product_Master[[#This Row],[Content 5]],(Content_Master[[Description]:[Recipe Reference]]),2,FALSE),"")</f>
        <v/>
      </c>
      <c r="W98" s="6"/>
      <c r="Y98" t="s">
        <v>328</v>
      </c>
      <c r="Z98" s="6" t="s">
        <v>294</v>
      </c>
      <c r="AA98" s="6" t="s">
        <v>30</v>
      </c>
      <c r="AB98" s="6" t="s">
        <v>135</v>
      </c>
      <c r="AC98" s="6" t="s">
        <v>32</v>
      </c>
    </row>
    <row r="99" spans="1:29" hidden="1" x14ac:dyDescent="0.25">
      <c r="A99" t="s">
        <v>36</v>
      </c>
      <c r="B99" s="6" t="s">
        <v>250</v>
      </c>
      <c r="C99" t="s">
        <v>329</v>
      </c>
      <c r="D99" t="s">
        <v>330</v>
      </c>
      <c r="E99" s="6" t="s">
        <v>198</v>
      </c>
      <c r="F99" s="6" t="s">
        <v>25</v>
      </c>
      <c r="G99" s="6" t="s">
        <v>25</v>
      </c>
      <c r="H9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99" s="6" t="s">
        <v>3315</v>
      </c>
      <c r="J99" s="6" t="str">
        <f>IFERROR(VLOOKUP(Product_Master[[#This Row],[Content 1]],(Content_Master[[Description]:[Recipe Reference]]),2,FALSE),"")</f>
        <v/>
      </c>
      <c r="K99" s="6" t="s">
        <v>331</v>
      </c>
      <c r="L99">
        <v>0.3</v>
      </c>
      <c r="M99" s="6" t="str">
        <f>IFERROR(VLOOKUP(Product_Master[[#This Row],[Content 2]],(Content_Master[[Description]:[Recipe Reference]]),2,FALSE),"")</f>
        <v/>
      </c>
      <c r="N99" s="6"/>
      <c r="P99" s="6" t="str">
        <f>IFERROR(VLOOKUP(Product_Master[[#This Row],[Content 3]],(Content_Master[[Description]:[Recipe Reference]]),2,FALSE),"")</f>
        <v/>
      </c>
      <c r="Q99" s="6"/>
      <c r="S99" s="6" t="str">
        <f>IFERROR(VLOOKUP(Product_Master[[#This Row],[Content 4]],(Content_Master[[Description]:[Recipe Reference]]),2,FALSE),"")</f>
        <v/>
      </c>
      <c r="T99" s="6"/>
      <c r="V99" s="6" t="str">
        <f>IFERROR(VLOOKUP(Product_Master[[#This Row],[Content 5]],(Content_Master[[Description]:[Recipe Reference]]),2,FALSE),"")</f>
        <v/>
      </c>
      <c r="W99" s="6"/>
      <c r="Y99" t="s">
        <v>328</v>
      </c>
      <c r="Z99" s="6" t="s">
        <v>294</v>
      </c>
      <c r="AA99" s="6" t="s">
        <v>30</v>
      </c>
      <c r="AB99" s="6" t="s">
        <v>135</v>
      </c>
      <c r="AC99" s="6" t="s">
        <v>32</v>
      </c>
    </row>
    <row r="100" spans="1:29" hidden="1" x14ac:dyDescent="0.25">
      <c r="A100" t="s">
        <v>36</v>
      </c>
      <c r="B100" s="6" t="s">
        <v>279</v>
      </c>
      <c r="C100" t="s">
        <v>332</v>
      </c>
      <c r="D100" t="s">
        <v>333</v>
      </c>
      <c r="E100" s="6" t="s">
        <v>320</v>
      </c>
      <c r="F100" s="6" t="s">
        <v>43</v>
      </c>
      <c r="G100" s="6" t="s">
        <v>25</v>
      </c>
      <c r="H100" s="6" t="str">
        <f>Product_Master[[#This Row],[GFF NO 1]]&amp;Product_Master[[#This Row],[GFF NO 2]]&amp;Product_Master[[#This Row],[GFF NO 3]]&amp;Product_Master[[#This Row],[GFF NO 4]]&amp;Product_Master[[#This Row],[GFF NO 5]]</f>
        <v>GFF063RGFF068RGFF090RMAN001-17</v>
      </c>
      <c r="I100" s="6" t="s">
        <v>3316</v>
      </c>
      <c r="J100" s="6" t="str">
        <f>IFERROR(VLOOKUP(Product_Master[[#This Row],[Content 1]],(Content_Master[[Description]:[Recipe Reference]]),2,FALSE),"")</f>
        <v>GFF063R</v>
      </c>
      <c r="K100" s="6" t="s">
        <v>301</v>
      </c>
      <c r="L100">
        <v>0.45</v>
      </c>
      <c r="M100" s="6" t="str">
        <f>IFERROR(VLOOKUP(Product_Master[[#This Row],[Content 2]],(Content_Master[[Description]:[Recipe Reference]]),2,FALSE),"")</f>
        <v>GFF068R</v>
      </c>
      <c r="N100" s="6" t="s">
        <v>321</v>
      </c>
      <c r="O100">
        <v>0.31</v>
      </c>
      <c r="P100" s="6" t="str">
        <f>IFERROR(VLOOKUP(Product_Master[[#This Row],[Content 3]],(Content_Master[[Description]:[Recipe Reference]]),2,FALSE),"")</f>
        <v>GFF090R</v>
      </c>
      <c r="Q100" s="6" t="s">
        <v>298</v>
      </c>
      <c r="R100">
        <v>0.35</v>
      </c>
      <c r="S100" s="6" t="str">
        <f>IFERROR(VLOOKUP(Product_Master[[#This Row],[Content 4]],(Content_Master[[Description]:[Recipe Reference]]),2,FALSE),"")</f>
        <v>MAN001-17</v>
      </c>
      <c r="T100" s="6" t="s">
        <v>73</v>
      </c>
      <c r="U100">
        <v>4</v>
      </c>
      <c r="V100" s="6" t="str">
        <f>IFERROR(VLOOKUP(Product_Master[[#This Row],[Content 5]],(Content_Master[[Description]:[Recipe Reference]]),2,FALSE),"")</f>
        <v/>
      </c>
      <c r="W100" s="6"/>
      <c r="Y100" t="s">
        <v>328</v>
      </c>
      <c r="Z100" s="6" t="s">
        <v>334</v>
      </c>
      <c r="AA100" s="6" t="s">
        <v>30</v>
      </c>
      <c r="AB100" s="6" t="s">
        <v>135</v>
      </c>
      <c r="AC100" s="6" t="s">
        <v>32</v>
      </c>
    </row>
    <row r="101" spans="1:29" hidden="1" x14ac:dyDescent="0.25">
      <c r="A101" t="s">
        <v>36</v>
      </c>
      <c r="B101" s="6" t="s">
        <v>250</v>
      </c>
      <c r="C101" t="s">
        <v>335</v>
      </c>
      <c r="D101" t="s">
        <v>336</v>
      </c>
      <c r="E101" s="6" t="s">
        <v>258</v>
      </c>
      <c r="F101" s="6" t="s">
        <v>43</v>
      </c>
      <c r="G101" s="6" t="s">
        <v>25</v>
      </c>
      <c r="H101" s="6" t="str">
        <f>Product_Master[[#This Row],[GFF NO 1]]&amp;Product_Master[[#This Row],[GFF NO 2]]&amp;Product_Master[[#This Row],[GFF NO 3]]&amp;Product_Master[[#This Row],[GFF NO 4]]&amp;Product_Master[[#This Row],[GFF NO 5]]</f>
        <v>GFF070R</v>
      </c>
      <c r="I101" s="6" t="s">
        <v>3317</v>
      </c>
      <c r="J101" s="6" t="str">
        <f>IFERROR(VLOOKUP(Product_Master[[#This Row],[Content 1]],(Content_Master[[Description]:[Recipe Reference]]),2,FALSE),"")</f>
        <v>GFF070R</v>
      </c>
      <c r="K101" s="6" t="s">
        <v>337</v>
      </c>
      <c r="L101">
        <v>0.24</v>
      </c>
      <c r="M101" s="6" t="str">
        <f>IFERROR(VLOOKUP(Product_Master[[#This Row],[Content 2]],(Content_Master[[Description]:[Recipe Reference]]),2,FALSE),"")</f>
        <v/>
      </c>
      <c r="N101" s="6" t="s">
        <v>331</v>
      </c>
      <c r="O101">
        <v>0.21</v>
      </c>
      <c r="P101" s="6" t="str">
        <f>IFERROR(VLOOKUP(Product_Master[[#This Row],[Content 3]],(Content_Master[[Description]:[Recipe Reference]]),2,FALSE),"")</f>
        <v/>
      </c>
      <c r="Q101" s="6"/>
      <c r="S101" s="6" t="str">
        <f>IFERROR(VLOOKUP(Product_Master[[#This Row],[Content 4]],(Content_Master[[Description]:[Recipe Reference]]),2,FALSE),"")</f>
        <v/>
      </c>
      <c r="T101" s="6"/>
      <c r="V101" s="6" t="str">
        <f>IFERROR(VLOOKUP(Product_Master[[#This Row],[Content 5]],(Content_Master[[Description]:[Recipe Reference]]),2,FALSE),"")</f>
        <v/>
      </c>
      <c r="W101" s="6"/>
      <c r="Y101" t="s">
        <v>338</v>
      </c>
      <c r="Z101" s="6" t="s">
        <v>294</v>
      </c>
      <c r="AA101" s="6" t="s">
        <v>30</v>
      </c>
      <c r="AB101" s="6" t="s">
        <v>135</v>
      </c>
      <c r="AC101" s="6" t="s">
        <v>32</v>
      </c>
    </row>
    <row r="102" spans="1:29" hidden="1" x14ac:dyDescent="0.25">
      <c r="A102" t="s">
        <v>36</v>
      </c>
      <c r="B102" s="6" t="s">
        <v>250</v>
      </c>
      <c r="C102" t="s">
        <v>339</v>
      </c>
      <c r="D102" t="s">
        <v>340</v>
      </c>
      <c r="E102" s="6" t="s">
        <v>258</v>
      </c>
      <c r="F102" s="6" t="s">
        <v>43</v>
      </c>
      <c r="G102" s="6" t="s">
        <v>25</v>
      </c>
      <c r="H102" s="6" t="str">
        <f>Product_Master[[#This Row],[GFF NO 1]]&amp;Product_Master[[#This Row],[GFF NO 2]]&amp;Product_Master[[#This Row],[GFF NO 3]]&amp;Product_Master[[#This Row],[GFF NO 4]]&amp;Product_Master[[#This Row],[GFF NO 5]]</f>
        <v>GFF069R</v>
      </c>
      <c r="I102" s="6" t="s">
        <v>3318</v>
      </c>
      <c r="J102" s="6" t="str">
        <f>IFERROR(VLOOKUP(Product_Master[[#This Row],[Content 1]],(Content_Master[[Description]:[Recipe Reference]]),2,FALSE),"")</f>
        <v>GFF069R</v>
      </c>
      <c r="K102" s="6" t="s">
        <v>309</v>
      </c>
      <c r="L102">
        <v>0.24</v>
      </c>
      <c r="M102" s="6" t="str">
        <f>IFERROR(VLOOKUP(Product_Master[[#This Row],[Content 2]],(Content_Master[[Description]:[Recipe Reference]]),2,FALSE),"")</f>
        <v/>
      </c>
      <c r="N102" s="6" t="s">
        <v>331</v>
      </c>
      <c r="O102">
        <v>0.21</v>
      </c>
      <c r="P102" s="6" t="str">
        <f>IFERROR(VLOOKUP(Product_Master[[#This Row],[Content 3]],(Content_Master[[Description]:[Recipe Reference]]),2,FALSE),"")</f>
        <v/>
      </c>
      <c r="Q102" s="6"/>
      <c r="S102" s="6" t="str">
        <f>IFERROR(VLOOKUP(Product_Master[[#This Row],[Content 4]],(Content_Master[[Description]:[Recipe Reference]]),2,FALSE),"")</f>
        <v/>
      </c>
      <c r="T102" s="6"/>
      <c r="V102" s="6" t="str">
        <f>IFERROR(VLOOKUP(Product_Master[[#This Row],[Content 5]],(Content_Master[[Description]:[Recipe Reference]]),2,FALSE),"")</f>
        <v/>
      </c>
      <c r="W102" s="6"/>
      <c r="Y102" t="s">
        <v>338</v>
      </c>
      <c r="Z102" s="6" t="s">
        <v>294</v>
      </c>
      <c r="AA102" s="6" t="s">
        <v>30</v>
      </c>
      <c r="AB102" s="6" t="s">
        <v>135</v>
      </c>
      <c r="AC102" s="6" t="s">
        <v>32</v>
      </c>
    </row>
    <row r="103" spans="1:29" hidden="1" x14ac:dyDescent="0.25">
      <c r="A103" t="s">
        <v>36</v>
      </c>
      <c r="B103" s="6" t="s">
        <v>250</v>
      </c>
      <c r="C103" t="s">
        <v>341</v>
      </c>
      <c r="D103" t="s">
        <v>342</v>
      </c>
      <c r="E103" s="6" t="s">
        <v>258</v>
      </c>
      <c r="F103" s="6" t="s">
        <v>43</v>
      </c>
      <c r="G103" s="6" t="s">
        <v>25</v>
      </c>
      <c r="H103" s="6" t="str">
        <f>Product_Master[[#This Row],[GFF NO 1]]&amp;Product_Master[[#This Row],[GFF NO 2]]&amp;Product_Master[[#This Row],[GFF NO 3]]&amp;Product_Master[[#This Row],[GFF NO 4]]&amp;Product_Master[[#This Row],[GFF NO 5]]</f>
        <v>GFF068R</v>
      </c>
      <c r="I103" s="6" t="s">
        <v>3319</v>
      </c>
      <c r="J103" s="6" t="str">
        <f>IFERROR(VLOOKUP(Product_Master[[#This Row],[Content 1]],(Content_Master[[Description]:[Recipe Reference]]),2,FALSE),"")</f>
        <v>GFF068R</v>
      </c>
      <c r="K103" s="6" t="s">
        <v>321</v>
      </c>
      <c r="L103">
        <v>0.24</v>
      </c>
      <c r="M103" s="6" t="str">
        <f>IFERROR(VLOOKUP(Product_Master[[#This Row],[Content 2]],(Content_Master[[Description]:[Recipe Reference]]),2,FALSE),"")</f>
        <v/>
      </c>
      <c r="N103" s="6" t="s">
        <v>331</v>
      </c>
      <c r="O103">
        <v>0.21</v>
      </c>
      <c r="P103" s="6" t="str">
        <f>IFERROR(VLOOKUP(Product_Master[[#This Row],[Content 3]],(Content_Master[[Description]:[Recipe Reference]]),2,FALSE),"")</f>
        <v/>
      </c>
      <c r="Q103" s="6"/>
      <c r="S103" s="6" t="str">
        <f>IFERROR(VLOOKUP(Product_Master[[#This Row],[Content 4]],(Content_Master[[Description]:[Recipe Reference]]),2,FALSE),"")</f>
        <v/>
      </c>
      <c r="T103" s="6"/>
      <c r="V103" s="6" t="str">
        <f>IFERROR(VLOOKUP(Product_Master[[#This Row],[Content 5]],(Content_Master[[Description]:[Recipe Reference]]),2,FALSE),"")</f>
        <v/>
      </c>
      <c r="W103" s="6"/>
      <c r="Y103" t="s">
        <v>338</v>
      </c>
      <c r="Z103" s="6" t="s">
        <v>294</v>
      </c>
      <c r="AA103" s="6" t="s">
        <v>30</v>
      </c>
      <c r="AB103" s="6" t="s">
        <v>135</v>
      </c>
      <c r="AC103" s="6" t="s">
        <v>32</v>
      </c>
    </row>
    <row r="104" spans="1:29" hidden="1" x14ac:dyDescent="0.25">
      <c r="A104" t="s">
        <v>58</v>
      </c>
      <c r="B104" s="6"/>
      <c r="D104" t="s">
        <v>1415</v>
      </c>
      <c r="E104" s="6"/>
      <c r="F104" s="6"/>
      <c r="G104" s="6"/>
      <c r="H10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4" s="6" t="s">
        <v>3324</v>
      </c>
      <c r="J104" s="6" t="str">
        <f>IFERROR(VLOOKUP(Product_Master[[#This Row],[Content 1]],(Content_Master[[Description]:[Recipe Reference]]),2,FALSE),"")</f>
        <v/>
      </c>
      <c r="K104" s="6"/>
      <c r="M104" s="6" t="str">
        <f>IFERROR(VLOOKUP(Product_Master[[#This Row],[Content 2]],(Content_Master[[Description]:[Recipe Reference]]),2,FALSE),"")</f>
        <v/>
      </c>
      <c r="N104" s="6"/>
      <c r="P104" s="6" t="str">
        <f>IFERROR(VLOOKUP(Product_Master[[#This Row],[Content 3]],(Content_Master[[Description]:[Recipe Reference]]),2,FALSE),"")</f>
        <v/>
      </c>
      <c r="Q104" s="6"/>
      <c r="S104" s="6" t="str">
        <f>IFERROR(VLOOKUP(Product_Master[[#This Row],[Content 4]],(Content_Master[[Description]:[Recipe Reference]]),2,FALSE),"")</f>
        <v/>
      </c>
      <c r="T104" s="6"/>
      <c r="V104" s="6" t="str">
        <f>IFERROR(VLOOKUP(Product_Master[[#This Row],[Content 5]],(Content_Master[[Description]:[Recipe Reference]]),2,FALSE),"")</f>
        <v/>
      </c>
      <c r="W104" s="6"/>
      <c r="Z104" s="6"/>
      <c r="AA104" s="6"/>
      <c r="AB104" s="6"/>
      <c r="AC104" s="6"/>
    </row>
    <row r="105" spans="1:29" hidden="1" x14ac:dyDescent="0.25">
      <c r="A105" t="s">
        <v>58</v>
      </c>
      <c r="B105" s="6"/>
      <c r="D105" t="s">
        <v>1415</v>
      </c>
      <c r="E105" s="6"/>
      <c r="F105" s="6"/>
      <c r="G105" s="6"/>
      <c r="H10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5" s="6" t="s">
        <v>3324</v>
      </c>
      <c r="J105" s="6" t="str">
        <f>IFERROR(VLOOKUP(Product_Master[[#This Row],[Content 1]],(Content_Master[[Description]:[Recipe Reference]]),2,FALSE),"")</f>
        <v/>
      </c>
      <c r="K105" s="6"/>
      <c r="M105" s="6" t="str">
        <f>IFERROR(VLOOKUP(Product_Master[[#This Row],[Content 2]],(Content_Master[[Description]:[Recipe Reference]]),2,FALSE),"")</f>
        <v/>
      </c>
      <c r="N105" s="6"/>
      <c r="P105" s="6" t="str">
        <f>IFERROR(VLOOKUP(Product_Master[[#This Row],[Content 3]],(Content_Master[[Description]:[Recipe Reference]]),2,FALSE),"")</f>
        <v/>
      </c>
      <c r="Q105" s="6"/>
      <c r="S105" s="6" t="str">
        <f>IFERROR(VLOOKUP(Product_Master[[#This Row],[Content 4]],(Content_Master[[Description]:[Recipe Reference]]),2,FALSE),"")</f>
        <v/>
      </c>
      <c r="T105" s="6"/>
      <c r="V105" s="6" t="str">
        <f>IFERROR(VLOOKUP(Product_Master[[#This Row],[Content 5]],(Content_Master[[Description]:[Recipe Reference]]),2,FALSE),"")</f>
        <v/>
      </c>
      <c r="W105" s="6"/>
      <c r="Z105" s="6"/>
      <c r="AA105" s="6"/>
      <c r="AB105" s="6"/>
      <c r="AC105" s="6"/>
    </row>
    <row r="106" spans="1:29" hidden="1" x14ac:dyDescent="0.25">
      <c r="A106" t="s">
        <v>58</v>
      </c>
      <c r="B106" s="6"/>
      <c r="D106" t="s">
        <v>1415</v>
      </c>
      <c r="E106" s="6"/>
      <c r="F106" s="6"/>
      <c r="G106" s="6"/>
      <c r="H10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6" s="6" t="s">
        <v>3324</v>
      </c>
      <c r="J106" s="6" t="str">
        <f>IFERROR(VLOOKUP(Product_Master[[#This Row],[Content 1]],(Content_Master[[Description]:[Recipe Reference]]),2,FALSE),"")</f>
        <v/>
      </c>
      <c r="K106" s="6"/>
      <c r="M106" s="6" t="str">
        <f>IFERROR(VLOOKUP(Product_Master[[#This Row],[Content 2]],(Content_Master[[Description]:[Recipe Reference]]),2,FALSE),"")</f>
        <v/>
      </c>
      <c r="N106" s="6"/>
      <c r="P106" s="6" t="str">
        <f>IFERROR(VLOOKUP(Product_Master[[#This Row],[Content 3]],(Content_Master[[Description]:[Recipe Reference]]),2,FALSE),"")</f>
        <v/>
      </c>
      <c r="Q106" s="6"/>
      <c r="S106" s="6" t="str">
        <f>IFERROR(VLOOKUP(Product_Master[[#This Row],[Content 4]],(Content_Master[[Description]:[Recipe Reference]]),2,FALSE),"")</f>
        <v/>
      </c>
      <c r="T106" s="6"/>
      <c r="V106" s="6" t="str">
        <f>IFERROR(VLOOKUP(Product_Master[[#This Row],[Content 5]],(Content_Master[[Description]:[Recipe Reference]]),2,FALSE),"")</f>
        <v/>
      </c>
      <c r="W106" s="6"/>
      <c r="Z106" s="6"/>
      <c r="AA106" s="6"/>
      <c r="AB106" s="6"/>
      <c r="AC106" s="6"/>
    </row>
    <row r="107" spans="1:29" hidden="1" x14ac:dyDescent="0.25">
      <c r="A107" t="s">
        <v>58</v>
      </c>
      <c r="B107" s="6"/>
      <c r="D107" t="s">
        <v>4399</v>
      </c>
      <c r="E107" s="6"/>
      <c r="F107" s="6"/>
      <c r="G107" s="6"/>
      <c r="H10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7" s="6" t="s">
        <v>3324</v>
      </c>
      <c r="J107" s="6" t="str">
        <f>IFERROR(VLOOKUP(Product_Master[[#This Row],[Content 1]],(Content_Master[[Description]:[Recipe Reference]]),2,FALSE),"")</f>
        <v/>
      </c>
      <c r="K107" s="6"/>
      <c r="M107" s="6" t="str">
        <f>IFERROR(VLOOKUP(Product_Master[[#This Row],[Content 2]],(Content_Master[[Description]:[Recipe Reference]]),2,FALSE),"")</f>
        <v/>
      </c>
      <c r="N107" s="6"/>
      <c r="P107" s="6" t="str">
        <f>IFERROR(VLOOKUP(Product_Master[[#This Row],[Content 3]],(Content_Master[[Description]:[Recipe Reference]]),2,FALSE),"")</f>
        <v/>
      </c>
      <c r="Q107" s="6"/>
      <c r="S107" s="6" t="str">
        <f>IFERROR(VLOOKUP(Product_Master[[#This Row],[Content 4]],(Content_Master[[Description]:[Recipe Reference]]),2,FALSE),"")</f>
        <v/>
      </c>
      <c r="T107" s="6"/>
      <c r="V107" s="6" t="str">
        <f>IFERROR(VLOOKUP(Product_Master[[#This Row],[Content 5]],(Content_Master[[Description]:[Recipe Reference]]),2,FALSE),"")</f>
        <v/>
      </c>
      <c r="W107" s="6"/>
      <c r="Z107" s="6"/>
      <c r="AA107" s="6"/>
      <c r="AB107" s="6"/>
      <c r="AC107" s="6"/>
    </row>
    <row r="108" spans="1:29" hidden="1" x14ac:dyDescent="0.25">
      <c r="A108" t="s">
        <v>58</v>
      </c>
      <c r="B108" s="6" t="s">
        <v>250</v>
      </c>
      <c r="C108" t="s">
        <v>343</v>
      </c>
      <c r="D108" t="s">
        <v>344</v>
      </c>
      <c r="E108" s="6" t="s">
        <v>345</v>
      </c>
      <c r="F108" s="6" t="s">
        <v>25</v>
      </c>
      <c r="G108" s="6" t="s">
        <v>25</v>
      </c>
      <c r="H108" s="6" t="str">
        <f>Product_Master[[#This Row],[GFF NO 1]]&amp;Product_Master[[#This Row],[GFF NO 2]]&amp;Product_Master[[#This Row],[GFF NO 3]]&amp;Product_Master[[#This Row],[GFF NO 4]]&amp;Product_Master[[#This Row],[GFF NO 5]]</f>
        <v>GFF098RGFF099Rtbc</v>
      </c>
      <c r="I108" s="6" t="s">
        <v>3320</v>
      </c>
      <c r="J108" s="6" t="str">
        <f>IFERROR(VLOOKUP(Product_Master[[#This Row],[Content 1]],(Content_Master[[Description]:[Recipe Reference]]),2,FALSE),"")</f>
        <v>GFF098R</v>
      </c>
      <c r="K108" s="6" t="s">
        <v>346</v>
      </c>
      <c r="L108">
        <v>0.05</v>
      </c>
      <c r="M108" s="6" t="str">
        <f>IFERROR(VLOOKUP(Product_Master[[#This Row],[Content 2]],(Content_Master[[Description]:[Recipe Reference]]),2,FALSE),"")</f>
        <v>GFF099R</v>
      </c>
      <c r="N108" s="6" t="s">
        <v>347</v>
      </c>
      <c r="O108">
        <v>0.16</v>
      </c>
      <c r="P108" s="6" t="str">
        <f>IFERROR(VLOOKUP(Product_Master[[#This Row],[Content 3]],(Content_Master[[Description]:[Recipe Reference]]),2,FALSE),"")</f>
        <v>tbc</v>
      </c>
      <c r="Q108" s="6" t="s">
        <v>348</v>
      </c>
      <c r="R108">
        <v>2</v>
      </c>
      <c r="S108" s="6" t="str">
        <f>IFERROR(VLOOKUP(Product_Master[[#This Row],[Content 4]],(Content_Master[[Description]:[Recipe Reference]]),2,FALSE),"")</f>
        <v/>
      </c>
      <c r="T108" s="6"/>
      <c r="V108" s="6" t="str">
        <f>IFERROR(VLOOKUP(Product_Master[[#This Row],[Content 5]],(Content_Master[[Description]:[Recipe Reference]]),2,FALSE),"")</f>
        <v/>
      </c>
      <c r="W108" s="6"/>
      <c r="Y108" t="s">
        <v>251</v>
      </c>
      <c r="Z108" s="6" t="s">
        <v>255</v>
      </c>
      <c r="AA108" s="6" t="s">
        <v>30</v>
      </c>
      <c r="AB108" s="6" t="s">
        <v>349</v>
      </c>
      <c r="AC108" s="6" t="s">
        <v>32</v>
      </c>
    </row>
    <row r="109" spans="1:29" hidden="1" x14ac:dyDescent="0.25">
      <c r="A109" t="s">
        <v>58</v>
      </c>
      <c r="B109" s="6" t="s">
        <v>250</v>
      </c>
      <c r="C109" t="s">
        <v>350</v>
      </c>
      <c r="D109" t="s">
        <v>351</v>
      </c>
      <c r="E109" s="6" t="s">
        <v>258</v>
      </c>
      <c r="F109" s="6" t="s">
        <v>25</v>
      </c>
      <c r="G109" s="6" t="s">
        <v>25</v>
      </c>
      <c r="H109" s="6" t="str">
        <f>Product_Master[[#This Row],[GFF NO 1]]&amp;Product_Master[[#This Row],[GFF NO 2]]&amp;Product_Master[[#This Row],[GFF NO 3]]&amp;Product_Master[[#This Row],[GFF NO 4]]&amp;Product_Master[[#This Row],[GFF NO 5]]</f>
        <v>GFF096RtbctbcGFF227R</v>
      </c>
      <c r="I109" s="6" t="s">
        <v>3321</v>
      </c>
      <c r="J109" s="6" t="str">
        <f>IFERROR(VLOOKUP(Product_Master[[#This Row],[Content 1]],(Content_Master[[Description]:[Recipe Reference]]),2,FALSE),"")</f>
        <v>GFF096R</v>
      </c>
      <c r="K109" s="6" t="s">
        <v>352</v>
      </c>
      <c r="L109">
        <v>0.24</v>
      </c>
      <c r="M109" s="6" t="str">
        <f>IFERROR(VLOOKUP(Product_Master[[#This Row],[Content 2]],(Content_Master[[Description]:[Recipe Reference]]),2,FALSE),"")</f>
        <v>tbc</v>
      </c>
      <c r="N109" s="6" t="s">
        <v>348</v>
      </c>
      <c r="O109">
        <v>4</v>
      </c>
      <c r="P109" s="6" t="str">
        <f>IFERROR(VLOOKUP(Product_Master[[#This Row],[Content 3]],(Content_Master[[Description]:[Recipe Reference]]),2,FALSE),"")</f>
        <v>tbc</v>
      </c>
      <c r="Q109" s="6" t="s">
        <v>353</v>
      </c>
      <c r="R109">
        <v>0.05</v>
      </c>
      <c r="S109" s="6" t="str">
        <f>IFERROR(VLOOKUP(Product_Master[[#This Row],[Content 4]],(Content_Master[[Description]:[Recipe Reference]]),2,FALSE),"")</f>
        <v>GFF227R</v>
      </c>
      <c r="T109" s="6" t="s">
        <v>162</v>
      </c>
      <c r="U109">
        <v>0.04</v>
      </c>
      <c r="V109" s="6" t="str">
        <f>IFERROR(VLOOKUP(Product_Master[[#This Row],[Content 5]],(Content_Master[[Description]:[Recipe Reference]]),2,FALSE),"")</f>
        <v/>
      </c>
      <c r="W109" s="6"/>
      <c r="Y109" t="s">
        <v>254</v>
      </c>
      <c r="Z109" s="6" t="s">
        <v>354</v>
      </c>
      <c r="AA109" s="6" t="s">
        <v>30</v>
      </c>
      <c r="AB109" s="6" t="s">
        <v>349</v>
      </c>
      <c r="AC109" s="6" t="s">
        <v>32</v>
      </c>
    </row>
    <row r="110" spans="1:29" hidden="1" x14ac:dyDescent="0.25">
      <c r="A110" t="s">
        <v>58</v>
      </c>
      <c r="B110" s="6"/>
      <c r="D110" t="s">
        <v>1415</v>
      </c>
      <c r="E110" s="6"/>
      <c r="F110" s="6"/>
      <c r="G110" s="6"/>
      <c r="H11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10" s="6" t="s">
        <v>3324</v>
      </c>
      <c r="J110" s="6" t="str">
        <f>IFERROR(VLOOKUP(Product_Master[[#This Row],[Content 1]],(Content_Master[[Description]:[Recipe Reference]]),2,FALSE),"")</f>
        <v/>
      </c>
      <c r="K110" s="6"/>
      <c r="M110" s="6" t="str">
        <f>IFERROR(VLOOKUP(Product_Master[[#This Row],[Content 2]],(Content_Master[[Description]:[Recipe Reference]]),2,FALSE),"")</f>
        <v/>
      </c>
      <c r="N110" s="6"/>
      <c r="P110" s="6" t="str">
        <f>IFERROR(VLOOKUP(Product_Master[[#This Row],[Content 3]],(Content_Master[[Description]:[Recipe Reference]]),2,FALSE),"")</f>
        <v/>
      </c>
      <c r="Q110" s="6"/>
      <c r="S110" s="6" t="str">
        <f>IFERROR(VLOOKUP(Product_Master[[#This Row],[Content 4]],(Content_Master[[Description]:[Recipe Reference]]),2,FALSE),"")</f>
        <v/>
      </c>
      <c r="T110" s="6"/>
      <c r="V110" s="6" t="str">
        <f>IFERROR(VLOOKUP(Product_Master[[#This Row],[Content 5]],(Content_Master[[Description]:[Recipe Reference]]),2,FALSE),"")</f>
        <v/>
      </c>
      <c r="W110" s="6"/>
      <c r="Z110" s="6"/>
      <c r="AA110" s="6"/>
      <c r="AB110" s="6"/>
      <c r="AC110" s="6"/>
    </row>
    <row r="111" spans="1:29" hidden="1" x14ac:dyDescent="0.25">
      <c r="A111" t="s">
        <v>58</v>
      </c>
      <c r="B111" s="6"/>
      <c r="D111" t="s">
        <v>1415</v>
      </c>
      <c r="E111" s="6"/>
      <c r="F111" s="6"/>
      <c r="G111" s="6"/>
      <c r="H11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11" s="6" t="s">
        <v>3324</v>
      </c>
      <c r="J111" s="6" t="str">
        <f>IFERROR(VLOOKUP(Product_Master[[#This Row],[Content 1]],(Content_Master[[Description]:[Recipe Reference]]),2,FALSE),"")</f>
        <v/>
      </c>
      <c r="K111" s="6"/>
      <c r="M111" s="6" t="str">
        <f>IFERROR(VLOOKUP(Product_Master[[#This Row],[Content 2]],(Content_Master[[Description]:[Recipe Reference]]),2,FALSE),"")</f>
        <v/>
      </c>
      <c r="N111" s="6"/>
      <c r="P111" s="6" t="str">
        <f>IFERROR(VLOOKUP(Product_Master[[#This Row],[Content 3]],(Content_Master[[Description]:[Recipe Reference]]),2,FALSE),"")</f>
        <v/>
      </c>
      <c r="Q111" s="6"/>
      <c r="S111" s="6" t="str">
        <f>IFERROR(VLOOKUP(Product_Master[[#This Row],[Content 4]],(Content_Master[[Description]:[Recipe Reference]]),2,FALSE),"")</f>
        <v/>
      </c>
      <c r="T111" s="6"/>
      <c r="V111" s="6" t="str">
        <f>IFERROR(VLOOKUP(Product_Master[[#This Row],[Content 5]],(Content_Master[[Description]:[Recipe Reference]]),2,FALSE),"")</f>
        <v/>
      </c>
      <c r="W111" s="6"/>
      <c r="Z111" s="6"/>
      <c r="AA111" s="6"/>
      <c r="AB111" s="6"/>
      <c r="AC111" s="6"/>
    </row>
    <row r="112" spans="1:29" hidden="1" x14ac:dyDescent="0.25">
      <c r="A112" t="s">
        <v>58</v>
      </c>
      <c r="B112" s="6"/>
      <c r="D112" t="s">
        <v>4400</v>
      </c>
      <c r="E112" s="6"/>
      <c r="F112" s="6"/>
      <c r="G112" s="6"/>
      <c r="H11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12" s="6" t="s">
        <v>3324</v>
      </c>
      <c r="J112" s="6" t="str">
        <f>IFERROR(VLOOKUP(Product_Master[[#This Row],[Content 1]],(Content_Master[[Description]:[Recipe Reference]]),2,FALSE),"")</f>
        <v/>
      </c>
      <c r="K112" s="6"/>
      <c r="M112" s="6" t="str">
        <f>IFERROR(VLOOKUP(Product_Master[[#This Row],[Content 2]],(Content_Master[[Description]:[Recipe Reference]]),2,FALSE),"")</f>
        <v/>
      </c>
      <c r="N112" s="6"/>
      <c r="P112" s="6" t="str">
        <f>IFERROR(VLOOKUP(Product_Master[[#This Row],[Content 3]],(Content_Master[[Description]:[Recipe Reference]]),2,FALSE),"")</f>
        <v/>
      </c>
      <c r="Q112" s="6"/>
      <c r="S112" s="6" t="str">
        <f>IFERROR(VLOOKUP(Product_Master[[#This Row],[Content 4]],(Content_Master[[Description]:[Recipe Reference]]),2,FALSE),"")</f>
        <v/>
      </c>
      <c r="T112" s="6"/>
      <c r="V112" s="6" t="str">
        <f>IFERROR(VLOOKUP(Product_Master[[#This Row],[Content 5]],(Content_Master[[Description]:[Recipe Reference]]),2,FALSE),"")</f>
        <v/>
      </c>
      <c r="W112" s="6"/>
      <c r="Z112" s="6"/>
      <c r="AA112" s="6"/>
      <c r="AB112" s="6"/>
      <c r="AC112" s="6"/>
    </row>
    <row r="113" spans="1:29" hidden="1" x14ac:dyDescent="0.25">
      <c r="A113" t="s">
        <v>58</v>
      </c>
      <c r="B113" s="6" t="s">
        <v>250</v>
      </c>
      <c r="C113" t="s">
        <v>355</v>
      </c>
      <c r="D113" t="s">
        <v>356</v>
      </c>
      <c r="E113" s="6" t="s">
        <v>166</v>
      </c>
      <c r="F113" s="6" t="s">
        <v>25</v>
      </c>
      <c r="G113" s="6" t="s">
        <v>25</v>
      </c>
      <c r="H113" s="6" t="str">
        <f>Product_Master[[#This Row],[GFF NO 1]]&amp;Product_Master[[#This Row],[GFF NO 2]]&amp;Product_Master[[#This Row],[GFF NO 3]]&amp;Product_Master[[#This Row],[GFF NO 4]]&amp;Product_Master[[#This Row],[GFF NO 5]]</f>
        <v>GFF088Rtbc</v>
      </c>
      <c r="I113" s="6" t="s">
        <v>3322</v>
      </c>
      <c r="J113" s="6" t="str">
        <f>IFERROR(VLOOKUP(Product_Master[[#This Row],[Content 1]],(Content_Master[[Description]:[Recipe Reference]]),2,FALSE),"")</f>
        <v>GFF088R</v>
      </c>
      <c r="K113" s="6" t="s">
        <v>357</v>
      </c>
      <c r="L113">
        <v>0.215</v>
      </c>
      <c r="M113" s="6" t="str">
        <f>IFERROR(VLOOKUP(Product_Master[[#This Row],[Content 2]],(Content_Master[[Description]:[Recipe Reference]]),2,FALSE),"")</f>
        <v>tbc</v>
      </c>
      <c r="N113" s="6" t="s">
        <v>358</v>
      </c>
      <c r="O113">
        <v>0.15</v>
      </c>
      <c r="P113" s="6" t="str">
        <f>IFERROR(VLOOKUP(Product_Master[[#This Row],[Content 3]],(Content_Master[[Description]:[Recipe Reference]]),2,FALSE),"")</f>
        <v/>
      </c>
      <c r="Q113" s="6" t="s">
        <v>359</v>
      </c>
      <c r="R113">
        <v>3.5000000000000003E-2</v>
      </c>
      <c r="S113" s="6" t="str">
        <f>IFERROR(VLOOKUP(Product_Master[[#This Row],[Content 4]],(Content_Master[[Description]:[Recipe Reference]]),2,FALSE),"")</f>
        <v/>
      </c>
      <c r="T113" s="6"/>
      <c r="V113" s="6" t="str">
        <f>IFERROR(VLOOKUP(Product_Master[[#This Row],[Content 5]],(Content_Master[[Description]:[Recipe Reference]]),2,FALSE),"")</f>
        <v/>
      </c>
      <c r="W113" s="6"/>
      <c r="Y113" t="s">
        <v>251</v>
      </c>
      <c r="Z113" s="6" t="s">
        <v>255</v>
      </c>
      <c r="AA113" s="6" t="s">
        <v>30</v>
      </c>
      <c r="AB113" s="6" t="s">
        <v>360</v>
      </c>
      <c r="AC113" s="6" t="s">
        <v>32</v>
      </c>
    </row>
    <row r="114" spans="1:29" hidden="1" x14ac:dyDescent="0.25">
      <c r="A114" t="s">
        <v>58</v>
      </c>
      <c r="B114" s="6" t="s">
        <v>250</v>
      </c>
      <c r="C114" t="s">
        <v>361</v>
      </c>
      <c r="D114" t="s">
        <v>362</v>
      </c>
      <c r="E114" s="6" t="s">
        <v>166</v>
      </c>
      <c r="F114" s="6" t="s">
        <v>25</v>
      </c>
      <c r="G114" s="6" t="s">
        <v>25</v>
      </c>
      <c r="H114" s="6" t="str">
        <f>Product_Master[[#This Row],[GFF NO 1]]&amp;Product_Master[[#This Row],[GFF NO 2]]&amp;Product_Master[[#This Row],[GFF NO 3]]&amp;Product_Master[[#This Row],[GFF NO 4]]&amp;Product_Master[[#This Row],[GFF NO 5]]</f>
        <v>GFF097RNone</v>
      </c>
      <c r="I114" s="6" t="s">
        <v>3323</v>
      </c>
      <c r="J114" s="6" t="str">
        <f>IFERROR(VLOOKUP(Product_Master[[#This Row],[Content 1]],(Content_Master[[Description]:[Recipe Reference]]),2,FALSE),"")</f>
        <v>GFF097R</v>
      </c>
      <c r="K114" s="6" t="s">
        <v>363</v>
      </c>
      <c r="L114">
        <v>0.22</v>
      </c>
      <c r="M114" s="6" t="str">
        <f>IFERROR(VLOOKUP(Product_Master[[#This Row],[Content 2]],(Content_Master[[Description]:[Recipe Reference]]),2,FALSE),"")</f>
        <v>None</v>
      </c>
      <c r="N114" s="6" t="s">
        <v>364</v>
      </c>
      <c r="O114">
        <v>0.18</v>
      </c>
      <c r="P114" s="6" t="str">
        <f>IFERROR(VLOOKUP(Product_Master[[#This Row],[Content 3]],(Content_Master[[Description]:[Recipe Reference]]),2,FALSE),"")</f>
        <v/>
      </c>
      <c r="Q114" s="6"/>
      <c r="S114" s="6" t="str">
        <f>IFERROR(VLOOKUP(Product_Master[[#This Row],[Content 4]],(Content_Master[[Description]:[Recipe Reference]]),2,FALSE),"")</f>
        <v/>
      </c>
      <c r="T114" s="6"/>
      <c r="V114" s="6" t="str">
        <f>IFERROR(VLOOKUP(Product_Master[[#This Row],[Content 5]],(Content_Master[[Description]:[Recipe Reference]]),2,FALSE),"")</f>
        <v/>
      </c>
      <c r="W114" s="6"/>
      <c r="Y114" t="s">
        <v>251</v>
      </c>
      <c r="Z114" s="6" t="s">
        <v>255</v>
      </c>
      <c r="AA114" s="6" t="s">
        <v>30</v>
      </c>
      <c r="AB114" s="6" t="s">
        <v>360</v>
      </c>
      <c r="AC114" s="6" t="s">
        <v>32</v>
      </c>
    </row>
    <row r="115" spans="1:29" hidden="1" x14ac:dyDescent="0.25">
      <c r="A115" t="s">
        <v>58</v>
      </c>
      <c r="B115" s="6"/>
      <c r="D115" t="s">
        <v>1415</v>
      </c>
      <c r="E115" s="6"/>
      <c r="F115" s="6"/>
      <c r="G115" s="6"/>
      <c r="H11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15" s="6" t="s">
        <v>3324</v>
      </c>
      <c r="J115" s="6" t="str">
        <f>IFERROR(VLOOKUP(Product_Master[[#This Row],[Content 1]],(Content_Master[[Description]:[Recipe Reference]]),2,FALSE),"")</f>
        <v/>
      </c>
      <c r="K115" s="6"/>
      <c r="M115" s="6" t="str">
        <f>IFERROR(VLOOKUP(Product_Master[[#This Row],[Content 2]],(Content_Master[[Description]:[Recipe Reference]]),2,FALSE),"")</f>
        <v/>
      </c>
      <c r="N115" s="6"/>
      <c r="P115" s="6" t="str">
        <f>IFERROR(VLOOKUP(Product_Master[[#This Row],[Content 3]],(Content_Master[[Description]:[Recipe Reference]]),2,FALSE),"")</f>
        <v/>
      </c>
      <c r="Q115" s="6"/>
      <c r="S115" s="6" t="str">
        <f>IFERROR(VLOOKUP(Product_Master[[#This Row],[Content 4]],(Content_Master[[Description]:[Recipe Reference]]),2,FALSE),"")</f>
        <v/>
      </c>
      <c r="T115" s="6"/>
      <c r="V115" s="6" t="str">
        <f>IFERROR(VLOOKUP(Product_Master[[#This Row],[Content 5]],(Content_Master[[Description]:[Recipe Reference]]),2,FALSE),"")</f>
        <v/>
      </c>
      <c r="W115" s="6"/>
      <c r="Z115" s="6"/>
      <c r="AA115" s="6"/>
      <c r="AB115" s="6"/>
      <c r="AC115" s="6"/>
    </row>
    <row r="116" spans="1:29" hidden="1" x14ac:dyDescent="0.25">
      <c r="A116" t="s">
        <v>58</v>
      </c>
      <c r="B116" s="6"/>
      <c r="D116" t="s">
        <v>365</v>
      </c>
      <c r="E116" s="6"/>
      <c r="F116" s="6"/>
      <c r="G116" s="6"/>
      <c r="H11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16" s="6" t="s">
        <v>3324</v>
      </c>
      <c r="J116" s="6" t="str">
        <f>IFERROR(VLOOKUP(Product_Master[[#This Row],[Content 1]],(Content_Master[[Description]:[Recipe Reference]]),2,FALSE),"")</f>
        <v/>
      </c>
      <c r="K116" s="6"/>
      <c r="M116" s="6" t="str">
        <f>IFERROR(VLOOKUP(Product_Master[[#This Row],[Content 2]],(Content_Master[[Description]:[Recipe Reference]]),2,FALSE),"")</f>
        <v/>
      </c>
      <c r="N116" s="6"/>
      <c r="P116" s="6" t="str">
        <f>IFERROR(VLOOKUP(Product_Master[[#This Row],[Content 3]],(Content_Master[[Description]:[Recipe Reference]]),2,FALSE),"")</f>
        <v/>
      </c>
      <c r="Q116" s="6"/>
      <c r="S116" s="6" t="str">
        <f>IFERROR(VLOOKUP(Product_Master[[#This Row],[Content 4]],(Content_Master[[Description]:[Recipe Reference]]),2,FALSE),"")</f>
        <v/>
      </c>
      <c r="T116" s="6"/>
      <c r="V116" s="6" t="str">
        <f>IFERROR(VLOOKUP(Product_Master[[#This Row],[Content 5]],(Content_Master[[Description]:[Recipe Reference]]),2,FALSE),"")</f>
        <v/>
      </c>
      <c r="W116" s="6"/>
      <c r="Z116" s="6"/>
      <c r="AA116" s="6"/>
      <c r="AB116" s="6"/>
      <c r="AC116" s="6"/>
    </row>
    <row r="117" spans="1:29" hidden="1" x14ac:dyDescent="0.25">
      <c r="A117" t="s">
        <v>58</v>
      </c>
      <c r="B117" s="6" t="s">
        <v>132</v>
      </c>
      <c r="C117" t="s">
        <v>366</v>
      </c>
      <c r="D117" t="s">
        <v>367</v>
      </c>
      <c r="E117" s="6" t="s">
        <v>186</v>
      </c>
      <c r="F117" s="6" t="s">
        <v>43</v>
      </c>
      <c r="G117" s="6" t="s">
        <v>25</v>
      </c>
      <c r="H117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117" s="6" t="s">
        <v>3277</v>
      </c>
      <c r="J117" s="6" t="str">
        <f>IFERROR(VLOOKUP(Product_Master[[#This Row],[Content 1]],(Content_Master[[Description]:[Recipe Reference]]),2,FALSE),"")</f>
        <v>GFF003R</v>
      </c>
      <c r="K117" s="6" t="s">
        <v>187</v>
      </c>
      <c r="L117">
        <v>2</v>
      </c>
      <c r="M117" s="6" t="str">
        <f>IFERROR(VLOOKUP(Product_Master[[#This Row],[Content 2]],(Content_Master[[Description]:[Recipe Reference]]),2,FALSE),"")</f>
        <v>GFF009-1R</v>
      </c>
      <c r="N117" s="6" t="s">
        <v>45</v>
      </c>
      <c r="O117">
        <v>3</v>
      </c>
      <c r="P117" s="6" t="str">
        <f>IFERROR(VLOOKUP(Product_Master[[#This Row],[Content 3]],(Content_Master[[Description]:[Recipe Reference]]),2,FALSE),"")</f>
        <v>GFF013-2R</v>
      </c>
      <c r="Q117" s="6" t="s">
        <v>188</v>
      </c>
      <c r="R117">
        <v>2</v>
      </c>
      <c r="S117" s="6" t="str">
        <f>IFERROR(VLOOKUP(Product_Master[[#This Row],[Content 4]],(Content_Master[[Description]:[Recipe Reference]]),2,FALSE),"")</f>
        <v/>
      </c>
      <c r="T117" s="6"/>
      <c r="V117" s="6" t="str">
        <f>IFERROR(VLOOKUP(Product_Master[[#This Row],[Content 5]],(Content_Master[[Description]:[Recipe Reference]]),2,FALSE),"")</f>
        <v/>
      </c>
      <c r="W117" s="6"/>
      <c r="Y117" t="s">
        <v>140</v>
      </c>
      <c r="Z117" s="6" t="s">
        <v>134</v>
      </c>
      <c r="AA117" s="6" t="s">
        <v>30</v>
      </c>
      <c r="AB117" s="6" t="s">
        <v>172</v>
      </c>
      <c r="AC117" s="6" t="s">
        <v>32</v>
      </c>
    </row>
    <row r="118" spans="1:29" hidden="1" x14ac:dyDescent="0.25">
      <c r="A118" t="s">
        <v>58</v>
      </c>
      <c r="B118" s="6" t="s">
        <v>132</v>
      </c>
      <c r="C118" t="s">
        <v>368</v>
      </c>
      <c r="D118" t="s">
        <v>369</v>
      </c>
      <c r="E118" s="6" t="s">
        <v>155</v>
      </c>
      <c r="F118" s="6" t="s">
        <v>25</v>
      </c>
      <c r="G118" s="6" t="s">
        <v>25</v>
      </c>
      <c r="H118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18" s="6" t="s">
        <v>3278</v>
      </c>
      <c r="J118" s="6" t="str">
        <f>IFERROR(VLOOKUP(Product_Master[[#This Row],[Content 1]],(Content_Master[[Description]:[Recipe Reference]]),2,FALSE),"")</f>
        <v>GFF009-1R</v>
      </c>
      <c r="K118" s="6" t="s">
        <v>45</v>
      </c>
      <c r="L118">
        <v>8</v>
      </c>
      <c r="M118" s="6" t="str">
        <f>IFERROR(VLOOKUP(Product_Master[[#This Row],[Content 2]],(Content_Master[[Description]:[Recipe Reference]]),2,FALSE),"")</f>
        <v/>
      </c>
      <c r="N118" s="6"/>
      <c r="P118" s="6" t="str">
        <f>IFERROR(VLOOKUP(Product_Master[[#This Row],[Content 3]],(Content_Master[[Description]:[Recipe Reference]]),2,FALSE),"")</f>
        <v/>
      </c>
      <c r="Q118" s="6"/>
      <c r="S118" s="6" t="str">
        <f>IFERROR(VLOOKUP(Product_Master[[#This Row],[Content 4]],(Content_Master[[Description]:[Recipe Reference]]),2,FALSE),"")</f>
        <v/>
      </c>
      <c r="T118" s="6"/>
      <c r="V118" s="6" t="str">
        <f>IFERROR(VLOOKUP(Product_Master[[#This Row],[Content 5]],(Content_Master[[Description]:[Recipe Reference]]),2,FALSE),"")</f>
        <v/>
      </c>
      <c r="W118" s="6"/>
      <c r="Y118" t="s">
        <v>140</v>
      </c>
      <c r="Z118" s="6" t="s">
        <v>134</v>
      </c>
      <c r="AA118" s="6" t="s">
        <v>30</v>
      </c>
      <c r="AB118" s="6" t="s">
        <v>172</v>
      </c>
      <c r="AC118" s="6" t="s">
        <v>32</v>
      </c>
    </row>
    <row r="119" spans="1:29" hidden="1" x14ac:dyDescent="0.25">
      <c r="A119" t="s">
        <v>58</v>
      </c>
      <c r="B119" s="6" t="s">
        <v>132</v>
      </c>
      <c r="C119" t="s">
        <v>370</v>
      </c>
      <c r="D119" t="s">
        <v>371</v>
      </c>
      <c r="E119" s="6" t="s">
        <v>170</v>
      </c>
      <c r="F119" s="6" t="s">
        <v>25</v>
      </c>
      <c r="G119" s="6" t="s">
        <v>25</v>
      </c>
      <c r="H119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19" s="6" t="s">
        <v>3272</v>
      </c>
      <c r="J119" s="6" t="str">
        <f>IFERROR(VLOOKUP(Product_Master[[#This Row],[Content 1]],(Content_Master[[Description]:[Recipe Reference]]),2,FALSE),"")</f>
        <v>GFF004R</v>
      </c>
      <c r="K119" s="6" t="s">
        <v>171</v>
      </c>
      <c r="L119">
        <v>4</v>
      </c>
      <c r="M119" s="6" t="str">
        <f>IFERROR(VLOOKUP(Product_Master[[#This Row],[Content 2]],(Content_Master[[Description]:[Recipe Reference]]),2,FALSE),"")</f>
        <v/>
      </c>
      <c r="N119" s="6"/>
      <c r="P119" s="6" t="str">
        <f>IFERROR(VLOOKUP(Product_Master[[#This Row],[Content 3]],(Content_Master[[Description]:[Recipe Reference]]),2,FALSE),"")</f>
        <v/>
      </c>
      <c r="Q119" s="6"/>
      <c r="S119" s="6" t="str">
        <f>IFERROR(VLOOKUP(Product_Master[[#This Row],[Content 4]],(Content_Master[[Description]:[Recipe Reference]]),2,FALSE),"")</f>
        <v/>
      </c>
      <c r="T119" s="6"/>
      <c r="V119" s="6" t="str">
        <f>IFERROR(VLOOKUP(Product_Master[[#This Row],[Content 5]],(Content_Master[[Description]:[Recipe Reference]]),2,FALSE),"")</f>
        <v/>
      </c>
      <c r="W119" s="6"/>
      <c r="Y119" t="s">
        <v>140</v>
      </c>
      <c r="Z119" s="6" t="s">
        <v>134</v>
      </c>
      <c r="AA119" s="6" t="s">
        <v>30</v>
      </c>
      <c r="AB119" s="6" t="s">
        <v>172</v>
      </c>
      <c r="AC119" s="6" t="s">
        <v>32</v>
      </c>
    </row>
    <row r="120" spans="1:29" hidden="1" x14ac:dyDescent="0.25">
      <c r="A120" t="s">
        <v>58</v>
      </c>
      <c r="B120" s="6" t="s">
        <v>132</v>
      </c>
      <c r="C120" t="s">
        <v>372</v>
      </c>
      <c r="D120" t="s">
        <v>373</v>
      </c>
      <c r="E120" s="6" t="s">
        <v>174</v>
      </c>
      <c r="F120" s="6" t="s">
        <v>25</v>
      </c>
      <c r="G120" s="6" t="s">
        <v>25</v>
      </c>
      <c r="H120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20" s="6" t="s">
        <v>3284</v>
      </c>
      <c r="J120" s="6" t="str">
        <f>IFERROR(VLOOKUP(Product_Master[[#This Row],[Content 1]],(Content_Master[[Description]:[Recipe Reference]]),2,FALSE),"")</f>
        <v>GFF003R</v>
      </c>
      <c r="K120" s="6" t="s">
        <v>187</v>
      </c>
      <c r="L120">
        <v>5</v>
      </c>
      <c r="M120" s="6" t="str">
        <f>IFERROR(VLOOKUP(Product_Master[[#This Row],[Content 2]],(Content_Master[[Description]:[Recipe Reference]]),2,FALSE),"")</f>
        <v/>
      </c>
      <c r="N120" s="6"/>
      <c r="P120" s="6" t="str">
        <f>IFERROR(VLOOKUP(Product_Master[[#This Row],[Content 3]],(Content_Master[[Description]:[Recipe Reference]]),2,FALSE),"")</f>
        <v/>
      </c>
      <c r="Q120" s="6"/>
      <c r="S120" s="6" t="str">
        <f>IFERROR(VLOOKUP(Product_Master[[#This Row],[Content 4]],(Content_Master[[Description]:[Recipe Reference]]),2,FALSE),"")</f>
        <v/>
      </c>
      <c r="T120" s="6"/>
      <c r="V120" s="6" t="str">
        <f>IFERROR(VLOOKUP(Product_Master[[#This Row],[Content 5]],(Content_Master[[Description]:[Recipe Reference]]),2,FALSE),"")</f>
        <v/>
      </c>
      <c r="W120" s="6"/>
      <c r="Y120" t="s">
        <v>140</v>
      </c>
      <c r="Z120" s="6" t="s">
        <v>134</v>
      </c>
      <c r="AA120" s="6" t="s">
        <v>30</v>
      </c>
      <c r="AB120" s="6" t="s">
        <v>172</v>
      </c>
      <c r="AC120" s="6" t="s">
        <v>32</v>
      </c>
    </row>
    <row r="121" spans="1:29" hidden="1" x14ac:dyDescent="0.25">
      <c r="A121" t="s">
        <v>58</v>
      </c>
      <c r="B121" s="6" t="s">
        <v>132</v>
      </c>
      <c r="C121" t="s">
        <v>374</v>
      </c>
      <c r="D121" t="s">
        <v>375</v>
      </c>
      <c r="E121" s="6" t="s">
        <v>155</v>
      </c>
      <c r="F121" s="6" t="s">
        <v>25</v>
      </c>
      <c r="G121" s="6" t="s">
        <v>25</v>
      </c>
      <c r="H121" s="6" t="str">
        <f>Product_Master[[#This Row],[GFF NO 1]]&amp;Product_Master[[#This Row],[GFF NO 2]]&amp;Product_Master[[#This Row],[GFF NO 3]]&amp;Product_Master[[#This Row],[GFF NO 4]]&amp;Product_Master[[#This Row],[GFF NO 5]]</f>
        <v>GFF013-2R</v>
      </c>
      <c r="I121" s="6" t="s">
        <v>3283</v>
      </c>
      <c r="J121" s="6" t="str">
        <f>IFERROR(VLOOKUP(Product_Master[[#This Row],[Content 1]],(Content_Master[[Description]:[Recipe Reference]]),2,FALSE),"")</f>
        <v>GFF013-2R</v>
      </c>
      <c r="K121" s="6" t="s">
        <v>188</v>
      </c>
      <c r="L121">
        <v>8</v>
      </c>
      <c r="M121" s="6" t="str">
        <f>IFERROR(VLOOKUP(Product_Master[[#This Row],[Content 2]],(Content_Master[[Description]:[Recipe Reference]]),2,FALSE),"")</f>
        <v/>
      </c>
      <c r="N121" s="6"/>
      <c r="P121" s="6" t="str">
        <f>IFERROR(VLOOKUP(Product_Master[[#This Row],[Content 3]],(Content_Master[[Description]:[Recipe Reference]]),2,FALSE),"")</f>
        <v/>
      </c>
      <c r="Q121" s="6"/>
      <c r="S121" s="6" t="str">
        <f>IFERROR(VLOOKUP(Product_Master[[#This Row],[Content 4]],(Content_Master[[Description]:[Recipe Reference]]),2,FALSE),"")</f>
        <v/>
      </c>
      <c r="T121" s="6"/>
      <c r="V121" s="6" t="str">
        <f>IFERROR(VLOOKUP(Product_Master[[#This Row],[Content 5]],(Content_Master[[Description]:[Recipe Reference]]),2,FALSE),"")</f>
        <v/>
      </c>
      <c r="W121" s="6"/>
      <c r="Y121" t="s">
        <v>140</v>
      </c>
      <c r="Z121" s="6" t="s">
        <v>134</v>
      </c>
      <c r="AA121" s="6" t="s">
        <v>30</v>
      </c>
      <c r="AB121" s="6" t="s">
        <v>172</v>
      </c>
      <c r="AC121" s="6" t="s">
        <v>32</v>
      </c>
    </row>
    <row r="122" spans="1:29" hidden="1" x14ac:dyDescent="0.25">
      <c r="A122" t="s">
        <v>58</v>
      </c>
      <c r="B122" s="6" t="s">
        <v>132</v>
      </c>
      <c r="C122" t="s">
        <v>376</v>
      </c>
      <c r="D122" t="s">
        <v>377</v>
      </c>
      <c r="E122" s="6" t="s">
        <v>174</v>
      </c>
      <c r="F122" s="6" t="s">
        <v>25</v>
      </c>
      <c r="G122" s="6" t="s">
        <v>25</v>
      </c>
      <c r="H122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122" s="6" t="s">
        <v>3286</v>
      </c>
      <c r="J122" s="6" t="str">
        <f>IFERROR(VLOOKUP(Product_Master[[#This Row],[Content 1]],(Content_Master[[Description]:[Recipe Reference]]),2,FALSE),"")</f>
        <v>GFF006R</v>
      </c>
      <c r="K122" s="6" t="s">
        <v>208</v>
      </c>
      <c r="L122">
        <v>4</v>
      </c>
      <c r="M122" s="6" t="str">
        <f>IFERROR(VLOOKUP(Product_Master[[#This Row],[Content 2]],(Content_Master[[Description]:[Recipe Reference]]),2,FALSE),"")</f>
        <v/>
      </c>
      <c r="N122" s="6"/>
      <c r="P122" s="6" t="str">
        <f>IFERROR(VLOOKUP(Product_Master[[#This Row],[Content 3]],(Content_Master[[Description]:[Recipe Reference]]),2,FALSE),"")</f>
        <v/>
      </c>
      <c r="Q122" s="6"/>
      <c r="S122" s="6" t="str">
        <f>IFERROR(VLOOKUP(Product_Master[[#This Row],[Content 4]],(Content_Master[[Description]:[Recipe Reference]]),2,FALSE),"")</f>
        <v/>
      </c>
      <c r="T122" s="6"/>
      <c r="V122" s="6" t="str">
        <f>IFERROR(VLOOKUP(Product_Master[[#This Row],[Content 5]],(Content_Master[[Description]:[Recipe Reference]]),2,FALSE),"")</f>
        <v/>
      </c>
      <c r="W122" s="6"/>
      <c r="Y122" t="s">
        <v>231</v>
      </c>
      <c r="Z122" s="6" t="s">
        <v>134</v>
      </c>
      <c r="AA122" s="6" t="s">
        <v>30</v>
      </c>
      <c r="AB122" s="6" t="s">
        <v>135</v>
      </c>
      <c r="AC122" s="6" t="s">
        <v>32</v>
      </c>
    </row>
    <row r="123" spans="1:29" hidden="1" x14ac:dyDescent="0.25">
      <c r="A123" t="s">
        <v>58</v>
      </c>
      <c r="B123" s="6" t="s">
        <v>132</v>
      </c>
      <c r="C123" t="s">
        <v>378</v>
      </c>
      <c r="D123" t="s">
        <v>379</v>
      </c>
      <c r="E123" s="6" t="s">
        <v>174</v>
      </c>
      <c r="F123" s="6" t="s">
        <v>25</v>
      </c>
      <c r="G123" s="6" t="s">
        <v>25</v>
      </c>
      <c r="H123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23" s="6" t="s">
        <v>3273</v>
      </c>
      <c r="J123" s="6" t="str">
        <f>IFERROR(VLOOKUP(Product_Master[[#This Row],[Content 1]],(Content_Master[[Description]:[Recipe Reference]]),2,FALSE),"")</f>
        <v>GFF007R</v>
      </c>
      <c r="K123" s="6" t="s">
        <v>175</v>
      </c>
      <c r="L123">
        <v>4</v>
      </c>
      <c r="M123" s="6" t="str">
        <f>IFERROR(VLOOKUP(Product_Master[[#This Row],[Content 2]],(Content_Master[[Description]:[Recipe Reference]]),2,FALSE),"")</f>
        <v/>
      </c>
      <c r="N123" s="6"/>
      <c r="P123" s="6" t="str">
        <f>IFERROR(VLOOKUP(Product_Master[[#This Row],[Content 3]],(Content_Master[[Description]:[Recipe Reference]]),2,FALSE),"")</f>
        <v/>
      </c>
      <c r="Q123" s="6"/>
      <c r="S123" s="6" t="str">
        <f>IFERROR(VLOOKUP(Product_Master[[#This Row],[Content 4]],(Content_Master[[Description]:[Recipe Reference]]),2,FALSE),"")</f>
        <v/>
      </c>
      <c r="T123" s="6"/>
      <c r="V123" s="6" t="str">
        <f>IFERROR(VLOOKUP(Product_Master[[#This Row],[Content 5]],(Content_Master[[Description]:[Recipe Reference]]),2,FALSE),"")</f>
        <v/>
      </c>
      <c r="W123" s="6"/>
      <c r="Y123" t="s">
        <v>231</v>
      </c>
      <c r="Z123" s="6" t="s">
        <v>134</v>
      </c>
      <c r="AA123" s="6" t="s">
        <v>30</v>
      </c>
      <c r="AB123" s="6" t="s">
        <v>135</v>
      </c>
      <c r="AC123" s="6" t="s">
        <v>32</v>
      </c>
    </row>
    <row r="124" spans="1:29" hidden="1" x14ac:dyDescent="0.25">
      <c r="A124" t="s">
        <v>58</v>
      </c>
      <c r="B124" s="6" t="s">
        <v>132</v>
      </c>
      <c r="C124" t="s">
        <v>380</v>
      </c>
      <c r="D124" t="s">
        <v>381</v>
      </c>
      <c r="E124" s="6" t="s">
        <v>155</v>
      </c>
      <c r="F124" s="6" t="s">
        <v>25</v>
      </c>
      <c r="G124" s="6" t="s">
        <v>43</v>
      </c>
      <c r="H124" s="6" t="str">
        <f>Product_Master[[#This Row],[GFF NO 1]]&amp;Product_Master[[#This Row],[GFF NO 2]]&amp;Product_Master[[#This Row],[GFF NO 3]]&amp;Product_Master[[#This Row],[GFF NO 4]]&amp;Product_Master[[#This Row],[GFF NO 5]]</f>
        <v>HOP001-02PEN001-06</v>
      </c>
      <c r="I124" s="6" t="s">
        <v>3325</v>
      </c>
      <c r="J124" s="6" t="str">
        <f>IFERROR(VLOOKUP(Product_Master[[#This Row],[Content 1]],(Content_Master[[Description]:[Recipe Reference]]),2,FALSE),"")</f>
        <v>HOP001-02</v>
      </c>
      <c r="K124" s="6" t="s">
        <v>199</v>
      </c>
      <c r="L124">
        <v>0.2</v>
      </c>
      <c r="M124" s="6" t="str">
        <f>IFERROR(VLOOKUP(Product_Master[[#This Row],[Content 2]],(Content_Master[[Description]:[Recipe Reference]]),2,FALSE),"")</f>
        <v>PEN001-06</v>
      </c>
      <c r="N124" s="6" t="s">
        <v>168</v>
      </c>
      <c r="O124">
        <v>1</v>
      </c>
      <c r="P124" s="6" t="str">
        <f>IFERROR(VLOOKUP(Product_Master[[#This Row],[Content 3]],(Content_Master[[Description]:[Recipe Reference]]),2,FALSE),"")</f>
        <v/>
      </c>
      <c r="Q124" s="6"/>
      <c r="S124" s="6" t="str">
        <f>IFERROR(VLOOKUP(Product_Master[[#This Row],[Content 4]],(Content_Master[[Description]:[Recipe Reference]]),2,FALSE),"")</f>
        <v/>
      </c>
      <c r="T124" s="6"/>
      <c r="V124" s="6" t="str">
        <f>IFERROR(VLOOKUP(Product_Master[[#This Row],[Content 5]],(Content_Master[[Description]:[Recipe Reference]]),2,FALSE),"")</f>
        <v/>
      </c>
      <c r="W124" s="6"/>
      <c r="Y124" t="s">
        <v>140</v>
      </c>
      <c r="Z124" s="6" t="s">
        <v>134</v>
      </c>
      <c r="AA124" s="6" t="s">
        <v>30</v>
      </c>
      <c r="AB124" s="6" t="s">
        <v>163</v>
      </c>
      <c r="AC124" s="6" t="s">
        <v>32</v>
      </c>
    </row>
    <row r="125" spans="1:29" hidden="1" x14ac:dyDescent="0.25">
      <c r="A125" t="s">
        <v>58</v>
      </c>
      <c r="B125" s="6" t="s">
        <v>132</v>
      </c>
      <c r="C125" t="s">
        <v>382</v>
      </c>
      <c r="D125" t="s">
        <v>383</v>
      </c>
      <c r="E125" s="6" t="s">
        <v>160</v>
      </c>
      <c r="F125" s="6" t="s">
        <v>25</v>
      </c>
      <c r="G125" s="6" t="s">
        <v>43</v>
      </c>
      <c r="H125" s="6" t="str">
        <f>Product_Master[[#This Row],[GFF NO 1]]&amp;Product_Master[[#This Row],[GFF NO 2]]&amp;Product_Master[[#This Row],[GFF NO 3]]&amp;Product_Master[[#This Row],[GFF NO 4]]&amp;Product_Master[[#This Row],[GFF NO 5]]</f>
        <v>GFF017-1RPEN001-06</v>
      </c>
      <c r="I125" s="6" t="s">
        <v>3326</v>
      </c>
      <c r="J125" s="6" t="str">
        <f>IFERROR(VLOOKUP(Product_Master[[#This Row],[Content 1]],(Content_Master[[Description]:[Recipe Reference]]),2,FALSE),"")</f>
        <v>GFF017-1R</v>
      </c>
      <c r="K125" s="6" t="s">
        <v>161</v>
      </c>
      <c r="L125">
        <v>3</v>
      </c>
      <c r="M125" s="6" t="str">
        <f>IFERROR(VLOOKUP(Product_Master[[#This Row],[Content 2]],(Content_Master[[Description]:[Recipe Reference]]),2,FALSE),"")</f>
        <v>PEN001-06</v>
      </c>
      <c r="N125" s="6" t="s">
        <v>168</v>
      </c>
      <c r="O125">
        <v>1</v>
      </c>
      <c r="P125" s="6" t="str">
        <f>IFERROR(VLOOKUP(Product_Master[[#This Row],[Content 3]],(Content_Master[[Description]:[Recipe Reference]]),2,FALSE),"")</f>
        <v/>
      </c>
      <c r="Q125" s="6"/>
      <c r="S125" s="6" t="str">
        <f>IFERROR(VLOOKUP(Product_Master[[#This Row],[Content 4]],(Content_Master[[Description]:[Recipe Reference]]),2,FALSE),"")</f>
        <v/>
      </c>
      <c r="T125" s="6"/>
      <c r="V125" s="6" t="str">
        <f>IFERROR(VLOOKUP(Product_Master[[#This Row],[Content 5]],(Content_Master[[Description]:[Recipe Reference]]),2,FALSE),"")</f>
        <v/>
      </c>
      <c r="W125" s="6"/>
      <c r="Y125" t="s">
        <v>140</v>
      </c>
      <c r="Z125" s="6" t="s">
        <v>134</v>
      </c>
      <c r="AA125" s="6" t="s">
        <v>30</v>
      </c>
      <c r="AB125" s="6" t="s">
        <v>163</v>
      </c>
      <c r="AC125" s="6" t="s">
        <v>32</v>
      </c>
    </row>
    <row r="126" spans="1:29" hidden="1" x14ac:dyDescent="0.25">
      <c r="A126" t="s">
        <v>58</v>
      </c>
      <c r="B126" s="6" t="s">
        <v>132</v>
      </c>
      <c r="C126" t="s">
        <v>384</v>
      </c>
      <c r="D126" t="s">
        <v>385</v>
      </c>
      <c r="E126" s="6" t="s">
        <v>155</v>
      </c>
      <c r="F126" s="6" t="s">
        <v>25</v>
      </c>
      <c r="G126" s="6" t="s">
        <v>43</v>
      </c>
      <c r="H126" s="6" t="str">
        <f>Product_Master[[#This Row],[GFF NO 1]]&amp;Product_Master[[#This Row],[GFF NO 2]]&amp;Product_Master[[#This Row],[GFF NO 3]]&amp;Product_Master[[#This Row],[GFF NO 4]]&amp;Product_Master[[#This Row],[GFF NO 5]]</f>
        <v>FOU001PEN001-06</v>
      </c>
      <c r="I126" s="6" t="s">
        <v>3327</v>
      </c>
      <c r="J126" s="6" t="str">
        <f>IFERROR(VLOOKUP(Product_Master[[#This Row],[Content 1]],(Content_Master[[Description]:[Recipe Reference]]),2,FALSE),"")</f>
        <v>FOU001</v>
      </c>
      <c r="K126" s="6" t="s">
        <v>180</v>
      </c>
      <c r="L126">
        <v>0.2</v>
      </c>
      <c r="M126" s="6" t="str">
        <f>IFERROR(VLOOKUP(Product_Master[[#This Row],[Content 2]],(Content_Master[[Description]:[Recipe Reference]]),2,FALSE),"")</f>
        <v>PEN001-06</v>
      </c>
      <c r="N126" s="6" t="s">
        <v>168</v>
      </c>
      <c r="O126">
        <v>1</v>
      </c>
      <c r="P126" s="6" t="str">
        <f>IFERROR(VLOOKUP(Product_Master[[#This Row],[Content 3]],(Content_Master[[Description]:[Recipe Reference]]),2,FALSE),"")</f>
        <v/>
      </c>
      <c r="Q126" s="6"/>
      <c r="S126" s="6" t="str">
        <f>IFERROR(VLOOKUP(Product_Master[[#This Row],[Content 4]],(Content_Master[[Description]:[Recipe Reference]]),2,FALSE),"")</f>
        <v/>
      </c>
      <c r="T126" s="6"/>
      <c r="V126" s="6" t="str">
        <f>IFERROR(VLOOKUP(Product_Master[[#This Row],[Content 5]],(Content_Master[[Description]:[Recipe Reference]]),2,FALSE),"")</f>
        <v/>
      </c>
      <c r="W126" s="6"/>
      <c r="Y126" t="s">
        <v>140</v>
      </c>
      <c r="Z126" s="6" t="s">
        <v>134</v>
      </c>
      <c r="AA126" s="6" t="s">
        <v>30</v>
      </c>
      <c r="AB126" s="6" t="s">
        <v>163</v>
      </c>
      <c r="AC126" s="6" t="s">
        <v>32</v>
      </c>
    </row>
    <row r="127" spans="1:29" hidden="1" x14ac:dyDescent="0.25">
      <c r="A127" t="s">
        <v>58</v>
      </c>
      <c r="B127" s="6"/>
      <c r="E127" s="6"/>
      <c r="F127" s="6"/>
      <c r="G127" s="6"/>
      <c r="H12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27" s="6" t="s">
        <v>3324</v>
      </c>
      <c r="J127" s="6" t="str">
        <f>IFERROR(VLOOKUP(Product_Master[[#This Row],[Content 1]],(Content_Master[[Description]:[Recipe Reference]]),2,FALSE),"")</f>
        <v/>
      </c>
      <c r="K127" s="6"/>
      <c r="M127" s="6" t="str">
        <f>IFERROR(VLOOKUP(Product_Master[[#This Row],[Content 2]],(Content_Master[[Description]:[Recipe Reference]]),2,FALSE),"")</f>
        <v/>
      </c>
      <c r="N127" s="6"/>
      <c r="P127" s="6" t="str">
        <f>IFERROR(VLOOKUP(Product_Master[[#This Row],[Content 3]],(Content_Master[[Description]:[Recipe Reference]]),2,FALSE),"")</f>
        <v/>
      </c>
      <c r="Q127" s="6"/>
      <c r="S127" s="6" t="str">
        <f>IFERROR(VLOOKUP(Product_Master[[#This Row],[Content 4]],(Content_Master[[Description]:[Recipe Reference]]),2,FALSE),"")</f>
        <v/>
      </c>
      <c r="T127" s="6"/>
      <c r="V127" s="6" t="str">
        <f>IFERROR(VLOOKUP(Product_Master[[#This Row],[Content 5]],(Content_Master[[Description]:[Recipe Reference]]),2,FALSE),"")</f>
        <v/>
      </c>
      <c r="W127" s="6"/>
      <c r="Z127" s="6"/>
      <c r="AA127" s="6"/>
      <c r="AB127" s="6"/>
      <c r="AC127" s="6"/>
    </row>
    <row r="128" spans="1:29" hidden="1" x14ac:dyDescent="0.25">
      <c r="A128" t="s">
        <v>58</v>
      </c>
      <c r="B128" s="6"/>
      <c r="D128" t="s">
        <v>386</v>
      </c>
      <c r="E128" s="6"/>
      <c r="F128" s="6"/>
      <c r="G128" s="6"/>
      <c r="H12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28" s="6" t="s">
        <v>3324</v>
      </c>
      <c r="J128" s="6" t="str">
        <f>IFERROR(VLOOKUP(Product_Master[[#This Row],[Content 1]],(Content_Master[[Description]:[Recipe Reference]]),2,FALSE),"")</f>
        <v/>
      </c>
      <c r="K128" s="6"/>
      <c r="M128" s="6" t="str">
        <f>IFERROR(VLOOKUP(Product_Master[[#This Row],[Content 2]],(Content_Master[[Description]:[Recipe Reference]]),2,FALSE),"")</f>
        <v/>
      </c>
      <c r="N128" s="6"/>
      <c r="P128" s="6" t="str">
        <f>IFERROR(VLOOKUP(Product_Master[[#This Row],[Content 3]],(Content_Master[[Description]:[Recipe Reference]]),2,FALSE),"")</f>
        <v/>
      </c>
      <c r="Q128" s="6"/>
      <c r="S128" s="6" t="str">
        <f>IFERROR(VLOOKUP(Product_Master[[#This Row],[Content 4]],(Content_Master[[Description]:[Recipe Reference]]),2,FALSE),"")</f>
        <v/>
      </c>
      <c r="T128" s="6"/>
      <c r="V128" s="6" t="str">
        <f>IFERROR(VLOOKUP(Product_Master[[#This Row],[Content 5]],(Content_Master[[Description]:[Recipe Reference]]),2,FALSE),"")</f>
        <v/>
      </c>
      <c r="W128" s="6"/>
      <c r="Z128" s="6"/>
      <c r="AA128" s="6"/>
      <c r="AB128" s="6"/>
      <c r="AC128" s="6"/>
    </row>
    <row r="129" spans="1:29" hidden="1" x14ac:dyDescent="0.25">
      <c r="A129" t="s">
        <v>36</v>
      </c>
      <c r="B129" s="6" t="s">
        <v>389</v>
      </c>
      <c r="C129" t="s">
        <v>387</v>
      </c>
      <c r="D129" t="s">
        <v>388</v>
      </c>
      <c r="E129" s="6" t="s">
        <v>174</v>
      </c>
      <c r="F129" s="6" t="s">
        <v>25</v>
      </c>
      <c r="G129" s="6" t="s">
        <v>25</v>
      </c>
      <c r="H129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29" s="6" t="s">
        <v>3273</v>
      </c>
      <c r="J129" s="6" t="str">
        <f>IFERROR(VLOOKUP(Product_Master[[#This Row],[Content 1]],(Content_Master[[Description]:[Recipe Reference]]),2,FALSE),"")</f>
        <v>GFF007R</v>
      </c>
      <c r="K129" s="6" t="s">
        <v>175</v>
      </c>
      <c r="L129">
        <v>4</v>
      </c>
      <c r="M129" s="6" t="str">
        <f>IFERROR(VLOOKUP(Product_Master[[#This Row],[Content 2]],(Content_Master[[Description]:[Recipe Reference]]),2,FALSE),"")</f>
        <v/>
      </c>
      <c r="N129" s="6"/>
      <c r="P129" s="6" t="str">
        <f>IFERROR(VLOOKUP(Product_Master[[#This Row],[Content 3]],(Content_Master[[Description]:[Recipe Reference]]),2,FALSE),"")</f>
        <v/>
      </c>
      <c r="Q129" s="6"/>
      <c r="S129" s="6" t="str">
        <f>IFERROR(VLOOKUP(Product_Master[[#This Row],[Content 4]],(Content_Master[[Description]:[Recipe Reference]]),2,FALSE),"")</f>
        <v/>
      </c>
      <c r="T129" s="6"/>
      <c r="V129" s="6" t="str">
        <f>IFERROR(VLOOKUP(Product_Master[[#This Row],[Content 5]],(Content_Master[[Description]:[Recipe Reference]]),2,FALSE),"")</f>
        <v/>
      </c>
      <c r="W129" s="6"/>
      <c r="Y129" t="s">
        <v>231</v>
      </c>
      <c r="Z129" s="6" t="s">
        <v>390</v>
      </c>
      <c r="AA129" s="6" t="s">
        <v>30</v>
      </c>
      <c r="AB129" s="6" t="s">
        <v>391</v>
      </c>
      <c r="AC129" s="6" t="s">
        <v>120</v>
      </c>
    </row>
    <row r="130" spans="1:29" hidden="1" x14ac:dyDescent="0.25">
      <c r="A130" t="s">
        <v>36</v>
      </c>
      <c r="B130" s="6" t="s">
        <v>389</v>
      </c>
      <c r="C130" t="s">
        <v>392</v>
      </c>
      <c r="D130" t="s">
        <v>393</v>
      </c>
      <c r="E130" s="6" t="s">
        <v>170</v>
      </c>
      <c r="F130" s="6" t="s">
        <v>25</v>
      </c>
      <c r="G130" s="6" t="s">
        <v>25</v>
      </c>
      <c r="H130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30" s="6" t="s">
        <v>3272</v>
      </c>
      <c r="J130" s="6" t="str">
        <f>IFERROR(VLOOKUP(Product_Master[[#This Row],[Content 1]],(Content_Master[[Description]:[Recipe Reference]]),2,FALSE),"")</f>
        <v>GFF004R</v>
      </c>
      <c r="K130" s="6" t="s">
        <v>171</v>
      </c>
      <c r="L130">
        <v>4</v>
      </c>
      <c r="M130" s="6" t="str">
        <f>IFERROR(VLOOKUP(Product_Master[[#This Row],[Content 2]],(Content_Master[[Description]:[Recipe Reference]]),2,FALSE),"")</f>
        <v/>
      </c>
      <c r="N130" s="6"/>
      <c r="P130" s="6" t="str">
        <f>IFERROR(VLOOKUP(Product_Master[[#This Row],[Content 3]],(Content_Master[[Description]:[Recipe Reference]]),2,FALSE),"")</f>
        <v/>
      </c>
      <c r="Q130" s="6"/>
      <c r="S130" s="6" t="str">
        <f>IFERROR(VLOOKUP(Product_Master[[#This Row],[Content 4]],(Content_Master[[Description]:[Recipe Reference]]),2,FALSE),"")</f>
        <v/>
      </c>
      <c r="T130" s="6"/>
      <c r="V130" s="6" t="str">
        <f>IFERROR(VLOOKUP(Product_Master[[#This Row],[Content 5]],(Content_Master[[Description]:[Recipe Reference]]),2,FALSE),"")</f>
        <v/>
      </c>
      <c r="W130" s="6"/>
      <c r="Y130" t="s">
        <v>140</v>
      </c>
      <c r="Z130" s="6" t="s">
        <v>390</v>
      </c>
      <c r="AA130" s="6" t="s">
        <v>30</v>
      </c>
      <c r="AB130" s="6" t="s">
        <v>391</v>
      </c>
      <c r="AC130" s="6" t="s">
        <v>120</v>
      </c>
    </row>
    <row r="131" spans="1:29" hidden="1" x14ac:dyDescent="0.25">
      <c r="A131" t="s">
        <v>58</v>
      </c>
      <c r="B131" s="6" t="s">
        <v>389</v>
      </c>
      <c r="C131" t="s">
        <v>394</v>
      </c>
      <c r="D131" t="s">
        <v>395</v>
      </c>
      <c r="E131" s="6" t="s">
        <v>396</v>
      </c>
      <c r="F131" s="6" t="s">
        <v>43</v>
      </c>
      <c r="G131" s="6" t="s">
        <v>25</v>
      </c>
      <c r="H131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131" s="6" t="s">
        <v>3328</v>
      </c>
      <c r="J131" s="6" t="str">
        <f>IFERROR(VLOOKUP(Product_Master[[#This Row],[Content 1]],(Content_Master[[Description]:[Recipe Reference]]),2,FALSE),"")</f>
        <v>MAN001-17</v>
      </c>
      <c r="K131" s="6" t="s">
        <v>73</v>
      </c>
      <c r="L131">
        <v>6</v>
      </c>
      <c r="M131" s="6" t="str">
        <f>IFERROR(VLOOKUP(Product_Master[[#This Row],[Content 2]],(Content_Master[[Description]:[Recipe Reference]]),2,FALSE),"")</f>
        <v/>
      </c>
      <c r="N131" s="6" t="s">
        <v>96</v>
      </c>
      <c r="O131">
        <v>6</v>
      </c>
      <c r="P131" s="6" t="str">
        <f>IFERROR(VLOOKUP(Product_Master[[#This Row],[Content 3]],(Content_Master[[Description]:[Recipe Reference]]),2,FALSE),"")</f>
        <v/>
      </c>
      <c r="Q131" s="6"/>
      <c r="S131" s="6" t="str">
        <f>IFERROR(VLOOKUP(Product_Master[[#This Row],[Content 4]],(Content_Master[[Description]:[Recipe Reference]]),2,FALSE),"")</f>
        <v/>
      </c>
      <c r="T131" s="6"/>
      <c r="V131" s="6" t="str">
        <f>IFERROR(VLOOKUP(Product_Master[[#This Row],[Content 5]],(Content_Master[[Description]:[Recipe Reference]]),2,FALSE),"")</f>
        <v/>
      </c>
      <c r="W131" s="6"/>
      <c r="Y131" t="s">
        <v>140</v>
      </c>
      <c r="Z131" s="6" t="s">
        <v>390</v>
      </c>
      <c r="AA131" s="6" t="s">
        <v>30</v>
      </c>
      <c r="AB131" s="6" t="s">
        <v>391</v>
      </c>
      <c r="AC131" s="6" t="s">
        <v>120</v>
      </c>
    </row>
    <row r="132" spans="1:29" hidden="1" x14ac:dyDescent="0.25">
      <c r="A132" t="s">
        <v>36</v>
      </c>
      <c r="B132" s="6" t="s">
        <v>389</v>
      </c>
      <c r="C132" t="s">
        <v>397</v>
      </c>
      <c r="D132" t="s">
        <v>398</v>
      </c>
      <c r="E132" s="6" t="s">
        <v>155</v>
      </c>
      <c r="F132" s="6" t="s">
        <v>43</v>
      </c>
      <c r="G132" s="6" t="s">
        <v>43</v>
      </c>
      <c r="H132" s="6" t="str">
        <f>Product_Master[[#This Row],[GFF NO 1]]&amp;Product_Master[[#This Row],[GFF NO 2]]&amp;Product_Master[[#This Row],[GFF NO 3]]&amp;Product_Master[[#This Row],[GFF NO 4]]&amp;Product_Master[[#This Row],[GFF NO 5]]</f>
        <v>FOU001PEN001-06</v>
      </c>
      <c r="I132" s="6" t="s">
        <v>3327</v>
      </c>
      <c r="J132" s="6" t="str">
        <f>IFERROR(VLOOKUP(Product_Master[[#This Row],[Content 1]],(Content_Master[[Description]:[Recipe Reference]]),2,FALSE),"")</f>
        <v>FOU001</v>
      </c>
      <c r="K132" s="6" t="s">
        <v>180</v>
      </c>
      <c r="L132">
        <v>0.2</v>
      </c>
      <c r="M132" s="6" t="str">
        <f>IFERROR(VLOOKUP(Product_Master[[#This Row],[Content 2]],(Content_Master[[Description]:[Recipe Reference]]),2,FALSE),"")</f>
        <v>PEN001-06</v>
      </c>
      <c r="N132" s="6" t="s">
        <v>168</v>
      </c>
      <c r="O132">
        <v>1</v>
      </c>
      <c r="P132" s="6" t="str">
        <f>IFERROR(VLOOKUP(Product_Master[[#This Row],[Content 3]],(Content_Master[[Description]:[Recipe Reference]]),2,FALSE),"")</f>
        <v/>
      </c>
      <c r="Q132" s="6"/>
      <c r="S132" s="6" t="str">
        <f>IFERROR(VLOOKUP(Product_Master[[#This Row],[Content 4]],(Content_Master[[Description]:[Recipe Reference]]),2,FALSE),"")</f>
        <v/>
      </c>
      <c r="T132" s="6"/>
      <c r="V132" s="6" t="str">
        <f>IFERROR(VLOOKUP(Product_Master[[#This Row],[Content 5]],(Content_Master[[Description]:[Recipe Reference]]),2,FALSE),"")</f>
        <v/>
      </c>
      <c r="W132" s="6"/>
      <c r="Y132" t="s">
        <v>140</v>
      </c>
      <c r="Z132" s="6" t="s">
        <v>390</v>
      </c>
      <c r="AA132" s="6" t="s">
        <v>30</v>
      </c>
      <c r="AB132" s="6" t="s">
        <v>391</v>
      </c>
      <c r="AC132" s="6" t="s">
        <v>120</v>
      </c>
    </row>
    <row r="133" spans="1:29" hidden="1" x14ac:dyDescent="0.25">
      <c r="A133" t="s">
        <v>36</v>
      </c>
      <c r="B133" s="6" t="s">
        <v>389</v>
      </c>
      <c r="C133" t="s">
        <v>399</v>
      </c>
      <c r="D133" t="s">
        <v>400</v>
      </c>
      <c r="E133" s="6" t="s">
        <v>186</v>
      </c>
      <c r="F133" s="6" t="s">
        <v>43</v>
      </c>
      <c r="G133" s="6" t="s">
        <v>25</v>
      </c>
      <c r="H133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133" s="6" t="s">
        <v>3277</v>
      </c>
      <c r="J133" s="6" t="str">
        <f>IFERROR(VLOOKUP(Product_Master[[#This Row],[Content 1]],(Content_Master[[Description]:[Recipe Reference]]),2,FALSE),"")</f>
        <v>GFF003R</v>
      </c>
      <c r="K133" s="6" t="s">
        <v>187</v>
      </c>
      <c r="L133">
        <v>2</v>
      </c>
      <c r="M133" s="6" t="str">
        <f>IFERROR(VLOOKUP(Product_Master[[#This Row],[Content 2]],(Content_Master[[Description]:[Recipe Reference]]),2,FALSE),"")</f>
        <v>GFF009-1R</v>
      </c>
      <c r="N133" s="6" t="s">
        <v>45</v>
      </c>
      <c r="O133">
        <v>3</v>
      </c>
      <c r="P133" s="6" t="str">
        <f>IFERROR(VLOOKUP(Product_Master[[#This Row],[Content 3]],(Content_Master[[Description]:[Recipe Reference]]),2,FALSE),"")</f>
        <v>GFF013-2R</v>
      </c>
      <c r="Q133" s="6" t="s">
        <v>188</v>
      </c>
      <c r="R133">
        <v>2</v>
      </c>
      <c r="S133" s="6" t="str">
        <f>IFERROR(VLOOKUP(Product_Master[[#This Row],[Content 4]],(Content_Master[[Description]:[Recipe Reference]]),2,FALSE),"")</f>
        <v/>
      </c>
      <c r="T133" s="6"/>
      <c r="V133" s="6" t="str">
        <f>IFERROR(VLOOKUP(Product_Master[[#This Row],[Content 5]],(Content_Master[[Description]:[Recipe Reference]]),2,FALSE),"")</f>
        <v/>
      </c>
      <c r="W133" s="6"/>
      <c r="Y133" t="s">
        <v>140</v>
      </c>
      <c r="Z133" s="6" t="s">
        <v>390</v>
      </c>
      <c r="AA133" s="6" t="s">
        <v>30</v>
      </c>
      <c r="AB133" s="6" t="s">
        <v>391</v>
      </c>
      <c r="AC133" s="6" t="s">
        <v>120</v>
      </c>
    </row>
    <row r="134" spans="1:29" hidden="1" x14ac:dyDescent="0.25">
      <c r="A134" t="s">
        <v>36</v>
      </c>
      <c r="B134" s="6" t="s">
        <v>389</v>
      </c>
      <c r="C134" t="s">
        <v>401</v>
      </c>
      <c r="D134" t="s">
        <v>402</v>
      </c>
      <c r="E134" s="6" t="s">
        <v>192</v>
      </c>
      <c r="F134" s="6" t="s">
        <v>25</v>
      </c>
      <c r="G134" s="6" t="s">
        <v>25</v>
      </c>
      <c r="H134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34" s="6" t="s">
        <v>3279</v>
      </c>
      <c r="J134" s="6" t="str">
        <f>IFERROR(VLOOKUP(Product_Master[[#This Row],[Content 1]],(Content_Master[[Description]:[Recipe Reference]]),2,FALSE),"")</f>
        <v>GFF009-1R</v>
      </c>
      <c r="K134" s="6" t="s">
        <v>45</v>
      </c>
      <c r="L134">
        <v>6</v>
      </c>
      <c r="M134" s="6" t="str">
        <f>IFERROR(VLOOKUP(Product_Master[[#This Row],[Content 2]],(Content_Master[[Description]:[Recipe Reference]]),2,FALSE),"")</f>
        <v/>
      </c>
      <c r="N134" s="6"/>
      <c r="P134" s="6" t="str">
        <f>IFERROR(VLOOKUP(Product_Master[[#This Row],[Content 3]],(Content_Master[[Description]:[Recipe Reference]]),2,FALSE),"")</f>
        <v/>
      </c>
      <c r="Q134" s="6"/>
      <c r="S134" s="6" t="str">
        <f>IFERROR(VLOOKUP(Product_Master[[#This Row],[Content 4]],(Content_Master[[Description]:[Recipe Reference]]),2,FALSE),"")</f>
        <v/>
      </c>
      <c r="T134" s="6"/>
      <c r="V134" s="6" t="str">
        <f>IFERROR(VLOOKUP(Product_Master[[#This Row],[Content 5]],(Content_Master[[Description]:[Recipe Reference]]),2,FALSE),"")</f>
        <v/>
      </c>
      <c r="W134" s="6"/>
      <c r="Y134" t="s">
        <v>140</v>
      </c>
      <c r="Z134" s="6" t="s">
        <v>390</v>
      </c>
      <c r="AA134" s="6" t="s">
        <v>30</v>
      </c>
      <c r="AB134" s="6" t="s">
        <v>391</v>
      </c>
      <c r="AC134" s="6" t="s">
        <v>120</v>
      </c>
    </row>
    <row r="135" spans="1:29" hidden="1" x14ac:dyDescent="0.25">
      <c r="A135" t="s">
        <v>36</v>
      </c>
      <c r="B135" s="6" t="s">
        <v>389</v>
      </c>
      <c r="C135" t="s">
        <v>403</v>
      </c>
      <c r="D135" t="s">
        <v>404</v>
      </c>
      <c r="E135" s="6" t="s">
        <v>155</v>
      </c>
      <c r="F135" s="6" t="s">
        <v>43</v>
      </c>
      <c r="G135" s="6" t="s">
        <v>43</v>
      </c>
      <c r="H135" s="6" t="str">
        <f>Product_Master[[#This Row],[GFF NO 1]]&amp;Product_Master[[#This Row],[GFF NO 2]]&amp;Product_Master[[#This Row],[GFF NO 3]]&amp;Product_Master[[#This Row],[GFF NO 4]]&amp;Product_Master[[#This Row],[GFF NO 5]]</f>
        <v>HOP001-02PEN001-06</v>
      </c>
      <c r="I135" s="6" t="s">
        <v>3329</v>
      </c>
      <c r="J135" s="6" t="str">
        <f>IFERROR(VLOOKUP(Product_Master[[#This Row],[Content 1]],(Content_Master[[Description]:[Recipe Reference]]),2,FALSE),"")</f>
        <v>HOP001-02</v>
      </c>
      <c r="K135" s="6" t="s">
        <v>199</v>
      </c>
      <c r="L135">
        <v>0.2</v>
      </c>
      <c r="M135" s="6" t="str">
        <f>IFERROR(VLOOKUP(Product_Master[[#This Row],[Content 2]],(Content_Master[[Description]:[Recipe Reference]]),2,FALSE),"")</f>
        <v>PEN001-06</v>
      </c>
      <c r="N135" s="6" t="s">
        <v>168</v>
      </c>
      <c r="O135">
        <v>0.04</v>
      </c>
      <c r="P135" s="6" t="str">
        <f>IFERROR(VLOOKUP(Product_Master[[#This Row],[Content 3]],(Content_Master[[Description]:[Recipe Reference]]),2,FALSE),"")</f>
        <v/>
      </c>
      <c r="Q135" s="6"/>
      <c r="S135" s="6" t="str">
        <f>IFERROR(VLOOKUP(Product_Master[[#This Row],[Content 4]],(Content_Master[[Description]:[Recipe Reference]]),2,FALSE),"")</f>
        <v/>
      </c>
      <c r="T135" s="6"/>
      <c r="V135" s="6" t="str">
        <f>IFERROR(VLOOKUP(Product_Master[[#This Row],[Content 5]],(Content_Master[[Description]:[Recipe Reference]]),2,FALSE),"")</f>
        <v/>
      </c>
      <c r="W135" s="6"/>
      <c r="Y135" t="s">
        <v>140</v>
      </c>
      <c r="Z135" s="6" t="s">
        <v>390</v>
      </c>
      <c r="AA135" s="6" t="s">
        <v>30</v>
      </c>
      <c r="AB135" s="6" t="s">
        <v>391</v>
      </c>
      <c r="AC135" s="6" t="s">
        <v>120</v>
      </c>
    </row>
    <row r="136" spans="1:29" hidden="1" x14ac:dyDescent="0.25">
      <c r="A136" t="s">
        <v>36</v>
      </c>
      <c r="B136" s="6" t="s">
        <v>389</v>
      </c>
      <c r="C136" t="s">
        <v>405</v>
      </c>
      <c r="D136" t="s">
        <v>406</v>
      </c>
      <c r="E136" s="6" t="s">
        <v>174</v>
      </c>
      <c r="F136" s="6" t="s">
        <v>25</v>
      </c>
      <c r="G136" s="6" t="s">
        <v>25</v>
      </c>
      <c r="H136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136" s="6" t="s">
        <v>3286</v>
      </c>
      <c r="J136" s="6" t="str">
        <f>IFERROR(VLOOKUP(Product_Master[[#This Row],[Content 1]],(Content_Master[[Description]:[Recipe Reference]]),2,FALSE),"")</f>
        <v>GFF006R</v>
      </c>
      <c r="K136" s="6" t="s">
        <v>208</v>
      </c>
      <c r="L136">
        <v>4</v>
      </c>
      <c r="M136" s="6" t="str">
        <f>IFERROR(VLOOKUP(Product_Master[[#This Row],[Content 2]],(Content_Master[[Description]:[Recipe Reference]]),2,FALSE),"")</f>
        <v/>
      </c>
      <c r="N136" s="6"/>
      <c r="P136" s="6" t="str">
        <f>IFERROR(VLOOKUP(Product_Master[[#This Row],[Content 3]],(Content_Master[[Description]:[Recipe Reference]]),2,FALSE),"")</f>
        <v/>
      </c>
      <c r="Q136" s="6"/>
      <c r="S136" s="6" t="str">
        <f>IFERROR(VLOOKUP(Product_Master[[#This Row],[Content 4]],(Content_Master[[Description]:[Recipe Reference]]),2,FALSE),"")</f>
        <v/>
      </c>
      <c r="T136" s="6"/>
      <c r="V136" s="6" t="str">
        <f>IFERROR(VLOOKUP(Product_Master[[#This Row],[Content 5]],(Content_Master[[Description]:[Recipe Reference]]),2,FALSE),"")</f>
        <v/>
      </c>
      <c r="W136" s="6"/>
      <c r="Y136" t="s">
        <v>231</v>
      </c>
      <c r="Z136" s="6" t="s">
        <v>390</v>
      </c>
      <c r="AA136" s="6" t="s">
        <v>30</v>
      </c>
      <c r="AB136" s="6" t="s">
        <v>391</v>
      </c>
      <c r="AC136" s="6" t="s">
        <v>120</v>
      </c>
    </row>
    <row r="137" spans="1:29" hidden="1" x14ac:dyDescent="0.25">
      <c r="A137" t="s">
        <v>36</v>
      </c>
      <c r="B137" s="6" t="s">
        <v>389</v>
      </c>
      <c r="C137" t="s">
        <v>407</v>
      </c>
      <c r="D137" t="s">
        <v>408</v>
      </c>
      <c r="E137" s="6" t="s">
        <v>160</v>
      </c>
      <c r="F137" s="6" t="s">
        <v>43</v>
      </c>
      <c r="G137" s="6" t="s">
        <v>43</v>
      </c>
      <c r="H137" s="6" t="str">
        <f>Product_Master[[#This Row],[GFF NO 1]]&amp;Product_Master[[#This Row],[GFF NO 2]]&amp;Product_Master[[#This Row],[GFF NO 3]]&amp;Product_Master[[#This Row],[GFF NO 4]]&amp;Product_Master[[#This Row],[GFF NO 5]]</f>
        <v>PEN001-06</v>
      </c>
      <c r="I137" s="6" t="s">
        <v>3271</v>
      </c>
      <c r="J137" s="6" t="str">
        <f>IFERROR(VLOOKUP(Product_Master[[#This Row],[Content 1]],(Content_Master[[Description]:[Recipe Reference]]),2,FALSE),"")</f>
        <v/>
      </c>
      <c r="K137" s="6" t="s">
        <v>167</v>
      </c>
      <c r="L137">
        <v>3</v>
      </c>
      <c r="M137" s="6" t="str">
        <f>IFERROR(VLOOKUP(Product_Master[[#This Row],[Content 2]],(Content_Master[[Description]:[Recipe Reference]]),2,FALSE),"")</f>
        <v>PEN001-06</v>
      </c>
      <c r="N137" s="6" t="s">
        <v>168</v>
      </c>
      <c r="O137">
        <v>1</v>
      </c>
      <c r="P137" s="6" t="str">
        <f>IFERROR(VLOOKUP(Product_Master[[#This Row],[Content 3]],(Content_Master[[Description]:[Recipe Reference]]),2,FALSE),"")</f>
        <v/>
      </c>
      <c r="Q137" s="6"/>
      <c r="S137" s="6" t="str">
        <f>IFERROR(VLOOKUP(Product_Master[[#This Row],[Content 4]],(Content_Master[[Description]:[Recipe Reference]]),2,FALSE),"")</f>
        <v/>
      </c>
      <c r="T137" s="6"/>
      <c r="V137" s="6" t="str">
        <f>IFERROR(VLOOKUP(Product_Master[[#This Row],[Content 5]],(Content_Master[[Description]:[Recipe Reference]]),2,FALSE),"")</f>
        <v/>
      </c>
      <c r="W137" s="6"/>
      <c r="Y137" t="s">
        <v>140</v>
      </c>
      <c r="Z137" s="6" t="s">
        <v>390</v>
      </c>
      <c r="AA137" s="6" t="s">
        <v>30</v>
      </c>
      <c r="AB137" s="6" t="s">
        <v>391</v>
      </c>
      <c r="AC137" s="6" t="s">
        <v>120</v>
      </c>
    </row>
    <row r="138" spans="1:29" hidden="1" x14ac:dyDescent="0.25">
      <c r="A138" t="s">
        <v>58</v>
      </c>
      <c r="B138" s="6"/>
      <c r="D138" t="s">
        <v>58</v>
      </c>
      <c r="E138" s="6"/>
      <c r="F138" s="6"/>
      <c r="G138" s="6"/>
      <c r="H13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38" s="6" t="s">
        <v>3324</v>
      </c>
      <c r="J138" s="6" t="str">
        <f>IFERROR(VLOOKUP(Product_Master[[#This Row],[Content 1]],(Content_Master[[Description]:[Recipe Reference]]),2,FALSE),"")</f>
        <v/>
      </c>
      <c r="K138" s="6"/>
      <c r="M138" s="6" t="str">
        <f>IFERROR(VLOOKUP(Product_Master[[#This Row],[Content 2]],(Content_Master[[Description]:[Recipe Reference]]),2,FALSE),"")</f>
        <v/>
      </c>
      <c r="N138" s="6"/>
      <c r="P138" s="6" t="str">
        <f>IFERROR(VLOOKUP(Product_Master[[#This Row],[Content 3]],(Content_Master[[Description]:[Recipe Reference]]),2,FALSE),"")</f>
        <v/>
      </c>
      <c r="Q138" s="6"/>
      <c r="S138" s="6" t="str">
        <f>IFERROR(VLOOKUP(Product_Master[[#This Row],[Content 4]],(Content_Master[[Description]:[Recipe Reference]]),2,FALSE),"")</f>
        <v/>
      </c>
      <c r="T138" s="6"/>
      <c r="V138" s="6" t="str">
        <f>IFERROR(VLOOKUP(Product_Master[[#This Row],[Content 5]],(Content_Master[[Description]:[Recipe Reference]]),2,FALSE),"")</f>
        <v/>
      </c>
      <c r="W138" s="6"/>
      <c r="Z138" s="6"/>
      <c r="AA138" s="6"/>
      <c r="AB138" s="6"/>
      <c r="AC138" s="6"/>
    </row>
    <row r="139" spans="1:29" hidden="1" x14ac:dyDescent="0.25">
      <c r="A139" t="s">
        <v>36</v>
      </c>
      <c r="B139" s="6" t="s">
        <v>389</v>
      </c>
      <c r="C139" t="s">
        <v>409</v>
      </c>
      <c r="D139" t="s">
        <v>410</v>
      </c>
      <c r="E139" s="6" t="s">
        <v>166</v>
      </c>
      <c r="F139" s="6" t="s">
        <v>25</v>
      </c>
      <c r="G139" s="6" t="s">
        <v>43</v>
      </c>
      <c r="H139" s="6" t="str">
        <f>Product_Master[[#This Row],[GFF NO 1]]&amp;Product_Master[[#This Row],[GFF NO 2]]&amp;Product_Master[[#This Row],[GFF NO 3]]&amp;Product_Master[[#This Row],[GFF NO 4]]&amp;Product_Master[[#This Row],[GFF NO 5]]</f>
        <v>PEN001-06</v>
      </c>
      <c r="I139" s="6" t="s">
        <v>3271</v>
      </c>
      <c r="J139" s="6" t="str">
        <f>IFERROR(VLOOKUP(Product_Master[[#This Row],[Content 1]],(Content_Master[[Description]:[Recipe Reference]]),2,FALSE),"")</f>
        <v/>
      </c>
      <c r="K139" s="6" t="s">
        <v>167</v>
      </c>
      <c r="L139">
        <v>3</v>
      </c>
      <c r="M139" s="6" t="str">
        <f>IFERROR(VLOOKUP(Product_Master[[#This Row],[Content 2]],(Content_Master[[Description]:[Recipe Reference]]),2,FALSE),"")</f>
        <v>PEN001-06</v>
      </c>
      <c r="N139" s="6" t="s">
        <v>168</v>
      </c>
      <c r="O139">
        <v>1</v>
      </c>
      <c r="P139" s="6" t="str">
        <f>IFERROR(VLOOKUP(Product_Master[[#This Row],[Content 3]],(Content_Master[[Description]:[Recipe Reference]]),2,FALSE),"")</f>
        <v/>
      </c>
      <c r="Q139" s="6"/>
      <c r="S139" s="6" t="str">
        <f>IFERROR(VLOOKUP(Product_Master[[#This Row],[Content 4]],(Content_Master[[Description]:[Recipe Reference]]),2,FALSE),"")</f>
        <v/>
      </c>
      <c r="T139" s="6"/>
      <c r="V139" s="6" t="str">
        <f>IFERROR(VLOOKUP(Product_Master[[#This Row],[Content 5]],(Content_Master[[Description]:[Recipe Reference]]),2,FALSE),"")</f>
        <v/>
      </c>
      <c r="W139" s="6"/>
      <c r="Y139" t="s">
        <v>140</v>
      </c>
      <c r="Z139" s="6" t="s">
        <v>390</v>
      </c>
      <c r="AA139" s="6" t="s">
        <v>30</v>
      </c>
      <c r="AB139" s="6" t="s">
        <v>391</v>
      </c>
      <c r="AC139" s="6" t="s">
        <v>120</v>
      </c>
    </row>
    <row r="140" spans="1:29" hidden="1" x14ac:dyDescent="0.25">
      <c r="A140" t="s">
        <v>36</v>
      </c>
      <c r="B140" s="6" t="s">
        <v>389</v>
      </c>
      <c r="C140" t="s">
        <v>411</v>
      </c>
      <c r="D140" t="s">
        <v>412</v>
      </c>
      <c r="E140" s="6" t="s">
        <v>198</v>
      </c>
      <c r="F140" s="6" t="s">
        <v>25</v>
      </c>
      <c r="G140" s="6" t="s">
        <v>43</v>
      </c>
      <c r="H140" s="6" t="str">
        <f>Product_Master[[#This Row],[GFF NO 1]]&amp;Product_Master[[#This Row],[GFF NO 2]]&amp;Product_Master[[#This Row],[GFF NO 3]]&amp;Product_Master[[#This Row],[GFF NO 4]]&amp;Product_Master[[#This Row],[GFF NO 5]]</f>
        <v>HOP001-02PEN001-06</v>
      </c>
      <c r="I140" s="6" t="s">
        <v>3281</v>
      </c>
      <c r="J140" s="6" t="str">
        <f>IFERROR(VLOOKUP(Product_Master[[#This Row],[Content 1]],(Content_Master[[Description]:[Recipe Reference]]),2,FALSE),"")</f>
        <v>HOP001-02</v>
      </c>
      <c r="K140" s="6" t="s">
        <v>199</v>
      </c>
      <c r="L140">
        <v>0.26</v>
      </c>
      <c r="M140" s="6" t="str">
        <f>IFERROR(VLOOKUP(Product_Master[[#This Row],[Content 2]],(Content_Master[[Description]:[Recipe Reference]]),2,FALSE),"")</f>
        <v>PEN001-06</v>
      </c>
      <c r="N140" s="6" t="s">
        <v>168</v>
      </c>
      <c r="O140">
        <v>1</v>
      </c>
      <c r="P140" s="6" t="str">
        <f>IFERROR(VLOOKUP(Product_Master[[#This Row],[Content 3]],(Content_Master[[Description]:[Recipe Reference]]),2,FALSE),"")</f>
        <v/>
      </c>
      <c r="Q140" s="6"/>
      <c r="S140" s="6" t="str">
        <f>IFERROR(VLOOKUP(Product_Master[[#This Row],[Content 4]],(Content_Master[[Description]:[Recipe Reference]]),2,FALSE),"")</f>
        <v/>
      </c>
      <c r="T140" s="6"/>
      <c r="V140" s="6" t="str">
        <f>IFERROR(VLOOKUP(Product_Master[[#This Row],[Content 5]],(Content_Master[[Description]:[Recipe Reference]]),2,FALSE),"")</f>
        <v/>
      </c>
      <c r="W140" s="6"/>
      <c r="Y140" t="s">
        <v>140</v>
      </c>
      <c r="Z140" s="6" t="s">
        <v>390</v>
      </c>
      <c r="AA140" s="6" t="s">
        <v>30</v>
      </c>
      <c r="AB140" s="6" t="s">
        <v>391</v>
      </c>
      <c r="AC140" s="6" t="s">
        <v>120</v>
      </c>
    </row>
    <row r="141" spans="1:29" hidden="1" x14ac:dyDescent="0.25">
      <c r="A141" t="s">
        <v>36</v>
      </c>
      <c r="B141" s="6" t="s">
        <v>389</v>
      </c>
      <c r="C141" t="s">
        <v>413</v>
      </c>
      <c r="D141" t="s">
        <v>414</v>
      </c>
      <c r="E141" s="6" t="s">
        <v>170</v>
      </c>
      <c r="F141" s="6" t="s">
        <v>25</v>
      </c>
      <c r="G141" s="6" t="s">
        <v>25</v>
      </c>
      <c r="H141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41" s="6" t="s">
        <v>3285</v>
      </c>
      <c r="J141" s="6" t="str">
        <f>IFERROR(VLOOKUP(Product_Master[[#This Row],[Content 1]],(Content_Master[[Description]:[Recipe Reference]]),2,FALSE),"")</f>
        <v>GFF003R</v>
      </c>
      <c r="K141" s="6" t="s">
        <v>187</v>
      </c>
      <c r="L141">
        <v>4</v>
      </c>
      <c r="M141" s="6" t="str">
        <f>IFERROR(VLOOKUP(Product_Master[[#This Row],[Content 2]],(Content_Master[[Description]:[Recipe Reference]]),2,FALSE),"")</f>
        <v/>
      </c>
      <c r="N141" s="6"/>
      <c r="P141" s="6" t="str">
        <f>IFERROR(VLOOKUP(Product_Master[[#This Row],[Content 3]],(Content_Master[[Description]:[Recipe Reference]]),2,FALSE),"")</f>
        <v/>
      </c>
      <c r="Q141" s="6"/>
      <c r="S141" s="6" t="str">
        <f>IFERROR(VLOOKUP(Product_Master[[#This Row],[Content 4]],(Content_Master[[Description]:[Recipe Reference]]),2,FALSE),"")</f>
        <v/>
      </c>
      <c r="T141" s="6"/>
      <c r="V141" s="6" t="str">
        <f>IFERROR(VLOOKUP(Product_Master[[#This Row],[Content 5]],(Content_Master[[Description]:[Recipe Reference]]),2,FALSE),"")</f>
        <v/>
      </c>
      <c r="W141" s="6"/>
      <c r="Y141" t="s">
        <v>140</v>
      </c>
      <c r="Z141" s="6" t="s">
        <v>390</v>
      </c>
      <c r="AA141" s="6" t="s">
        <v>30</v>
      </c>
      <c r="AB141" s="6" t="s">
        <v>391</v>
      </c>
      <c r="AC141" s="6" t="s">
        <v>120</v>
      </c>
    </row>
    <row r="142" spans="1:29" hidden="1" x14ac:dyDescent="0.25">
      <c r="A142" t="s">
        <v>58</v>
      </c>
      <c r="B142" s="6"/>
      <c r="D142" t="s">
        <v>1415</v>
      </c>
      <c r="E142" s="6"/>
      <c r="F142" s="6"/>
      <c r="G142" s="6"/>
      <c r="H14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42" s="6" t="s">
        <v>3324</v>
      </c>
      <c r="J142" s="6" t="str">
        <f>IFERROR(VLOOKUP(Product_Master[[#This Row],[Content 1]],(Content_Master[[Description]:[Recipe Reference]]),2,FALSE),"")</f>
        <v/>
      </c>
      <c r="K142" s="6"/>
      <c r="M142" s="6" t="str">
        <f>IFERROR(VLOOKUP(Product_Master[[#This Row],[Content 2]],(Content_Master[[Description]:[Recipe Reference]]),2,FALSE),"")</f>
        <v/>
      </c>
      <c r="N142" s="6"/>
      <c r="P142" s="6" t="str">
        <f>IFERROR(VLOOKUP(Product_Master[[#This Row],[Content 3]],(Content_Master[[Description]:[Recipe Reference]]),2,FALSE),"")</f>
        <v/>
      </c>
      <c r="Q142" s="6"/>
      <c r="S142" s="6" t="str">
        <f>IFERROR(VLOOKUP(Product_Master[[#This Row],[Content 4]],(Content_Master[[Description]:[Recipe Reference]]),2,FALSE),"")</f>
        <v/>
      </c>
      <c r="T142" s="6"/>
      <c r="V142" s="6" t="str">
        <f>IFERROR(VLOOKUP(Product_Master[[#This Row],[Content 5]],(Content_Master[[Description]:[Recipe Reference]]),2,FALSE),"")</f>
        <v/>
      </c>
      <c r="W142" s="6"/>
      <c r="Z142" s="6"/>
      <c r="AA142" s="6"/>
      <c r="AB142" s="6"/>
      <c r="AC142" s="6"/>
    </row>
    <row r="143" spans="1:29" hidden="1" x14ac:dyDescent="0.25">
      <c r="A143" t="s">
        <v>58</v>
      </c>
      <c r="B143" s="6"/>
      <c r="D143" t="s">
        <v>415</v>
      </c>
      <c r="E143" s="6"/>
      <c r="F143" s="6"/>
      <c r="G143" s="6"/>
      <c r="H14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43" s="6" t="s">
        <v>3324</v>
      </c>
      <c r="J143" s="6" t="str">
        <f>IFERROR(VLOOKUP(Product_Master[[#This Row],[Content 1]],(Content_Master[[Description]:[Recipe Reference]]),2,FALSE),"")</f>
        <v/>
      </c>
      <c r="K143" s="6"/>
      <c r="M143" s="6" t="str">
        <f>IFERROR(VLOOKUP(Product_Master[[#This Row],[Content 2]],(Content_Master[[Description]:[Recipe Reference]]),2,FALSE),"")</f>
        <v/>
      </c>
      <c r="N143" s="6"/>
      <c r="P143" s="6" t="str">
        <f>IFERROR(VLOOKUP(Product_Master[[#This Row],[Content 3]],(Content_Master[[Description]:[Recipe Reference]]),2,FALSE),"")</f>
        <v/>
      </c>
      <c r="Q143" s="6"/>
      <c r="S143" s="6" t="str">
        <f>IFERROR(VLOOKUP(Product_Master[[#This Row],[Content 4]],(Content_Master[[Description]:[Recipe Reference]]),2,FALSE),"")</f>
        <v/>
      </c>
      <c r="T143" s="6"/>
      <c r="V143" s="6" t="str">
        <f>IFERROR(VLOOKUP(Product_Master[[#This Row],[Content 5]],(Content_Master[[Description]:[Recipe Reference]]),2,FALSE),"")</f>
        <v/>
      </c>
      <c r="W143" s="6"/>
      <c r="Z143" s="6"/>
      <c r="AA143" s="6"/>
      <c r="AB143" s="6"/>
      <c r="AC143" s="6"/>
    </row>
    <row r="144" spans="1:29" hidden="1" x14ac:dyDescent="0.25">
      <c r="A144" t="s">
        <v>58</v>
      </c>
      <c r="B144" s="6" t="s">
        <v>418</v>
      </c>
      <c r="C144" t="s">
        <v>416</v>
      </c>
      <c r="D144" t="s">
        <v>417</v>
      </c>
      <c r="E144" s="6" t="s">
        <v>174</v>
      </c>
      <c r="F144" s="6" t="s">
        <v>25</v>
      </c>
      <c r="G144" s="6" t="s">
        <v>25</v>
      </c>
      <c r="H144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44" s="6" t="s">
        <v>3273</v>
      </c>
      <c r="J144" s="6" t="str">
        <f>IFERROR(VLOOKUP(Product_Master[[#This Row],[Content 1]],(Content_Master[[Description]:[Recipe Reference]]),2,FALSE),"")</f>
        <v>GFF007R</v>
      </c>
      <c r="K144" s="6" t="s">
        <v>175</v>
      </c>
      <c r="L144">
        <v>4</v>
      </c>
      <c r="M144" s="6" t="str">
        <f>IFERROR(VLOOKUP(Product_Master[[#This Row],[Content 2]],(Content_Master[[Description]:[Recipe Reference]]),2,FALSE),"")</f>
        <v/>
      </c>
      <c r="N144" s="6"/>
      <c r="P144" s="6" t="str">
        <f>IFERROR(VLOOKUP(Product_Master[[#This Row],[Content 3]],(Content_Master[[Description]:[Recipe Reference]]),2,FALSE),"")</f>
        <v/>
      </c>
      <c r="Q144" s="6"/>
      <c r="S144" s="6" t="str">
        <f>IFERROR(VLOOKUP(Product_Master[[#This Row],[Content 4]],(Content_Master[[Description]:[Recipe Reference]]),2,FALSE),"")</f>
        <v/>
      </c>
      <c r="T144" s="6"/>
      <c r="V144" s="6" t="str">
        <f>IFERROR(VLOOKUP(Product_Master[[#This Row],[Content 5]],(Content_Master[[Description]:[Recipe Reference]]),2,FALSE),"")</f>
        <v/>
      </c>
      <c r="W144" s="6"/>
      <c r="Y144" t="s">
        <v>140</v>
      </c>
      <c r="Z144" s="6" t="s">
        <v>390</v>
      </c>
      <c r="AA144" s="6" t="s">
        <v>30</v>
      </c>
      <c r="AB144" s="6" t="s">
        <v>419</v>
      </c>
      <c r="AC144" s="6" t="s">
        <v>120</v>
      </c>
    </row>
    <row r="145" spans="1:29" hidden="1" x14ac:dyDescent="0.25">
      <c r="A145" t="s">
        <v>58</v>
      </c>
      <c r="B145" s="6" t="s">
        <v>418</v>
      </c>
      <c r="C145" t="s">
        <v>420</v>
      </c>
      <c r="D145" t="s">
        <v>421</v>
      </c>
      <c r="E145" s="6" t="s">
        <v>174</v>
      </c>
      <c r="F145" s="6" t="s">
        <v>25</v>
      </c>
      <c r="G145" s="6" t="s">
        <v>25</v>
      </c>
      <c r="H145" s="6" t="str">
        <f>Product_Master[[#This Row],[GFF NO 1]]&amp;Product_Master[[#This Row],[GFF NO 2]]&amp;Product_Master[[#This Row],[GFF NO 3]]&amp;Product_Master[[#This Row],[GFF NO 4]]&amp;Product_Master[[#This Row],[GFF NO 5]]</f>
        <v>GFF008R</v>
      </c>
      <c r="I145" s="6" t="s">
        <v>3274</v>
      </c>
      <c r="J145" s="6" t="str">
        <f>IFERROR(VLOOKUP(Product_Master[[#This Row],[Content 1]],(Content_Master[[Description]:[Recipe Reference]]),2,FALSE),"")</f>
        <v>GFF008R</v>
      </c>
      <c r="K145" s="6" t="s">
        <v>178</v>
      </c>
      <c r="L145">
        <v>4</v>
      </c>
      <c r="M145" s="6" t="str">
        <f>IFERROR(VLOOKUP(Product_Master[[#This Row],[Content 2]],(Content_Master[[Description]:[Recipe Reference]]),2,FALSE),"")</f>
        <v/>
      </c>
      <c r="N145" s="6"/>
      <c r="P145" s="6" t="str">
        <f>IFERROR(VLOOKUP(Product_Master[[#This Row],[Content 3]],(Content_Master[[Description]:[Recipe Reference]]),2,FALSE),"")</f>
        <v/>
      </c>
      <c r="Q145" s="6"/>
      <c r="S145" s="6" t="str">
        <f>IFERROR(VLOOKUP(Product_Master[[#This Row],[Content 4]],(Content_Master[[Description]:[Recipe Reference]]),2,FALSE),"")</f>
        <v/>
      </c>
      <c r="T145" s="6"/>
      <c r="V145" s="6" t="str">
        <f>IFERROR(VLOOKUP(Product_Master[[#This Row],[Content 5]],(Content_Master[[Description]:[Recipe Reference]]),2,FALSE),"")</f>
        <v/>
      </c>
      <c r="W145" s="6"/>
      <c r="Y145" t="s">
        <v>147</v>
      </c>
      <c r="Z145" s="6" t="s">
        <v>390</v>
      </c>
      <c r="AA145" s="6" t="s">
        <v>30</v>
      </c>
      <c r="AB145" s="6" t="s">
        <v>419</v>
      </c>
      <c r="AC145" s="6" t="s">
        <v>120</v>
      </c>
    </row>
    <row r="146" spans="1:29" hidden="1" x14ac:dyDescent="0.25">
      <c r="A146" t="s">
        <v>58</v>
      </c>
      <c r="B146" s="6" t="s">
        <v>418</v>
      </c>
      <c r="C146" t="s">
        <v>422</v>
      </c>
      <c r="D146" t="s">
        <v>423</v>
      </c>
      <c r="E146" s="6" t="s">
        <v>174</v>
      </c>
      <c r="F146" s="6" t="s">
        <v>25</v>
      </c>
      <c r="G146" s="6" t="s">
        <v>25</v>
      </c>
      <c r="H146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146" s="6" t="s">
        <v>3286</v>
      </c>
      <c r="J146" s="6" t="str">
        <f>IFERROR(VLOOKUP(Product_Master[[#This Row],[Content 1]],(Content_Master[[Description]:[Recipe Reference]]),2,FALSE),"")</f>
        <v>GFF006R</v>
      </c>
      <c r="K146" s="6" t="s">
        <v>208</v>
      </c>
      <c r="L146">
        <v>4</v>
      </c>
      <c r="M146" s="6" t="str">
        <f>IFERROR(VLOOKUP(Product_Master[[#This Row],[Content 2]],(Content_Master[[Description]:[Recipe Reference]]),2,FALSE),"")</f>
        <v/>
      </c>
      <c r="N146" s="6"/>
      <c r="P146" s="6" t="str">
        <f>IFERROR(VLOOKUP(Product_Master[[#This Row],[Content 3]],(Content_Master[[Description]:[Recipe Reference]]),2,FALSE),"")</f>
        <v/>
      </c>
      <c r="Q146" s="6"/>
      <c r="S146" s="6" t="str">
        <f>IFERROR(VLOOKUP(Product_Master[[#This Row],[Content 4]],(Content_Master[[Description]:[Recipe Reference]]),2,FALSE),"")</f>
        <v/>
      </c>
      <c r="T146" s="6"/>
      <c r="V146" s="6" t="str">
        <f>IFERROR(VLOOKUP(Product_Master[[#This Row],[Content 5]],(Content_Master[[Description]:[Recipe Reference]]),2,FALSE),"")</f>
        <v/>
      </c>
      <c r="W146" s="6"/>
      <c r="Y146" t="s">
        <v>147</v>
      </c>
      <c r="Z146" s="6" t="s">
        <v>390</v>
      </c>
      <c r="AA146" s="6" t="s">
        <v>30</v>
      </c>
      <c r="AB146" s="6" t="s">
        <v>419</v>
      </c>
      <c r="AC146" s="6" t="s">
        <v>120</v>
      </c>
    </row>
    <row r="147" spans="1:29" hidden="1" x14ac:dyDescent="0.25">
      <c r="A147" t="s">
        <v>36</v>
      </c>
      <c r="B147" s="6" t="s">
        <v>418</v>
      </c>
      <c r="C147" t="s">
        <v>424</v>
      </c>
      <c r="D147" t="s">
        <v>425</v>
      </c>
      <c r="E147" s="6" t="s">
        <v>170</v>
      </c>
      <c r="F147" s="6" t="s">
        <v>25</v>
      </c>
      <c r="G147" s="6" t="s">
        <v>25</v>
      </c>
      <c r="H147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47" s="6" t="s">
        <v>3285</v>
      </c>
      <c r="J147" s="6" t="str">
        <f>IFERROR(VLOOKUP(Product_Master[[#This Row],[Content 1]],(Content_Master[[Description]:[Recipe Reference]]),2,FALSE),"")</f>
        <v>GFF003R</v>
      </c>
      <c r="K147" s="6" t="s">
        <v>187</v>
      </c>
      <c r="L147">
        <v>4</v>
      </c>
      <c r="M147" s="6" t="str">
        <f>IFERROR(VLOOKUP(Product_Master[[#This Row],[Content 2]],(Content_Master[[Description]:[Recipe Reference]]),2,FALSE),"")</f>
        <v/>
      </c>
      <c r="N147" s="6"/>
      <c r="P147" s="6" t="str">
        <f>IFERROR(VLOOKUP(Product_Master[[#This Row],[Content 3]],(Content_Master[[Description]:[Recipe Reference]]),2,FALSE),"")</f>
        <v/>
      </c>
      <c r="Q147" s="6"/>
      <c r="S147" s="6" t="str">
        <f>IFERROR(VLOOKUP(Product_Master[[#This Row],[Content 4]],(Content_Master[[Description]:[Recipe Reference]]),2,FALSE),"")</f>
        <v/>
      </c>
      <c r="T147" s="6"/>
      <c r="V147" s="6" t="str">
        <f>IFERROR(VLOOKUP(Product_Master[[#This Row],[Content 5]],(Content_Master[[Description]:[Recipe Reference]]),2,FALSE),"")</f>
        <v/>
      </c>
      <c r="W147" s="6"/>
      <c r="Y147" t="s">
        <v>140</v>
      </c>
      <c r="Z147" s="6" t="s">
        <v>390</v>
      </c>
      <c r="AA147" s="6" t="s">
        <v>30</v>
      </c>
      <c r="AB147" s="6" t="s">
        <v>419</v>
      </c>
      <c r="AC147" s="6" t="s">
        <v>120</v>
      </c>
    </row>
    <row r="148" spans="1:29" hidden="1" x14ac:dyDescent="0.25">
      <c r="A148" t="s">
        <v>36</v>
      </c>
      <c r="B148" s="6" t="s">
        <v>418</v>
      </c>
      <c r="C148" t="s">
        <v>426</v>
      </c>
      <c r="D148" t="s">
        <v>427</v>
      </c>
      <c r="E148" s="6" t="s">
        <v>192</v>
      </c>
      <c r="F148" s="6" t="s">
        <v>25</v>
      </c>
      <c r="G148" s="6" t="s">
        <v>25</v>
      </c>
      <c r="H148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148" s="6" t="s">
        <v>3330</v>
      </c>
      <c r="J148" s="6" t="str">
        <f>IFERROR(VLOOKUP(Product_Master[[#This Row],[Content 1]],(Content_Master[[Description]:[Recipe Reference]]),2,FALSE),"")</f>
        <v>None</v>
      </c>
      <c r="K148" s="6" t="s">
        <v>277</v>
      </c>
      <c r="L148">
        <v>6</v>
      </c>
      <c r="M148" s="6" t="str">
        <f>IFERROR(VLOOKUP(Product_Master[[#This Row],[Content 2]],(Content_Master[[Description]:[Recipe Reference]]),2,FALSE),"")</f>
        <v/>
      </c>
      <c r="N148" s="6"/>
      <c r="P148" s="6" t="str">
        <f>IFERROR(VLOOKUP(Product_Master[[#This Row],[Content 3]],(Content_Master[[Description]:[Recipe Reference]]),2,FALSE),"")</f>
        <v/>
      </c>
      <c r="Q148" s="6"/>
      <c r="S148" s="6" t="str">
        <f>IFERROR(VLOOKUP(Product_Master[[#This Row],[Content 4]],(Content_Master[[Description]:[Recipe Reference]]),2,FALSE),"")</f>
        <v/>
      </c>
      <c r="T148" s="6"/>
      <c r="V148" s="6" t="str">
        <f>IFERROR(VLOOKUP(Product_Master[[#This Row],[Content 5]],(Content_Master[[Description]:[Recipe Reference]]),2,FALSE),"")</f>
        <v/>
      </c>
      <c r="W148" s="6"/>
      <c r="Y148" t="s">
        <v>140</v>
      </c>
      <c r="Z148" s="6" t="s">
        <v>390</v>
      </c>
      <c r="AA148" s="6" t="s">
        <v>30</v>
      </c>
      <c r="AB148" s="6" t="s">
        <v>419</v>
      </c>
      <c r="AC148" s="6" t="s">
        <v>120</v>
      </c>
    </row>
    <row r="149" spans="1:29" hidden="1" x14ac:dyDescent="0.25">
      <c r="A149" t="s">
        <v>36</v>
      </c>
      <c r="B149" s="6" t="s">
        <v>418</v>
      </c>
      <c r="C149" t="s">
        <v>428</v>
      </c>
      <c r="D149" t="s">
        <v>429</v>
      </c>
      <c r="E149" s="6" t="s">
        <v>174</v>
      </c>
      <c r="F149" s="6" t="s">
        <v>43</v>
      </c>
      <c r="G149" s="6" t="s">
        <v>25</v>
      </c>
      <c r="H149" s="6" t="str">
        <f>Product_Master[[#This Row],[GFF NO 1]]&amp;Product_Master[[#This Row],[GFF NO 2]]&amp;Product_Master[[#This Row],[GFF NO 3]]&amp;Product_Master[[#This Row],[GFF NO 4]]&amp;Product_Master[[#This Row],[GFF NO 5]]</f>
        <v>GFF003RNone</v>
      </c>
      <c r="I149" s="6" t="s">
        <v>3331</v>
      </c>
      <c r="J149" s="6" t="str">
        <f>IFERROR(VLOOKUP(Product_Master[[#This Row],[Content 1]],(Content_Master[[Description]:[Recipe Reference]]),2,FALSE),"")</f>
        <v>GFF003R</v>
      </c>
      <c r="K149" s="6" t="s">
        <v>187</v>
      </c>
      <c r="L149">
        <v>2</v>
      </c>
      <c r="M149" s="6" t="str">
        <f>IFERROR(VLOOKUP(Product_Master[[#This Row],[Content 2]],(Content_Master[[Description]:[Recipe Reference]]),2,FALSE),"")</f>
        <v>None</v>
      </c>
      <c r="N149" s="6" t="s">
        <v>277</v>
      </c>
      <c r="O149">
        <v>4</v>
      </c>
      <c r="P149" s="6" t="str">
        <f>IFERROR(VLOOKUP(Product_Master[[#This Row],[Content 3]],(Content_Master[[Description]:[Recipe Reference]]),2,FALSE),"")</f>
        <v/>
      </c>
      <c r="Q149" s="6"/>
      <c r="S149" s="6" t="str">
        <f>IFERROR(VLOOKUP(Product_Master[[#This Row],[Content 4]],(Content_Master[[Description]:[Recipe Reference]]),2,FALSE),"")</f>
        <v/>
      </c>
      <c r="T149" s="6"/>
      <c r="V149" s="6" t="str">
        <f>IFERROR(VLOOKUP(Product_Master[[#This Row],[Content 5]],(Content_Master[[Description]:[Recipe Reference]]),2,FALSE),"")</f>
        <v/>
      </c>
      <c r="W149" s="6"/>
      <c r="Y149" t="s">
        <v>140</v>
      </c>
      <c r="Z149" s="6" t="s">
        <v>390</v>
      </c>
      <c r="AA149" s="6" t="s">
        <v>30</v>
      </c>
      <c r="AB149" s="6" t="s">
        <v>419</v>
      </c>
      <c r="AC149" s="6" t="s">
        <v>120</v>
      </c>
    </row>
    <row r="150" spans="1:29" hidden="1" x14ac:dyDescent="0.25">
      <c r="A150" t="s">
        <v>36</v>
      </c>
      <c r="B150" s="6" t="s">
        <v>418</v>
      </c>
      <c r="C150" t="s">
        <v>430</v>
      </c>
      <c r="D150" t="s">
        <v>431</v>
      </c>
      <c r="E150" s="6" t="s">
        <v>174</v>
      </c>
      <c r="F150" s="6" t="s">
        <v>25</v>
      </c>
      <c r="G150" s="6" t="s">
        <v>25</v>
      </c>
      <c r="H150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150" s="6" t="s">
        <v>3332</v>
      </c>
      <c r="J150" s="6" t="str">
        <f>IFERROR(VLOOKUP(Product_Master[[#This Row],[Content 1]],(Content_Master[[Description]:[Recipe Reference]]),2,FALSE),"")</f>
        <v>GFF114R</v>
      </c>
      <c r="K150" s="6" t="s">
        <v>432</v>
      </c>
      <c r="L150">
        <v>4</v>
      </c>
      <c r="M150" s="6" t="str">
        <f>IFERROR(VLOOKUP(Product_Master[[#This Row],[Content 2]],(Content_Master[[Description]:[Recipe Reference]]),2,FALSE),"")</f>
        <v/>
      </c>
      <c r="N150" s="6"/>
      <c r="P150" s="6" t="str">
        <f>IFERROR(VLOOKUP(Product_Master[[#This Row],[Content 3]],(Content_Master[[Description]:[Recipe Reference]]),2,FALSE),"")</f>
        <v/>
      </c>
      <c r="Q150" s="6"/>
      <c r="S150" s="6" t="str">
        <f>IFERROR(VLOOKUP(Product_Master[[#This Row],[Content 4]],(Content_Master[[Description]:[Recipe Reference]]),2,FALSE),"")</f>
        <v/>
      </c>
      <c r="T150" s="6"/>
      <c r="V150" s="6" t="str">
        <f>IFERROR(VLOOKUP(Product_Master[[#This Row],[Content 5]],(Content_Master[[Description]:[Recipe Reference]]),2,FALSE),"")</f>
        <v/>
      </c>
      <c r="W150" s="6"/>
      <c r="Y150" t="s">
        <v>147</v>
      </c>
      <c r="Z150" s="6" t="s">
        <v>390</v>
      </c>
      <c r="AA150" s="6" t="s">
        <v>30</v>
      </c>
      <c r="AB150" s="6" t="s">
        <v>419</v>
      </c>
      <c r="AC150" s="6" t="s">
        <v>120</v>
      </c>
    </row>
    <row r="151" spans="1:29" hidden="1" x14ac:dyDescent="0.25">
      <c r="A151" t="s">
        <v>36</v>
      </c>
      <c r="B151" s="6" t="s">
        <v>418</v>
      </c>
      <c r="C151" t="s">
        <v>433</v>
      </c>
      <c r="D151" t="s">
        <v>434</v>
      </c>
      <c r="E151" s="6" t="s">
        <v>174</v>
      </c>
      <c r="F151" s="6" t="s">
        <v>25</v>
      </c>
      <c r="G151" s="6" t="s">
        <v>25</v>
      </c>
      <c r="H151" s="6" t="str">
        <f>Product_Master[[#This Row],[GFF NO 1]]&amp;Product_Master[[#This Row],[GFF NO 2]]&amp;Product_Master[[#This Row],[GFF NO 3]]&amp;Product_Master[[#This Row],[GFF NO 4]]&amp;Product_Master[[#This Row],[GFF NO 5]]</f>
        <v>GFF113R</v>
      </c>
      <c r="I151" s="6" t="s">
        <v>3333</v>
      </c>
      <c r="J151" s="6" t="str">
        <f>IFERROR(VLOOKUP(Product_Master[[#This Row],[Content 1]],(Content_Master[[Description]:[Recipe Reference]]),2,FALSE),"")</f>
        <v>GFF113R</v>
      </c>
      <c r="K151" s="6" t="s">
        <v>435</v>
      </c>
      <c r="L151">
        <v>4</v>
      </c>
      <c r="M151" s="6" t="str">
        <f>IFERROR(VLOOKUP(Product_Master[[#This Row],[Content 2]],(Content_Master[[Description]:[Recipe Reference]]),2,FALSE),"")</f>
        <v/>
      </c>
      <c r="N151" s="6"/>
      <c r="P151" s="6" t="str">
        <f>IFERROR(VLOOKUP(Product_Master[[#This Row],[Content 3]],(Content_Master[[Description]:[Recipe Reference]]),2,FALSE),"")</f>
        <v/>
      </c>
      <c r="Q151" s="6"/>
      <c r="S151" s="6" t="str">
        <f>IFERROR(VLOOKUP(Product_Master[[#This Row],[Content 4]],(Content_Master[[Description]:[Recipe Reference]]),2,FALSE),"")</f>
        <v/>
      </c>
      <c r="T151" s="6"/>
      <c r="V151" s="6" t="str">
        <f>IFERROR(VLOOKUP(Product_Master[[#This Row],[Content 5]],(Content_Master[[Description]:[Recipe Reference]]),2,FALSE),"")</f>
        <v/>
      </c>
      <c r="W151" s="6"/>
      <c r="Y151" t="s">
        <v>147</v>
      </c>
      <c r="Z151" s="6" t="s">
        <v>390</v>
      </c>
      <c r="AA151" s="6" t="s">
        <v>30</v>
      </c>
      <c r="AB151" s="6" t="s">
        <v>419</v>
      </c>
      <c r="AC151" s="6" t="s">
        <v>120</v>
      </c>
    </row>
    <row r="152" spans="1:29" hidden="1" x14ac:dyDescent="0.25">
      <c r="A152" t="s">
        <v>36</v>
      </c>
      <c r="B152" s="6" t="s">
        <v>418</v>
      </c>
      <c r="C152" t="s">
        <v>436</v>
      </c>
      <c r="D152" t="s">
        <v>437</v>
      </c>
      <c r="E152" s="6" t="s">
        <v>174</v>
      </c>
      <c r="F152" s="6" t="s">
        <v>25</v>
      </c>
      <c r="G152" s="6" t="s">
        <v>25</v>
      </c>
      <c r="H152" s="6" t="str">
        <f>Product_Master[[#This Row],[GFF NO 1]]&amp;Product_Master[[#This Row],[GFF NO 2]]&amp;Product_Master[[#This Row],[GFF NO 3]]&amp;Product_Master[[#This Row],[GFF NO 4]]&amp;Product_Master[[#This Row],[GFF NO 5]]</f>
        <v>GFF008R</v>
      </c>
      <c r="I152" s="6" t="s">
        <v>3274</v>
      </c>
      <c r="J152" s="6" t="str">
        <f>IFERROR(VLOOKUP(Product_Master[[#This Row],[Content 1]],(Content_Master[[Description]:[Recipe Reference]]),2,FALSE),"")</f>
        <v>GFF008R</v>
      </c>
      <c r="K152" s="6" t="s">
        <v>178</v>
      </c>
      <c r="L152">
        <v>4</v>
      </c>
      <c r="M152" s="6" t="str">
        <f>IFERROR(VLOOKUP(Product_Master[[#This Row],[Content 2]],(Content_Master[[Description]:[Recipe Reference]]),2,FALSE),"")</f>
        <v/>
      </c>
      <c r="N152" s="6"/>
      <c r="P152" s="6" t="str">
        <f>IFERROR(VLOOKUP(Product_Master[[#This Row],[Content 3]],(Content_Master[[Description]:[Recipe Reference]]),2,FALSE),"")</f>
        <v/>
      </c>
      <c r="Q152" s="6"/>
      <c r="S152" s="6" t="str">
        <f>IFERROR(VLOOKUP(Product_Master[[#This Row],[Content 4]],(Content_Master[[Description]:[Recipe Reference]]),2,FALSE),"")</f>
        <v/>
      </c>
      <c r="T152" s="6"/>
      <c r="V152" s="6" t="str">
        <f>IFERROR(VLOOKUP(Product_Master[[#This Row],[Content 5]],(Content_Master[[Description]:[Recipe Reference]]),2,FALSE),"")</f>
        <v/>
      </c>
      <c r="W152" s="6"/>
      <c r="Y152" t="s">
        <v>147</v>
      </c>
      <c r="Z152" s="6" t="s">
        <v>390</v>
      </c>
      <c r="AA152" s="6" t="s">
        <v>30</v>
      </c>
      <c r="AB152" s="6" t="s">
        <v>419</v>
      </c>
      <c r="AC152" s="6" t="s">
        <v>120</v>
      </c>
    </row>
    <row r="153" spans="1:29" hidden="1" x14ac:dyDescent="0.25">
      <c r="A153" t="s">
        <v>58</v>
      </c>
      <c r="B153" s="6"/>
      <c r="E153" s="6"/>
      <c r="F153" s="6"/>
      <c r="G153" s="6"/>
      <c r="H15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53" s="6"/>
      <c r="J153" s="6" t="str">
        <f>IFERROR(VLOOKUP(Product_Master[[#This Row],[Content 1]],(Content_Master[[Description]:[Recipe Reference]]),2,FALSE),"")</f>
        <v/>
      </c>
      <c r="K153" s="6"/>
      <c r="M153" s="6" t="str">
        <f>IFERROR(VLOOKUP(Product_Master[[#This Row],[Content 2]],(Content_Master[[Description]:[Recipe Reference]]),2,FALSE),"")</f>
        <v/>
      </c>
      <c r="N153" s="6"/>
      <c r="P153" s="6" t="str">
        <f>IFERROR(VLOOKUP(Product_Master[[#This Row],[Content 3]],(Content_Master[[Description]:[Recipe Reference]]),2,FALSE),"")</f>
        <v/>
      </c>
      <c r="Q153" s="6"/>
      <c r="S153" s="6" t="str">
        <f>IFERROR(VLOOKUP(Product_Master[[#This Row],[Content 4]],(Content_Master[[Description]:[Recipe Reference]]),2,FALSE),"")</f>
        <v/>
      </c>
      <c r="T153" s="6"/>
      <c r="V153" s="6" t="str">
        <f>IFERROR(VLOOKUP(Product_Master[[#This Row],[Content 5]],(Content_Master[[Description]:[Recipe Reference]]),2,FALSE),"")</f>
        <v/>
      </c>
      <c r="W153" s="6"/>
      <c r="Z153" s="6"/>
      <c r="AA153" s="6"/>
      <c r="AB153" s="6"/>
      <c r="AC153" s="6"/>
    </row>
    <row r="154" spans="1:29" hidden="1" x14ac:dyDescent="0.25">
      <c r="A154" t="s">
        <v>58</v>
      </c>
      <c r="B154" s="6"/>
      <c r="D154" t="s">
        <v>58</v>
      </c>
      <c r="E154" s="6"/>
      <c r="F154" s="6"/>
      <c r="G154" s="6"/>
      <c r="H15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54" s="6" t="s">
        <v>3324</v>
      </c>
      <c r="J154" s="6" t="str">
        <f>IFERROR(VLOOKUP(Product_Master[[#This Row],[Content 1]],(Content_Master[[Description]:[Recipe Reference]]),2,FALSE),"")</f>
        <v/>
      </c>
      <c r="K154" s="6"/>
      <c r="M154" s="6" t="str">
        <f>IFERROR(VLOOKUP(Product_Master[[#This Row],[Content 2]],(Content_Master[[Description]:[Recipe Reference]]),2,FALSE),"")</f>
        <v/>
      </c>
      <c r="N154" s="6"/>
      <c r="P154" s="6" t="str">
        <f>IFERROR(VLOOKUP(Product_Master[[#This Row],[Content 3]],(Content_Master[[Description]:[Recipe Reference]]),2,FALSE),"")</f>
        <v/>
      </c>
      <c r="Q154" s="6"/>
      <c r="S154" s="6" t="str">
        <f>IFERROR(VLOOKUP(Product_Master[[#This Row],[Content 4]],(Content_Master[[Description]:[Recipe Reference]]),2,FALSE),"")</f>
        <v/>
      </c>
      <c r="T154" s="6"/>
      <c r="V154" s="6" t="str">
        <f>IFERROR(VLOOKUP(Product_Master[[#This Row],[Content 5]],(Content_Master[[Description]:[Recipe Reference]]),2,FALSE),"")</f>
        <v/>
      </c>
      <c r="W154" s="6"/>
      <c r="Z154" s="6"/>
      <c r="AA154" s="6"/>
      <c r="AB154" s="6"/>
      <c r="AC154" s="6"/>
    </row>
    <row r="155" spans="1:29" hidden="1" x14ac:dyDescent="0.25">
      <c r="A155" t="s">
        <v>36</v>
      </c>
      <c r="B155" s="6" t="s">
        <v>418</v>
      </c>
      <c r="C155" t="s">
        <v>438</v>
      </c>
      <c r="D155" t="s">
        <v>439</v>
      </c>
      <c r="E155" s="6" t="s">
        <v>128</v>
      </c>
      <c r="F155" s="6" t="s">
        <v>43</v>
      </c>
      <c r="G155" s="6" t="s">
        <v>25</v>
      </c>
      <c r="H15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55" s="6" t="s">
        <v>3324</v>
      </c>
      <c r="J155" s="6" t="str">
        <f>IFERROR(VLOOKUP(Product_Master[[#This Row],[Content 1]],(Content_Master[[Description]:[Recipe Reference]]),2,FALSE),"")</f>
        <v/>
      </c>
      <c r="K155" s="6"/>
      <c r="M155" s="6" t="str">
        <f>IFERROR(VLOOKUP(Product_Master[[#This Row],[Content 2]],(Content_Master[[Description]:[Recipe Reference]]),2,FALSE),"")</f>
        <v/>
      </c>
      <c r="N155" s="6"/>
      <c r="P155" s="6" t="str">
        <f>IFERROR(VLOOKUP(Product_Master[[#This Row],[Content 3]],(Content_Master[[Description]:[Recipe Reference]]),2,FALSE),"")</f>
        <v/>
      </c>
      <c r="Q155" s="6"/>
      <c r="S155" s="6" t="str">
        <f>IFERROR(VLOOKUP(Product_Master[[#This Row],[Content 4]],(Content_Master[[Description]:[Recipe Reference]]),2,FALSE),"")</f>
        <v/>
      </c>
      <c r="T155" s="6"/>
      <c r="V155" s="6" t="str">
        <f>IFERROR(VLOOKUP(Product_Master[[#This Row],[Content 5]],(Content_Master[[Description]:[Recipe Reference]]),2,FALSE),"")</f>
        <v/>
      </c>
      <c r="W155" s="6"/>
      <c r="Y155" t="s">
        <v>231</v>
      </c>
      <c r="Z155" s="6" t="s">
        <v>46</v>
      </c>
      <c r="AA155" s="6" t="s">
        <v>30</v>
      </c>
      <c r="AB155" s="6" t="s">
        <v>419</v>
      </c>
      <c r="AC155" s="6" t="s">
        <v>120</v>
      </c>
    </row>
    <row r="156" spans="1:29" hidden="1" x14ac:dyDescent="0.25">
      <c r="A156" t="s">
        <v>36</v>
      </c>
      <c r="B156" s="6" t="s">
        <v>418</v>
      </c>
      <c r="C156" t="s">
        <v>440</v>
      </c>
      <c r="D156" t="s">
        <v>441</v>
      </c>
      <c r="E156" s="6" t="s">
        <v>183</v>
      </c>
      <c r="F156" s="6" t="s">
        <v>25</v>
      </c>
      <c r="G156" s="6" t="s">
        <v>43</v>
      </c>
      <c r="H156" s="6" t="str">
        <f>Product_Master[[#This Row],[GFF NO 1]]&amp;Product_Master[[#This Row],[GFF NO 2]]&amp;Product_Master[[#This Row],[GFF NO 3]]&amp;Product_Master[[#This Row],[GFF NO 4]]&amp;Product_Master[[#This Row],[GFF NO 5]]</f>
        <v>FOU001PEN001-06</v>
      </c>
      <c r="I156" s="6" t="s">
        <v>3276</v>
      </c>
      <c r="J156" s="6" t="str">
        <f>IFERROR(VLOOKUP(Product_Master[[#This Row],[Content 1]],(Content_Master[[Description]:[Recipe Reference]]),2,FALSE),"")</f>
        <v>FOU001</v>
      </c>
      <c r="K156" s="6" t="s">
        <v>180</v>
      </c>
      <c r="L156">
        <v>0.3</v>
      </c>
      <c r="M156" s="6" t="str">
        <f>IFERROR(VLOOKUP(Product_Master[[#This Row],[Content 2]],(Content_Master[[Description]:[Recipe Reference]]),2,FALSE),"")</f>
        <v>PEN001-06</v>
      </c>
      <c r="N156" s="6" t="s">
        <v>168</v>
      </c>
      <c r="O156">
        <v>1</v>
      </c>
      <c r="P156" s="6" t="str">
        <f>IFERROR(VLOOKUP(Product_Master[[#This Row],[Content 3]],(Content_Master[[Description]:[Recipe Reference]]),2,FALSE),"")</f>
        <v/>
      </c>
      <c r="Q156" s="6"/>
      <c r="S156" s="6" t="str">
        <f>IFERROR(VLOOKUP(Product_Master[[#This Row],[Content 4]],(Content_Master[[Description]:[Recipe Reference]]),2,FALSE),"")</f>
        <v/>
      </c>
      <c r="T156" s="6"/>
      <c r="V156" s="6" t="str">
        <f>IFERROR(VLOOKUP(Product_Master[[#This Row],[Content 5]],(Content_Master[[Description]:[Recipe Reference]]),2,FALSE),"")</f>
        <v/>
      </c>
      <c r="W156" s="6"/>
      <c r="Y156" t="s">
        <v>140</v>
      </c>
      <c r="Z156" s="6" t="s">
        <v>46</v>
      </c>
      <c r="AA156" s="6" t="s">
        <v>30</v>
      </c>
      <c r="AB156" s="6" t="s">
        <v>419</v>
      </c>
      <c r="AC156" s="6" t="s">
        <v>120</v>
      </c>
    </row>
    <row r="157" spans="1:29" hidden="1" x14ac:dyDescent="0.25">
      <c r="A157" t="s">
        <v>36</v>
      </c>
      <c r="B157" s="6" t="s">
        <v>418</v>
      </c>
      <c r="C157" t="s">
        <v>442</v>
      </c>
      <c r="D157" t="s">
        <v>443</v>
      </c>
      <c r="E157" s="6" t="s">
        <v>150</v>
      </c>
      <c r="F157" s="6" t="s">
        <v>43</v>
      </c>
      <c r="G157" s="6" t="s">
        <v>25</v>
      </c>
      <c r="H157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157" s="6" t="s">
        <v>3277</v>
      </c>
      <c r="J157" s="6" t="str">
        <f>IFERROR(VLOOKUP(Product_Master[[#This Row],[Content 1]],(Content_Master[[Description]:[Recipe Reference]]),2,FALSE),"")</f>
        <v>GFF003R</v>
      </c>
      <c r="K157" s="6" t="s">
        <v>187</v>
      </c>
      <c r="L157">
        <v>2</v>
      </c>
      <c r="M157" s="6" t="str">
        <f>IFERROR(VLOOKUP(Product_Master[[#This Row],[Content 2]],(Content_Master[[Description]:[Recipe Reference]]),2,FALSE),"")</f>
        <v>GFF009-1R</v>
      </c>
      <c r="N157" s="6" t="s">
        <v>45</v>
      </c>
      <c r="O157">
        <v>3</v>
      </c>
      <c r="P157" s="6" t="str">
        <f>IFERROR(VLOOKUP(Product_Master[[#This Row],[Content 3]],(Content_Master[[Description]:[Recipe Reference]]),2,FALSE),"")</f>
        <v>GFF013-2R</v>
      </c>
      <c r="Q157" s="6" t="s">
        <v>188</v>
      </c>
      <c r="R157">
        <v>2</v>
      </c>
      <c r="S157" s="6" t="str">
        <f>IFERROR(VLOOKUP(Product_Master[[#This Row],[Content 4]],(Content_Master[[Description]:[Recipe Reference]]),2,FALSE),"")</f>
        <v/>
      </c>
      <c r="T157" s="6"/>
      <c r="V157" s="6" t="str">
        <f>IFERROR(VLOOKUP(Product_Master[[#This Row],[Content 5]],(Content_Master[[Description]:[Recipe Reference]]),2,FALSE),"")</f>
        <v/>
      </c>
      <c r="W157" s="6"/>
      <c r="Y157" t="s">
        <v>140</v>
      </c>
      <c r="Z157" s="6" t="s">
        <v>390</v>
      </c>
      <c r="AA157" s="6" t="s">
        <v>30</v>
      </c>
      <c r="AB157" s="6" t="s">
        <v>419</v>
      </c>
      <c r="AC157" s="6" t="s">
        <v>120</v>
      </c>
    </row>
    <row r="158" spans="1:29" hidden="1" x14ac:dyDescent="0.25">
      <c r="A158" t="s">
        <v>36</v>
      </c>
      <c r="B158" s="6" t="s">
        <v>446</v>
      </c>
      <c r="C158" t="s">
        <v>444</v>
      </c>
      <c r="D158" t="s">
        <v>445</v>
      </c>
      <c r="E158" s="6" t="s">
        <v>170</v>
      </c>
      <c r="F158" s="6" t="s">
        <v>25</v>
      </c>
      <c r="G158" s="6" t="s">
        <v>25</v>
      </c>
      <c r="H158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58" s="6" t="s">
        <v>3272</v>
      </c>
      <c r="J158" s="6" t="str">
        <f>IFERROR(VLOOKUP(Product_Master[[#This Row],[Content 1]],(Content_Master[[Description]:[Recipe Reference]]),2,FALSE),"")</f>
        <v>GFF004R</v>
      </c>
      <c r="K158" s="6" t="s">
        <v>171</v>
      </c>
      <c r="L158">
        <v>4</v>
      </c>
      <c r="M158" s="6" t="str">
        <f>IFERROR(VLOOKUP(Product_Master[[#This Row],[Content 2]],(Content_Master[[Description]:[Recipe Reference]]),2,FALSE),"")</f>
        <v/>
      </c>
      <c r="N158" s="6"/>
      <c r="P158" s="6" t="str">
        <f>IFERROR(VLOOKUP(Product_Master[[#This Row],[Content 3]],(Content_Master[[Description]:[Recipe Reference]]),2,FALSE),"")</f>
        <v/>
      </c>
      <c r="Q158" s="6"/>
      <c r="S158" s="6" t="str">
        <f>IFERROR(VLOOKUP(Product_Master[[#This Row],[Content 4]],(Content_Master[[Description]:[Recipe Reference]]),2,FALSE),"")</f>
        <v/>
      </c>
      <c r="T158" s="6"/>
      <c r="V158" s="6" t="str">
        <f>IFERROR(VLOOKUP(Product_Master[[#This Row],[Content 5]],(Content_Master[[Description]:[Recipe Reference]]),2,FALSE),"")</f>
        <v/>
      </c>
      <c r="W158" s="6"/>
      <c r="Y158" t="s">
        <v>140</v>
      </c>
      <c r="Z158" s="6" t="s">
        <v>390</v>
      </c>
      <c r="AA158" s="6" t="s">
        <v>30</v>
      </c>
      <c r="AB158" s="6" t="s">
        <v>447</v>
      </c>
      <c r="AC158" s="6" t="s">
        <v>120</v>
      </c>
    </row>
    <row r="159" spans="1:29" hidden="1" x14ac:dyDescent="0.25">
      <c r="A159" t="s">
        <v>36</v>
      </c>
      <c r="B159" s="6" t="s">
        <v>446</v>
      </c>
      <c r="C159" t="s">
        <v>448</v>
      </c>
      <c r="D159" t="s">
        <v>449</v>
      </c>
      <c r="E159" s="6" t="s">
        <v>174</v>
      </c>
      <c r="F159" s="6" t="s">
        <v>25</v>
      </c>
      <c r="G159" s="6" t="s">
        <v>25</v>
      </c>
      <c r="H159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59" s="6" t="s">
        <v>3273</v>
      </c>
      <c r="J159" s="6" t="str">
        <f>IFERROR(VLOOKUP(Product_Master[[#This Row],[Content 1]],(Content_Master[[Description]:[Recipe Reference]]),2,FALSE),"")</f>
        <v>GFF007R</v>
      </c>
      <c r="K159" s="6" t="s">
        <v>175</v>
      </c>
      <c r="L159">
        <v>4</v>
      </c>
      <c r="M159" s="6" t="str">
        <f>IFERROR(VLOOKUP(Product_Master[[#This Row],[Content 2]],(Content_Master[[Description]:[Recipe Reference]]),2,FALSE),"")</f>
        <v/>
      </c>
      <c r="N159" s="6"/>
      <c r="P159" s="6" t="str">
        <f>IFERROR(VLOOKUP(Product_Master[[#This Row],[Content 3]],(Content_Master[[Description]:[Recipe Reference]]),2,FALSE),"")</f>
        <v/>
      </c>
      <c r="Q159" s="6"/>
      <c r="S159" s="6" t="str">
        <f>IFERROR(VLOOKUP(Product_Master[[#This Row],[Content 4]],(Content_Master[[Description]:[Recipe Reference]]),2,FALSE),"")</f>
        <v/>
      </c>
      <c r="T159" s="6"/>
      <c r="V159" s="6" t="str">
        <f>IFERROR(VLOOKUP(Product_Master[[#This Row],[Content 5]],(Content_Master[[Description]:[Recipe Reference]]),2,FALSE),"")</f>
        <v/>
      </c>
      <c r="W159" s="6"/>
      <c r="Y159" t="s">
        <v>140</v>
      </c>
      <c r="Z159" s="6" t="s">
        <v>390</v>
      </c>
      <c r="AA159" s="6" t="s">
        <v>30</v>
      </c>
      <c r="AB159" s="6" t="s">
        <v>447</v>
      </c>
      <c r="AC159" s="6" t="s">
        <v>120</v>
      </c>
    </row>
    <row r="160" spans="1:29" hidden="1" x14ac:dyDescent="0.25">
      <c r="A160" t="s">
        <v>36</v>
      </c>
      <c r="B160" s="6" t="s">
        <v>446</v>
      </c>
      <c r="C160" t="s">
        <v>450</v>
      </c>
      <c r="D160" t="s">
        <v>451</v>
      </c>
      <c r="E160" s="6" t="s">
        <v>192</v>
      </c>
      <c r="F160" s="6" t="s">
        <v>25</v>
      </c>
      <c r="G160" s="6" t="s">
        <v>25</v>
      </c>
      <c r="H160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60" s="6" t="s">
        <v>3279</v>
      </c>
      <c r="J160" s="6" t="str">
        <f>IFERROR(VLOOKUP(Product_Master[[#This Row],[Content 1]],(Content_Master[[Description]:[Recipe Reference]]),2,FALSE),"")</f>
        <v>GFF009-1R</v>
      </c>
      <c r="K160" s="6" t="s">
        <v>45</v>
      </c>
      <c r="L160">
        <v>6</v>
      </c>
      <c r="M160" s="6" t="str">
        <f>IFERROR(VLOOKUP(Product_Master[[#This Row],[Content 2]],(Content_Master[[Description]:[Recipe Reference]]),2,FALSE),"")</f>
        <v/>
      </c>
      <c r="N160" s="6"/>
      <c r="P160" s="6" t="str">
        <f>IFERROR(VLOOKUP(Product_Master[[#This Row],[Content 3]],(Content_Master[[Description]:[Recipe Reference]]),2,FALSE),"")</f>
        <v/>
      </c>
      <c r="Q160" s="6"/>
      <c r="S160" s="6" t="str">
        <f>IFERROR(VLOOKUP(Product_Master[[#This Row],[Content 4]],(Content_Master[[Description]:[Recipe Reference]]),2,FALSE),"")</f>
        <v/>
      </c>
      <c r="T160" s="6"/>
      <c r="V160" s="6" t="str">
        <f>IFERROR(VLOOKUP(Product_Master[[#This Row],[Content 5]],(Content_Master[[Description]:[Recipe Reference]]),2,FALSE),"")</f>
        <v/>
      </c>
      <c r="W160" s="6"/>
      <c r="Y160" t="s">
        <v>140</v>
      </c>
      <c r="Z160" s="6" t="s">
        <v>390</v>
      </c>
      <c r="AA160" s="6" t="s">
        <v>30</v>
      </c>
      <c r="AB160" s="6" t="s">
        <v>447</v>
      </c>
      <c r="AC160" s="6" t="s">
        <v>120</v>
      </c>
    </row>
    <row r="161" spans="1:29" hidden="1" x14ac:dyDescent="0.25">
      <c r="A161" t="s">
        <v>36</v>
      </c>
      <c r="B161" s="6" t="s">
        <v>446</v>
      </c>
      <c r="C161" t="s">
        <v>452</v>
      </c>
      <c r="D161" t="s">
        <v>453</v>
      </c>
      <c r="E161" s="6" t="s">
        <v>174</v>
      </c>
      <c r="F161" s="6" t="s">
        <v>25</v>
      </c>
      <c r="G161" s="6" t="s">
        <v>25</v>
      </c>
      <c r="H161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161" s="6" t="s">
        <v>3286</v>
      </c>
      <c r="J161" s="6" t="str">
        <f>IFERROR(VLOOKUP(Product_Master[[#This Row],[Content 1]],(Content_Master[[Description]:[Recipe Reference]]),2,FALSE),"")</f>
        <v>GFF006R</v>
      </c>
      <c r="K161" s="6" t="s">
        <v>208</v>
      </c>
      <c r="L161">
        <v>4</v>
      </c>
      <c r="M161" s="6" t="str">
        <f>IFERROR(VLOOKUP(Product_Master[[#This Row],[Content 2]],(Content_Master[[Description]:[Recipe Reference]]),2,FALSE),"")</f>
        <v/>
      </c>
      <c r="N161" s="6"/>
      <c r="P161" s="6" t="str">
        <f>IFERROR(VLOOKUP(Product_Master[[#This Row],[Content 3]],(Content_Master[[Description]:[Recipe Reference]]),2,FALSE),"")</f>
        <v/>
      </c>
      <c r="Q161" s="6"/>
      <c r="S161" s="6" t="str">
        <f>IFERROR(VLOOKUP(Product_Master[[#This Row],[Content 4]],(Content_Master[[Description]:[Recipe Reference]]),2,FALSE),"")</f>
        <v/>
      </c>
      <c r="T161" s="6"/>
      <c r="V161" s="6" t="str">
        <f>IFERROR(VLOOKUP(Product_Master[[#This Row],[Content 5]],(Content_Master[[Description]:[Recipe Reference]]),2,FALSE),"")</f>
        <v/>
      </c>
      <c r="W161" s="6"/>
      <c r="Y161" t="s">
        <v>140</v>
      </c>
      <c r="Z161" s="6" t="s">
        <v>390</v>
      </c>
      <c r="AA161" s="6" t="s">
        <v>30</v>
      </c>
      <c r="AB161" s="6" t="s">
        <v>447</v>
      </c>
      <c r="AC161" s="6" t="s">
        <v>120</v>
      </c>
    </row>
    <row r="162" spans="1:29" hidden="1" x14ac:dyDescent="0.25">
      <c r="A162" t="s">
        <v>58</v>
      </c>
      <c r="B162" s="6"/>
      <c r="D162" t="s">
        <v>1415</v>
      </c>
      <c r="E162" s="6"/>
      <c r="F162" s="6"/>
      <c r="G162" s="6"/>
      <c r="H16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2" s="6" t="s">
        <v>3324</v>
      </c>
      <c r="J162" s="6" t="str">
        <f>IFERROR(VLOOKUP(Product_Master[[#This Row],[Content 1]],(Content_Master[[Description]:[Recipe Reference]]),2,FALSE),"")</f>
        <v/>
      </c>
      <c r="K162" s="6"/>
      <c r="M162" s="6" t="str">
        <f>IFERROR(VLOOKUP(Product_Master[[#This Row],[Content 2]],(Content_Master[[Description]:[Recipe Reference]]),2,FALSE),"")</f>
        <v/>
      </c>
      <c r="N162" s="6"/>
      <c r="P162" s="6" t="str">
        <f>IFERROR(VLOOKUP(Product_Master[[#This Row],[Content 3]],(Content_Master[[Description]:[Recipe Reference]]),2,FALSE),"")</f>
        <v/>
      </c>
      <c r="Q162" s="6"/>
      <c r="S162" s="6" t="str">
        <f>IFERROR(VLOOKUP(Product_Master[[#This Row],[Content 4]],(Content_Master[[Description]:[Recipe Reference]]),2,FALSE),"")</f>
        <v/>
      </c>
      <c r="T162" s="6"/>
      <c r="V162" s="6" t="str">
        <f>IFERROR(VLOOKUP(Product_Master[[#This Row],[Content 5]],(Content_Master[[Description]:[Recipe Reference]]),2,FALSE),"")</f>
        <v/>
      </c>
      <c r="W162" s="6"/>
      <c r="Z162" s="6"/>
      <c r="AA162" s="6"/>
      <c r="AB162" s="6"/>
      <c r="AC162" s="6"/>
    </row>
    <row r="163" spans="1:29" hidden="1" x14ac:dyDescent="0.25">
      <c r="A163" t="s">
        <v>58</v>
      </c>
      <c r="B163" s="6"/>
      <c r="D163" t="s">
        <v>1415</v>
      </c>
      <c r="E163" s="6"/>
      <c r="F163" s="6"/>
      <c r="G163" s="6"/>
      <c r="H16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3" s="6" t="s">
        <v>3324</v>
      </c>
      <c r="J163" s="6" t="str">
        <f>IFERROR(VLOOKUP(Product_Master[[#This Row],[Content 1]],(Content_Master[[Description]:[Recipe Reference]]),2,FALSE),"")</f>
        <v/>
      </c>
      <c r="K163" s="6"/>
      <c r="M163" s="6" t="str">
        <f>IFERROR(VLOOKUP(Product_Master[[#This Row],[Content 2]],(Content_Master[[Description]:[Recipe Reference]]),2,FALSE),"")</f>
        <v/>
      </c>
      <c r="N163" s="6"/>
      <c r="P163" s="6" t="str">
        <f>IFERROR(VLOOKUP(Product_Master[[#This Row],[Content 3]],(Content_Master[[Description]:[Recipe Reference]]),2,FALSE),"")</f>
        <v/>
      </c>
      <c r="Q163" s="6"/>
      <c r="S163" s="6" t="str">
        <f>IFERROR(VLOOKUP(Product_Master[[#This Row],[Content 4]],(Content_Master[[Description]:[Recipe Reference]]),2,FALSE),"")</f>
        <v/>
      </c>
      <c r="T163" s="6"/>
      <c r="V163" s="6" t="str">
        <f>IFERROR(VLOOKUP(Product_Master[[#This Row],[Content 5]],(Content_Master[[Description]:[Recipe Reference]]),2,FALSE),"")</f>
        <v/>
      </c>
      <c r="W163" s="6"/>
      <c r="Z163" s="6"/>
      <c r="AA163" s="6"/>
      <c r="AB163" s="6"/>
      <c r="AC163" s="6"/>
    </row>
    <row r="164" spans="1:29" hidden="1" x14ac:dyDescent="0.25">
      <c r="A164" t="s">
        <v>58</v>
      </c>
      <c r="B164" s="6"/>
      <c r="D164" t="s">
        <v>1415</v>
      </c>
      <c r="E164" s="6"/>
      <c r="F164" s="6"/>
      <c r="G164" s="6"/>
      <c r="H16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4" s="6" t="s">
        <v>3324</v>
      </c>
      <c r="J164" s="6" t="str">
        <f>IFERROR(VLOOKUP(Product_Master[[#This Row],[Content 1]],(Content_Master[[Description]:[Recipe Reference]]),2,FALSE),"")</f>
        <v/>
      </c>
      <c r="K164" s="6"/>
      <c r="M164" s="6" t="str">
        <f>IFERROR(VLOOKUP(Product_Master[[#This Row],[Content 2]],(Content_Master[[Description]:[Recipe Reference]]),2,FALSE),"")</f>
        <v/>
      </c>
      <c r="N164" s="6"/>
      <c r="P164" s="6" t="str">
        <f>IFERROR(VLOOKUP(Product_Master[[#This Row],[Content 3]],(Content_Master[[Description]:[Recipe Reference]]),2,FALSE),"")</f>
        <v/>
      </c>
      <c r="Q164" s="6"/>
      <c r="S164" s="6" t="str">
        <f>IFERROR(VLOOKUP(Product_Master[[#This Row],[Content 4]],(Content_Master[[Description]:[Recipe Reference]]),2,FALSE),"")</f>
        <v/>
      </c>
      <c r="T164" s="6"/>
      <c r="V164" s="6" t="str">
        <f>IFERROR(VLOOKUP(Product_Master[[#This Row],[Content 5]],(Content_Master[[Description]:[Recipe Reference]]),2,FALSE),"")</f>
        <v/>
      </c>
      <c r="W164" s="6"/>
      <c r="Z164" s="6"/>
      <c r="AA164" s="6"/>
      <c r="AB164" s="6"/>
      <c r="AC164" s="6"/>
    </row>
    <row r="165" spans="1:29" hidden="1" x14ac:dyDescent="0.25">
      <c r="A165" t="s">
        <v>58</v>
      </c>
      <c r="B165" s="6"/>
      <c r="D165" t="s">
        <v>454</v>
      </c>
      <c r="E165" s="6"/>
      <c r="F165" s="6"/>
      <c r="G165" s="6"/>
      <c r="H16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5" s="6" t="s">
        <v>3324</v>
      </c>
      <c r="J165" s="6" t="str">
        <f>IFERROR(VLOOKUP(Product_Master[[#This Row],[Content 1]],(Content_Master[[Description]:[Recipe Reference]]),2,FALSE),"")</f>
        <v/>
      </c>
      <c r="K165" s="6"/>
      <c r="M165" s="6" t="str">
        <f>IFERROR(VLOOKUP(Product_Master[[#This Row],[Content 2]],(Content_Master[[Description]:[Recipe Reference]]),2,FALSE),"")</f>
        <v/>
      </c>
      <c r="N165" s="6"/>
      <c r="P165" s="6" t="str">
        <f>IFERROR(VLOOKUP(Product_Master[[#This Row],[Content 3]],(Content_Master[[Description]:[Recipe Reference]]),2,FALSE),"")</f>
        <v/>
      </c>
      <c r="Q165" s="6"/>
      <c r="S165" s="6" t="str">
        <f>IFERROR(VLOOKUP(Product_Master[[#This Row],[Content 4]],(Content_Master[[Description]:[Recipe Reference]]),2,FALSE),"")</f>
        <v/>
      </c>
      <c r="T165" s="6"/>
      <c r="V165" s="6" t="str">
        <f>IFERROR(VLOOKUP(Product_Master[[#This Row],[Content 5]],(Content_Master[[Description]:[Recipe Reference]]),2,FALSE),"")</f>
        <v/>
      </c>
      <c r="W165" s="6"/>
      <c r="Z165" s="6"/>
      <c r="AA165" s="6"/>
      <c r="AB165" s="6"/>
      <c r="AC165" s="6"/>
    </row>
    <row r="166" spans="1:29" hidden="1" x14ac:dyDescent="0.25">
      <c r="A166" t="s">
        <v>58</v>
      </c>
      <c r="B166" s="6" t="s">
        <v>250</v>
      </c>
      <c r="C166" t="s">
        <v>455</v>
      </c>
      <c r="D166" t="s">
        <v>456</v>
      </c>
      <c r="E166" s="6" t="s">
        <v>198</v>
      </c>
      <c r="F166" s="6" t="s">
        <v>25</v>
      </c>
      <c r="G166" s="6" t="s">
        <v>25</v>
      </c>
      <c r="H16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6" s="6" t="s">
        <v>3334</v>
      </c>
      <c r="J166" s="6" t="str">
        <f>IFERROR(VLOOKUP(Product_Master[[#This Row],[Content 1]],(Content_Master[[Description]:[Recipe Reference]]),2,FALSE),"")</f>
        <v/>
      </c>
      <c r="K166" s="6" t="s">
        <v>457</v>
      </c>
      <c r="M166" s="6" t="str">
        <f>IFERROR(VLOOKUP(Product_Master[[#This Row],[Content 2]],(Content_Master[[Description]:[Recipe Reference]]),2,FALSE),"")</f>
        <v/>
      </c>
      <c r="N166" s="6"/>
      <c r="P166" s="6" t="str">
        <f>IFERROR(VLOOKUP(Product_Master[[#This Row],[Content 3]],(Content_Master[[Description]:[Recipe Reference]]),2,FALSE),"")</f>
        <v/>
      </c>
      <c r="Q166" s="6"/>
      <c r="S166" s="6" t="str">
        <f>IFERROR(VLOOKUP(Product_Master[[#This Row],[Content 4]],(Content_Master[[Description]:[Recipe Reference]]),2,FALSE),"")</f>
        <v/>
      </c>
      <c r="T166" s="6"/>
      <c r="V166" s="6" t="str">
        <f>IFERROR(VLOOKUP(Product_Master[[#This Row],[Content 5]],(Content_Master[[Description]:[Recipe Reference]]),2,FALSE),"")</f>
        <v/>
      </c>
      <c r="W166" s="6"/>
      <c r="Y166" t="s">
        <v>46</v>
      </c>
      <c r="Z166" s="6" t="s">
        <v>46</v>
      </c>
      <c r="AA166" s="6" t="s">
        <v>30</v>
      </c>
      <c r="AB166" s="6" t="s">
        <v>458</v>
      </c>
      <c r="AC166" s="6" t="s">
        <v>120</v>
      </c>
    </row>
    <row r="167" spans="1:29" hidden="1" x14ac:dyDescent="0.25">
      <c r="A167" t="s">
        <v>58</v>
      </c>
      <c r="B167" s="6" t="s">
        <v>250</v>
      </c>
      <c r="C167" t="s">
        <v>459</v>
      </c>
      <c r="D167" t="s">
        <v>460</v>
      </c>
      <c r="E167" s="6" t="s">
        <v>461</v>
      </c>
      <c r="F167" s="6" t="s">
        <v>25</v>
      </c>
      <c r="G167" s="6" t="s">
        <v>25</v>
      </c>
      <c r="H16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7" s="6" t="s">
        <v>3334</v>
      </c>
      <c r="J167" s="6" t="str">
        <f>IFERROR(VLOOKUP(Product_Master[[#This Row],[Content 1]],(Content_Master[[Description]:[Recipe Reference]]),2,FALSE),"")</f>
        <v/>
      </c>
      <c r="K167" s="6" t="s">
        <v>457</v>
      </c>
      <c r="M167" s="6" t="str">
        <f>IFERROR(VLOOKUP(Product_Master[[#This Row],[Content 2]],(Content_Master[[Description]:[Recipe Reference]]),2,FALSE),"")</f>
        <v/>
      </c>
      <c r="N167" s="6"/>
      <c r="P167" s="6" t="str">
        <f>IFERROR(VLOOKUP(Product_Master[[#This Row],[Content 3]],(Content_Master[[Description]:[Recipe Reference]]),2,FALSE),"")</f>
        <v/>
      </c>
      <c r="Q167" s="6"/>
      <c r="S167" s="6" t="str">
        <f>IFERROR(VLOOKUP(Product_Master[[#This Row],[Content 4]],(Content_Master[[Description]:[Recipe Reference]]),2,FALSE),"")</f>
        <v/>
      </c>
      <c r="T167" s="6"/>
      <c r="V167" s="6" t="str">
        <f>IFERROR(VLOOKUP(Product_Master[[#This Row],[Content 5]],(Content_Master[[Description]:[Recipe Reference]]),2,FALSE),"")</f>
        <v/>
      </c>
      <c r="W167" s="6"/>
      <c r="Y167" t="s">
        <v>46</v>
      </c>
      <c r="Z167" s="6" t="s">
        <v>46</v>
      </c>
      <c r="AA167" s="6" t="s">
        <v>30</v>
      </c>
      <c r="AB167" s="6" t="s">
        <v>458</v>
      </c>
      <c r="AC167" s="6" t="s">
        <v>120</v>
      </c>
    </row>
    <row r="168" spans="1:29" hidden="1" x14ac:dyDescent="0.25">
      <c r="A168" t="s">
        <v>58</v>
      </c>
      <c r="B168" s="6" t="s">
        <v>250</v>
      </c>
      <c r="C168" t="s">
        <v>462</v>
      </c>
      <c r="D168" t="s">
        <v>463</v>
      </c>
      <c r="E168" s="6" t="s">
        <v>461</v>
      </c>
      <c r="F168" s="6" t="s">
        <v>25</v>
      </c>
      <c r="G168" s="6" t="s">
        <v>25</v>
      </c>
      <c r="H16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8" s="6" t="s">
        <v>3334</v>
      </c>
      <c r="J168" s="6" t="str">
        <f>IFERROR(VLOOKUP(Product_Master[[#This Row],[Content 1]],(Content_Master[[Description]:[Recipe Reference]]),2,FALSE),"")</f>
        <v/>
      </c>
      <c r="K168" s="6" t="s">
        <v>457</v>
      </c>
      <c r="M168" s="6" t="str">
        <f>IFERROR(VLOOKUP(Product_Master[[#This Row],[Content 2]],(Content_Master[[Description]:[Recipe Reference]]),2,FALSE),"")</f>
        <v/>
      </c>
      <c r="N168" s="6"/>
      <c r="P168" s="6" t="str">
        <f>IFERROR(VLOOKUP(Product_Master[[#This Row],[Content 3]],(Content_Master[[Description]:[Recipe Reference]]),2,FALSE),"")</f>
        <v/>
      </c>
      <c r="Q168" s="6"/>
      <c r="S168" s="6" t="str">
        <f>IFERROR(VLOOKUP(Product_Master[[#This Row],[Content 4]],(Content_Master[[Description]:[Recipe Reference]]),2,FALSE),"")</f>
        <v/>
      </c>
      <c r="T168" s="6"/>
      <c r="V168" s="6" t="str">
        <f>IFERROR(VLOOKUP(Product_Master[[#This Row],[Content 5]],(Content_Master[[Description]:[Recipe Reference]]),2,FALSE),"")</f>
        <v/>
      </c>
      <c r="W168" s="6"/>
      <c r="Y168" t="s">
        <v>46</v>
      </c>
      <c r="Z168" s="6" t="s">
        <v>46</v>
      </c>
      <c r="AA168" s="6" t="s">
        <v>30</v>
      </c>
      <c r="AB168" s="6" t="s">
        <v>458</v>
      </c>
      <c r="AC168" s="6" t="s">
        <v>120</v>
      </c>
    </row>
    <row r="169" spans="1:29" hidden="1" x14ac:dyDescent="0.25">
      <c r="A169" t="s">
        <v>58</v>
      </c>
      <c r="B169" s="6" t="s">
        <v>250</v>
      </c>
      <c r="C169" t="s">
        <v>464</v>
      </c>
      <c r="D169" t="s">
        <v>465</v>
      </c>
      <c r="E169" s="6" t="s">
        <v>461</v>
      </c>
      <c r="F169" s="6" t="s">
        <v>25</v>
      </c>
      <c r="G169" s="6" t="s">
        <v>25</v>
      </c>
      <c r="H16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69" s="6" t="s">
        <v>3334</v>
      </c>
      <c r="J169" s="6" t="str">
        <f>IFERROR(VLOOKUP(Product_Master[[#This Row],[Content 1]],(Content_Master[[Description]:[Recipe Reference]]),2,FALSE),"")</f>
        <v/>
      </c>
      <c r="K169" s="6" t="s">
        <v>457</v>
      </c>
      <c r="M169" s="6" t="str">
        <f>IFERROR(VLOOKUP(Product_Master[[#This Row],[Content 2]],(Content_Master[[Description]:[Recipe Reference]]),2,FALSE),"")</f>
        <v/>
      </c>
      <c r="N169" s="6"/>
      <c r="P169" s="6" t="str">
        <f>IFERROR(VLOOKUP(Product_Master[[#This Row],[Content 3]],(Content_Master[[Description]:[Recipe Reference]]),2,FALSE),"")</f>
        <v/>
      </c>
      <c r="Q169" s="6"/>
      <c r="S169" s="6" t="str">
        <f>IFERROR(VLOOKUP(Product_Master[[#This Row],[Content 4]],(Content_Master[[Description]:[Recipe Reference]]),2,FALSE),"")</f>
        <v/>
      </c>
      <c r="T169" s="6"/>
      <c r="V169" s="6" t="str">
        <f>IFERROR(VLOOKUP(Product_Master[[#This Row],[Content 5]],(Content_Master[[Description]:[Recipe Reference]]),2,FALSE),"")</f>
        <v/>
      </c>
      <c r="W169" s="6"/>
      <c r="Y169" t="s">
        <v>46</v>
      </c>
      <c r="Z169" s="6" t="s">
        <v>46</v>
      </c>
      <c r="AA169" s="6" t="s">
        <v>30</v>
      </c>
      <c r="AB169" s="6" t="s">
        <v>458</v>
      </c>
      <c r="AC169" s="6" t="s">
        <v>120</v>
      </c>
    </row>
    <row r="170" spans="1:29" hidden="1" x14ac:dyDescent="0.25">
      <c r="A170" t="s">
        <v>58</v>
      </c>
      <c r="B170" s="6" t="s">
        <v>250</v>
      </c>
      <c r="C170" t="s">
        <v>466</v>
      </c>
      <c r="D170" t="s">
        <v>467</v>
      </c>
      <c r="E170" s="6" t="s">
        <v>461</v>
      </c>
      <c r="F170" s="6" t="s">
        <v>25</v>
      </c>
      <c r="G170" s="6" t="s">
        <v>25</v>
      </c>
      <c r="H17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0" s="6" t="s">
        <v>3334</v>
      </c>
      <c r="J170" s="6" t="str">
        <f>IFERROR(VLOOKUP(Product_Master[[#This Row],[Content 1]],(Content_Master[[Description]:[Recipe Reference]]),2,FALSE),"")</f>
        <v/>
      </c>
      <c r="K170" s="6" t="s">
        <v>457</v>
      </c>
      <c r="M170" s="6" t="str">
        <f>IFERROR(VLOOKUP(Product_Master[[#This Row],[Content 2]],(Content_Master[[Description]:[Recipe Reference]]),2,FALSE),"")</f>
        <v/>
      </c>
      <c r="N170" s="6"/>
      <c r="P170" s="6" t="str">
        <f>IFERROR(VLOOKUP(Product_Master[[#This Row],[Content 3]],(Content_Master[[Description]:[Recipe Reference]]),2,FALSE),"")</f>
        <v/>
      </c>
      <c r="Q170" s="6"/>
      <c r="S170" s="6" t="str">
        <f>IFERROR(VLOOKUP(Product_Master[[#This Row],[Content 4]],(Content_Master[[Description]:[Recipe Reference]]),2,FALSE),"")</f>
        <v/>
      </c>
      <c r="T170" s="6"/>
      <c r="V170" s="6" t="str">
        <f>IFERROR(VLOOKUP(Product_Master[[#This Row],[Content 5]],(Content_Master[[Description]:[Recipe Reference]]),2,FALSE),"")</f>
        <v/>
      </c>
      <c r="W170" s="6"/>
      <c r="Y170" t="s">
        <v>46</v>
      </c>
      <c r="Z170" s="6" t="s">
        <v>46</v>
      </c>
      <c r="AA170" s="6" t="s">
        <v>30</v>
      </c>
      <c r="AB170" s="6" t="s">
        <v>458</v>
      </c>
      <c r="AC170" s="6" t="s">
        <v>120</v>
      </c>
    </row>
    <row r="171" spans="1:29" hidden="1" x14ac:dyDescent="0.25">
      <c r="A171" t="s">
        <v>58</v>
      </c>
      <c r="B171" s="6" t="s">
        <v>250</v>
      </c>
      <c r="C171" t="s">
        <v>468</v>
      </c>
      <c r="D171" t="s">
        <v>469</v>
      </c>
      <c r="E171" s="6" t="s">
        <v>198</v>
      </c>
      <c r="F171" s="6" t="s">
        <v>25</v>
      </c>
      <c r="G171" s="6" t="s">
        <v>25</v>
      </c>
      <c r="H17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1" s="6" t="s">
        <v>3334</v>
      </c>
      <c r="J171" s="6" t="str">
        <f>IFERROR(VLOOKUP(Product_Master[[#This Row],[Content 1]],(Content_Master[[Description]:[Recipe Reference]]),2,FALSE),"")</f>
        <v/>
      </c>
      <c r="K171" s="6" t="s">
        <v>457</v>
      </c>
      <c r="M171" s="6" t="str">
        <f>IFERROR(VLOOKUP(Product_Master[[#This Row],[Content 2]],(Content_Master[[Description]:[Recipe Reference]]),2,FALSE),"")</f>
        <v/>
      </c>
      <c r="N171" s="6"/>
      <c r="P171" s="6" t="str">
        <f>IFERROR(VLOOKUP(Product_Master[[#This Row],[Content 3]],(Content_Master[[Description]:[Recipe Reference]]),2,FALSE),"")</f>
        <v/>
      </c>
      <c r="Q171" s="6"/>
      <c r="S171" s="6" t="str">
        <f>IFERROR(VLOOKUP(Product_Master[[#This Row],[Content 4]],(Content_Master[[Description]:[Recipe Reference]]),2,FALSE),"")</f>
        <v/>
      </c>
      <c r="T171" s="6"/>
      <c r="V171" s="6" t="str">
        <f>IFERROR(VLOOKUP(Product_Master[[#This Row],[Content 5]],(Content_Master[[Description]:[Recipe Reference]]),2,FALSE),"")</f>
        <v/>
      </c>
      <c r="W171" s="6"/>
      <c r="Y171" t="s">
        <v>46</v>
      </c>
      <c r="Z171" s="6" t="s">
        <v>46</v>
      </c>
      <c r="AA171" s="6" t="s">
        <v>30</v>
      </c>
      <c r="AB171" s="6" t="s">
        <v>458</v>
      </c>
      <c r="AC171" s="6" t="s">
        <v>120</v>
      </c>
    </row>
    <row r="172" spans="1:29" hidden="1" x14ac:dyDescent="0.25">
      <c r="A172" t="s">
        <v>58</v>
      </c>
      <c r="B172" s="6" t="s">
        <v>250</v>
      </c>
      <c r="C172" t="s">
        <v>470</v>
      </c>
      <c r="D172" t="s">
        <v>471</v>
      </c>
      <c r="E172" s="6" t="s">
        <v>461</v>
      </c>
      <c r="F172" s="6" t="s">
        <v>25</v>
      </c>
      <c r="G172" s="6" t="s">
        <v>25</v>
      </c>
      <c r="H17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2" s="6" t="s">
        <v>3334</v>
      </c>
      <c r="J172" s="6" t="str">
        <f>IFERROR(VLOOKUP(Product_Master[[#This Row],[Content 1]],(Content_Master[[Description]:[Recipe Reference]]),2,FALSE),"")</f>
        <v/>
      </c>
      <c r="K172" s="6" t="s">
        <v>457</v>
      </c>
      <c r="M172" s="6" t="str">
        <f>IFERROR(VLOOKUP(Product_Master[[#This Row],[Content 2]],(Content_Master[[Description]:[Recipe Reference]]),2,FALSE),"")</f>
        <v/>
      </c>
      <c r="N172" s="6"/>
      <c r="P172" s="6" t="str">
        <f>IFERROR(VLOOKUP(Product_Master[[#This Row],[Content 3]],(Content_Master[[Description]:[Recipe Reference]]),2,FALSE),"")</f>
        <v/>
      </c>
      <c r="Q172" s="6"/>
      <c r="S172" s="6" t="str">
        <f>IFERROR(VLOOKUP(Product_Master[[#This Row],[Content 4]],(Content_Master[[Description]:[Recipe Reference]]),2,FALSE),"")</f>
        <v/>
      </c>
      <c r="T172" s="6"/>
      <c r="V172" s="6" t="str">
        <f>IFERROR(VLOOKUP(Product_Master[[#This Row],[Content 5]],(Content_Master[[Description]:[Recipe Reference]]),2,FALSE),"")</f>
        <v/>
      </c>
      <c r="W172" s="6"/>
      <c r="Y172" t="s">
        <v>46</v>
      </c>
      <c r="Z172" s="6" t="s">
        <v>46</v>
      </c>
      <c r="AA172" s="6" t="s">
        <v>30</v>
      </c>
      <c r="AB172" s="6" t="s">
        <v>458</v>
      </c>
      <c r="AC172" s="6" t="s">
        <v>120</v>
      </c>
    </row>
    <row r="173" spans="1:29" hidden="1" x14ac:dyDescent="0.25">
      <c r="A173" t="s">
        <v>58</v>
      </c>
      <c r="B173" s="6" t="s">
        <v>250</v>
      </c>
      <c r="C173" t="s">
        <v>472</v>
      </c>
      <c r="D173" t="s">
        <v>473</v>
      </c>
      <c r="E173" s="6" t="s">
        <v>166</v>
      </c>
      <c r="F173" s="6" t="s">
        <v>25</v>
      </c>
      <c r="G173" s="6" t="s">
        <v>25</v>
      </c>
      <c r="H17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3" s="6" t="s">
        <v>3334</v>
      </c>
      <c r="J173" s="6" t="str">
        <f>IFERROR(VLOOKUP(Product_Master[[#This Row],[Content 1]],(Content_Master[[Description]:[Recipe Reference]]),2,FALSE),"")</f>
        <v/>
      </c>
      <c r="K173" s="6" t="s">
        <v>457</v>
      </c>
      <c r="M173" s="6" t="str">
        <f>IFERROR(VLOOKUP(Product_Master[[#This Row],[Content 2]],(Content_Master[[Description]:[Recipe Reference]]),2,FALSE),"")</f>
        <v/>
      </c>
      <c r="N173" s="6"/>
      <c r="P173" s="6" t="str">
        <f>IFERROR(VLOOKUP(Product_Master[[#This Row],[Content 3]],(Content_Master[[Description]:[Recipe Reference]]),2,FALSE),"")</f>
        <v/>
      </c>
      <c r="Q173" s="6"/>
      <c r="S173" s="6" t="str">
        <f>IFERROR(VLOOKUP(Product_Master[[#This Row],[Content 4]],(Content_Master[[Description]:[Recipe Reference]]),2,FALSE),"")</f>
        <v/>
      </c>
      <c r="T173" s="6"/>
      <c r="V173" s="6" t="str">
        <f>IFERROR(VLOOKUP(Product_Master[[#This Row],[Content 5]],(Content_Master[[Description]:[Recipe Reference]]),2,FALSE),"")</f>
        <v/>
      </c>
      <c r="W173" s="6"/>
      <c r="Y173" t="s">
        <v>46</v>
      </c>
      <c r="Z173" s="6" t="s">
        <v>46</v>
      </c>
      <c r="AA173" s="6" t="s">
        <v>30</v>
      </c>
      <c r="AB173" s="6" t="s">
        <v>458</v>
      </c>
      <c r="AC173" s="6" t="s">
        <v>120</v>
      </c>
    </row>
    <row r="174" spans="1:29" hidden="1" x14ac:dyDescent="0.25">
      <c r="A174" t="s">
        <v>58</v>
      </c>
      <c r="B174" s="6" t="s">
        <v>250</v>
      </c>
      <c r="C174" t="s">
        <v>474</v>
      </c>
      <c r="D174" t="s">
        <v>475</v>
      </c>
      <c r="E174" s="6" t="s">
        <v>476</v>
      </c>
      <c r="F174" s="6" t="s">
        <v>25</v>
      </c>
      <c r="G174" s="6" t="s">
        <v>25</v>
      </c>
      <c r="H17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4" s="6" t="s">
        <v>3334</v>
      </c>
      <c r="J174" s="6" t="str">
        <f>IFERROR(VLOOKUP(Product_Master[[#This Row],[Content 1]],(Content_Master[[Description]:[Recipe Reference]]),2,FALSE),"")</f>
        <v/>
      </c>
      <c r="K174" s="6" t="s">
        <v>457</v>
      </c>
      <c r="M174" s="6" t="str">
        <f>IFERROR(VLOOKUP(Product_Master[[#This Row],[Content 2]],(Content_Master[[Description]:[Recipe Reference]]),2,FALSE),"")</f>
        <v/>
      </c>
      <c r="N174" s="6"/>
      <c r="P174" s="6" t="str">
        <f>IFERROR(VLOOKUP(Product_Master[[#This Row],[Content 3]],(Content_Master[[Description]:[Recipe Reference]]),2,FALSE),"")</f>
        <v/>
      </c>
      <c r="Q174" s="6"/>
      <c r="S174" s="6" t="str">
        <f>IFERROR(VLOOKUP(Product_Master[[#This Row],[Content 4]],(Content_Master[[Description]:[Recipe Reference]]),2,FALSE),"")</f>
        <v/>
      </c>
      <c r="T174" s="6"/>
      <c r="V174" s="6" t="str">
        <f>IFERROR(VLOOKUP(Product_Master[[#This Row],[Content 5]],(Content_Master[[Description]:[Recipe Reference]]),2,FALSE),"")</f>
        <v/>
      </c>
      <c r="W174" s="6"/>
      <c r="Y174" t="s">
        <v>46</v>
      </c>
      <c r="Z174" s="6" t="s">
        <v>46</v>
      </c>
      <c r="AA174" s="6" t="s">
        <v>30</v>
      </c>
      <c r="AB174" s="6" t="s">
        <v>458</v>
      </c>
      <c r="AC174" s="6" t="s">
        <v>120</v>
      </c>
    </row>
    <row r="175" spans="1:29" hidden="1" x14ac:dyDescent="0.25">
      <c r="A175" t="s">
        <v>58</v>
      </c>
      <c r="B175" s="6" t="s">
        <v>250</v>
      </c>
      <c r="C175" t="s">
        <v>477</v>
      </c>
      <c r="D175" t="s">
        <v>478</v>
      </c>
      <c r="E175" s="6" t="s">
        <v>461</v>
      </c>
      <c r="F175" s="6" t="s">
        <v>25</v>
      </c>
      <c r="G175" s="6" t="s">
        <v>25</v>
      </c>
      <c r="H17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5" s="6" t="s">
        <v>3334</v>
      </c>
      <c r="J175" s="6" t="str">
        <f>IFERROR(VLOOKUP(Product_Master[[#This Row],[Content 1]],(Content_Master[[Description]:[Recipe Reference]]),2,FALSE),"")</f>
        <v/>
      </c>
      <c r="K175" s="6" t="s">
        <v>457</v>
      </c>
      <c r="M175" s="6" t="str">
        <f>IFERROR(VLOOKUP(Product_Master[[#This Row],[Content 2]],(Content_Master[[Description]:[Recipe Reference]]),2,FALSE),"")</f>
        <v/>
      </c>
      <c r="N175" s="6"/>
      <c r="P175" s="6" t="str">
        <f>IFERROR(VLOOKUP(Product_Master[[#This Row],[Content 3]],(Content_Master[[Description]:[Recipe Reference]]),2,FALSE),"")</f>
        <v/>
      </c>
      <c r="Q175" s="6"/>
      <c r="S175" s="6" t="str">
        <f>IFERROR(VLOOKUP(Product_Master[[#This Row],[Content 4]],(Content_Master[[Description]:[Recipe Reference]]),2,FALSE),"")</f>
        <v/>
      </c>
      <c r="T175" s="6"/>
      <c r="V175" s="6" t="str">
        <f>IFERROR(VLOOKUP(Product_Master[[#This Row],[Content 5]],(Content_Master[[Description]:[Recipe Reference]]),2,FALSE),"")</f>
        <v/>
      </c>
      <c r="W175" s="6"/>
      <c r="Y175" t="s">
        <v>46</v>
      </c>
      <c r="Z175" s="6" t="s">
        <v>46</v>
      </c>
      <c r="AA175" s="6" t="s">
        <v>30</v>
      </c>
      <c r="AB175" s="6" t="s">
        <v>458</v>
      </c>
      <c r="AC175" s="6" t="s">
        <v>120</v>
      </c>
    </row>
    <row r="176" spans="1:29" hidden="1" x14ac:dyDescent="0.25">
      <c r="A176" t="s">
        <v>58</v>
      </c>
      <c r="B176" s="6"/>
      <c r="D176" t="s">
        <v>1415</v>
      </c>
      <c r="E176" s="6"/>
      <c r="F176" s="6"/>
      <c r="G176" s="6"/>
      <c r="H17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6" s="6" t="s">
        <v>3324</v>
      </c>
      <c r="J176" s="6" t="str">
        <f>IFERROR(VLOOKUP(Product_Master[[#This Row],[Content 1]],(Content_Master[[Description]:[Recipe Reference]]),2,FALSE),"")</f>
        <v/>
      </c>
      <c r="K176" s="6"/>
      <c r="M176" s="6" t="str">
        <f>IFERROR(VLOOKUP(Product_Master[[#This Row],[Content 2]],(Content_Master[[Description]:[Recipe Reference]]),2,FALSE),"")</f>
        <v/>
      </c>
      <c r="N176" s="6"/>
      <c r="P176" s="6" t="str">
        <f>IFERROR(VLOOKUP(Product_Master[[#This Row],[Content 3]],(Content_Master[[Description]:[Recipe Reference]]),2,FALSE),"")</f>
        <v/>
      </c>
      <c r="Q176" s="6"/>
      <c r="S176" s="6" t="str">
        <f>IFERROR(VLOOKUP(Product_Master[[#This Row],[Content 4]],(Content_Master[[Description]:[Recipe Reference]]),2,FALSE),"")</f>
        <v/>
      </c>
      <c r="T176" s="6"/>
      <c r="V176" s="6" t="str">
        <f>IFERROR(VLOOKUP(Product_Master[[#This Row],[Content 5]],(Content_Master[[Description]:[Recipe Reference]]),2,FALSE),"")</f>
        <v/>
      </c>
      <c r="W176" s="6"/>
      <c r="Z176" s="6"/>
      <c r="AA176" s="6"/>
      <c r="AB176" s="6"/>
      <c r="AC176" s="6"/>
    </row>
    <row r="177" spans="1:29" hidden="1" x14ac:dyDescent="0.25">
      <c r="A177" t="s">
        <v>58</v>
      </c>
      <c r="B177" s="6"/>
      <c r="D177" t="s">
        <v>1415</v>
      </c>
      <c r="E177" s="6"/>
      <c r="F177" s="6"/>
      <c r="G177" s="6"/>
      <c r="H17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7" s="6" t="s">
        <v>3324</v>
      </c>
      <c r="J177" s="6" t="str">
        <f>IFERROR(VLOOKUP(Product_Master[[#This Row],[Content 1]],(Content_Master[[Description]:[Recipe Reference]]),2,FALSE),"")</f>
        <v/>
      </c>
      <c r="K177" s="6"/>
      <c r="M177" s="6" t="str">
        <f>IFERROR(VLOOKUP(Product_Master[[#This Row],[Content 2]],(Content_Master[[Description]:[Recipe Reference]]),2,FALSE),"")</f>
        <v/>
      </c>
      <c r="N177" s="6"/>
      <c r="P177" s="6" t="str">
        <f>IFERROR(VLOOKUP(Product_Master[[#This Row],[Content 3]],(Content_Master[[Description]:[Recipe Reference]]),2,FALSE),"")</f>
        <v/>
      </c>
      <c r="Q177" s="6"/>
      <c r="S177" s="6" t="str">
        <f>IFERROR(VLOOKUP(Product_Master[[#This Row],[Content 4]],(Content_Master[[Description]:[Recipe Reference]]),2,FALSE),"")</f>
        <v/>
      </c>
      <c r="T177" s="6"/>
      <c r="V177" s="6" t="str">
        <f>IFERROR(VLOOKUP(Product_Master[[#This Row],[Content 5]],(Content_Master[[Description]:[Recipe Reference]]),2,FALSE),"")</f>
        <v/>
      </c>
      <c r="W177" s="6"/>
      <c r="Z177" s="6"/>
      <c r="AA177" s="6"/>
      <c r="AB177" s="6"/>
      <c r="AC177" s="6"/>
    </row>
    <row r="178" spans="1:29" hidden="1" x14ac:dyDescent="0.25">
      <c r="A178" t="s">
        <v>58</v>
      </c>
      <c r="B178" s="6"/>
      <c r="D178" t="s">
        <v>1415</v>
      </c>
      <c r="E178" s="6"/>
      <c r="F178" s="6"/>
      <c r="G178" s="6"/>
      <c r="H17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8" s="6" t="s">
        <v>3324</v>
      </c>
      <c r="J178" s="6" t="str">
        <f>IFERROR(VLOOKUP(Product_Master[[#This Row],[Content 1]],(Content_Master[[Description]:[Recipe Reference]]),2,FALSE),"")</f>
        <v/>
      </c>
      <c r="K178" s="6"/>
      <c r="M178" s="6" t="str">
        <f>IFERROR(VLOOKUP(Product_Master[[#This Row],[Content 2]],(Content_Master[[Description]:[Recipe Reference]]),2,FALSE),"")</f>
        <v/>
      </c>
      <c r="N178" s="6"/>
      <c r="P178" s="6" t="str">
        <f>IFERROR(VLOOKUP(Product_Master[[#This Row],[Content 3]],(Content_Master[[Description]:[Recipe Reference]]),2,FALSE),"")</f>
        <v/>
      </c>
      <c r="Q178" s="6"/>
      <c r="S178" s="6" t="str">
        <f>IFERROR(VLOOKUP(Product_Master[[#This Row],[Content 4]],(Content_Master[[Description]:[Recipe Reference]]),2,FALSE),"")</f>
        <v/>
      </c>
      <c r="T178" s="6"/>
      <c r="V178" s="6" t="str">
        <f>IFERROR(VLOOKUP(Product_Master[[#This Row],[Content 5]],(Content_Master[[Description]:[Recipe Reference]]),2,FALSE),"")</f>
        <v/>
      </c>
      <c r="W178" s="6"/>
      <c r="Z178" s="6"/>
      <c r="AA178" s="6"/>
      <c r="AB178" s="6"/>
      <c r="AC178" s="6"/>
    </row>
    <row r="179" spans="1:29" hidden="1" x14ac:dyDescent="0.25">
      <c r="A179" t="s">
        <v>58</v>
      </c>
      <c r="B179" s="6"/>
      <c r="D179" t="s">
        <v>4401</v>
      </c>
      <c r="E179" s="6"/>
      <c r="F179" s="6"/>
      <c r="G179" s="6"/>
      <c r="H17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79" s="6" t="s">
        <v>4402</v>
      </c>
      <c r="J179" s="6" t="str">
        <f>IFERROR(VLOOKUP(Product_Master[[#This Row],[Content 1]],(Content_Master[[Description]:[Recipe Reference]]),2,FALSE),"")</f>
        <v/>
      </c>
      <c r="K179" s="6"/>
      <c r="M179" s="6" t="str">
        <f>IFERROR(VLOOKUP(Product_Master[[#This Row],[Content 2]],(Content_Master[[Description]:[Recipe Reference]]),2,FALSE),"")</f>
        <v/>
      </c>
      <c r="N179" s="6" t="s">
        <v>4403</v>
      </c>
      <c r="P179" s="6" t="str">
        <f>IFERROR(VLOOKUP(Product_Master[[#This Row],[Content 3]],(Content_Master[[Description]:[Recipe Reference]]),2,FALSE),"")</f>
        <v/>
      </c>
      <c r="Q179" s="6"/>
      <c r="S179" s="6" t="str">
        <f>IFERROR(VLOOKUP(Product_Master[[#This Row],[Content 4]],(Content_Master[[Description]:[Recipe Reference]]),2,FALSE),"")</f>
        <v/>
      </c>
      <c r="T179" s="6"/>
      <c r="V179" s="6" t="str">
        <f>IFERROR(VLOOKUP(Product_Master[[#This Row],[Content 5]],(Content_Master[[Description]:[Recipe Reference]]),2,FALSE),"")</f>
        <v/>
      </c>
      <c r="W179" s="6"/>
      <c r="Z179" s="6"/>
      <c r="AA179" s="6"/>
      <c r="AB179" s="6"/>
      <c r="AC179" s="6"/>
    </row>
    <row r="180" spans="1:29" hidden="1" x14ac:dyDescent="0.25">
      <c r="A180" t="s">
        <v>58</v>
      </c>
      <c r="B180" s="6" t="s">
        <v>481</v>
      </c>
      <c r="C180" t="s">
        <v>479</v>
      </c>
      <c r="D180" t="s">
        <v>480</v>
      </c>
      <c r="E180" s="6" t="s">
        <v>174</v>
      </c>
      <c r="F180" s="6" t="s">
        <v>43</v>
      </c>
      <c r="G180" s="6" t="s">
        <v>25</v>
      </c>
      <c r="H180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180" s="6" t="s">
        <v>3335</v>
      </c>
      <c r="J180" s="6" t="str">
        <f>IFERROR(VLOOKUP(Product_Master[[#This Row],[Content 1]],(Content_Master[[Description]:[Recipe Reference]]),2,FALSE),"")</f>
        <v>GFF003R</v>
      </c>
      <c r="K180" s="6" t="s">
        <v>187</v>
      </c>
      <c r="L180">
        <v>2</v>
      </c>
      <c r="M180" s="6" t="str">
        <f>IFERROR(VLOOKUP(Product_Master[[#This Row],[Content 2]],(Content_Master[[Description]:[Recipe Reference]]),2,FALSE),"")</f>
        <v>GFF009-1R</v>
      </c>
      <c r="N180" s="6" t="s">
        <v>45</v>
      </c>
      <c r="O180">
        <v>2</v>
      </c>
      <c r="P180" s="6" t="str">
        <f>IFERROR(VLOOKUP(Product_Master[[#This Row],[Content 3]],(Content_Master[[Description]:[Recipe Reference]]),2,FALSE),"")</f>
        <v>GFF013-2R</v>
      </c>
      <c r="Q180" s="6" t="s">
        <v>188</v>
      </c>
      <c r="R180">
        <v>2</v>
      </c>
      <c r="S180" s="6" t="str">
        <f>IFERROR(VLOOKUP(Product_Master[[#This Row],[Content 4]],(Content_Master[[Description]:[Recipe Reference]]),2,FALSE),"")</f>
        <v/>
      </c>
      <c r="T180" s="6"/>
      <c r="V180" s="6" t="str">
        <f>IFERROR(VLOOKUP(Product_Master[[#This Row],[Content 5]],(Content_Master[[Description]:[Recipe Reference]]),2,FALSE),"")</f>
        <v/>
      </c>
      <c r="W180" s="6"/>
      <c r="Y180" t="s">
        <v>140</v>
      </c>
      <c r="Z180" s="6" t="s">
        <v>390</v>
      </c>
      <c r="AA180" s="6" t="s">
        <v>30</v>
      </c>
      <c r="AB180" s="6" t="s">
        <v>458</v>
      </c>
      <c r="AC180" s="6" t="s">
        <v>120</v>
      </c>
    </row>
    <row r="181" spans="1:29" hidden="1" x14ac:dyDescent="0.25">
      <c r="A181" t="s">
        <v>58</v>
      </c>
      <c r="B181" s="6" t="s">
        <v>481</v>
      </c>
      <c r="C181" t="s">
        <v>482</v>
      </c>
      <c r="D181" t="s">
        <v>483</v>
      </c>
      <c r="E181" s="6" t="s">
        <v>170</v>
      </c>
      <c r="F181" s="6" t="s">
        <v>25</v>
      </c>
      <c r="G181" s="6" t="s">
        <v>25</v>
      </c>
      <c r="H181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81" s="6" t="s">
        <v>3272</v>
      </c>
      <c r="J181" s="6" t="str">
        <f>IFERROR(VLOOKUP(Product_Master[[#This Row],[Content 1]],(Content_Master[[Description]:[Recipe Reference]]),2,FALSE),"")</f>
        <v>GFF004R</v>
      </c>
      <c r="K181" s="6" t="s">
        <v>171</v>
      </c>
      <c r="L181">
        <v>4</v>
      </c>
      <c r="M181" s="6" t="str">
        <f>IFERROR(VLOOKUP(Product_Master[[#This Row],[Content 2]],(Content_Master[[Description]:[Recipe Reference]]),2,FALSE),"")</f>
        <v/>
      </c>
      <c r="N181" s="6"/>
      <c r="P181" s="6" t="str">
        <f>IFERROR(VLOOKUP(Product_Master[[#This Row],[Content 3]],(Content_Master[[Description]:[Recipe Reference]]),2,FALSE),"")</f>
        <v/>
      </c>
      <c r="Q181" s="6"/>
      <c r="S181" s="6" t="str">
        <f>IFERROR(VLOOKUP(Product_Master[[#This Row],[Content 4]],(Content_Master[[Description]:[Recipe Reference]]),2,FALSE),"")</f>
        <v/>
      </c>
      <c r="T181" s="6"/>
      <c r="V181" s="6" t="str">
        <f>IFERROR(VLOOKUP(Product_Master[[#This Row],[Content 5]],(Content_Master[[Description]:[Recipe Reference]]),2,FALSE),"")</f>
        <v/>
      </c>
      <c r="W181" s="6"/>
      <c r="Y181" t="s">
        <v>140</v>
      </c>
      <c r="Z181" s="6" t="s">
        <v>390</v>
      </c>
      <c r="AA181" s="6" t="s">
        <v>30</v>
      </c>
      <c r="AB181" s="6" t="s">
        <v>458</v>
      </c>
      <c r="AC181" s="6" t="s">
        <v>120</v>
      </c>
    </row>
    <row r="182" spans="1:29" hidden="1" x14ac:dyDescent="0.25">
      <c r="A182" t="s">
        <v>58</v>
      </c>
      <c r="B182" s="6" t="s">
        <v>481</v>
      </c>
      <c r="C182" t="s">
        <v>484</v>
      </c>
      <c r="D182" t="s">
        <v>485</v>
      </c>
      <c r="E182" s="6" t="s">
        <v>486</v>
      </c>
      <c r="F182" s="6" t="s">
        <v>43</v>
      </c>
      <c r="G182" s="6" t="s">
        <v>25</v>
      </c>
      <c r="H182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182" s="6" t="s">
        <v>3336</v>
      </c>
      <c r="J182" s="6" t="str">
        <f>IFERROR(VLOOKUP(Product_Master[[#This Row],[Content 1]],(Content_Master[[Description]:[Recipe Reference]]),2,FALSE),"")</f>
        <v/>
      </c>
      <c r="K182" s="6" t="s">
        <v>244</v>
      </c>
      <c r="L182">
        <v>8</v>
      </c>
      <c r="M182" s="6" t="str">
        <f>IFERROR(VLOOKUP(Product_Master[[#This Row],[Content 2]],(Content_Master[[Description]:[Recipe Reference]]),2,FALSE),"")</f>
        <v>None</v>
      </c>
      <c r="N182" s="6" t="s">
        <v>146</v>
      </c>
      <c r="O182">
        <v>8</v>
      </c>
      <c r="P182" s="6" t="str">
        <f>IFERROR(VLOOKUP(Product_Master[[#This Row],[Content 3]],(Content_Master[[Description]:[Recipe Reference]]),2,FALSE),"")</f>
        <v/>
      </c>
      <c r="Q182" s="6"/>
      <c r="S182" s="6" t="str">
        <f>IFERROR(VLOOKUP(Product_Master[[#This Row],[Content 4]],(Content_Master[[Description]:[Recipe Reference]]),2,FALSE),"")</f>
        <v/>
      </c>
      <c r="T182" s="6"/>
      <c r="V182" s="6" t="str">
        <f>IFERROR(VLOOKUP(Product_Master[[#This Row],[Content 5]],(Content_Master[[Description]:[Recipe Reference]]),2,FALSE),"")</f>
        <v/>
      </c>
      <c r="W182" s="6"/>
      <c r="Y182" t="s">
        <v>140</v>
      </c>
      <c r="Z182" s="6" t="s">
        <v>390</v>
      </c>
      <c r="AA182" s="6" t="s">
        <v>30</v>
      </c>
      <c r="AB182" s="6" t="s">
        <v>458</v>
      </c>
      <c r="AC182" s="6" t="s">
        <v>120</v>
      </c>
    </row>
    <row r="183" spans="1:29" hidden="1" x14ac:dyDescent="0.25">
      <c r="A183" t="s">
        <v>58</v>
      </c>
      <c r="B183" s="6" t="s">
        <v>481</v>
      </c>
      <c r="C183" t="s">
        <v>487</v>
      </c>
      <c r="D183" t="s">
        <v>488</v>
      </c>
      <c r="E183" s="6" t="s">
        <v>174</v>
      </c>
      <c r="F183" s="6" t="s">
        <v>25</v>
      </c>
      <c r="G183" s="6" t="s">
        <v>25</v>
      </c>
      <c r="H183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183" s="6" t="s">
        <v>3337</v>
      </c>
      <c r="J183" s="6" t="str">
        <f>IFERROR(VLOOKUP(Product_Master[[#This Row],[Content 1]],(Content_Master[[Description]:[Recipe Reference]]),2,FALSE),"")</f>
        <v>MAN001-06</v>
      </c>
      <c r="K183" s="6" t="s">
        <v>100</v>
      </c>
      <c r="L183">
        <v>10</v>
      </c>
      <c r="M183" s="6" t="str">
        <f>IFERROR(VLOOKUP(Product_Master[[#This Row],[Content 2]],(Content_Master[[Description]:[Recipe Reference]]),2,FALSE),"")</f>
        <v/>
      </c>
      <c r="N183" s="6"/>
      <c r="P183" s="6" t="str">
        <f>IFERROR(VLOOKUP(Product_Master[[#This Row],[Content 3]],(Content_Master[[Description]:[Recipe Reference]]),2,FALSE),"")</f>
        <v/>
      </c>
      <c r="Q183" s="6"/>
      <c r="S183" s="6" t="str">
        <f>IFERROR(VLOOKUP(Product_Master[[#This Row],[Content 4]],(Content_Master[[Description]:[Recipe Reference]]),2,FALSE),"")</f>
        <v/>
      </c>
      <c r="T183" s="6"/>
      <c r="V183" s="6" t="str">
        <f>IFERROR(VLOOKUP(Product_Master[[#This Row],[Content 5]],(Content_Master[[Description]:[Recipe Reference]]),2,FALSE),"")</f>
        <v/>
      </c>
      <c r="W183" s="6"/>
      <c r="Y183" t="s">
        <v>140</v>
      </c>
      <c r="Z183" s="6" t="s">
        <v>390</v>
      </c>
      <c r="AA183" s="6" t="s">
        <v>30</v>
      </c>
      <c r="AB183" s="6" t="s">
        <v>458</v>
      </c>
      <c r="AC183" s="6" t="s">
        <v>120</v>
      </c>
    </row>
    <row r="184" spans="1:29" hidden="1" x14ac:dyDescent="0.25">
      <c r="A184" t="s">
        <v>58</v>
      </c>
      <c r="B184" s="6" t="s">
        <v>481</v>
      </c>
      <c r="C184" t="s">
        <v>489</v>
      </c>
      <c r="D184" t="s">
        <v>490</v>
      </c>
      <c r="E184" s="6" t="s">
        <v>491</v>
      </c>
      <c r="F184" s="6" t="s">
        <v>43</v>
      </c>
      <c r="G184" s="6" t="s">
        <v>25</v>
      </c>
      <c r="H184" s="6" t="str">
        <f>Product_Master[[#This Row],[GFF NO 1]]&amp;Product_Master[[#This Row],[GFF NO 2]]&amp;Product_Master[[#This Row],[GFF NO 3]]&amp;Product_Master[[#This Row],[GFF NO 4]]&amp;Product_Master[[#This Row],[GFF NO 5]]</f>
        <v>GFF009-2RGFF1000</v>
      </c>
      <c r="I184" s="6" t="s">
        <v>3338</v>
      </c>
      <c r="J184" s="6" t="str">
        <f>IFERROR(VLOOKUP(Product_Master[[#This Row],[Content 1]],(Content_Master[[Description]:[Recipe Reference]]),2,FALSE),"")</f>
        <v>GFF009-2R</v>
      </c>
      <c r="K184" s="6" t="s">
        <v>111</v>
      </c>
      <c r="L184">
        <v>8</v>
      </c>
      <c r="M184" s="6" t="str">
        <f>IFERROR(VLOOKUP(Product_Master[[#This Row],[Content 2]],(Content_Master[[Description]:[Recipe Reference]]),2,FALSE),"")</f>
        <v>GFF1000</v>
      </c>
      <c r="N184" s="6" t="s">
        <v>110</v>
      </c>
      <c r="O184">
        <v>8</v>
      </c>
      <c r="P184" s="6" t="str">
        <f>IFERROR(VLOOKUP(Product_Master[[#This Row],[Content 3]],(Content_Master[[Description]:[Recipe Reference]]),2,FALSE),"")</f>
        <v/>
      </c>
      <c r="Q184" s="6"/>
      <c r="S184" s="6" t="str">
        <f>IFERROR(VLOOKUP(Product_Master[[#This Row],[Content 4]],(Content_Master[[Description]:[Recipe Reference]]),2,FALSE),"")</f>
        <v/>
      </c>
      <c r="T184" s="6"/>
      <c r="V184" s="6" t="str">
        <f>IFERROR(VLOOKUP(Product_Master[[#This Row],[Content 5]],(Content_Master[[Description]:[Recipe Reference]]),2,FALSE),"")</f>
        <v/>
      </c>
      <c r="W184" s="6"/>
      <c r="Y184" t="s">
        <v>140</v>
      </c>
      <c r="Z184" s="6" t="s">
        <v>390</v>
      </c>
      <c r="AA184" s="6" t="s">
        <v>30</v>
      </c>
      <c r="AB184" s="6" t="s">
        <v>458</v>
      </c>
      <c r="AC184" s="6" t="s">
        <v>120</v>
      </c>
    </row>
    <row r="185" spans="1:29" hidden="1" x14ac:dyDescent="0.25">
      <c r="A185" t="s">
        <v>58</v>
      </c>
      <c r="B185" s="6" t="s">
        <v>481</v>
      </c>
      <c r="C185" t="s">
        <v>492</v>
      </c>
      <c r="D185" t="s">
        <v>493</v>
      </c>
      <c r="E185" s="6" t="s">
        <v>155</v>
      </c>
      <c r="F185" s="6" t="s">
        <v>25</v>
      </c>
      <c r="G185" s="6" t="s">
        <v>25</v>
      </c>
      <c r="H185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85" s="6" t="s">
        <v>3278</v>
      </c>
      <c r="J185" s="6" t="str">
        <f>IFERROR(VLOOKUP(Product_Master[[#This Row],[Content 1]],(Content_Master[[Description]:[Recipe Reference]]),2,FALSE),"")</f>
        <v>GFF009-1R</v>
      </c>
      <c r="K185" s="6" t="s">
        <v>45</v>
      </c>
      <c r="L185">
        <v>8</v>
      </c>
      <c r="M185" s="6" t="str">
        <f>IFERROR(VLOOKUP(Product_Master[[#This Row],[Content 2]],(Content_Master[[Description]:[Recipe Reference]]),2,FALSE),"")</f>
        <v/>
      </c>
      <c r="N185" s="6"/>
      <c r="P185" s="6" t="str">
        <f>IFERROR(VLOOKUP(Product_Master[[#This Row],[Content 3]],(Content_Master[[Description]:[Recipe Reference]]),2,FALSE),"")</f>
        <v/>
      </c>
      <c r="Q185" s="6"/>
      <c r="S185" s="6" t="str">
        <f>IFERROR(VLOOKUP(Product_Master[[#This Row],[Content 4]],(Content_Master[[Description]:[Recipe Reference]]),2,FALSE),"")</f>
        <v/>
      </c>
      <c r="T185" s="6"/>
      <c r="V185" s="6" t="str">
        <f>IFERROR(VLOOKUP(Product_Master[[#This Row],[Content 5]],(Content_Master[[Description]:[Recipe Reference]]),2,FALSE),"")</f>
        <v/>
      </c>
      <c r="W185" s="6"/>
      <c r="Y185" t="s">
        <v>140</v>
      </c>
      <c r="Z185" s="6" t="s">
        <v>390</v>
      </c>
      <c r="AA185" s="6" t="s">
        <v>30</v>
      </c>
      <c r="AB185" s="6" t="s">
        <v>458</v>
      </c>
      <c r="AC185" s="6" t="s">
        <v>120</v>
      </c>
    </row>
    <row r="186" spans="1:29" hidden="1" x14ac:dyDescent="0.25">
      <c r="A186" t="s">
        <v>58</v>
      </c>
      <c r="B186" s="6" t="s">
        <v>481</v>
      </c>
      <c r="C186" t="s">
        <v>494</v>
      </c>
      <c r="D186" t="s">
        <v>495</v>
      </c>
      <c r="E186" s="6" t="s">
        <v>170</v>
      </c>
      <c r="F186" s="6" t="s">
        <v>25</v>
      </c>
      <c r="G186" s="6" t="s">
        <v>25</v>
      </c>
      <c r="H18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86" s="6" t="s">
        <v>3285</v>
      </c>
      <c r="J186" s="6" t="str">
        <f>IFERROR(VLOOKUP(Product_Master[[#This Row],[Content 1]],(Content_Master[[Description]:[Recipe Reference]]),2,FALSE),"")</f>
        <v>GFF003R</v>
      </c>
      <c r="K186" s="6" t="s">
        <v>187</v>
      </c>
      <c r="L186">
        <v>4</v>
      </c>
      <c r="M186" s="6" t="str">
        <f>IFERROR(VLOOKUP(Product_Master[[#This Row],[Content 2]],(Content_Master[[Description]:[Recipe Reference]]),2,FALSE),"")</f>
        <v/>
      </c>
      <c r="N186" s="6"/>
      <c r="P186" s="6" t="str">
        <f>IFERROR(VLOOKUP(Product_Master[[#This Row],[Content 3]],(Content_Master[[Description]:[Recipe Reference]]),2,FALSE),"")</f>
        <v/>
      </c>
      <c r="Q186" s="6"/>
      <c r="S186" s="6" t="str">
        <f>IFERROR(VLOOKUP(Product_Master[[#This Row],[Content 4]],(Content_Master[[Description]:[Recipe Reference]]),2,FALSE),"")</f>
        <v/>
      </c>
      <c r="T186" s="6"/>
      <c r="V186" s="6" t="str">
        <f>IFERROR(VLOOKUP(Product_Master[[#This Row],[Content 5]],(Content_Master[[Description]:[Recipe Reference]]),2,FALSE),"")</f>
        <v/>
      </c>
      <c r="W186" s="6"/>
      <c r="Y186" t="s">
        <v>140</v>
      </c>
      <c r="Z186" s="6" t="s">
        <v>390</v>
      </c>
      <c r="AA186" s="6" t="s">
        <v>30</v>
      </c>
      <c r="AB186" s="6" t="s">
        <v>458</v>
      </c>
      <c r="AC186" s="6" t="s">
        <v>120</v>
      </c>
    </row>
    <row r="187" spans="1:29" hidden="1" x14ac:dyDescent="0.25">
      <c r="A187" t="s">
        <v>36</v>
      </c>
      <c r="B187" s="6" t="s">
        <v>481</v>
      </c>
      <c r="C187" t="s">
        <v>496</v>
      </c>
      <c r="D187" t="s">
        <v>497</v>
      </c>
      <c r="E187" s="6" t="s">
        <v>498</v>
      </c>
      <c r="F187" s="6" t="s">
        <v>43</v>
      </c>
      <c r="G187" s="6" t="s">
        <v>25</v>
      </c>
      <c r="H187" s="6" t="str">
        <f>Product_Master[[#This Row],[GFF NO 1]]&amp;Product_Master[[#This Row],[GFF NO 2]]&amp;Product_Master[[#This Row],[GFF NO 3]]&amp;Product_Master[[#This Row],[GFF NO 4]]&amp;Product_Master[[#This Row],[GFF NO 5]]</f>
        <v>NoneNone</v>
      </c>
      <c r="I187" s="6" t="s">
        <v>3339</v>
      </c>
      <c r="J187" s="6" t="str">
        <f>IFERROR(VLOOKUP(Product_Master[[#This Row],[Content 1]],(Content_Master[[Description]:[Recipe Reference]]),2,FALSE),"")</f>
        <v>None</v>
      </c>
      <c r="K187" s="6" t="s">
        <v>499</v>
      </c>
      <c r="L187">
        <v>6</v>
      </c>
      <c r="M187" s="6" t="str">
        <f>IFERROR(VLOOKUP(Product_Master[[#This Row],[Content 2]],(Content_Master[[Description]:[Recipe Reference]]),2,FALSE),"")</f>
        <v>None</v>
      </c>
      <c r="N187" s="6" t="s">
        <v>146</v>
      </c>
      <c r="O187">
        <v>6</v>
      </c>
      <c r="P187" s="6" t="str">
        <f>IFERROR(VLOOKUP(Product_Master[[#This Row],[Content 3]],(Content_Master[[Description]:[Recipe Reference]]),2,FALSE),"")</f>
        <v/>
      </c>
      <c r="Q187" s="6"/>
      <c r="S187" s="6" t="str">
        <f>IFERROR(VLOOKUP(Product_Master[[#This Row],[Content 4]],(Content_Master[[Description]:[Recipe Reference]]),2,FALSE),"")</f>
        <v/>
      </c>
      <c r="T187" s="6"/>
      <c r="V187" s="6" t="str">
        <f>IFERROR(VLOOKUP(Product_Master[[#This Row],[Content 5]],(Content_Master[[Description]:[Recipe Reference]]),2,FALSE),"")</f>
        <v/>
      </c>
      <c r="W187" s="6"/>
      <c r="Y187" t="s">
        <v>231</v>
      </c>
      <c r="Z187" s="6" t="s">
        <v>390</v>
      </c>
      <c r="AA187" s="6" t="s">
        <v>30</v>
      </c>
      <c r="AB187" s="6" t="s">
        <v>458</v>
      </c>
      <c r="AC187" s="6" t="s">
        <v>120</v>
      </c>
    </row>
    <row r="188" spans="1:29" hidden="1" x14ac:dyDescent="0.25">
      <c r="A188" t="s">
        <v>58</v>
      </c>
      <c r="B188" s="6" t="s">
        <v>481</v>
      </c>
      <c r="C188" t="s">
        <v>500</v>
      </c>
      <c r="D188" t="s">
        <v>501</v>
      </c>
      <c r="E188" s="6" t="s">
        <v>396</v>
      </c>
      <c r="F188" s="6" t="s">
        <v>43</v>
      </c>
      <c r="G188" s="6" t="s">
        <v>25</v>
      </c>
      <c r="H188" s="6" t="str">
        <f>Product_Master[[#This Row],[GFF NO 1]]&amp;Product_Master[[#This Row],[GFF NO 2]]&amp;Product_Master[[#This Row],[GFF NO 3]]&amp;Product_Master[[#This Row],[GFF NO 4]]&amp;Product_Master[[#This Row],[GFF NO 5]]</f>
        <v>GFF009-2RGFF1000</v>
      </c>
      <c r="I188" s="6" t="s">
        <v>3340</v>
      </c>
      <c r="J188" s="6" t="str">
        <f>IFERROR(VLOOKUP(Product_Master[[#This Row],[Content 1]],(Content_Master[[Description]:[Recipe Reference]]),2,FALSE),"")</f>
        <v>GFF009-2R</v>
      </c>
      <c r="K188" s="6" t="s">
        <v>111</v>
      </c>
      <c r="L188">
        <v>6</v>
      </c>
      <c r="M188" s="6" t="str">
        <f>IFERROR(VLOOKUP(Product_Master[[#This Row],[Content 2]],(Content_Master[[Description]:[Recipe Reference]]),2,FALSE),"")</f>
        <v>GFF1000</v>
      </c>
      <c r="N188" s="6" t="s">
        <v>110</v>
      </c>
      <c r="O188">
        <v>6</v>
      </c>
      <c r="P188" s="6" t="str">
        <f>IFERROR(VLOOKUP(Product_Master[[#This Row],[Content 3]],(Content_Master[[Description]:[Recipe Reference]]),2,FALSE),"")</f>
        <v/>
      </c>
      <c r="Q188" s="6"/>
      <c r="S188" s="6" t="str">
        <f>IFERROR(VLOOKUP(Product_Master[[#This Row],[Content 4]],(Content_Master[[Description]:[Recipe Reference]]),2,FALSE),"")</f>
        <v/>
      </c>
      <c r="T188" s="6"/>
      <c r="V188" s="6" t="str">
        <f>IFERROR(VLOOKUP(Product_Master[[#This Row],[Content 5]],(Content_Master[[Description]:[Recipe Reference]]),2,FALSE),"")</f>
        <v/>
      </c>
      <c r="W188" s="6"/>
      <c r="Y188" t="s">
        <v>176</v>
      </c>
      <c r="Z188" s="6" t="s">
        <v>390</v>
      </c>
      <c r="AA188" s="6" t="s">
        <v>30</v>
      </c>
      <c r="AB188" s="6" t="s">
        <v>458</v>
      </c>
      <c r="AC188" s="6" t="s">
        <v>120</v>
      </c>
    </row>
    <row r="189" spans="1:29" hidden="1" x14ac:dyDescent="0.25">
      <c r="A189" t="s">
        <v>58</v>
      </c>
      <c r="B189" s="6" t="s">
        <v>481</v>
      </c>
      <c r="C189" t="s">
        <v>502</v>
      </c>
      <c r="D189" t="s">
        <v>503</v>
      </c>
      <c r="E189" s="6" t="s">
        <v>486</v>
      </c>
      <c r="F189" s="6" t="s">
        <v>43</v>
      </c>
      <c r="G189" s="6" t="s">
        <v>25</v>
      </c>
      <c r="H189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189" s="6" t="s">
        <v>3336</v>
      </c>
      <c r="J189" s="6" t="str">
        <f>IFERROR(VLOOKUP(Product_Master[[#This Row],[Content 1]],(Content_Master[[Description]:[Recipe Reference]]),2,FALSE),"")</f>
        <v/>
      </c>
      <c r="K189" s="6" t="s">
        <v>244</v>
      </c>
      <c r="L189">
        <v>8</v>
      </c>
      <c r="M189" s="6" t="str">
        <f>IFERROR(VLOOKUP(Product_Master[[#This Row],[Content 2]],(Content_Master[[Description]:[Recipe Reference]]),2,FALSE),"")</f>
        <v>None</v>
      </c>
      <c r="N189" s="6" t="s">
        <v>146</v>
      </c>
      <c r="O189">
        <v>8</v>
      </c>
      <c r="P189" s="6" t="str">
        <f>IFERROR(VLOOKUP(Product_Master[[#This Row],[Content 3]],(Content_Master[[Description]:[Recipe Reference]]),2,FALSE),"")</f>
        <v/>
      </c>
      <c r="Q189" s="6"/>
      <c r="S189" s="6" t="str">
        <f>IFERROR(VLOOKUP(Product_Master[[#This Row],[Content 4]],(Content_Master[[Description]:[Recipe Reference]]),2,FALSE),"")</f>
        <v/>
      </c>
      <c r="T189" s="6"/>
      <c r="V189" s="6" t="str">
        <f>IFERROR(VLOOKUP(Product_Master[[#This Row],[Content 5]],(Content_Master[[Description]:[Recipe Reference]]),2,FALSE),"")</f>
        <v/>
      </c>
      <c r="W189" s="6"/>
      <c r="Y189" t="s">
        <v>140</v>
      </c>
      <c r="Z189" s="6" t="s">
        <v>390</v>
      </c>
      <c r="AA189" s="6" t="s">
        <v>30</v>
      </c>
      <c r="AB189" s="6" t="s">
        <v>504</v>
      </c>
      <c r="AC189" s="6" t="s">
        <v>120</v>
      </c>
    </row>
    <row r="190" spans="1:29" hidden="1" x14ac:dyDescent="0.25">
      <c r="A190" t="s">
        <v>58</v>
      </c>
      <c r="B190" s="6" t="s">
        <v>481</v>
      </c>
      <c r="C190" t="s">
        <v>505</v>
      </c>
      <c r="D190" t="s">
        <v>506</v>
      </c>
      <c r="E190" s="6" t="s">
        <v>491</v>
      </c>
      <c r="F190" s="6" t="s">
        <v>43</v>
      </c>
      <c r="G190" s="6" t="s">
        <v>25</v>
      </c>
      <c r="H190" s="6" t="str">
        <f>Product_Master[[#This Row],[GFF NO 1]]&amp;Product_Master[[#This Row],[GFF NO 2]]&amp;Product_Master[[#This Row],[GFF NO 3]]&amp;Product_Master[[#This Row],[GFF NO 4]]&amp;Product_Master[[#This Row],[GFF NO 5]]</f>
        <v>GFF009-2RGFF1000</v>
      </c>
      <c r="I190" s="6" t="s">
        <v>3338</v>
      </c>
      <c r="J190" s="6" t="str">
        <f>IFERROR(VLOOKUP(Product_Master[[#This Row],[Content 1]],(Content_Master[[Description]:[Recipe Reference]]),2,FALSE),"")</f>
        <v>GFF009-2R</v>
      </c>
      <c r="K190" s="6" t="s">
        <v>111</v>
      </c>
      <c r="L190">
        <v>8</v>
      </c>
      <c r="M190" s="6" t="str">
        <f>IFERROR(VLOOKUP(Product_Master[[#This Row],[Content 2]],(Content_Master[[Description]:[Recipe Reference]]),2,FALSE),"")</f>
        <v>GFF1000</v>
      </c>
      <c r="N190" s="6" t="s">
        <v>110</v>
      </c>
      <c r="O190">
        <v>8</v>
      </c>
      <c r="P190" s="6" t="str">
        <f>IFERROR(VLOOKUP(Product_Master[[#This Row],[Content 3]],(Content_Master[[Description]:[Recipe Reference]]),2,FALSE),"")</f>
        <v/>
      </c>
      <c r="Q190" s="6"/>
      <c r="S190" s="6" t="str">
        <f>IFERROR(VLOOKUP(Product_Master[[#This Row],[Content 4]],(Content_Master[[Description]:[Recipe Reference]]),2,FALSE),"")</f>
        <v/>
      </c>
      <c r="T190" s="6"/>
      <c r="V190" s="6" t="str">
        <f>IFERROR(VLOOKUP(Product_Master[[#This Row],[Content 5]],(Content_Master[[Description]:[Recipe Reference]]),2,FALSE),"")</f>
        <v/>
      </c>
      <c r="W190" s="6"/>
      <c r="Y190" t="s">
        <v>140</v>
      </c>
      <c r="Z190" s="6" t="s">
        <v>390</v>
      </c>
      <c r="AA190" s="6" t="s">
        <v>30</v>
      </c>
      <c r="AB190" s="6" t="s">
        <v>504</v>
      </c>
      <c r="AC190" s="6" t="s">
        <v>120</v>
      </c>
    </row>
    <row r="191" spans="1:29" hidden="1" x14ac:dyDescent="0.25">
      <c r="A191" t="s">
        <v>36</v>
      </c>
      <c r="B191" s="6" t="s">
        <v>509</v>
      </c>
      <c r="C191" t="s">
        <v>507</v>
      </c>
      <c r="D191" t="s">
        <v>508</v>
      </c>
      <c r="E191" s="6" t="s">
        <v>498</v>
      </c>
      <c r="F191" s="6" t="s">
        <v>43</v>
      </c>
      <c r="G191" s="6" t="s">
        <v>25</v>
      </c>
      <c r="H191" s="6" t="str">
        <f>Product_Master[[#This Row],[GFF NO 1]]&amp;Product_Master[[#This Row],[GFF NO 2]]&amp;Product_Master[[#This Row],[GFF NO 3]]&amp;Product_Master[[#This Row],[GFF NO 4]]&amp;Product_Master[[#This Row],[GFF NO 5]]</f>
        <v>NoneNone</v>
      </c>
      <c r="I191" s="6" t="s">
        <v>3339</v>
      </c>
      <c r="J191" s="6" t="str">
        <f>IFERROR(VLOOKUP(Product_Master[[#This Row],[Content 1]],(Content_Master[[Description]:[Recipe Reference]]),2,FALSE),"")</f>
        <v>None</v>
      </c>
      <c r="K191" s="6" t="s">
        <v>499</v>
      </c>
      <c r="L191">
        <v>6</v>
      </c>
      <c r="M191" s="6" t="str">
        <f>IFERROR(VLOOKUP(Product_Master[[#This Row],[Content 2]],(Content_Master[[Description]:[Recipe Reference]]),2,FALSE),"")</f>
        <v>None</v>
      </c>
      <c r="N191" s="6" t="s">
        <v>146</v>
      </c>
      <c r="O191">
        <v>6</v>
      </c>
      <c r="P191" s="6" t="str">
        <f>IFERROR(VLOOKUP(Product_Master[[#This Row],[Content 3]],(Content_Master[[Description]:[Recipe Reference]]),2,FALSE),"")</f>
        <v/>
      </c>
      <c r="Q191" s="6"/>
      <c r="S191" s="6" t="str">
        <f>IFERROR(VLOOKUP(Product_Master[[#This Row],[Content 4]],(Content_Master[[Description]:[Recipe Reference]]),2,FALSE),"")</f>
        <v/>
      </c>
      <c r="T191" s="6"/>
      <c r="V191" s="6" t="str">
        <f>IFERROR(VLOOKUP(Product_Master[[#This Row],[Content 5]],(Content_Master[[Description]:[Recipe Reference]]),2,FALSE),"")</f>
        <v/>
      </c>
      <c r="W191" s="6"/>
      <c r="Y191" t="s">
        <v>231</v>
      </c>
      <c r="Z191" s="6" t="s">
        <v>390</v>
      </c>
      <c r="AA191" s="6" t="s">
        <v>30</v>
      </c>
      <c r="AB191" s="6" t="s">
        <v>504</v>
      </c>
      <c r="AC191" s="6" t="s">
        <v>120</v>
      </c>
    </row>
    <row r="192" spans="1:29" hidden="1" x14ac:dyDescent="0.25">
      <c r="A192" t="s">
        <v>58</v>
      </c>
      <c r="B192" s="6" t="s">
        <v>509</v>
      </c>
      <c r="C192" t="s">
        <v>510</v>
      </c>
      <c r="D192" t="s">
        <v>511</v>
      </c>
      <c r="E192" s="6" t="s">
        <v>396</v>
      </c>
      <c r="F192" s="6" t="s">
        <v>43</v>
      </c>
      <c r="G192" s="6" t="s">
        <v>25</v>
      </c>
      <c r="H192" s="6" t="str">
        <f>Product_Master[[#This Row],[GFF NO 1]]&amp;Product_Master[[#This Row],[GFF NO 2]]&amp;Product_Master[[#This Row],[GFF NO 3]]&amp;Product_Master[[#This Row],[GFF NO 4]]&amp;Product_Master[[#This Row],[GFF NO 5]]</f>
        <v>GFF009-2RGFF1000</v>
      </c>
      <c r="I192" s="6" t="s">
        <v>3340</v>
      </c>
      <c r="J192" s="6" t="str">
        <f>IFERROR(VLOOKUP(Product_Master[[#This Row],[Content 1]],(Content_Master[[Description]:[Recipe Reference]]),2,FALSE),"")</f>
        <v>GFF009-2R</v>
      </c>
      <c r="K192" s="6" t="s">
        <v>111</v>
      </c>
      <c r="L192">
        <v>6</v>
      </c>
      <c r="M192" s="6" t="str">
        <f>IFERROR(VLOOKUP(Product_Master[[#This Row],[Content 2]],(Content_Master[[Description]:[Recipe Reference]]),2,FALSE),"")</f>
        <v>GFF1000</v>
      </c>
      <c r="N192" s="6" t="s">
        <v>110</v>
      </c>
      <c r="O192">
        <v>6</v>
      </c>
      <c r="P192" s="6" t="str">
        <f>IFERROR(VLOOKUP(Product_Master[[#This Row],[Content 3]],(Content_Master[[Description]:[Recipe Reference]]),2,FALSE),"")</f>
        <v/>
      </c>
      <c r="Q192" s="6"/>
      <c r="S192" s="6" t="str">
        <f>IFERROR(VLOOKUP(Product_Master[[#This Row],[Content 4]],(Content_Master[[Description]:[Recipe Reference]]),2,FALSE),"")</f>
        <v/>
      </c>
      <c r="T192" s="6"/>
      <c r="V192" s="6" t="str">
        <f>IFERROR(VLOOKUP(Product_Master[[#This Row],[Content 5]],(Content_Master[[Description]:[Recipe Reference]]),2,FALSE),"")</f>
        <v/>
      </c>
      <c r="W192" s="6"/>
      <c r="Y192" t="s">
        <v>176</v>
      </c>
      <c r="Z192" s="6" t="s">
        <v>390</v>
      </c>
      <c r="AA192" s="6" t="s">
        <v>30</v>
      </c>
      <c r="AB192" s="6" t="s">
        <v>504</v>
      </c>
      <c r="AC192" s="6" t="s">
        <v>120</v>
      </c>
    </row>
    <row r="193" spans="1:29" hidden="1" x14ac:dyDescent="0.25">
      <c r="A193" t="s">
        <v>58</v>
      </c>
      <c r="B193" s="6"/>
      <c r="E193" s="6"/>
      <c r="F193" s="6"/>
      <c r="G193" s="6"/>
      <c r="H19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93" s="6"/>
      <c r="J193" s="6" t="str">
        <f>IFERROR(VLOOKUP(Product_Master[[#This Row],[Content 1]],(Content_Master[[Description]:[Recipe Reference]]),2,FALSE),"")</f>
        <v/>
      </c>
      <c r="K193" s="6"/>
      <c r="M193" s="6" t="str">
        <f>IFERROR(VLOOKUP(Product_Master[[#This Row],[Content 2]],(Content_Master[[Description]:[Recipe Reference]]),2,FALSE),"")</f>
        <v/>
      </c>
      <c r="N193" s="6"/>
      <c r="P193" s="6" t="str">
        <f>IFERROR(VLOOKUP(Product_Master[[#This Row],[Content 3]],(Content_Master[[Description]:[Recipe Reference]]),2,FALSE),"")</f>
        <v/>
      </c>
      <c r="Q193" s="6"/>
      <c r="S193" s="6" t="str">
        <f>IFERROR(VLOOKUP(Product_Master[[#This Row],[Content 4]],(Content_Master[[Description]:[Recipe Reference]]),2,FALSE),"")</f>
        <v/>
      </c>
      <c r="T193" s="6"/>
      <c r="V193" s="6" t="str">
        <f>IFERROR(VLOOKUP(Product_Master[[#This Row],[Content 5]],(Content_Master[[Description]:[Recipe Reference]]),2,FALSE),"")</f>
        <v/>
      </c>
      <c r="W193" s="6"/>
      <c r="Z193" s="6"/>
      <c r="AA193" s="6"/>
      <c r="AB193" s="6"/>
      <c r="AC193" s="6"/>
    </row>
    <row r="194" spans="1:29" hidden="1" x14ac:dyDescent="0.25">
      <c r="A194" t="s">
        <v>58</v>
      </c>
      <c r="B194" s="6"/>
      <c r="D194" t="s">
        <v>4404</v>
      </c>
      <c r="E194" s="6"/>
      <c r="F194" s="6"/>
      <c r="G194" s="6"/>
      <c r="H19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94" s="6"/>
      <c r="J194" s="6" t="str">
        <f>IFERROR(VLOOKUP(Product_Master[[#This Row],[Content 1]],(Content_Master[[Description]:[Recipe Reference]]),2,FALSE),"")</f>
        <v/>
      </c>
      <c r="K194" s="6"/>
      <c r="M194" s="6" t="str">
        <f>IFERROR(VLOOKUP(Product_Master[[#This Row],[Content 2]],(Content_Master[[Description]:[Recipe Reference]]),2,FALSE),"")</f>
        <v/>
      </c>
      <c r="N194" s="6"/>
      <c r="P194" s="6" t="str">
        <f>IFERROR(VLOOKUP(Product_Master[[#This Row],[Content 3]],(Content_Master[[Description]:[Recipe Reference]]),2,FALSE),"")</f>
        <v/>
      </c>
      <c r="Q194" s="6"/>
      <c r="S194" s="6" t="str">
        <f>IFERROR(VLOOKUP(Product_Master[[#This Row],[Content 4]],(Content_Master[[Description]:[Recipe Reference]]),2,FALSE),"")</f>
        <v/>
      </c>
      <c r="T194" s="6"/>
      <c r="V194" s="6" t="str">
        <f>IFERROR(VLOOKUP(Product_Master[[#This Row],[Content 5]],(Content_Master[[Description]:[Recipe Reference]]),2,FALSE),"")</f>
        <v/>
      </c>
      <c r="W194" s="6"/>
      <c r="Z194" s="6"/>
      <c r="AA194" s="6"/>
      <c r="AB194" s="6"/>
      <c r="AC194" s="6"/>
    </row>
    <row r="195" spans="1:29" hidden="1" x14ac:dyDescent="0.25">
      <c r="A195" t="s">
        <v>58</v>
      </c>
      <c r="B195" s="6" t="s">
        <v>514</v>
      </c>
      <c r="C195" t="s">
        <v>512</v>
      </c>
      <c r="D195" t="s">
        <v>513</v>
      </c>
      <c r="E195" s="6" t="s">
        <v>174</v>
      </c>
      <c r="F195" s="6" t="s">
        <v>43</v>
      </c>
      <c r="G195" s="6" t="s">
        <v>25</v>
      </c>
      <c r="H195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195" s="6" t="s">
        <v>3335</v>
      </c>
      <c r="J195" s="6" t="str">
        <f>IFERROR(VLOOKUP(Product_Master[[#This Row],[Content 1]],(Content_Master[[Description]:[Recipe Reference]]),2,FALSE),"")</f>
        <v>GFF003R</v>
      </c>
      <c r="K195" s="6" t="s">
        <v>187</v>
      </c>
      <c r="L195">
        <v>2</v>
      </c>
      <c r="M195" s="6" t="str">
        <f>IFERROR(VLOOKUP(Product_Master[[#This Row],[Content 2]],(Content_Master[[Description]:[Recipe Reference]]),2,FALSE),"")</f>
        <v>GFF009-1R</v>
      </c>
      <c r="N195" s="6" t="s">
        <v>45</v>
      </c>
      <c r="O195">
        <v>2</v>
      </c>
      <c r="P195" s="6" t="str">
        <f>IFERROR(VLOOKUP(Product_Master[[#This Row],[Content 3]],(Content_Master[[Description]:[Recipe Reference]]),2,FALSE),"")</f>
        <v>GFF013-2R</v>
      </c>
      <c r="Q195" s="6" t="s">
        <v>188</v>
      </c>
      <c r="R195">
        <v>2</v>
      </c>
      <c r="S195" s="6" t="str">
        <f>IFERROR(VLOOKUP(Product_Master[[#This Row],[Content 4]],(Content_Master[[Description]:[Recipe Reference]]),2,FALSE),"")</f>
        <v/>
      </c>
      <c r="T195" s="6"/>
      <c r="V195" s="6" t="str">
        <f>IFERROR(VLOOKUP(Product_Master[[#This Row],[Content 5]],(Content_Master[[Description]:[Recipe Reference]]),2,FALSE),"")</f>
        <v/>
      </c>
      <c r="W195" s="6"/>
      <c r="Y195" t="s">
        <v>140</v>
      </c>
      <c r="Z195" s="6" t="s">
        <v>390</v>
      </c>
      <c r="AA195" s="6" t="s">
        <v>30</v>
      </c>
      <c r="AB195" s="6" t="s">
        <v>515</v>
      </c>
      <c r="AC195" s="6" t="s">
        <v>120</v>
      </c>
    </row>
    <row r="196" spans="1:29" hidden="1" x14ac:dyDescent="0.25">
      <c r="A196" t="s">
        <v>36</v>
      </c>
      <c r="B196" s="6" t="s">
        <v>514</v>
      </c>
      <c r="C196" t="s">
        <v>516</v>
      </c>
      <c r="D196" t="s">
        <v>517</v>
      </c>
      <c r="E196" s="6" t="s">
        <v>170</v>
      </c>
      <c r="F196" s="6" t="s">
        <v>25</v>
      </c>
      <c r="G196" s="6" t="s">
        <v>25</v>
      </c>
      <c r="H196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96" s="6" t="s">
        <v>3272</v>
      </c>
      <c r="J196" s="6" t="str">
        <f>IFERROR(VLOOKUP(Product_Master[[#This Row],[Content 1]],(Content_Master[[Description]:[Recipe Reference]]),2,FALSE),"")</f>
        <v>GFF004R</v>
      </c>
      <c r="K196" s="6" t="s">
        <v>171</v>
      </c>
      <c r="L196">
        <v>4</v>
      </c>
      <c r="M196" s="6" t="str">
        <f>IFERROR(VLOOKUP(Product_Master[[#This Row],[Content 2]],(Content_Master[[Description]:[Recipe Reference]]),2,FALSE),"")</f>
        <v/>
      </c>
      <c r="N196" s="6"/>
      <c r="P196" s="6" t="str">
        <f>IFERROR(VLOOKUP(Product_Master[[#This Row],[Content 3]],(Content_Master[[Description]:[Recipe Reference]]),2,FALSE),"")</f>
        <v/>
      </c>
      <c r="Q196" s="6"/>
      <c r="S196" s="6" t="str">
        <f>IFERROR(VLOOKUP(Product_Master[[#This Row],[Content 4]],(Content_Master[[Description]:[Recipe Reference]]),2,FALSE),"")</f>
        <v/>
      </c>
      <c r="T196" s="6"/>
      <c r="V196" s="6" t="str">
        <f>IFERROR(VLOOKUP(Product_Master[[#This Row],[Content 5]],(Content_Master[[Description]:[Recipe Reference]]),2,FALSE),"")</f>
        <v/>
      </c>
      <c r="W196" s="6"/>
      <c r="Y196" t="s">
        <v>140</v>
      </c>
      <c r="Z196" s="6" t="s">
        <v>390</v>
      </c>
      <c r="AA196" s="6" t="s">
        <v>30</v>
      </c>
      <c r="AB196" s="6" t="s">
        <v>515</v>
      </c>
      <c r="AC196" s="6" t="s">
        <v>120</v>
      </c>
    </row>
    <row r="197" spans="1:29" hidden="1" x14ac:dyDescent="0.25">
      <c r="A197" t="s">
        <v>58</v>
      </c>
      <c r="B197" s="6" t="s">
        <v>514</v>
      </c>
      <c r="C197" t="s">
        <v>518</v>
      </c>
      <c r="D197" t="s">
        <v>519</v>
      </c>
      <c r="E197" s="6" t="s">
        <v>155</v>
      </c>
      <c r="F197" s="6" t="s">
        <v>25</v>
      </c>
      <c r="G197" s="6" t="s">
        <v>25</v>
      </c>
      <c r="H197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97" s="6" t="s">
        <v>3278</v>
      </c>
      <c r="J197" s="6" t="str">
        <f>IFERROR(VLOOKUP(Product_Master[[#This Row],[Content 1]],(Content_Master[[Description]:[Recipe Reference]]),2,FALSE),"")</f>
        <v>GFF009-1R</v>
      </c>
      <c r="K197" s="6" t="s">
        <v>45</v>
      </c>
      <c r="L197">
        <v>8</v>
      </c>
      <c r="M197" s="6" t="str">
        <f>IFERROR(VLOOKUP(Product_Master[[#This Row],[Content 2]],(Content_Master[[Description]:[Recipe Reference]]),2,FALSE),"")</f>
        <v/>
      </c>
      <c r="N197" s="6"/>
      <c r="P197" s="6" t="str">
        <f>IFERROR(VLOOKUP(Product_Master[[#This Row],[Content 3]],(Content_Master[[Description]:[Recipe Reference]]),2,FALSE),"")</f>
        <v/>
      </c>
      <c r="Q197" s="6"/>
      <c r="S197" s="6" t="str">
        <f>IFERROR(VLOOKUP(Product_Master[[#This Row],[Content 4]],(Content_Master[[Description]:[Recipe Reference]]),2,FALSE),"")</f>
        <v/>
      </c>
      <c r="T197" s="6"/>
      <c r="V197" s="6" t="str">
        <f>IFERROR(VLOOKUP(Product_Master[[#This Row],[Content 5]],(Content_Master[[Description]:[Recipe Reference]]),2,FALSE),"")</f>
        <v/>
      </c>
      <c r="W197" s="6"/>
      <c r="Y197" t="s">
        <v>140</v>
      </c>
      <c r="Z197" s="6" t="s">
        <v>390</v>
      </c>
      <c r="AA197" s="6" t="s">
        <v>30</v>
      </c>
      <c r="AB197" s="6" t="s">
        <v>515</v>
      </c>
      <c r="AC197" s="6" t="s">
        <v>120</v>
      </c>
    </row>
    <row r="198" spans="1:29" hidden="1" x14ac:dyDescent="0.25">
      <c r="A198" t="s">
        <v>58</v>
      </c>
      <c r="B198" s="6" t="s">
        <v>514</v>
      </c>
      <c r="C198" t="s">
        <v>520</v>
      </c>
      <c r="D198" t="s">
        <v>521</v>
      </c>
      <c r="E198" s="6" t="s">
        <v>170</v>
      </c>
      <c r="F198" s="6" t="s">
        <v>25</v>
      </c>
      <c r="G198" s="6" t="s">
        <v>25</v>
      </c>
      <c r="H19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98" s="6" t="s">
        <v>3285</v>
      </c>
      <c r="J198" s="6" t="str">
        <f>IFERROR(VLOOKUP(Product_Master[[#This Row],[Content 1]],(Content_Master[[Description]:[Recipe Reference]]),2,FALSE),"")</f>
        <v>GFF003R</v>
      </c>
      <c r="K198" s="6" t="s">
        <v>187</v>
      </c>
      <c r="L198">
        <v>4</v>
      </c>
      <c r="M198" s="6" t="str">
        <f>IFERROR(VLOOKUP(Product_Master[[#This Row],[Content 2]],(Content_Master[[Description]:[Recipe Reference]]),2,FALSE),"")</f>
        <v/>
      </c>
      <c r="N198" s="6"/>
      <c r="P198" s="6" t="str">
        <f>IFERROR(VLOOKUP(Product_Master[[#This Row],[Content 3]],(Content_Master[[Description]:[Recipe Reference]]),2,FALSE),"")</f>
        <v/>
      </c>
      <c r="Q198" s="6"/>
      <c r="S198" s="6" t="str">
        <f>IFERROR(VLOOKUP(Product_Master[[#This Row],[Content 4]],(Content_Master[[Description]:[Recipe Reference]]),2,FALSE),"")</f>
        <v/>
      </c>
      <c r="T198" s="6"/>
      <c r="V198" s="6" t="str">
        <f>IFERROR(VLOOKUP(Product_Master[[#This Row],[Content 5]],(Content_Master[[Description]:[Recipe Reference]]),2,FALSE),"")</f>
        <v/>
      </c>
      <c r="W198" s="6"/>
      <c r="Y198" t="s">
        <v>140</v>
      </c>
      <c r="Z198" s="6" t="s">
        <v>390</v>
      </c>
      <c r="AA198" s="6" t="s">
        <v>30</v>
      </c>
      <c r="AB198" s="6" t="s">
        <v>515</v>
      </c>
      <c r="AC198" s="6" t="s">
        <v>120</v>
      </c>
    </row>
    <row r="199" spans="1:29" hidden="1" x14ac:dyDescent="0.25">
      <c r="A199" t="s">
        <v>58</v>
      </c>
      <c r="B199" s="6"/>
      <c r="E199" s="6"/>
      <c r="F199" s="6"/>
      <c r="G199" s="6"/>
      <c r="H19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99" s="6"/>
      <c r="J199" s="6" t="str">
        <f>IFERROR(VLOOKUP(Product_Master[[#This Row],[Content 1]],(Content_Master[[Description]:[Recipe Reference]]),2,FALSE),"")</f>
        <v/>
      </c>
      <c r="K199" s="6"/>
      <c r="M199" s="6" t="str">
        <f>IFERROR(VLOOKUP(Product_Master[[#This Row],[Content 2]],(Content_Master[[Description]:[Recipe Reference]]),2,FALSE),"")</f>
        <v/>
      </c>
      <c r="N199" s="6"/>
      <c r="P199" s="6" t="str">
        <f>IFERROR(VLOOKUP(Product_Master[[#This Row],[Content 3]],(Content_Master[[Description]:[Recipe Reference]]),2,FALSE),"")</f>
        <v/>
      </c>
      <c r="Q199" s="6"/>
      <c r="S199" s="6" t="str">
        <f>IFERROR(VLOOKUP(Product_Master[[#This Row],[Content 4]],(Content_Master[[Description]:[Recipe Reference]]),2,FALSE),"")</f>
        <v/>
      </c>
      <c r="T199" s="6"/>
      <c r="V199" s="6" t="str">
        <f>IFERROR(VLOOKUP(Product_Master[[#This Row],[Content 5]],(Content_Master[[Description]:[Recipe Reference]]),2,FALSE),"")</f>
        <v/>
      </c>
      <c r="W199" s="6"/>
      <c r="Z199" s="6"/>
      <c r="AA199" s="6"/>
      <c r="AB199" s="6"/>
      <c r="AC199" s="6"/>
    </row>
    <row r="200" spans="1:29" x14ac:dyDescent="0.25">
      <c r="A200" t="s">
        <v>22</v>
      </c>
      <c r="B200" s="6" t="s">
        <v>525</v>
      </c>
      <c r="C200" t="s">
        <v>522</v>
      </c>
      <c r="D200" t="s">
        <v>523</v>
      </c>
      <c r="E200" s="6" t="s">
        <v>170</v>
      </c>
      <c r="F200" s="6" t="s">
        <v>25</v>
      </c>
      <c r="G200" s="6" t="s">
        <v>25</v>
      </c>
      <c r="H200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200" s="6" t="s">
        <v>3341</v>
      </c>
      <c r="J200" s="6" t="str">
        <f>IFERROR(VLOOKUP(Product_Master[[#This Row],[Content 1]],(Content_Master[[Description]:[Recipe Reference]]),2,FALSE),"")</f>
        <v>GFF121R</v>
      </c>
      <c r="K200" s="6" t="s">
        <v>524</v>
      </c>
      <c r="L200">
        <v>4</v>
      </c>
      <c r="M200" s="6" t="str">
        <f>IFERROR(VLOOKUP(Product_Master[[#This Row],[Content 2]],(Content_Master[[Description]:[Recipe Reference]]),2,FALSE),"")</f>
        <v/>
      </c>
      <c r="N200" s="6"/>
      <c r="P200" s="6" t="str">
        <f>IFERROR(VLOOKUP(Product_Master[[#This Row],[Content 3]],(Content_Master[[Description]:[Recipe Reference]]),2,FALSE),"")</f>
        <v/>
      </c>
      <c r="Q200" s="6"/>
      <c r="S200" s="6" t="str">
        <f>IFERROR(VLOOKUP(Product_Master[[#This Row],[Content 4]],(Content_Master[[Description]:[Recipe Reference]]),2,FALSE),"")</f>
        <v/>
      </c>
      <c r="T200" s="6"/>
      <c r="V200" s="6" t="str">
        <f>IFERROR(VLOOKUP(Product_Master[[#This Row],[Content 5]],(Content_Master[[Description]:[Recipe Reference]]),2,FALSE),"")</f>
        <v/>
      </c>
      <c r="W200" s="6"/>
      <c r="Y200" t="s">
        <v>133</v>
      </c>
      <c r="Z200" s="6" t="s">
        <v>390</v>
      </c>
      <c r="AA200" s="6" t="s">
        <v>30</v>
      </c>
      <c r="AB200" s="6" t="s">
        <v>526</v>
      </c>
      <c r="AC200" s="6" t="s">
        <v>120</v>
      </c>
    </row>
    <row r="201" spans="1:29" x14ac:dyDescent="0.25">
      <c r="A201" t="s">
        <v>22</v>
      </c>
      <c r="B201" s="6" t="s">
        <v>525</v>
      </c>
      <c r="C201" t="s">
        <v>527</v>
      </c>
      <c r="D201" t="s">
        <v>528</v>
      </c>
      <c r="E201" s="6" t="s">
        <v>170</v>
      </c>
      <c r="F201" s="6" t="s">
        <v>25</v>
      </c>
      <c r="G201" s="6" t="s">
        <v>25</v>
      </c>
      <c r="H201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201" s="6" t="s">
        <v>3342</v>
      </c>
      <c r="J201" s="6" t="str">
        <f>IFERROR(VLOOKUP(Product_Master[[#This Row],[Content 1]],(Content_Master[[Description]:[Recipe Reference]]),2,FALSE),"")</f>
        <v>GFF005R</v>
      </c>
      <c r="K201" s="6" t="s">
        <v>529</v>
      </c>
      <c r="L201">
        <v>4</v>
      </c>
      <c r="M201" s="6" t="str">
        <f>IFERROR(VLOOKUP(Product_Master[[#This Row],[Content 2]],(Content_Master[[Description]:[Recipe Reference]]),2,FALSE),"")</f>
        <v/>
      </c>
      <c r="N201" s="6"/>
      <c r="P201" s="6" t="str">
        <f>IFERROR(VLOOKUP(Product_Master[[#This Row],[Content 3]],(Content_Master[[Description]:[Recipe Reference]]),2,FALSE),"")</f>
        <v/>
      </c>
      <c r="Q201" s="6"/>
      <c r="S201" s="6" t="str">
        <f>IFERROR(VLOOKUP(Product_Master[[#This Row],[Content 4]],(Content_Master[[Description]:[Recipe Reference]]),2,FALSE),"")</f>
        <v/>
      </c>
      <c r="T201" s="6"/>
      <c r="V201" s="6" t="str">
        <f>IFERROR(VLOOKUP(Product_Master[[#This Row],[Content 5]],(Content_Master[[Description]:[Recipe Reference]]),2,FALSE),"")</f>
        <v/>
      </c>
      <c r="W201" s="6"/>
      <c r="Y201" t="s">
        <v>133</v>
      </c>
      <c r="Z201" s="6" t="s">
        <v>390</v>
      </c>
      <c r="AA201" s="6" t="s">
        <v>30</v>
      </c>
      <c r="AB201" s="6" t="s">
        <v>526</v>
      </c>
      <c r="AC201" s="6" t="s">
        <v>120</v>
      </c>
    </row>
    <row r="202" spans="1:29" x14ac:dyDescent="0.25">
      <c r="A202" t="s">
        <v>22</v>
      </c>
      <c r="B202" s="6" t="s">
        <v>525</v>
      </c>
      <c r="C202" t="s">
        <v>530</v>
      </c>
      <c r="D202" t="s">
        <v>531</v>
      </c>
      <c r="E202" s="6" t="s">
        <v>192</v>
      </c>
      <c r="F202" s="6" t="s">
        <v>25</v>
      </c>
      <c r="G202" s="6" t="s">
        <v>25</v>
      </c>
      <c r="H202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202" s="6" t="s">
        <v>3343</v>
      </c>
      <c r="J202" s="6" t="str">
        <f>IFERROR(VLOOKUP(Product_Master[[#This Row],[Content 1]],(Content_Master[[Description]:[Recipe Reference]]),2,FALSE),"")</f>
        <v>GFF122R</v>
      </c>
      <c r="K202" s="6" t="s">
        <v>532</v>
      </c>
      <c r="L202">
        <v>6</v>
      </c>
      <c r="M202" s="6" t="str">
        <f>IFERROR(VLOOKUP(Product_Master[[#This Row],[Content 2]],(Content_Master[[Description]:[Recipe Reference]]),2,FALSE),"")</f>
        <v/>
      </c>
      <c r="N202" s="6"/>
      <c r="P202" s="6" t="str">
        <f>IFERROR(VLOOKUP(Product_Master[[#This Row],[Content 3]],(Content_Master[[Description]:[Recipe Reference]]),2,FALSE),"")</f>
        <v/>
      </c>
      <c r="Q202" s="6"/>
      <c r="S202" s="6" t="str">
        <f>IFERROR(VLOOKUP(Product_Master[[#This Row],[Content 4]],(Content_Master[[Description]:[Recipe Reference]]),2,FALSE),"")</f>
        <v/>
      </c>
      <c r="T202" s="6"/>
      <c r="V202" s="6" t="str">
        <f>IFERROR(VLOOKUP(Product_Master[[#This Row],[Content 5]],(Content_Master[[Description]:[Recipe Reference]]),2,FALSE),"")</f>
        <v/>
      </c>
      <c r="W202" s="6"/>
      <c r="Y202" t="s">
        <v>133</v>
      </c>
      <c r="Z202" s="6" t="s">
        <v>390</v>
      </c>
      <c r="AA202" s="6" t="s">
        <v>30</v>
      </c>
      <c r="AB202" s="6" t="s">
        <v>526</v>
      </c>
      <c r="AC202" s="6" t="s">
        <v>120</v>
      </c>
    </row>
    <row r="203" spans="1:29" x14ac:dyDescent="0.25">
      <c r="A203" t="s">
        <v>22</v>
      </c>
      <c r="B203" s="6" t="s">
        <v>525</v>
      </c>
      <c r="C203" t="s">
        <v>533</v>
      </c>
      <c r="D203" t="s">
        <v>534</v>
      </c>
      <c r="E203" s="6" t="s">
        <v>174</v>
      </c>
      <c r="F203" s="6" t="s">
        <v>25</v>
      </c>
      <c r="G203" s="6" t="s">
        <v>25</v>
      </c>
      <c r="H203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203" s="6" t="s">
        <v>3332</v>
      </c>
      <c r="J203" s="6" t="str">
        <f>IFERROR(VLOOKUP(Product_Master[[#This Row],[Content 1]],(Content_Master[[Description]:[Recipe Reference]]),2,FALSE),"")</f>
        <v>GFF114R</v>
      </c>
      <c r="K203" s="6" t="s">
        <v>432</v>
      </c>
      <c r="L203">
        <v>4</v>
      </c>
      <c r="M203" s="6" t="str">
        <f>IFERROR(VLOOKUP(Product_Master[[#This Row],[Content 2]],(Content_Master[[Description]:[Recipe Reference]]),2,FALSE),"")</f>
        <v/>
      </c>
      <c r="N203" s="6"/>
      <c r="P203" s="6" t="str">
        <f>IFERROR(VLOOKUP(Product_Master[[#This Row],[Content 3]],(Content_Master[[Description]:[Recipe Reference]]),2,FALSE),"")</f>
        <v/>
      </c>
      <c r="Q203" s="6"/>
      <c r="S203" s="6" t="str">
        <f>IFERROR(VLOOKUP(Product_Master[[#This Row],[Content 4]],(Content_Master[[Description]:[Recipe Reference]]),2,FALSE),"")</f>
        <v/>
      </c>
      <c r="T203" s="6"/>
      <c r="V203" s="6" t="str">
        <f>IFERROR(VLOOKUP(Product_Master[[#This Row],[Content 5]],(Content_Master[[Description]:[Recipe Reference]]),2,FALSE),"")</f>
        <v/>
      </c>
      <c r="W203" s="6"/>
      <c r="Y203" t="s">
        <v>176</v>
      </c>
      <c r="Z203" s="6" t="s">
        <v>390</v>
      </c>
      <c r="AA203" s="6" t="s">
        <v>30</v>
      </c>
      <c r="AB203" s="6" t="s">
        <v>526</v>
      </c>
      <c r="AC203" s="6" t="s">
        <v>120</v>
      </c>
    </row>
    <row r="204" spans="1:29" x14ac:dyDescent="0.25">
      <c r="A204" t="s">
        <v>22</v>
      </c>
      <c r="B204" s="6" t="s">
        <v>525</v>
      </c>
      <c r="C204" t="s">
        <v>535</v>
      </c>
      <c r="D204" t="s">
        <v>536</v>
      </c>
      <c r="E204" s="6" t="s">
        <v>174</v>
      </c>
      <c r="F204" s="6" t="s">
        <v>25</v>
      </c>
      <c r="G204" s="6" t="s">
        <v>25</v>
      </c>
      <c r="H204" s="6" t="str">
        <f>Product_Master[[#This Row],[GFF NO 1]]&amp;Product_Master[[#This Row],[GFF NO 2]]&amp;Product_Master[[#This Row],[GFF NO 3]]&amp;Product_Master[[#This Row],[GFF NO 4]]&amp;Product_Master[[#This Row],[GFF NO 5]]</f>
        <v>GFF452R</v>
      </c>
      <c r="I204" s="6" t="s">
        <v>5939</v>
      </c>
      <c r="J204" s="6" t="str">
        <f>IFERROR(VLOOKUP(Product_Master[[#This Row],[Content 1]],(Content_Master[[Description]:[Recipe Reference]]),2,FALSE),"")</f>
        <v>GFF452R</v>
      </c>
      <c r="K204" s="6" t="s">
        <v>5940</v>
      </c>
      <c r="L204">
        <v>4</v>
      </c>
      <c r="M204" s="6" t="str">
        <f>IFERROR(VLOOKUP(Product_Master[[#This Row],[Content 2]],(Content_Master[[Description]:[Recipe Reference]]),2,FALSE),"")</f>
        <v/>
      </c>
      <c r="N204" s="6"/>
      <c r="P204" s="6" t="str">
        <f>IFERROR(VLOOKUP(Product_Master[[#This Row],[Content 3]],(Content_Master[[Description]:[Recipe Reference]]),2,FALSE),"")</f>
        <v/>
      </c>
      <c r="Q204" s="6"/>
      <c r="S204" s="6" t="str">
        <f>IFERROR(VLOOKUP(Product_Master[[#This Row],[Content 4]],(Content_Master[[Description]:[Recipe Reference]]),2,FALSE),"")</f>
        <v/>
      </c>
      <c r="T204" s="6"/>
      <c r="V204" s="6" t="str">
        <f>IFERROR(VLOOKUP(Product_Master[[#This Row],[Content 5]],(Content_Master[[Description]:[Recipe Reference]]),2,FALSE),"")</f>
        <v/>
      </c>
      <c r="W204" s="6"/>
      <c r="Y204" t="s">
        <v>176</v>
      </c>
      <c r="Z204" s="6" t="s">
        <v>390</v>
      </c>
      <c r="AA204" s="6" t="s">
        <v>30</v>
      </c>
      <c r="AB204" s="6" t="s">
        <v>526</v>
      </c>
      <c r="AC204" s="6" t="s">
        <v>120</v>
      </c>
    </row>
    <row r="205" spans="1:29" x14ac:dyDescent="0.25">
      <c r="A205" t="s">
        <v>22</v>
      </c>
      <c r="B205" s="6" t="s">
        <v>542</v>
      </c>
      <c r="C205" t="s">
        <v>538</v>
      </c>
      <c r="D205" t="s">
        <v>539</v>
      </c>
      <c r="E205" s="6" t="s">
        <v>198</v>
      </c>
      <c r="F205" s="6" t="s">
        <v>25</v>
      </c>
      <c r="G205" s="6" t="s">
        <v>25</v>
      </c>
      <c r="H205" s="6" t="str">
        <f>Product_Master[[#This Row],[GFF NO 1]]&amp;Product_Master[[#This Row],[GFF NO 2]]&amp;Product_Master[[#This Row],[GFF NO 3]]&amp;Product_Master[[#This Row],[GFF NO 4]]&amp;Product_Master[[#This Row],[GFF NO 5]]</f>
        <v>GFF143RGFF1215</v>
      </c>
      <c r="I205" s="6" t="s">
        <v>3345</v>
      </c>
      <c r="J205" s="6" t="str">
        <f>IFERROR(VLOOKUP(Product_Master[[#This Row],[Content 1]],(Content_Master[[Description]:[Recipe Reference]]),2,FALSE),"")</f>
        <v>GFF143R</v>
      </c>
      <c r="K205" s="6" t="s">
        <v>540</v>
      </c>
      <c r="L205">
        <v>0.28499999999999998</v>
      </c>
      <c r="M205" s="6" t="str">
        <f>IFERROR(VLOOKUP(Product_Master[[#This Row],[Content 2]],(Content_Master[[Description]:[Recipe Reference]]),2,FALSE),"")</f>
        <v>GFF1215</v>
      </c>
      <c r="N205" s="6" t="s">
        <v>541</v>
      </c>
      <c r="O205">
        <v>1.4999999999999999E-2</v>
      </c>
      <c r="P205" s="6" t="str">
        <f>IFERROR(VLOOKUP(Product_Master[[#This Row],[Content 3]],(Content_Master[[Description]:[Recipe Reference]]),2,FALSE),"")</f>
        <v/>
      </c>
      <c r="Q205" s="6"/>
      <c r="S205" s="6" t="str">
        <f>IFERROR(VLOOKUP(Product_Master[[#This Row],[Content 4]],(Content_Master[[Description]:[Recipe Reference]]),2,FALSE),"")</f>
        <v/>
      </c>
      <c r="T205" s="6"/>
      <c r="V205" s="6" t="str">
        <f>IFERROR(VLOOKUP(Product_Master[[#This Row],[Content 5]],(Content_Master[[Description]:[Recipe Reference]]),2,FALSE),"")</f>
        <v/>
      </c>
      <c r="W205" s="6"/>
      <c r="Y205" t="s">
        <v>254</v>
      </c>
      <c r="Z205" s="6" t="s">
        <v>255</v>
      </c>
      <c r="AA205" s="6" t="s">
        <v>30</v>
      </c>
      <c r="AB205" s="6" t="s">
        <v>526</v>
      </c>
      <c r="AC205" s="6" t="s">
        <v>120</v>
      </c>
    </row>
    <row r="206" spans="1:29" x14ac:dyDescent="0.25">
      <c r="A206" t="s">
        <v>22</v>
      </c>
      <c r="B206" s="6" t="s">
        <v>542</v>
      </c>
      <c r="C206" t="s">
        <v>543</v>
      </c>
      <c r="D206" t="s">
        <v>544</v>
      </c>
      <c r="E206" s="6" t="s">
        <v>545</v>
      </c>
      <c r="F206" s="6" t="s">
        <v>25</v>
      </c>
      <c r="G206" s="6" t="s">
        <v>25</v>
      </c>
      <c r="H206" s="6" t="str">
        <f>Product_Master[[#This Row],[GFF NO 1]]&amp;Product_Master[[#This Row],[GFF NO 2]]&amp;Product_Master[[#This Row],[GFF NO 3]]&amp;Product_Master[[#This Row],[GFF NO 4]]&amp;Product_Master[[#This Row],[GFF NO 5]]</f>
        <v>SOU001-01</v>
      </c>
      <c r="I206" s="6" t="s">
        <v>3346</v>
      </c>
      <c r="J206" s="6" t="str">
        <f>IFERROR(VLOOKUP(Product_Master[[#This Row],[Content 1]],(Content_Master[[Description]:[Recipe Reference]]),2,FALSE),"")</f>
        <v>SOU001-01</v>
      </c>
      <c r="K206" s="6" t="s">
        <v>546</v>
      </c>
      <c r="L206">
        <v>1</v>
      </c>
      <c r="M206" s="6" t="str">
        <f>IFERROR(VLOOKUP(Product_Master[[#This Row],[Content 2]],(Content_Master[[Description]:[Recipe Reference]]),2,FALSE),"")</f>
        <v/>
      </c>
      <c r="N206" s="6"/>
      <c r="P206" s="6" t="str">
        <f>IFERROR(VLOOKUP(Product_Master[[#This Row],[Content 3]],(Content_Master[[Description]:[Recipe Reference]]),2,FALSE),"")</f>
        <v/>
      </c>
      <c r="Q206" s="6"/>
      <c r="S206" s="6" t="str">
        <f>IFERROR(VLOOKUP(Product_Master[[#This Row],[Content 4]],(Content_Master[[Description]:[Recipe Reference]]),2,FALSE),"")</f>
        <v/>
      </c>
      <c r="T206" s="6"/>
      <c r="V206" s="6" t="str">
        <f>IFERROR(VLOOKUP(Product_Master[[#This Row],[Content 5]],(Content_Master[[Description]:[Recipe Reference]]),2,FALSE),"")</f>
        <v/>
      </c>
      <c r="W206" s="6"/>
      <c r="Y206" t="s">
        <v>547</v>
      </c>
      <c r="Z206" s="6" t="s">
        <v>255</v>
      </c>
      <c r="AA206" s="6" t="s">
        <v>30</v>
      </c>
      <c r="AB206" s="6" t="s">
        <v>526</v>
      </c>
      <c r="AC206" s="6" t="s">
        <v>120</v>
      </c>
    </row>
    <row r="207" spans="1:29" hidden="1" x14ac:dyDescent="0.25">
      <c r="A207" t="s">
        <v>36</v>
      </c>
      <c r="B207" s="6" t="s">
        <v>542</v>
      </c>
      <c r="C207" t="s">
        <v>548</v>
      </c>
      <c r="D207" t="s">
        <v>549</v>
      </c>
      <c r="E207" s="6" t="s">
        <v>545</v>
      </c>
      <c r="F207" s="6" t="s">
        <v>25</v>
      </c>
      <c r="G207" s="6" t="s">
        <v>25</v>
      </c>
      <c r="H207" s="6" t="str">
        <f>Product_Master[[#This Row],[GFF NO 1]]&amp;Product_Master[[#This Row],[GFF NO 2]]&amp;Product_Master[[#This Row],[GFF NO 3]]&amp;Product_Master[[#This Row],[GFF NO 4]]&amp;Product_Master[[#This Row],[GFF NO 5]]</f>
        <v>SOU001-02</v>
      </c>
      <c r="I207" s="6" t="s">
        <v>3347</v>
      </c>
      <c r="J207" s="6" t="str">
        <f>IFERROR(VLOOKUP(Product_Master[[#This Row],[Content 1]],(Content_Master[[Description]:[Recipe Reference]]),2,FALSE),"")</f>
        <v>SOU001-02</v>
      </c>
      <c r="K207" s="6" t="s">
        <v>550</v>
      </c>
      <c r="L207">
        <v>1</v>
      </c>
      <c r="M207" s="6" t="str">
        <f>IFERROR(VLOOKUP(Product_Master[[#This Row],[Content 2]],(Content_Master[[Description]:[Recipe Reference]]),2,FALSE),"")</f>
        <v/>
      </c>
      <c r="N207" s="6"/>
      <c r="P207" s="6" t="str">
        <f>IFERROR(VLOOKUP(Product_Master[[#This Row],[Content 3]],(Content_Master[[Description]:[Recipe Reference]]),2,FALSE),"")</f>
        <v/>
      </c>
      <c r="Q207" s="6"/>
      <c r="S207" s="6" t="str">
        <f>IFERROR(VLOOKUP(Product_Master[[#This Row],[Content 4]],(Content_Master[[Description]:[Recipe Reference]]),2,FALSE),"")</f>
        <v/>
      </c>
      <c r="T207" s="6"/>
      <c r="V207" s="6" t="str">
        <f>IFERROR(VLOOKUP(Product_Master[[#This Row],[Content 5]],(Content_Master[[Description]:[Recipe Reference]]),2,FALSE),"")</f>
        <v/>
      </c>
      <c r="W207" s="6"/>
      <c r="Y207" t="s">
        <v>46</v>
      </c>
      <c r="Z207" s="6" t="s">
        <v>255</v>
      </c>
      <c r="AA207" s="6" t="s">
        <v>30</v>
      </c>
      <c r="AB207" s="6" t="s">
        <v>526</v>
      </c>
      <c r="AC207" s="6" t="s">
        <v>120</v>
      </c>
    </row>
    <row r="208" spans="1:29" hidden="1" x14ac:dyDescent="0.25">
      <c r="A208" t="s">
        <v>58</v>
      </c>
      <c r="B208" s="6" t="s">
        <v>542</v>
      </c>
      <c r="C208" t="s">
        <v>551</v>
      </c>
      <c r="D208" t="s">
        <v>552</v>
      </c>
      <c r="E208" s="6" t="s">
        <v>198</v>
      </c>
      <c r="F208" s="6" t="s">
        <v>25</v>
      </c>
      <c r="G208" s="6" t="s">
        <v>25</v>
      </c>
      <c r="H208" s="6" t="str">
        <f>Product_Master[[#This Row],[GFF NO 1]]&amp;Product_Master[[#This Row],[GFF NO 2]]&amp;Product_Master[[#This Row],[GFF NO 3]]&amp;Product_Master[[#This Row],[GFF NO 4]]&amp;Product_Master[[#This Row],[GFF NO 5]]</f>
        <v>GFF128R</v>
      </c>
      <c r="I208" s="6" t="s">
        <v>3348</v>
      </c>
      <c r="J208" s="6" t="str">
        <f>IFERROR(VLOOKUP(Product_Master[[#This Row],[Content 1]],(Content_Master[[Description]:[Recipe Reference]]),2,FALSE),"")</f>
        <v>GFF128R</v>
      </c>
      <c r="K208" s="6" t="s">
        <v>553</v>
      </c>
      <c r="L208">
        <v>0.3</v>
      </c>
      <c r="M208" s="6" t="str">
        <f>IFERROR(VLOOKUP(Product_Master[[#This Row],[Content 2]],(Content_Master[[Description]:[Recipe Reference]]),2,FALSE),"")</f>
        <v/>
      </c>
      <c r="N208" s="6"/>
      <c r="P208" s="6" t="str">
        <f>IFERROR(VLOOKUP(Product_Master[[#This Row],[Content 3]],(Content_Master[[Description]:[Recipe Reference]]),2,FALSE),"")</f>
        <v/>
      </c>
      <c r="Q208" s="6"/>
      <c r="S208" s="6" t="str">
        <f>IFERROR(VLOOKUP(Product_Master[[#This Row],[Content 4]],(Content_Master[[Description]:[Recipe Reference]]),2,FALSE),"")</f>
        <v/>
      </c>
      <c r="T208" s="6"/>
      <c r="V208" s="6" t="str">
        <f>IFERROR(VLOOKUP(Product_Master[[#This Row],[Content 5]],(Content_Master[[Description]:[Recipe Reference]]),2,FALSE),"")</f>
        <v/>
      </c>
      <c r="W208" s="6"/>
      <c r="Y208" t="s">
        <v>254</v>
      </c>
      <c r="Z208" s="6" t="s">
        <v>255</v>
      </c>
      <c r="AA208" s="6" t="s">
        <v>30</v>
      </c>
      <c r="AB208" s="6" t="s">
        <v>526</v>
      </c>
      <c r="AC208" s="6" t="s">
        <v>120</v>
      </c>
    </row>
    <row r="209" spans="1:29" x14ac:dyDescent="0.25">
      <c r="A209" t="s">
        <v>22</v>
      </c>
      <c r="B209" s="6" t="s">
        <v>542</v>
      </c>
      <c r="C209" t="s">
        <v>554</v>
      </c>
      <c r="D209" t="s">
        <v>555</v>
      </c>
      <c r="E209" s="6" t="s">
        <v>198</v>
      </c>
      <c r="F209" s="6" t="s">
        <v>25</v>
      </c>
      <c r="G209" s="6" t="s">
        <v>25</v>
      </c>
      <c r="H209" s="6" t="str">
        <f>Product_Master[[#This Row],[GFF NO 1]]&amp;Product_Master[[#This Row],[GFF NO 2]]&amp;Product_Master[[#This Row],[GFF NO 3]]&amp;Product_Master[[#This Row],[GFF NO 4]]&amp;Product_Master[[#This Row],[GFF NO 5]]</f>
        <v>GFF130R</v>
      </c>
      <c r="I209" s="6" t="s">
        <v>3349</v>
      </c>
      <c r="J209" s="6" t="str">
        <f>IFERROR(VLOOKUP(Product_Master[[#This Row],[Content 1]],(Content_Master[[Description]:[Recipe Reference]]),2,FALSE),"")</f>
        <v>GFF130R</v>
      </c>
      <c r="K209" s="6" t="s">
        <v>556</v>
      </c>
      <c r="L209">
        <v>0.3</v>
      </c>
      <c r="M209" s="6" t="str">
        <f>IFERROR(VLOOKUP(Product_Master[[#This Row],[Content 2]],(Content_Master[[Description]:[Recipe Reference]]),2,FALSE),"")</f>
        <v/>
      </c>
      <c r="N209" s="6"/>
      <c r="P209" s="6" t="str">
        <f>IFERROR(VLOOKUP(Product_Master[[#This Row],[Content 3]],(Content_Master[[Description]:[Recipe Reference]]),2,FALSE),"")</f>
        <v/>
      </c>
      <c r="Q209" s="6"/>
      <c r="S209" s="6" t="str">
        <f>IFERROR(VLOOKUP(Product_Master[[#This Row],[Content 4]],(Content_Master[[Description]:[Recipe Reference]]),2,FALSE),"")</f>
        <v/>
      </c>
      <c r="T209" s="6"/>
      <c r="V209" s="6" t="str">
        <f>IFERROR(VLOOKUP(Product_Master[[#This Row],[Content 5]],(Content_Master[[Description]:[Recipe Reference]]),2,FALSE),"")</f>
        <v/>
      </c>
      <c r="W209" s="6"/>
      <c r="Y209" t="s">
        <v>254</v>
      </c>
      <c r="Z209" s="6" t="s">
        <v>255</v>
      </c>
      <c r="AA209" s="6" t="s">
        <v>30</v>
      </c>
      <c r="AB209" s="6" t="s">
        <v>526</v>
      </c>
      <c r="AC209" s="6" t="s">
        <v>120</v>
      </c>
    </row>
    <row r="210" spans="1:29" hidden="1" x14ac:dyDescent="0.25">
      <c r="A210" t="s">
        <v>58</v>
      </c>
      <c r="B210" s="6" t="s">
        <v>542</v>
      </c>
      <c r="C210" t="s">
        <v>557</v>
      </c>
      <c r="D210" t="s">
        <v>558</v>
      </c>
      <c r="E210" s="6" t="s">
        <v>198</v>
      </c>
      <c r="F210" s="6" t="s">
        <v>25</v>
      </c>
      <c r="G210" s="6" t="s">
        <v>25</v>
      </c>
      <c r="H210" s="6" t="str">
        <f>Product_Master[[#This Row],[GFF NO 1]]&amp;Product_Master[[#This Row],[GFF NO 2]]&amp;Product_Master[[#This Row],[GFF NO 3]]&amp;Product_Master[[#This Row],[GFF NO 4]]&amp;Product_Master[[#This Row],[GFF NO 5]]</f>
        <v>GFF153RGFF154R</v>
      </c>
      <c r="I210" s="6" t="s">
        <v>3350</v>
      </c>
      <c r="J210" s="6" t="str">
        <f>IFERROR(VLOOKUP(Product_Master[[#This Row],[Content 1]],(Content_Master[[Description]:[Recipe Reference]]),2,FALSE),"")</f>
        <v>GFF153R</v>
      </c>
      <c r="K210" s="6" t="s">
        <v>559</v>
      </c>
      <c r="L210">
        <v>0.3</v>
      </c>
      <c r="M210" s="6" t="str">
        <f>IFERROR(VLOOKUP(Product_Master[[#This Row],[Content 2]],(Content_Master[[Description]:[Recipe Reference]]),2,FALSE),"")</f>
        <v>GFF154R</v>
      </c>
      <c r="N210" s="6" t="s">
        <v>560</v>
      </c>
      <c r="P210" s="6" t="str">
        <f>IFERROR(VLOOKUP(Product_Master[[#This Row],[Content 3]],(Content_Master[[Description]:[Recipe Reference]]),2,FALSE),"")</f>
        <v/>
      </c>
      <c r="Q210" s="6"/>
      <c r="S210" s="6" t="str">
        <f>IFERROR(VLOOKUP(Product_Master[[#This Row],[Content 4]],(Content_Master[[Description]:[Recipe Reference]]),2,FALSE),"")</f>
        <v/>
      </c>
      <c r="T210" s="6"/>
      <c r="V210" s="6" t="str">
        <f>IFERROR(VLOOKUP(Product_Master[[#This Row],[Content 5]],(Content_Master[[Description]:[Recipe Reference]]),2,FALSE),"")</f>
        <v/>
      </c>
      <c r="W210" s="6"/>
      <c r="Y210" t="s">
        <v>251</v>
      </c>
      <c r="Z210" s="6" t="s">
        <v>255</v>
      </c>
      <c r="AA210" s="6" t="s">
        <v>30</v>
      </c>
      <c r="AB210" s="6" t="s">
        <v>526</v>
      </c>
      <c r="AC210" s="6" t="s">
        <v>120</v>
      </c>
    </row>
    <row r="211" spans="1:29" hidden="1" x14ac:dyDescent="0.25">
      <c r="A211" t="s">
        <v>36</v>
      </c>
      <c r="B211" s="6" t="s">
        <v>542</v>
      </c>
      <c r="C211" t="s">
        <v>561</v>
      </c>
      <c r="D211" t="s">
        <v>562</v>
      </c>
      <c r="E211" s="6" t="s">
        <v>198</v>
      </c>
      <c r="F211" s="6" t="s">
        <v>25</v>
      </c>
      <c r="G211" s="6" t="s">
        <v>25</v>
      </c>
      <c r="H211" s="6" t="str">
        <f>Product_Master[[#This Row],[GFF NO 1]]&amp;Product_Master[[#This Row],[GFF NO 2]]&amp;Product_Master[[#This Row],[GFF NO 3]]&amp;Product_Master[[#This Row],[GFF NO 4]]&amp;Product_Master[[#This Row],[GFF NO 5]]</f>
        <v>GFF160RGFF157R</v>
      </c>
      <c r="I211" s="6" t="s">
        <v>3351</v>
      </c>
      <c r="J211" s="6" t="str">
        <f>IFERROR(VLOOKUP(Product_Master[[#This Row],[Content 1]],(Content_Master[[Description]:[Recipe Reference]]),2,FALSE),"")</f>
        <v>GFF160R</v>
      </c>
      <c r="K211" s="6" t="s">
        <v>563</v>
      </c>
      <c r="L211">
        <v>0.15</v>
      </c>
      <c r="M211" s="6" t="str">
        <f>IFERROR(VLOOKUP(Product_Master[[#This Row],[Content 2]],(Content_Master[[Description]:[Recipe Reference]]),2,FALSE),"")</f>
        <v>GFF157R</v>
      </c>
      <c r="N211" s="6" t="s">
        <v>564</v>
      </c>
      <c r="O211">
        <v>0.15</v>
      </c>
      <c r="P211" s="6" t="str">
        <f>IFERROR(VLOOKUP(Product_Master[[#This Row],[Content 3]],(Content_Master[[Description]:[Recipe Reference]]),2,FALSE),"")</f>
        <v/>
      </c>
      <c r="Q211" s="6"/>
      <c r="S211" s="6" t="str">
        <f>IFERROR(VLOOKUP(Product_Master[[#This Row],[Content 4]],(Content_Master[[Description]:[Recipe Reference]]),2,FALSE),"")</f>
        <v/>
      </c>
      <c r="T211" s="6"/>
      <c r="V211" s="6" t="str">
        <f>IFERROR(VLOOKUP(Product_Master[[#This Row],[Content 5]],(Content_Master[[Description]:[Recipe Reference]]),2,FALSE),"")</f>
        <v/>
      </c>
      <c r="W211" s="6"/>
      <c r="Y211" t="s">
        <v>251</v>
      </c>
      <c r="Z211" s="6" t="s">
        <v>255</v>
      </c>
      <c r="AA211" s="6" t="s">
        <v>30</v>
      </c>
      <c r="AB211" s="6" t="s">
        <v>526</v>
      </c>
      <c r="AC211" s="6" t="s">
        <v>120</v>
      </c>
    </row>
    <row r="212" spans="1:29" x14ac:dyDescent="0.25">
      <c r="A212" t="s">
        <v>22</v>
      </c>
      <c r="B212" s="6" t="s">
        <v>542</v>
      </c>
      <c r="C212" t="s">
        <v>565</v>
      </c>
      <c r="D212" t="s">
        <v>566</v>
      </c>
      <c r="E212" s="6" t="s">
        <v>166</v>
      </c>
      <c r="F212" s="6" t="s">
        <v>25</v>
      </c>
      <c r="G212" s="6" t="s">
        <v>25</v>
      </c>
      <c r="H212" s="6" t="str">
        <f>Product_Master[[#This Row],[GFF NO 1]]&amp;Product_Master[[#This Row],[GFF NO 2]]&amp;Product_Master[[#This Row],[GFF NO 3]]&amp;Product_Master[[#This Row],[GFF NO 4]]&amp;Product_Master[[#This Row],[GFF NO 5]]</f>
        <v>GFF141RGFF143RGFF164RGFF1215</v>
      </c>
      <c r="I212" s="6" t="s">
        <v>3352</v>
      </c>
      <c r="J212" s="6" t="str">
        <f>IFERROR(VLOOKUP(Product_Master[[#This Row],[Content 1]],(Content_Master[[Description]:[Recipe Reference]]),2,FALSE),"")</f>
        <v>GFF141R</v>
      </c>
      <c r="K212" s="6" t="s">
        <v>567</v>
      </c>
      <c r="L212">
        <v>0.16</v>
      </c>
      <c r="M212" s="6" t="str">
        <f>IFERROR(VLOOKUP(Product_Master[[#This Row],[Content 2]],(Content_Master[[Description]:[Recipe Reference]]),2,FALSE),"")</f>
        <v>GFF143R</v>
      </c>
      <c r="N212" s="6" t="s">
        <v>540</v>
      </c>
      <c r="O212">
        <v>0.16</v>
      </c>
      <c r="P212" s="6" t="str">
        <f>IFERROR(VLOOKUP(Product_Master[[#This Row],[Content 3]],(Content_Master[[Description]:[Recipe Reference]]),2,FALSE),"")</f>
        <v>GFF164R</v>
      </c>
      <c r="Q212" s="6" t="s">
        <v>261</v>
      </c>
      <c r="R212">
        <v>7.4999999999999997E-2</v>
      </c>
      <c r="S212" s="6" t="str">
        <f>IFERROR(VLOOKUP(Product_Master[[#This Row],[Content 4]],(Content_Master[[Description]:[Recipe Reference]]),2,FALSE),"")</f>
        <v>GFF1215</v>
      </c>
      <c r="T212" s="6" t="s">
        <v>541</v>
      </c>
      <c r="U212">
        <v>5.0000000000000001E-3</v>
      </c>
      <c r="V212" s="6" t="str">
        <f>IFERROR(VLOOKUP(Product_Master[[#This Row],[Content 5]],(Content_Master[[Description]:[Recipe Reference]]),2,FALSE),"")</f>
        <v/>
      </c>
      <c r="W212" s="6"/>
      <c r="Y212" t="s">
        <v>262</v>
      </c>
      <c r="Z212" s="6" t="s">
        <v>255</v>
      </c>
      <c r="AA212" s="6" t="s">
        <v>30</v>
      </c>
      <c r="AB212" s="6" t="s">
        <v>526</v>
      </c>
      <c r="AC212" s="6" t="s">
        <v>120</v>
      </c>
    </row>
    <row r="213" spans="1:29" x14ac:dyDescent="0.25">
      <c r="A213" t="s">
        <v>22</v>
      </c>
      <c r="B213" s="6" t="s">
        <v>542</v>
      </c>
      <c r="C213" t="s">
        <v>568</v>
      </c>
      <c r="D213" t="s">
        <v>569</v>
      </c>
      <c r="E213" s="6" t="s">
        <v>166</v>
      </c>
      <c r="F213" s="6" t="s">
        <v>25</v>
      </c>
      <c r="G213" s="6" t="s">
        <v>25</v>
      </c>
      <c r="H213" s="6" t="str">
        <f>Product_Master[[#This Row],[GFF NO 1]]&amp;Product_Master[[#This Row],[GFF NO 2]]&amp;Product_Master[[#This Row],[GFF NO 3]]&amp;Product_Master[[#This Row],[GFF NO 4]]&amp;Product_Master[[#This Row],[GFF NO 5]]</f>
        <v>GFF133RGFF143RGFF164RGFF1215</v>
      </c>
      <c r="I213" s="6" t="s">
        <v>3353</v>
      </c>
      <c r="J213" s="6" t="str">
        <f>IFERROR(VLOOKUP(Product_Master[[#This Row],[Content 1]],(Content_Master[[Description]:[Recipe Reference]]),2,FALSE),"")</f>
        <v>GFF133R</v>
      </c>
      <c r="K213" s="6" t="s">
        <v>570</v>
      </c>
      <c r="L213">
        <v>0.16</v>
      </c>
      <c r="M213" s="6" t="str">
        <f>IFERROR(VLOOKUP(Product_Master[[#This Row],[Content 2]],(Content_Master[[Description]:[Recipe Reference]]),2,FALSE),"")</f>
        <v>GFF143R</v>
      </c>
      <c r="N213" s="6" t="s">
        <v>540</v>
      </c>
      <c r="O213">
        <v>0.16</v>
      </c>
      <c r="P213" s="6" t="str">
        <f>IFERROR(VLOOKUP(Product_Master[[#This Row],[Content 3]],(Content_Master[[Description]:[Recipe Reference]]),2,FALSE),"")</f>
        <v>GFF164R</v>
      </c>
      <c r="Q213" s="6" t="s">
        <v>261</v>
      </c>
      <c r="R213">
        <v>7.4999999999999997E-2</v>
      </c>
      <c r="S213" s="6" t="str">
        <f>IFERROR(VLOOKUP(Product_Master[[#This Row],[Content 4]],(Content_Master[[Description]:[Recipe Reference]]),2,FALSE),"")</f>
        <v>GFF1215</v>
      </c>
      <c r="T213" s="6" t="s">
        <v>541</v>
      </c>
      <c r="U213">
        <v>5.0000000000000001E-3</v>
      </c>
      <c r="V213" s="6" t="str">
        <f>IFERROR(VLOOKUP(Product_Master[[#This Row],[Content 5]],(Content_Master[[Description]:[Recipe Reference]]),2,FALSE),"")</f>
        <v/>
      </c>
      <c r="W213" s="6"/>
      <c r="Y213" t="s">
        <v>262</v>
      </c>
      <c r="Z213" s="6" t="s">
        <v>255</v>
      </c>
      <c r="AA213" s="6" t="s">
        <v>30</v>
      </c>
      <c r="AB213" s="6" t="s">
        <v>526</v>
      </c>
      <c r="AC213" s="6" t="s">
        <v>120</v>
      </c>
    </row>
    <row r="214" spans="1:29" x14ac:dyDescent="0.25">
      <c r="A214" t="s">
        <v>22</v>
      </c>
      <c r="B214" s="6" t="s">
        <v>542</v>
      </c>
      <c r="C214" t="s">
        <v>571</v>
      </c>
      <c r="D214" t="s">
        <v>572</v>
      </c>
      <c r="E214" s="6" t="s">
        <v>166</v>
      </c>
      <c r="F214" s="6" t="s">
        <v>25</v>
      </c>
      <c r="G214" s="6" t="s">
        <v>25</v>
      </c>
      <c r="H214" s="6" t="str">
        <f>Product_Master[[#This Row],[GFF NO 1]]&amp;Product_Master[[#This Row],[GFF NO 2]]&amp;Product_Master[[#This Row],[GFF NO 3]]&amp;Product_Master[[#This Row],[GFF NO 4]]&amp;Product_Master[[#This Row],[GFF NO 5]]</f>
        <v>GFF129RGFF143RGFF164R</v>
      </c>
      <c r="I214" s="6" t="s">
        <v>3354</v>
      </c>
      <c r="J214" s="6" t="str">
        <f>IFERROR(VLOOKUP(Product_Master[[#This Row],[Content 1]],(Content_Master[[Description]:[Recipe Reference]]),2,FALSE),"")</f>
        <v>GFF129R</v>
      </c>
      <c r="K214" s="6" t="s">
        <v>573</v>
      </c>
      <c r="L214">
        <v>0.16</v>
      </c>
      <c r="M214" s="6" t="str">
        <f>IFERROR(VLOOKUP(Product_Master[[#This Row],[Content 2]],(Content_Master[[Description]:[Recipe Reference]]),2,FALSE),"")</f>
        <v>GFF143R</v>
      </c>
      <c r="N214" s="6" t="s">
        <v>540</v>
      </c>
      <c r="O214">
        <v>0.16500000000000001</v>
      </c>
      <c r="P214" s="6" t="str">
        <f>IFERROR(VLOOKUP(Product_Master[[#This Row],[Content 3]],(Content_Master[[Description]:[Recipe Reference]]),2,FALSE),"")</f>
        <v>GFF164R</v>
      </c>
      <c r="Q214" s="6" t="s">
        <v>261</v>
      </c>
      <c r="R214">
        <v>7.4999999999999997E-2</v>
      </c>
      <c r="S214" s="6" t="str">
        <f>IFERROR(VLOOKUP(Product_Master[[#This Row],[Content 4]],(Content_Master[[Description]:[Recipe Reference]]),2,FALSE),"")</f>
        <v/>
      </c>
      <c r="T214" s="6"/>
      <c r="V214" s="6" t="str">
        <f>IFERROR(VLOOKUP(Product_Master[[#This Row],[Content 5]],(Content_Master[[Description]:[Recipe Reference]]),2,FALSE),"")</f>
        <v/>
      </c>
      <c r="W214" s="6"/>
      <c r="Y214" t="s">
        <v>262</v>
      </c>
      <c r="Z214" s="6" t="s">
        <v>255</v>
      </c>
      <c r="AA214" s="6" t="s">
        <v>30</v>
      </c>
      <c r="AB214" s="6" t="s">
        <v>526</v>
      </c>
      <c r="AC214" s="6" t="s">
        <v>120</v>
      </c>
    </row>
    <row r="215" spans="1:29" x14ac:dyDescent="0.25">
      <c r="A215" t="s">
        <v>22</v>
      </c>
      <c r="B215" s="6" t="s">
        <v>542</v>
      </c>
      <c r="C215" t="s">
        <v>574</v>
      </c>
      <c r="D215" t="s">
        <v>575</v>
      </c>
      <c r="E215" s="6" t="s">
        <v>297</v>
      </c>
      <c r="F215" s="6" t="s">
        <v>25</v>
      </c>
      <c r="G215" s="6" t="s">
        <v>25</v>
      </c>
      <c r="H215" s="6" t="str">
        <f>Product_Master[[#This Row],[GFF NO 1]]&amp;Product_Master[[#This Row],[GFF NO 2]]&amp;Product_Master[[#This Row],[GFF NO 3]]&amp;Product_Master[[#This Row],[GFF NO 4]]&amp;Product_Master[[#This Row],[GFF NO 5]]</f>
        <v>GFF127RGFF164R</v>
      </c>
      <c r="I215" s="6" t="s">
        <v>3355</v>
      </c>
      <c r="J215" s="6" t="str">
        <f>IFERROR(VLOOKUP(Product_Master[[#This Row],[Content 1]],(Content_Master[[Description]:[Recipe Reference]]),2,FALSE),"")</f>
        <v>GFF127R</v>
      </c>
      <c r="K215" s="6" t="s">
        <v>576</v>
      </c>
      <c r="L215">
        <v>0.23499999999999999</v>
      </c>
      <c r="M215" s="6" t="str">
        <f>IFERROR(VLOOKUP(Product_Master[[#This Row],[Content 2]],(Content_Master[[Description]:[Recipe Reference]]),2,FALSE),"")</f>
        <v>GFF164R</v>
      </c>
      <c r="N215" s="6" t="s">
        <v>261</v>
      </c>
      <c r="O215">
        <v>0.115</v>
      </c>
      <c r="P215" s="6" t="str">
        <f>IFERROR(VLOOKUP(Product_Master[[#This Row],[Content 3]],(Content_Master[[Description]:[Recipe Reference]]),2,FALSE),"")</f>
        <v/>
      </c>
      <c r="Q215" s="6"/>
      <c r="S215" s="6" t="str">
        <f>IFERROR(VLOOKUP(Product_Master[[#This Row],[Content 4]],(Content_Master[[Description]:[Recipe Reference]]),2,FALSE),"")</f>
        <v/>
      </c>
      <c r="T215" s="6"/>
      <c r="V215" s="6" t="str">
        <f>IFERROR(VLOOKUP(Product_Master[[#This Row],[Content 5]],(Content_Master[[Description]:[Recipe Reference]]),2,FALSE),"")</f>
        <v/>
      </c>
      <c r="W215" s="6"/>
      <c r="Y215" t="s">
        <v>254</v>
      </c>
      <c r="Z215" s="6" t="s">
        <v>255</v>
      </c>
      <c r="AA215" s="6" t="s">
        <v>30</v>
      </c>
      <c r="AB215" s="6" t="s">
        <v>526</v>
      </c>
      <c r="AC215" s="6" t="s">
        <v>120</v>
      </c>
    </row>
    <row r="216" spans="1:29" x14ac:dyDescent="0.25">
      <c r="A216" t="s">
        <v>22</v>
      </c>
      <c r="B216" s="6" t="s">
        <v>542</v>
      </c>
      <c r="C216" t="s">
        <v>577</v>
      </c>
      <c r="D216" t="s">
        <v>578</v>
      </c>
      <c r="E216" s="6" t="s">
        <v>297</v>
      </c>
      <c r="F216" s="6" t="s">
        <v>25</v>
      </c>
      <c r="G216" s="6" t="s">
        <v>25</v>
      </c>
      <c r="H216" s="6" t="str">
        <f>Product_Master[[#This Row],[GFF NO 1]]&amp;Product_Master[[#This Row],[GFF NO 2]]&amp;Product_Master[[#This Row],[GFF NO 3]]&amp;Product_Master[[#This Row],[GFF NO 4]]&amp;Product_Master[[#This Row],[GFF NO 5]]</f>
        <v>GFF141RGFF164R</v>
      </c>
      <c r="I216" s="6" t="s">
        <v>3356</v>
      </c>
      <c r="J216" s="6" t="str">
        <f>IFERROR(VLOOKUP(Product_Master[[#This Row],[Content 1]],(Content_Master[[Description]:[Recipe Reference]]),2,FALSE),"")</f>
        <v>GFF141R</v>
      </c>
      <c r="K216" s="6" t="s">
        <v>567</v>
      </c>
      <c r="L216">
        <v>0.23499999999999999</v>
      </c>
      <c r="M216" s="6" t="str">
        <f>IFERROR(VLOOKUP(Product_Master[[#This Row],[Content 2]],(Content_Master[[Description]:[Recipe Reference]]),2,FALSE),"")</f>
        <v>GFF164R</v>
      </c>
      <c r="N216" s="6" t="s">
        <v>261</v>
      </c>
      <c r="O216">
        <v>0.115</v>
      </c>
      <c r="P216" s="6" t="str">
        <f>IFERROR(VLOOKUP(Product_Master[[#This Row],[Content 3]],(Content_Master[[Description]:[Recipe Reference]]),2,FALSE),"")</f>
        <v/>
      </c>
      <c r="Q216" s="6"/>
      <c r="S216" s="6" t="str">
        <f>IFERROR(VLOOKUP(Product_Master[[#This Row],[Content 4]],(Content_Master[[Description]:[Recipe Reference]]),2,FALSE),"")</f>
        <v/>
      </c>
      <c r="T216" s="6"/>
      <c r="V216" s="6" t="str">
        <f>IFERROR(VLOOKUP(Product_Master[[#This Row],[Content 5]],(Content_Master[[Description]:[Recipe Reference]]),2,FALSE),"")</f>
        <v/>
      </c>
      <c r="W216" s="6"/>
      <c r="Y216" t="s">
        <v>254</v>
      </c>
      <c r="Z216" s="6" t="s">
        <v>255</v>
      </c>
      <c r="AA216" s="6" t="s">
        <v>30</v>
      </c>
      <c r="AB216" s="6" t="s">
        <v>526</v>
      </c>
      <c r="AC216" s="6" t="s">
        <v>120</v>
      </c>
    </row>
    <row r="217" spans="1:29" x14ac:dyDescent="0.25">
      <c r="A217" t="s">
        <v>22</v>
      </c>
      <c r="B217" s="6" t="s">
        <v>542</v>
      </c>
      <c r="C217" t="s">
        <v>579</v>
      </c>
      <c r="D217" t="s">
        <v>580</v>
      </c>
      <c r="E217" s="6" t="s">
        <v>297</v>
      </c>
      <c r="F217" s="6" t="s">
        <v>25</v>
      </c>
      <c r="G217" s="6" t="s">
        <v>25</v>
      </c>
      <c r="H217" s="6" t="str">
        <f>Product_Master[[#This Row],[GFF NO 1]]&amp;Product_Master[[#This Row],[GFF NO 2]]&amp;Product_Master[[#This Row],[GFF NO 3]]&amp;Product_Master[[#This Row],[GFF NO 4]]&amp;Product_Master[[#This Row],[GFF NO 5]]</f>
        <v>GFF133RGFF164R</v>
      </c>
      <c r="I217" s="6" t="s">
        <v>3357</v>
      </c>
      <c r="J217" s="6" t="str">
        <f>IFERROR(VLOOKUP(Product_Master[[#This Row],[Content 1]],(Content_Master[[Description]:[Recipe Reference]]),2,FALSE),"")</f>
        <v>GFF133R</v>
      </c>
      <c r="K217" s="6" t="s">
        <v>570</v>
      </c>
      <c r="L217">
        <v>0.23499999999999999</v>
      </c>
      <c r="M217" s="6" t="str">
        <f>IFERROR(VLOOKUP(Product_Master[[#This Row],[Content 2]],(Content_Master[[Description]:[Recipe Reference]]),2,FALSE),"")</f>
        <v>GFF164R</v>
      </c>
      <c r="N217" s="6" t="s">
        <v>261</v>
      </c>
      <c r="O217">
        <v>0.115</v>
      </c>
      <c r="P217" s="6" t="str">
        <f>IFERROR(VLOOKUP(Product_Master[[#This Row],[Content 3]],(Content_Master[[Description]:[Recipe Reference]]),2,FALSE),"")</f>
        <v/>
      </c>
      <c r="Q217" s="6"/>
      <c r="S217" s="6" t="str">
        <f>IFERROR(VLOOKUP(Product_Master[[#This Row],[Content 4]],(Content_Master[[Description]:[Recipe Reference]]),2,FALSE),"")</f>
        <v/>
      </c>
      <c r="T217" s="6"/>
      <c r="V217" s="6" t="str">
        <f>IFERROR(VLOOKUP(Product_Master[[#This Row],[Content 5]],(Content_Master[[Description]:[Recipe Reference]]),2,FALSE),"")</f>
        <v/>
      </c>
      <c r="W217" s="6"/>
      <c r="Y217" t="s">
        <v>254</v>
      </c>
      <c r="Z217" s="6" t="s">
        <v>255</v>
      </c>
      <c r="AA217" s="6" t="s">
        <v>30</v>
      </c>
      <c r="AB217" s="6" t="s">
        <v>526</v>
      </c>
      <c r="AC217" s="6" t="s">
        <v>120</v>
      </c>
    </row>
    <row r="218" spans="1:29" x14ac:dyDescent="0.25">
      <c r="A218" t="s">
        <v>22</v>
      </c>
      <c r="B218" s="6" t="s">
        <v>542</v>
      </c>
      <c r="C218" t="s">
        <v>581</v>
      </c>
      <c r="D218" t="s">
        <v>582</v>
      </c>
      <c r="E218" s="6" t="s">
        <v>297</v>
      </c>
      <c r="F218" s="6" t="s">
        <v>25</v>
      </c>
      <c r="G218" s="6" t="s">
        <v>25</v>
      </c>
      <c r="H218" s="6" t="str">
        <f>Product_Master[[#This Row],[GFF NO 1]]&amp;Product_Master[[#This Row],[GFF NO 2]]&amp;Product_Master[[#This Row],[GFF NO 3]]&amp;Product_Master[[#This Row],[GFF NO 4]]&amp;Product_Master[[#This Row],[GFF NO 5]]</f>
        <v>GFF134RGFF142R</v>
      </c>
      <c r="I218" s="6" t="s">
        <v>3358</v>
      </c>
      <c r="J218" s="6" t="str">
        <f>IFERROR(VLOOKUP(Product_Master[[#This Row],[Content 1]],(Content_Master[[Description]:[Recipe Reference]]),2,FALSE),"")</f>
        <v>GFF134R</v>
      </c>
      <c r="K218" s="6" t="s">
        <v>583</v>
      </c>
      <c r="L218">
        <v>0.23499999999999999</v>
      </c>
      <c r="M218" s="6" t="str">
        <f>IFERROR(VLOOKUP(Product_Master[[#This Row],[Content 2]],(Content_Master[[Description]:[Recipe Reference]]),2,FALSE),"")</f>
        <v>GFF142R</v>
      </c>
      <c r="N218" s="6" t="s">
        <v>584</v>
      </c>
      <c r="O218">
        <v>0.115</v>
      </c>
      <c r="P218" s="6" t="str">
        <f>IFERROR(VLOOKUP(Product_Master[[#This Row],[Content 3]],(Content_Master[[Description]:[Recipe Reference]]),2,FALSE),"")</f>
        <v/>
      </c>
      <c r="Q218" s="6"/>
      <c r="S218" s="6" t="str">
        <f>IFERROR(VLOOKUP(Product_Master[[#This Row],[Content 4]],(Content_Master[[Description]:[Recipe Reference]]),2,FALSE),"")</f>
        <v/>
      </c>
      <c r="T218" s="6"/>
      <c r="V218" s="6" t="str">
        <f>IFERROR(VLOOKUP(Product_Master[[#This Row],[Content 5]],(Content_Master[[Description]:[Recipe Reference]]),2,FALSE),"")</f>
        <v/>
      </c>
      <c r="W218" s="6"/>
      <c r="Y218" t="s">
        <v>254</v>
      </c>
      <c r="Z218" s="6" t="s">
        <v>255</v>
      </c>
      <c r="AA218" s="6" t="s">
        <v>30</v>
      </c>
      <c r="AB218" s="6" t="s">
        <v>526</v>
      </c>
      <c r="AC218" s="6" t="s">
        <v>120</v>
      </c>
    </row>
    <row r="219" spans="1:29" x14ac:dyDescent="0.25">
      <c r="A219" t="s">
        <v>22</v>
      </c>
      <c r="B219" s="6" t="s">
        <v>542</v>
      </c>
      <c r="C219" t="s">
        <v>585</v>
      </c>
      <c r="D219" t="s">
        <v>586</v>
      </c>
      <c r="E219" s="6" t="s">
        <v>297</v>
      </c>
      <c r="F219" s="6" t="s">
        <v>25</v>
      </c>
      <c r="G219" s="6" t="s">
        <v>25</v>
      </c>
      <c r="H219" s="6" t="str">
        <f>Product_Master[[#This Row],[GFF NO 1]]&amp;Product_Master[[#This Row],[GFF NO 2]]&amp;Product_Master[[#This Row],[GFF NO 3]]&amp;Product_Master[[#This Row],[GFF NO 4]]&amp;Product_Master[[#This Row],[GFF NO 5]]</f>
        <v>GFF131RGFF164R</v>
      </c>
      <c r="I219" s="6" t="s">
        <v>3359</v>
      </c>
      <c r="J219" s="6" t="str">
        <f>IFERROR(VLOOKUP(Product_Master[[#This Row],[Content 1]],(Content_Master[[Description]:[Recipe Reference]]),2,FALSE),"")</f>
        <v>GFF131R</v>
      </c>
      <c r="K219" s="6" t="s">
        <v>587</v>
      </c>
      <c r="L219">
        <v>0.23499999999999999</v>
      </c>
      <c r="M219" s="6" t="str">
        <f>IFERROR(VLOOKUP(Product_Master[[#This Row],[Content 2]],(Content_Master[[Description]:[Recipe Reference]]),2,FALSE),"")</f>
        <v>GFF164R</v>
      </c>
      <c r="N219" s="6" t="s">
        <v>261</v>
      </c>
      <c r="O219">
        <v>0.115</v>
      </c>
      <c r="P219" s="6" t="str">
        <f>IFERROR(VLOOKUP(Product_Master[[#This Row],[Content 3]],(Content_Master[[Description]:[Recipe Reference]]),2,FALSE),"")</f>
        <v/>
      </c>
      <c r="Q219" s="6"/>
      <c r="S219" s="6" t="str">
        <f>IFERROR(VLOOKUP(Product_Master[[#This Row],[Content 4]],(Content_Master[[Description]:[Recipe Reference]]),2,FALSE),"")</f>
        <v/>
      </c>
      <c r="T219" s="6"/>
      <c r="V219" s="6" t="str">
        <f>IFERROR(VLOOKUP(Product_Master[[#This Row],[Content 5]],(Content_Master[[Description]:[Recipe Reference]]),2,FALSE),"")</f>
        <v/>
      </c>
      <c r="W219" s="6"/>
      <c r="Y219" t="s">
        <v>254</v>
      </c>
      <c r="Z219" s="6" t="s">
        <v>255</v>
      </c>
      <c r="AA219" s="6" t="s">
        <v>30</v>
      </c>
      <c r="AB219" s="6" t="s">
        <v>526</v>
      </c>
      <c r="AC219" s="6" t="s">
        <v>120</v>
      </c>
    </row>
    <row r="220" spans="1:29" x14ac:dyDescent="0.25">
      <c r="A220" t="s">
        <v>22</v>
      </c>
      <c r="B220" s="6" t="s">
        <v>542</v>
      </c>
      <c r="C220" t="s">
        <v>588</v>
      </c>
      <c r="D220" t="s">
        <v>589</v>
      </c>
      <c r="E220" s="6" t="s">
        <v>297</v>
      </c>
      <c r="F220" s="6" t="s">
        <v>25</v>
      </c>
      <c r="G220" s="6" t="s">
        <v>25</v>
      </c>
      <c r="H220" s="6" t="str">
        <f>Product_Master[[#This Row],[GFF NO 1]]&amp;Product_Master[[#This Row],[GFF NO 2]]&amp;Product_Master[[#This Row],[GFF NO 3]]&amp;Product_Master[[#This Row],[GFF NO 4]]&amp;Product_Master[[#This Row],[GFF NO 5]]</f>
        <v>GFF135RGFF137RGFF136RGFF129RGFF140R</v>
      </c>
      <c r="I220" s="6" t="s">
        <v>5395</v>
      </c>
      <c r="J220" s="6" t="str">
        <f>IFERROR(VLOOKUP(Product_Master[[#This Row],[Content 1]],(Content_Master[[Description]:[Recipe Reference]]),2,FALSE),"")</f>
        <v>GFF135R</v>
      </c>
      <c r="K220" s="6" t="s">
        <v>590</v>
      </c>
      <c r="L220">
        <v>0.16</v>
      </c>
      <c r="M220" s="6" t="str">
        <f>IFERROR(VLOOKUP(Product_Master[[#This Row],[Content 2]],(Content_Master[[Description]:[Recipe Reference]]),2,FALSE),"")</f>
        <v>GFF137R</v>
      </c>
      <c r="N220" s="6" t="s">
        <v>591</v>
      </c>
      <c r="O220">
        <v>6.5000000000000002E-2</v>
      </c>
      <c r="P220" s="6" t="str">
        <f>IFERROR(VLOOKUP(Product_Master[[#This Row],[Content 3]],(Content_Master[[Description]:[Recipe Reference]]),2,FALSE),"")</f>
        <v>GFF136R</v>
      </c>
      <c r="Q220" s="6" t="s">
        <v>592</v>
      </c>
      <c r="R220">
        <v>0.06</v>
      </c>
      <c r="S220" s="6" t="str">
        <f>IFERROR(VLOOKUP(Product_Master[[#This Row],[Content 4]],(Content_Master[[Description]:[Recipe Reference]]),2,FALSE),"")</f>
        <v>GFF129R</v>
      </c>
      <c r="T220" s="6" t="s">
        <v>573</v>
      </c>
      <c r="U220">
        <v>0.05</v>
      </c>
      <c r="V220" s="6" t="str">
        <f>IFERROR(VLOOKUP(Product_Master[[#This Row],[Content 5]],(Content_Master[[Description]:[Recipe Reference]]),2,FALSE),"")</f>
        <v>GFF140R</v>
      </c>
      <c r="W220" s="6" t="s">
        <v>5394</v>
      </c>
      <c r="X220">
        <v>1.4999999999999999E-2</v>
      </c>
      <c r="Y220" t="s">
        <v>254</v>
      </c>
      <c r="Z220" s="6" t="s">
        <v>255</v>
      </c>
      <c r="AA220" s="6" t="s">
        <v>30</v>
      </c>
      <c r="AB220" s="6" t="s">
        <v>526</v>
      </c>
      <c r="AC220" s="6" t="s">
        <v>120</v>
      </c>
    </row>
    <row r="221" spans="1:29" x14ac:dyDescent="0.25">
      <c r="A221" t="s">
        <v>22</v>
      </c>
      <c r="B221" s="6" t="s">
        <v>542</v>
      </c>
      <c r="C221" t="s">
        <v>594</v>
      </c>
      <c r="D221" t="s">
        <v>595</v>
      </c>
      <c r="E221" s="6" t="s">
        <v>297</v>
      </c>
      <c r="F221" s="6" t="s">
        <v>25</v>
      </c>
      <c r="G221" s="6" t="s">
        <v>25</v>
      </c>
      <c r="H221" s="6" t="str">
        <f>Product_Master[[#This Row],[GFF NO 1]]&amp;Product_Master[[#This Row],[GFF NO 2]]&amp;Product_Master[[#This Row],[GFF NO 3]]&amp;Product_Master[[#This Row],[GFF NO 4]]&amp;Product_Master[[#This Row],[GFF NO 5]]</f>
        <v>GFF139RGFF142R</v>
      </c>
      <c r="I221" s="6" t="s">
        <v>3360</v>
      </c>
      <c r="J221" s="6" t="str">
        <f>IFERROR(VLOOKUP(Product_Master[[#This Row],[Content 1]],(Content_Master[[Description]:[Recipe Reference]]),2,FALSE),"")</f>
        <v>GFF139R</v>
      </c>
      <c r="K221" s="6" t="s">
        <v>596</v>
      </c>
      <c r="L221">
        <v>0.23499999999999999</v>
      </c>
      <c r="M221" s="6" t="str">
        <f>IFERROR(VLOOKUP(Product_Master[[#This Row],[Content 2]],(Content_Master[[Description]:[Recipe Reference]]),2,FALSE),"")</f>
        <v>GFF142R</v>
      </c>
      <c r="N221" s="6" t="s">
        <v>584</v>
      </c>
      <c r="O221">
        <v>0.115</v>
      </c>
      <c r="P221" s="6" t="str">
        <f>IFERROR(VLOOKUP(Product_Master[[#This Row],[Content 3]],(Content_Master[[Description]:[Recipe Reference]]),2,FALSE),"")</f>
        <v/>
      </c>
      <c r="Q221" s="6"/>
      <c r="S221" s="6" t="str">
        <f>IFERROR(VLOOKUP(Product_Master[[#This Row],[Content 4]],(Content_Master[[Description]:[Recipe Reference]]),2,FALSE),"")</f>
        <v/>
      </c>
      <c r="T221" s="6"/>
      <c r="V221" s="6" t="str">
        <f>IFERROR(VLOOKUP(Product_Master[[#This Row],[Content 5]],(Content_Master[[Description]:[Recipe Reference]]),2,FALSE),"")</f>
        <v/>
      </c>
      <c r="W221" s="6"/>
      <c r="Y221" t="s">
        <v>254</v>
      </c>
      <c r="Z221" s="6" t="s">
        <v>255</v>
      </c>
      <c r="AA221" s="6" t="s">
        <v>30</v>
      </c>
      <c r="AB221" s="6" t="s">
        <v>526</v>
      </c>
      <c r="AC221" s="6" t="s">
        <v>120</v>
      </c>
    </row>
    <row r="222" spans="1:29" x14ac:dyDescent="0.25">
      <c r="A222" t="s">
        <v>22</v>
      </c>
      <c r="B222" s="6" t="s">
        <v>542</v>
      </c>
      <c r="C222" t="s">
        <v>597</v>
      </c>
      <c r="D222" t="s">
        <v>598</v>
      </c>
      <c r="E222" s="6" t="s">
        <v>297</v>
      </c>
      <c r="F222" s="6" t="s">
        <v>25</v>
      </c>
      <c r="G222" s="6" t="s">
        <v>25</v>
      </c>
      <c r="H222" s="6" t="str">
        <f>Product_Master[[#This Row],[GFF NO 1]]&amp;Product_Master[[#This Row],[GFF NO 2]]&amp;Product_Master[[#This Row],[GFF NO 3]]&amp;Product_Master[[#This Row],[GFF NO 4]]&amp;Product_Master[[#This Row],[GFF NO 5]]</f>
        <v>GFF129RGFF164R</v>
      </c>
      <c r="I222" s="6" t="s">
        <v>3361</v>
      </c>
      <c r="J222" s="6" t="str">
        <f>IFERROR(VLOOKUP(Product_Master[[#This Row],[Content 1]],(Content_Master[[Description]:[Recipe Reference]]),2,FALSE),"")</f>
        <v>GFF129R</v>
      </c>
      <c r="K222" s="6" t="s">
        <v>573</v>
      </c>
      <c r="L222">
        <v>0.23499999999999999</v>
      </c>
      <c r="M222" s="6" t="str">
        <f>IFERROR(VLOOKUP(Product_Master[[#This Row],[Content 2]],(Content_Master[[Description]:[Recipe Reference]]),2,FALSE),"")</f>
        <v>GFF164R</v>
      </c>
      <c r="N222" s="6" t="s">
        <v>261</v>
      </c>
      <c r="O222">
        <v>0.115</v>
      </c>
      <c r="P222" s="6" t="str">
        <f>IFERROR(VLOOKUP(Product_Master[[#This Row],[Content 3]],(Content_Master[[Description]:[Recipe Reference]]),2,FALSE),"")</f>
        <v/>
      </c>
      <c r="Q222" s="6"/>
      <c r="S222" s="6" t="str">
        <f>IFERROR(VLOOKUP(Product_Master[[#This Row],[Content 4]],(Content_Master[[Description]:[Recipe Reference]]),2,FALSE),"")</f>
        <v/>
      </c>
      <c r="T222" s="6"/>
      <c r="V222" s="6" t="str">
        <f>IFERROR(VLOOKUP(Product_Master[[#This Row],[Content 5]],(Content_Master[[Description]:[Recipe Reference]]),2,FALSE),"")</f>
        <v/>
      </c>
      <c r="W222" s="6"/>
      <c r="Y222" t="s">
        <v>254</v>
      </c>
      <c r="Z222" s="6" t="s">
        <v>255</v>
      </c>
      <c r="AA222" s="6" t="s">
        <v>30</v>
      </c>
      <c r="AB222" s="6" t="s">
        <v>526</v>
      </c>
      <c r="AC222" s="6" t="s">
        <v>120</v>
      </c>
    </row>
    <row r="223" spans="1:29" hidden="1" x14ac:dyDescent="0.25">
      <c r="A223" t="s">
        <v>58</v>
      </c>
      <c r="B223" s="6" t="s">
        <v>542</v>
      </c>
      <c r="C223" t="s">
        <v>599</v>
      </c>
      <c r="D223" t="s">
        <v>600</v>
      </c>
      <c r="E223" s="6" t="s">
        <v>166</v>
      </c>
      <c r="F223" s="6" t="s">
        <v>25</v>
      </c>
      <c r="G223" s="6" t="s">
        <v>25</v>
      </c>
      <c r="H223" s="6" t="str">
        <f>Product_Master[[#This Row],[GFF NO 1]]&amp;Product_Master[[#This Row],[GFF NO 2]]&amp;Product_Master[[#This Row],[GFF NO 3]]&amp;Product_Master[[#This Row],[GFF NO 4]]&amp;Product_Master[[#This Row],[GFF NO 5]]</f>
        <v>GFF138RGFF143RGFF165R</v>
      </c>
      <c r="I223" s="6" t="s">
        <v>5909</v>
      </c>
      <c r="J223" s="6" t="str">
        <f>IFERROR(VLOOKUP(Product_Master[[#This Row],[Content 1]],(Content_Master[[Description]:[Recipe Reference]]),2,FALSE),"")</f>
        <v>GFF138R</v>
      </c>
      <c r="K223" s="6" t="s">
        <v>2701</v>
      </c>
      <c r="L223">
        <v>0.16300000000000001</v>
      </c>
      <c r="M223" s="6" t="str">
        <f>IFERROR(VLOOKUP(Product_Master[[#This Row],[Content 2]],(Content_Master[[Description]:[Recipe Reference]]),2,FALSE),"")</f>
        <v>GFF143R</v>
      </c>
      <c r="N223" s="6" t="s">
        <v>540</v>
      </c>
      <c r="O223">
        <v>0.16500000000000001</v>
      </c>
      <c r="P223" s="6" t="str">
        <f>IFERROR(VLOOKUP(Product_Master[[#This Row],[Content 3]],(Content_Master[[Description]:[Recipe Reference]]),2,FALSE),"")</f>
        <v>GFF165R</v>
      </c>
      <c r="Q223" s="6" t="s">
        <v>601</v>
      </c>
      <c r="R223">
        <v>7.1999999999999995E-2</v>
      </c>
      <c r="S223" s="6" t="str">
        <f>IFERROR(VLOOKUP(Product_Master[[#This Row],[Content 4]],(Content_Master[[Description]:[Recipe Reference]]),2,FALSE),"")</f>
        <v/>
      </c>
      <c r="T223" s="6"/>
      <c r="V223" s="6" t="str">
        <f>IFERROR(VLOOKUP(Product_Master[[#This Row],[Content 5]],(Content_Master[[Description]:[Recipe Reference]]),2,FALSE),"")</f>
        <v/>
      </c>
      <c r="W223" s="6"/>
      <c r="Y223" t="s">
        <v>262</v>
      </c>
      <c r="Z223" s="6" t="s">
        <v>255</v>
      </c>
      <c r="AA223" s="6" t="s">
        <v>30</v>
      </c>
      <c r="AB223" s="6" t="s">
        <v>526</v>
      </c>
      <c r="AC223" s="6" t="s">
        <v>120</v>
      </c>
    </row>
    <row r="224" spans="1:29" x14ac:dyDescent="0.25">
      <c r="A224" t="s">
        <v>22</v>
      </c>
      <c r="B224" s="6" t="s">
        <v>542</v>
      </c>
      <c r="C224" t="s">
        <v>602</v>
      </c>
      <c r="D224" t="s">
        <v>603</v>
      </c>
      <c r="E224" s="6" t="s">
        <v>297</v>
      </c>
      <c r="F224" s="6" t="s">
        <v>25</v>
      </c>
      <c r="G224" s="6" t="s">
        <v>25</v>
      </c>
      <c r="H224" s="6" t="str">
        <f>Product_Master[[#This Row],[GFF NO 1]]&amp;Product_Master[[#This Row],[GFF NO 2]]&amp;Product_Master[[#This Row],[GFF NO 3]]&amp;Product_Master[[#This Row],[GFF NO 4]]&amp;Product_Master[[#This Row],[GFF NO 5]]</f>
        <v>GFF132RGFF403R</v>
      </c>
      <c r="I224" s="6" t="s">
        <v>5330</v>
      </c>
      <c r="J224" s="6" t="str">
        <f>IFERROR(VLOOKUP(Product_Master[[#This Row],[Content 1]],(Content_Master[[Description]:[Recipe Reference]]),2,FALSE),"")</f>
        <v>GFF132R</v>
      </c>
      <c r="K224" s="6" t="s">
        <v>604</v>
      </c>
      <c r="L224">
        <v>0.26500000000000001</v>
      </c>
      <c r="M224" s="6" t="str">
        <f>IFERROR(VLOOKUP(Product_Master[[#This Row],[Content 2]],(Content_Master[[Description]:[Recipe Reference]]),2,FALSE),"")</f>
        <v>GFF403R</v>
      </c>
      <c r="N224" s="6" t="s">
        <v>5328</v>
      </c>
      <c r="O224">
        <v>8.5000000000000006E-2</v>
      </c>
      <c r="P224" s="6" t="str">
        <f>IFERROR(VLOOKUP(Product_Master[[#This Row],[Content 3]],(Content_Master[[Description]:[Recipe Reference]]),2,FALSE),"")</f>
        <v/>
      </c>
      <c r="Q224" s="6"/>
      <c r="S224" s="6" t="str">
        <f>IFERROR(VLOOKUP(Product_Master[[#This Row],[Content 4]],(Content_Master[[Description]:[Recipe Reference]]),2,FALSE),"")</f>
        <v/>
      </c>
      <c r="T224" s="6"/>
      <c r="V224" s="6" t="str">
        <f>IFERROR(VLOOKUP(Product_Master[[#This Row],[Content 5]],(Content_Master[[Description]:[Recipe Reference]]),2,FALSE),"")</f>
        <v/>
      </c>
      <c r="W224" s="6"/>
      <c r="Y224" t="s">
        <v>254</v>
      </c>
      <c r="Z224" s="6" t="s">
        <v>255</v>
      </c>
      <c r="AA224" s="6" t="s">
        <v>30</v>
      </c>
      <c r="AB224" s="6" t="s">
        <v>526</v>
      </c>
      <c r="AC224" s="6" t="s">
        <v>120</v>
      </c>
    </row>
    <row r="225" spans="1:29" x14ac:dyDescent="0.25">
      <c r="A225" t="s">
        <v>22</v>
      </c>
      <c r="B225" s="6" t="s">
        <v>542</v>
      </c>
      <c r="C225" t="s">
        <v>606</v>
      </c>
      <c r="D225" t="s">
        <v>607</v>
      </c>
      <c r="E225" s="6" t="s">
        <v>166</v>
      </c>
      <c r="F225" s="6" t="s">
        <v>25</v>
      </c>
      <c r="G225" s="6" t="s">
        <v>25</v>
      </c>
      <c r="H225" s="6" t="str">
        <f>Product_Master[[#This Row],[GFF NO 1]]&amp;Product_Master[[#This Row],[GFF NO 2]]&amp;Product_Master[[#This Row],[GFF NO 3]]&amp;Product_Master[[#This Row],[GFF NO 4]]&amp;Product_Master[[#This Row],[GFF NO 5]]</f>
        <v>GFF148RGFF162RGFF164R</v>
      </c>
      <c r="I225" s="6" t="s">
        <v>3362</v>
      </c>
      <c r="J225" s="6" t="str">
        <f>IFERROR(VLOOKUP(Product_Master[[#This Row],[Content 1]],(Content_Master[[Description]:[Recipe Reference]]),2,FALSE),"")</f>
        <v>GFF148R</v>
      </c>
      <c r="K225" s="6" t="s">
        <v>608</v>
      </c>
      <c r="L225">
        <v>0.16</v>
      </c>
      <c r="M225" s="6" t="str">
        <f>IFERROR(VLOOKUP(Product_Master[[#This Row],[Content 2]],(Content_Master[[Description]:[Recipe Reference]]),2,FALSE),"")</f>
        <v>GFF162R</v>
      </c>
      <c r="N225" s="6" t="s">
        <v>609</v>
      </c>
      <c r="O225">
        <v>0.16500000000000001</v>
      </c>
      <c r="P225" s="6" t="str">
        <f>IFERROR(VLOOKUP(Product_Master[[#This Row],[Content 3]],(Content_Master[[Description]:[Recipe Reference]]),2,FALSE),"")</f>
        <v>GFF164R</v>
      </c>
      <c r="Q225" s="6" t="s">
        <v>261</v>
      </c>
      <c r="R225">
        <v>7.4999999999999997E-2</v>
      </c>
      <c r="S225" s="6" t="str">
        <f>IFERROR(VLOOKUP(Product_Master[[#This Row],[Content 4]],(Content_Master[[Description]:[Recipe Reference]]),2,FALSE),"")</f>
        <v/>
      </c>
      <c r="T225" s="6"/>
      <c r="V225" s="6" t="str">
        <f>IFERROR(VLOOKUP(Product_Master[[#This Row],[Content 5]],(Content_Master[[Description]:[Recipe Reference]]),2,FALSE),"")</f>
        <v/>
      </c>
      <c r="W225" s="6"/>
      <c r="Y225" t="s">
        <v>262</v>
      </c>
      <c r="Z225" s="6" t="s">
        <v>255</v>
      </c>
      <c r="AA225" s="6" t="s">
        <v>30</v>
      </c>
      <c r="AB225" s="6" t="s">
        <v>526</v>
      </c>
      <c r="AC225" s="6" t="s">
        <v>120</v>
      </c>
    </row>
    <row r="226" spans="1:29" hidden="1" x14ac:dyDescent="0.25">
      <c r="A226" t="s">
        <v>58</v>
      </c>
      <c r="B226" s="6" t="s">
        <v>542</v>
      </c>
      <c r="C226" t="s">
        <v>610</v>
      </c>
      <c r="D226" t="s">
        <v>611</v>
      </c>
      <c r="E226" s="6" t="s">
        <v>297</v>
      </c>
      <c r="F226" s="6" t="s">
        <v>25</v>
      </c>
      <c r="G226" s="6" t="s">
        <v>25</v>
      </c>
      <c r="H226" s="6" t="str">
        <f>Product_Master[[#This Row],[GFF NO 1]]&amp;Product_Master[[#This Row],[GFF NO 2]]&amp;Product_Master[[#This Row],[GFF NO 3]]&amp;Product_Master[[#This Row],[GFF NO 4]]&amp;Product_Master[[#This Row],[GFF NO 5]]</f>
        <v>GFF149RGFF156RGFF161RNone</v>
      </c>
      <c r="I226" s="6" t="s">
        <v>3363</v>
      </c>
      <c r="J226" s="6" t="str">
        <f>IFERROR(VLOOKUP(Product_Master[[#This Row],[Content 1]],(Content_Master[[Description]:[Recipe Reference]]),2,FALSE),"")</f>
        <v>GFF149R</v>
      </c>
      <c r="K226" s="6" t="s">
        <v>304</v>
      </c>
      <c r="L226">
        <v>0.09</v>
      </c>
      <c r="M226" s="6" t="str">
        <f>IFERROR(VLOOKUP(Product_Master[[#This Row],[Content 2]],(Content_Master[[Description]:[Recipe Reference]]),2,FALSE),"")</f>
        <v>GFF156R</v>
      </c>
      <c r="N226" s="6" t="s">
        <v>305</v>
      </c>
      <c r="O226">
        <v>9.5000000000000001E-2</v>
      </c>
      <c r="P226" s="6" t="str">
        <f>IFERROR(VLOOKUP(Product_Master[[#This Row],[Content 3]],(Content_Master[[Description]:[Recipe Reference]]),2,FALSE),"")</f>
        <v>GFF161R</v>
      </c>
      <c r="Q226" s="6" t="s">
        <v>612</v>
      </c>
      <c r="R226">
        <v>6.5000000000000002E-2</v>
      </c>
      <c r="S226" s="6" t="str">
        <f>IFERROR(VLOOKUP(Product_Master[[#This Row],[Content 4]],(Content_Master[[Description]:[Recipe Reference]]),2,FALSE),"")</f>
        <v>None</v>
      </c>
      <c r="T226" s="6" t="s">
        <v>306</v>
      </c>
      <c r="U226">
        <v>0.1</v>
      </c>
      <c r="V226" s="6" t="str">
        <f>IFERROR(VLOOKUP(Product_Master[[#This Row],[Content 5]],(Content_Master[[Description]:[Recipe Reference]]),2,FALSE),"")</f>
        <v/>
      </c>
      <c r="W226" s="6"/>
      <c r="Y226" t="s">
        <v>254</v>
      </c>
      <c r="Z226" s="6" t="s">
        <v>255</v>
      </c>
      <c r="AA226" s="6" t="s">
        <v>30</v>
      </c>
      <c r="AB226" s="6" t="s">
        <v>526</v>
      </c>
      <c r="AC226" s="6" t="s">
        <v>120</v>
      </c>
    </row>
    <row r="227" spans="1:29" x14ac:dyDescent="0.25">
      <c r="A227" t="s">
        <v>22</v>
      </c>
      <c r="B227" s="6" t="s">
        <v>542</v>
      </c>
      <c r="C227" t="s">
        <v>613</v>
      </c>
      <c r="D227" t="s">
        <v>614</v>
      </c>
      <c r="E227" s="6" t="s">
        <v>166</v>
      </c>
      <c r="F227" s="6" t="s">
        <v>25</v>
      </c>
      <c r="G227" s="6" t="s">
        <v>25</v>
      </c>
      <c r="H227" s="6" t="str">
        <f>Product_Master[[#This Row],[GFF NO 1]]&amp;Product_Master[[#This Row],[GFF NO 2]]&amp;Product_Master[[#This Row],[GFF NO 3]]&amp;Product_Master[[#This Row],[GFF NO 4]]&amp;Product_Master[[#This Row],[GFF NO 5]]</f>
        <v>GFF146RGFF153RGFF164RGFF154R</v>
      </c>
      <c r="I227" s="6" t="s">
        <v>3364</v>
      </c>
      <c r="J227" s="6" t="str">
        <f>IFERROR(VLOOKUP(Product_Master[[#This Row],[Content 1]],(Content_Master[[Description]:[Recipe Reference]]),2,FALSE),"")</f>
        <v>GFF146R</v>
      </c>
      <c r="K227" s="6" t="s">
        <v>313</v>
      </c>
      <c r="L227">
        <v>0.16500000000000001</v>
      </c>
      <c r="M227" s="6" t="str">
        <f>IFERROR(VLOOKUP(Product_Master[[#This Row],[Content 2]],(Content_Master[[Description]:[Recipe Reference]]),2,FALSE),"")</f>
        <v>GFF153R</v>
      </c>
      <c r="N227" s="6" t="s">
        <v>559</v>
      </c>
      <c r="O227">
        <v>0.16</v>
      </c>
      <c r="P227" s="6" t="str">
        <f>IFERROR(VLOOKUP(Product_Master[[#This Row],[Content 3]],(Content_Master[[Description]:[Recipe Reference]]),2,FALSE),"")</f>
        <v>GFF164R</v>
      </c>
      <c r="Q227" s="6" t="s">
        <v>261</v>
      </c>
      <c r="R227">
        <v>7.4999999999999997E-2</v>
      </c>
      <c r="S227" s="6" t="str">
        <f>IFERROR(VLOOKUP(Product_Master[[#This Row],[Content 4]],(Content_Master[[Description]:[Recipe Reference]]),2,FALSE),"")</f>
        <v>GFF154R</v>
      </c>
      <c r="T227" s="6" t="s">
        <v>560</v>
      </c>
      <c r="V227" s="6" t="str">
        <f>IFERROR(VLOOKUP(Product_Master[[#This Row],[Content 5]],(Content_Master[[Description]:[Recipe Reference]]),2,FALSE),"")</f>
        <v/>
      </c>
      <c r="W227" s="6"/>
      <c r="Y227" t="s">
        <v>262</v>
      </c>
      <c r="Z227" s="6" t="s">
        <v>255</v>
      </c>
      <c r="AA227" s="6" t="s">
        <v>30</v>
      </c>
      <c r="AB227" s="6" t="s">
        <v>526</v>
      </c>
      <c r="AC227" s="6" t="s">
        <v>120</v>
      </c>
    </row>
    <row r="228" spans="1:29" hidden="1" x14ac:dyDescent="0.25">
      <c r="A228" t="s">
        <v>36</v>
      </c>
      <c r="B228" s="6" t="s">
        <v>542</v>
      </c>
      <c r="C228" t="s">
        <v>615</v>
      </c>
      <c r="D228" t="s">
        <v>616</v>
      </c>
      <c r="E228" s="6" t="s">
        <v>297</v>
      </c>
      <c r="F228" s="6" t="s">
        <v>25</v>
      </c>
      <c r="G228" s="6" t="s">
        <v>25</v>
      </c>
      <c r="H228" s="6" t="str">
        <f>Product_Master[[#This Row],[GFF NO 1]]&amp;Product_Master[[#This Row],[GFF NO 2]]&amp;Product_Master[[#This Row],[GFF NO 3]]&amp;Product_Master[[#This Row],[GFF NO 4]]&amp;Product_Master[[#This Row],[GFF NO 5]]</f>
        <v>GFF159RGFF158RGFF145RGFF1176</v>
      </c>
      <c r="I228" s="6" t="s">
        <v>3365</v>
      </c>
      <c r="J228" s="6" t="str">
        <f>IFERROR(VLOOKUP(Product_Master[[#This Row],[Content 1]],(Content_Master[[Description]:[Recipe Reference]]),2,FALSE),"")</f>
        <v>GFF159R</v>
      </c>
      <c r="K228" s="6" t="s">
        <v>617</v>
      </c>
      <c r="L228">
        <v>0.1</v>
      </c>
      <c r="M228" s="6" t="str">
        <f>IFERROR(VLOOKUP(Product_Master[[#This Row],[Content 2]],(Content_Master[[Description]:[Recipe Reference]]),2,FALSE),"")</f>
        <v>GFF158R</v>
      </c>
      <c r="N228" s="6" t="s">
        <v>618</v>
      </c>
      <c r="O228">
        <v>9.5000000000000001E-2</v>
      </c>
      <c r="P228" s="6" t="str">
        <f>IFERROR(VLOOKUP(Product_Master[[#This Row],[Content 3]],(Content_Master[[Description]:[Recipe Reference]]),2,FALSE),"")</f>
        <v>GFF145R</v>
      </c>
      <c r="Q228" s="6" t="s">
        <v>619</v>
      </c>
      <c r="R228">
        <v>0.09</v>
      </c>
      <c r="S228" s="6" t="str">
        <f>IFERROR(VLOOKUP(Product_Master[[#This Row],[Content 4]],(Content_Master[[Description]:[Recipe Reference]]),2,FALSE),"")</f>
        <v>GFF1176</v>
      </c>
      <c r="T228" s="6" t="s">
        <v>620</v>
      </c>
      <c r="U228">
        <v>6.5000000000000002E-2</v>
      </c>
      <c r="V228" s="6" t="str">
        <f>IFERROR(VLOOKUP(Product_Master[[#This Row],[Content 5]],(Content_Master[[Description]:[Recipe Reference]]),2,FALSE),"")</f>
        <v/>
      </c>
      <c r="W228" s="6"/>
      <c r="Y228" t="s">
        <v>251</v>
      </c>
      <c r="Z228" s="6" t="s">
        <v>255</v>
      </c>
      <c r="AA228" s="6" t="s">
        <v>30</v>
      </c>
      <c r="AB228" s="6" t="s">
        <v>526</v>
      </c>
      <c r="AC228" s="6" t="s">
        <v>120</v>
      </c>
    </row>
    <row r="229" spans="1:29" hidden="1" x14ac:dyDescent="0.25">
      <c r="A229" t="s">
        <v>58</v>
      </c>
      <c r="B229" s="6" t="s">
        <v>542</v>
      </c>
      <c r="C229" t="s">
        <v>621</v>
      </c>
      <c r="D229" t="s">
        <v>622</v>
      </c>
      <c r="E229" s="6" t="s">
        <v>297</v>
      </c>
      <c r="F229" s="6" t="s">
        <v>25</v>
      </c>
      <c r="G229" s="6" t="s">
        <v>25</v>
      </c>
      <c r="H229" s="6" t="str">
        <f>Product_Master[[#This Row],[GFF NO 1]]&amp;Product_Master[[#This Row],[GFF NO 2]]&amp;Product_Master[[#This Row],[GFF NO 3]]&amp;Product_Master[[#This Row],[GFF NO 4]]&amp;Product_Master[[#This Row],[GFF NO 5]]</f>
        <v>GFF151RGFF163R</v>
      </c>
      <c r="I229" s="6" t="s">
        <v>3366</v>
      </c>
      <c r="J229" s="6" t="str">
        <f>IFERROR(VLOOKUP(Product_Master[[#This Row],[Content 1]],(Content_Master[[Description]:[Recipe Reference]]),2,FALSE),"")</f>
        <v>GFF151R</v>
      </c>
      <c r="K229" s="6" t="s">
        <v>623</v>
      </c>
      <c r="L229">
        <v>0.28000000000000003</v>
      </c>
      <c r="M229" s="6" t="str">
        <f>IFERROR(VLOOKUP(Product_Master[[#This Row],[Content 2]],(Content_Master[[Description]:[Recipe Reference]]),2,FALSE),"")</f>
        <v>GFF163R</v>
      </c>
      <c r="N229" s="6" t="s">
        <v>624</v>
      </c>
      <c r="O229">
        <v>7.0000000000000007E-2</v>
      </c>
      <c r="P229" s="6" t="str">
        <f>IFERROR(VLOOKUP(Product_Master[[#This Row],[Content 3]],(Content_Master[[Description]:[Recipe Reference]]),2,FALSE),"")</f>
        <v/>
      </c>
      <c r="Q229" s="6"/>
      <c r="S229" s="6" t="str">
        <f>IFERROR(VLOOKUP(Product_Master[[#This Row],[Content 4]],(Content_Master[[Description]:[Recipe Reference]]),2,FALSE),"")</f>
        <v/>
      </c>
      <c r="T229" s="6"/>
      <c r="V229" s="6" t="str">
        <f>IFERROR(VLOOKUP(Product_Master[[#This Row],[Content 5]],(Content_Master[[Description]:[Recipe Reference]]),2,FALSE),"")</f>
        <v/>
      </c>
      <c r="W229" s="6"/>
      <c r="Y229" t="s">
        <v>251</v>
      </c>
      <c r="Z229" s="6" t="s">
        <v>255</v>
      </c>
      <c r="AA229" s="6" t="s">
        <v>30</v>
      </c>
      <c r="AB229" s="6" t="s">
        <v>526</v>
      </c>
      <c r="AC229" s="6" t="s">
        <v>120</v>
      </c>
    </row>
    <row r="230" spans="1:29" hidden="1" x14ac:dyDescent="0.25">
      <c r="A230" t="s">
        <v>58</v>
      </c>
      <c r="B230" s="6" t="s">
        <v>542</v>
      </c>
      <c r="C230" t="s">
        <v>625</v>
      </c>
      <c r="D230" t="s">
        <v>626</v>
      </c>
      <c r="E230" s="6" t="s">
        <v>297</v>
      </c>
      <c r="F230" s="6" t="s">
        <v>25</v>
      </c>
      <c r="G230" s="6" t="s">
        <v>25</v>
      </c>
      <c r="H230" s="6" t="str">
        <f>Product_Master[[#This Row],[GFF NO 1]]&amp;Product_Master[[#This Row],[GFF NO 2]]&amp;Product_Master[[#This Row],[GFF NO 3]]&amp;Product_Master[[#This Row],[GFF NO 4]]&amp;Product_Master[[#This Row],[GFF NO 5]]</f>
        <v>GFF146R</v>
      </c>
      <c r="I230" s="6" t="s">
        <v>3367</v>
      </c>
      <c r="J230" s="6" t="str">
        <f>IFERROR(VLOOKUP(Product_Master[[#This Row],[Content 1]],(Content_Master[[Description]:[Recipe Reference]]),2,FALSE),"")</f>
        <v>GFF146R</v>
      </c>
      <c r="K230" s="6" t="s">
        <v>313</v>
      </c>
      <c r="L230">
        <v>0.15</v>
      </c>
      <c r="M230" s="6" t="str">
        <f>IFERROR(VLOOKUP(Product_Master[[#This Row],[Content 2]],(Content_Master[[Description]:[Recipe Reference]]),2,FALSE),"")</f>
        <v/>
      </c>
      <c r="N230" s="6" t="s">
        <v>627</v>
      </c>
      <c r="O230">
        <v>0.2</v>
      </c>
      <c r="P230" s="6" t="str">
        <f>IFERROR(VLOOKUP(Product_Master[[#This Row],[Content 3]],(Content_Master[[Description]:[Recipe Reference]]),2,FALSE),"")</f>
        <v/>
      </c>
      <c r="Q230" s="6"/>
      <c r="S230" s="6" t="str">
        <f>IFERROR(VLOOKUP(Product_Master[[#This Row],[Content 4]],(Content_Master[[Description]:[Recipe Reference]]),2,FALSE),"")</f>
        <v/>
      </c>
      <c r="T230" s="6"/>
      <c r="V230" s="6" t="str">
        <f>IFERROR(VLOOKUP(Product_Master[[#This Row],[Content 5]],(Content_Master[[Description]:[Recipe Reference]]),2,FALSE),"")</f>
        <v/>
      </c>
      <c r="W230" s="6"/>
      <c r="Y230" t="s">
        <v>628</v>
      </c>
      <c r="Z230" s="6" t="s">
        <v>629</v>
      </c>
      <c r="AA230" s="6" t="s">
        <v>30</v>
      </c>
      <c r="AB230" s="6" t="s">
        <v>526</v>
      </c>
      <c r="AC230" s="6" t="s">
        <v>120</v>
      </c>
    </row>
    <row r="231" spans="1:29" hidden="1" x14ac:dyDescent="0.25">
      <c r="A231" t="s">
        <v>36</v>
      </c>
      <c r="B231" s="6" t="s">
        <v>542</v>
      </c>
      <c r="C231" t="s">
        <v>630</v>
      </c>
      <c r="D231" t="s">
        <v>631</v>
      </c>
      <c r="E231" s="6" t="s">
        <v>297</v>
      </c>
      <c r="F231" s="6" t="s">
        <v>25</v>
      </c>
      <c r="G231" s="6" t="s">
        <v>25</v>
      </c>
      <c r="H231" s="6" t="str">
        <f>Product_Master[[#This Row],[GFF NO 1]]&amp;Product_Master[[#This Row],[GFF NO 2]]&amp;Product_Master[[#This Row],[GFF NO 3]]&amp;Product_Master[[#This Row],[GFF NO 4]]&amp;Product_Master[[#This Row],[GFF NO 5]]</f>
        <v>GFF150R</v>
      </c>
      <c r="I231" s="6" t="s">
        <v>3368</v>
      </c>
      <c r="J231" s="6" t="str">
        <f>IFERROR(VLOOKUP(Product_Master[[#This Row],[Content 1]],(Content_Master[[Description]:[Recipe Reference]]),2,FALSE),"")</f>
        <v>GFF150R</v>
      </c>
      <c r="K231" s="6" t="s">
        <v>632</v>
      </c>
      <c r="L231">
        <v>0.15</v>
      </c>
      <c r="M231" s="6" t="str">
        <f>IFERROR(VLOOKUP(Product_Master[[#This Row],[Content 2]],(Content_Master[[Description]:[Recipe Reference]]),2,FALSE),"")</f>
        <v/>
      </c>
      <c r="N231" s="6" t="s">
        <v>633</v>
      </c>
      <c r="O231">
        <v>0.2</v>
      </c>
      <c r="P231" s="6" t="str">
        <f>IFERROR(VLOOKUP(Product_Master[[#This Row],[Content 3]],(Content_Master[[Description]:[Recipe Reference]]),2,FALSE),"")</f>
        <v/>
      </c>
      <c r="Q231" s="6"/>
      <c r="S231" s="6" t="str">
        <f>IFERROR(VLOOKUP(Product_Master[[#This Row],[Content 4]],(Content_Master[[Description]:[Recipe Reference]]),2,FALSE),"")</f>
        <v/>
      </c>
      <c r="T231" s="6"/>
      <c r="V231" s="6" t="str">
        <f>IFERROR(VLOOKUP(Product_Master[[#This Row],[Content 5]],(Content_Master[[Description]:[Recipe Reference]]),2,FALSE),"")</f>
        <v/>
      </c>
      <c r="W231" s="6"/>
      <c r="Y231" t="s">
        <v>634</v>
      </c>
      <c r="Z231" s="6" t="s">
        <v>629</v>
      </c>
      <c r="AA231" s="6" t="s">
        <v>30</v>
      </c>
      <c r="AB231" s="6" t="s">
        <v>526</v>
      </c>
      <c r="AC231" s="6" t="s">
        <v>120</v>
      </c>
    </row>
    <row r="232" spans="1:29" hidden="1" x14ac:dyDescent="0.25">
      <c r="A232" t="s">
        <v>36</v>
      </c>
      <c r="B232" s="6" t="s">
        <v>542</v>
      </c>
      <c r="C232" t="s">
        <v>635</v>
      </c>
      <c r="D232" t="s">
        <v>636</v>
      </c>
      <c r="E232" s="6" t="s">
        <v>297</v>
      </c>
      <c r="F232" s="6" t="s">
        <v>25</v>
      </c>
      <c r="G232" s="6" t="s">
        <v>25</v>
      </c>
      <c r="H232" s="6" t="str">
        <f>Product_Master[[#This Row],[GFF NO 1]]&amp;Product_Master[[#This Row],[GFF NO 2]]&amp;Product_Master[[#This Row],[GFF NO 3]]&amp;Product_Master[[#This Row],[GFF NO 4]]&amp;Product_Master[[#This Row],[GFF NO 5]]</f>
        <v>GFF144RGFF164RSEE001-28</v>
      </c>
      <c r="I232" s="6" t="s">
        <v>3369</v>
      </c>
      <c r="J232" s="6" t="str">
        <f>IFERROR(VLOOKUP(Product_Master[[#This Row],[Content 1]],(Content_Master[[Description]:[Recipe Reference]]),2,FALSE),"")</f>
        <v>GFF144R</v>
      </c>
      <c r="K232" s="6" t="s">
        <v>316</v>
      </c>
      <c r="L232">
        <v>0.22500000000000001</v>
      </c>
      <c r="M232" s="6" t="str">
        <f>IFERROR(VLOOKUP(Product_Master[[#This Row],[Content 2]],(Content_Master[[Description]:[Recipe Reference]]),2,FALSE),"")</f>
        <v>GFF164R</v>
      </c>
      <c r="N232" s="6" t="s">
        <v>261</v>
      </c>
      <c r="O232">
        <v>0.115</v>
      </c>
      <c r="P232" s="6" t="str">
        <f>IFERROR(VLOOKUP(Product_Master[[#This Row],[Content 3]],(Content_Master[[Description]:[Recipe Reference]]),2,FALSE),"")</f>
        <v>SEE001-28</v>
      </c>
      <c r="Q232" s="6" t="s">
        <v>317</v>
      </c>
      <c r="R232">
        <v>0.01</v>
      </c>
      <c r="S232" s="6" t="str">
        <f>IFERROR(VLOOKUP(Product_Master[[#This Row],[Content 4]],(Content_Master[[Description]:[Recipe Reference]]),2,FALSE),"")</f>
        <v/>
      </c>
      <c r="T232" s="6"/>
      <c r="V232" s="6" t="str">
        <f>IFERROR(VLOOKUP(Product_Master[[#This Row],[Content 5]],(Content_Master[[Description]:[Recipe Reference]]),2,FALSE),"")</f>
        <v/>
      </c>
      <c r="W232" s="6"/>
      <c r="Y232" t="s">
        <v>251</v>
      </c>
      <c r="Z232" s="6" t="s">
        <v>255</v>
      </c>
      <c r="AA232" s="6" t="s">
        <v>30</v>
      </c>
      <c r="AB232" s="6" t="s">
        <v>526</v>
      </c>
      <c r="AC232" s="6" t="s">
        <v>120</v>
      </c>
    </row>
    <row r="233" spans="1:29" hidden="1" x14ac:dyDescent="0.25">
      <c r="A233" t="s">
        <v>36</v>
      </c>
      <c r="B233" s="6" t="s">
        <v>542</v>
      </c>
      <c r="C233" t="s">
        <v>637</v>
      </c>
      <c r="D233" t="s">
        <v>638</v>
      </c>
      <c r="E233" s="6" t="s">
        <v>297</v>
      </c>
      <c r="F233" s="6" t="s">
        <v>25</v>
      </c>
      <c r="G233" s="6" t="s">
        <v>25</v>
      </c>
      <c r="H233" s="6" t="str">
        <f>Product_Master[[#This Row],[GFF NO 1]]&amp;Product_Master[[#This Row],[GFF NO 2]]&amp;Product_Master[[#This Row],[GFF NO 3]]&amp;Product_Master[[#This Row],[GFF NO 4]]&amp;Product_Master[[#This Row],[GFF NO 5]]</f>
        <v>GFF147RGFF164R</v>
      </c>
      <c r="I233" s="6" t="s">
        <v>3370</v>
      </c>
      <c r="J233" s="6" t="str">
        <f>IFERROR(VLOOKUP(Product_Master[[#This Row],[Content 1]],(Content_Master[[Description]:[Recipe Reference]]),2,FALSE),"")</f>
        <v>GFF147R</v>
      </c>
      <c r="K233" s="6" t="s">
        <v>639</v>
      </c>
      <c r="L233">
        <v>0.23499999999999999</v>
      </c>
      <c r="M233" s="6" t="str">
        <f>IFERROR(VLOOKUP(Product_Master[[#This Row],[Content 2]],(Content_Master[[Description]:[Recipe Reference]]),2,FALSE),"")</f>
        <v>GFF164R</v>
      </c>
      <c r="N233" s="6" t="s">
        <v>261</v>
      </c>
      <c r="O233">
        <v>0.115</v>
      </c>
      <c r="P233" s="6" t="str">
        <f>IFERROR(VLOOKUP(Product_Master[[#This Row],[Content 3]],(Content_Master[[Description]:[Recipe Reference]]),2,FALSE),"")</f>
        <v/>
      </c>
      <c r="Q233" s="6"/>
      <c r="S233" s="6" t="str">
        <f>IFERROR(VLOOKUP(Product_Master[[#This Row],[Content 4]],(Content_Master[[Description]:[Recipe Reference]]),2,FALSE),"")</f>
        <v/>
      </c>
      <c r="T233" s="6"/>
      <c r="V233" s="6" t="str">
        <f>IFERROR(VLOOKUP(Product_Master[[#This Row],[Content 5]],(Content_Master[[Description]:[Recipe Reference]]),2,FALSE),"")</f>
        <v/>
      </c>
      <c r="W233" s="6"/>
      <c r="Y233" t="s">
        <v>251</v>
      </c>
      <c r="Z233" s="6" t="s">
        <v>255</v>
      </c>
      <c r="AA233" s="6" t="s">
        <v>30</v>
      </c>
      <c r="AB233" s="6" t="s">
        <v>526</v>
      </c>
      <c r="AC233" s="6" t="s">
        <v>120</v>
      </c>
    </row>
    <row r="234" spans="1:29" hidden="1" x14ac:dyDescent="0.25">
      <c r="A234" t="s">
        <v>58</v>
      </c>
      <c r="B234" s="6" t="s">
        <v>643</v>
      </c>
      <c r="C234" t="s">
        <v>640</v>
      </c>
      <c r="D234" t="s">
        <v>641</v>
      </c>
      <c r="E234" s="6" t="s">
        <v>642</v>
      </c>
      <c r="F234" s="6" t="s">
        <v>25</v>
      </c>
      <c r="G234" s="6" t="s">
        <v>25</v>
      </c>
      <c r="H234" s="6" t="str">
        <f>Product_Master[[#This Row],[GFF NO 1]]&amp;Product_Master[[#This Row],[GFF NO 2]]&amp;Product_Master[[#This Row],[GFF NO 3]]&amp;Product_Master[[#This Row],[GFF NO 4]]&amp;Product_Master[[#This Row],[GFF NO 5]]</f>
        <v>GFF149RGFF146RGFF153RMAN001-17GFF154R</v>
      </c>
      <c r="I234" s="6" t="s">
        <v>3371</v>
      </c>
      <c r="J234" s="6" t="str">
        <f>IFERROR(VLOOKUP(Product_Master[[#This Row],[Content 1]],(Content_Master[[Description]:[Recipe Reference]]),2,FALSE),"")</f>
        <v>GFF149R</v>
      </c>
      <c r="K234" s="6" t="s">
        <v>304</v>
      </c>
      <c r="L234">
        <v>0.35</v>
      </c>
      <c r="M234" s="6" t="str">
        <f>IFERROR(VLOOKUP(Product_Master[[#This Row],[Content 2]],(Content_Master[[Description]:[Recipe Reference]]),2,FALSE),"")</f>
        <v>GFF146R</v>
      </c>
      <c r="N234" s="6" t="s">
        <v>313</v>
      </c>
      <c r="O234">
        <v>0.36</v>
      </c>
      <c r="P234" s="6" t="str">
        <f>IFERROR(VLOOKUP(Product_Master[[#This Row],[Content 3]],(Content_Master[[Description]:[Recipe Reference]]),2,FALSE),"")</f>
        <v>GFF153R</v>
      </c>
      <c r="Q234" s="6" t="s">
        <v>559</v>
      </c>
      <c r="R234">
        <v>0.3</v>
      </c>
      <c r="S234" s="6" t="str">
        <f>IFERROR(VLOOKUP(Product_Master[[#This Row],[Content 4]],(Content_Master[[Description]:[Recipe Reference]]),2,FALSE),"")</f>
        <v>MAN001-17</v>
      </c>
      <c r="T234" s="6" t="s">
        <v>73</v>
      </c>
      <c r="U234">
        <v>4</v>
      </c>
      <c r="V234" s="6" t="str">
        <f>IFERROR(VLOOKUP(Product_Master[[#This Row],[Content 5]],(Content_Master[[Description]:[Recipe Reference]]),2,FALSE),"")</f>
        <v>GFF154R</v>
      </c>
      <c r="W234" s="6" t="s">
        <v>560</v>
      </c>
      <c r="Y234" t="s">
        <v>644</v>
      </c>
      <c r="Z234" s="6" t="s">
        <v>281</v>
      </c>
      <c r="AA234" s="6" t="s">
        <v>30</v>
      </c>
      <c r="AB234" s="6" t="s">
        <v>526</v>
      </c>
      <c r="AC234" s="6" t="s">
        <v>120</v>
      </c>
    </row>
    <row r="235" spans="1:29" hidden="1" x14ac:dyDescent="0.25">
      <c r="A235" t="s">
        <v>58</v>
      </c>
      <c r="B235" s="6" t="s">
        <v>643</v>
      </c>
      <c r="C235" t="s">
        <v>645</v>
      </c>
      <c r="D235" t="s">
        <v>646</v>
      </c>
      <c r="E235" s="6" t="s">
        <v>320</v>
      </c>
      <c r="F235" s="6" t="s">
        <v>25</v>
      </c>
      <c r="G235" s="6" t="s">
        <v>25</v>
      </c>
      <c r="H235" s="6" t="str">
        <f>Product_Master[[#This Row],[GFF NO 1]]&amp;Product_Master[[#This Row],[GFF NO 2]]&amp;Product_Master[[#This Row],[GFF NO 3]]&amp;Product_Master[[#This Row],[GFF NO 4]]&amp;Product_Master[[#This Row],[GFF NO 5]]</f>
        <v>GFF141RGFF133RGFF143RGFF121RSOU001-03</v>
      </c>
      <c r="I235" s="6" t="s">
        <v>3372</v>
      </c>
      <c r="J235" s="6" t="str">
        <f>IFERROR(VLOOKUP(Product_Master[[#This Row],[Content 1]],(Content_Master[[Description]:[Recipe Reference]]),2,FALSE),"")</f>
        <v>GFF141R</v>
      </c>
      <c r="K235" s="6" t="s">
        <v>567</v>
      </c>
      <c r="L235">
        <v>0.17</v>
      </c>
      <c r="M235" s="6" t="str">
        <f>IFERROR(VLOOKUP(Product_Master[[#This Row],[Content 2]],(Content_Master[[Description]:[Recipe Reference]]),2,FALSE),"")</f>
        <v>GFF133R</v>
      </c>
      <c r="N235" s="6" t="s">
        <v>570</v>
      </c>
      <c r="O235">
        <v>0.17</v>
      </c>
      <c r="P235" s="6" t="str">
        <f>IFERROR(VLOOKUP(Product_Master[[#This Row],[Content 3]],(Content_Master[[Description]:[Recipe Reference]]),2,FALSE),"")</f>
        <v>GFF143R</v>
      </c>
      <c r="Q235" s="6" t="s">
        <v>540</v>
      </c>
      <c r="R235">
        <v>0.3</v>
      </c>
      <c r="S235" s="6" t="str">
        <f>IFERROR(VLOOKUP(Product_Master[[#This Row],[Content 4]],(Content_Master[[Description]:[Recipe Reference]]),2,FALSE),"")</f>
        <v>GFF121R</v>
      </c>
      <c r="T235" s="6" t="s">
        <v>524</v>
      </c>
      <c r="U235">
        <v>4</v>
      </c>
      <c r="V235" s="6" t="str">
        <f>IFERROR(VLOOKUP(Product_Master[[#This Row],[Content 5]],(Content_Master[[Description]:[Recipe Reference]]),2,FALSE),"")</f>
        <v>SOU001-03</v>
      </c>
      <c r="W235" s="6" t="s">
        <v>647</v>
      </c>
      <c r="X235">
        <v>2</v>
      </c>
      <c r="Y235" t="s">
        <v>648</v>
      </c>
      <c r="Z235" s="6" t="s">
        <v>281</v>
      </c>
      <c r="AA235" s="6" t="s">
        <v>30</v>
      </c>
      <c r="AB235" s="6" t="s">
        <v>526</v>
      </c>
      <c r="AC235" s="6" t="s">
        <v>120</v>
      </c>
    </row>
    <row r="236" spans="1:29" hidden="1" x14ac:dyDescent="0.25">
      <c r="A236" t="s">
        <v>58</v>
      </c>
      <c r="B236" s="6" t="s">
        <v>643</v>
      </c>
      <c r="C236" t="s">
        <v>649</v>
      </c>
      <c r="D236" t="s">
        <v>650</v>
      </c>
      <c r="E236" s="6" t="s">
        <v>320</v>
      </c>
      <c r="F236" s="6" t="s">
        <v>25</v>
      </c>
      <c r="G236" s="6" t="s">
        <v>25</v>
      </c>
      <c r="H236" s="6" t="str">
        <f>Product_Master[[#This Row],[GFF NO 1]]&amp;Product_Master[[#This Row],[GFF NO 2]]&amp;Product_Master[[#This Row],[GFF NO 3]]&amp;Product_Master[[#This Row],[GFF NO 4]]&amp;Product_Master[[#This Row],[GFF NO 5]]</f>
        <v>GFF129RGFF134RGFF143RGFF121RSOU001-03</v>
      </c>
      <c r="I236" s="6" t="s">
        <v>3373</v>
      </c>
      <c r="J236" s="6" t="str">
        <f>IFERROR(VLOOKUP(Product_Master[[#This Row],[Content 1]],(Content_Master[[Description]:[Recipe Reference]]),2,FALSE),"")</f>
        <v>GFF129R</v>
      </c>
      <c r="K236" s="6" t="s">
        <v>573</v>
      </c>
      <c r="L236">
        <v>0.17</v>
      </c>
      <c r="M236" s="6" t="str">
        <f>IFERROR(VLOOKUP(Product_Master[[#This Row],[Content 2]],(Content_Master[[Description]:[Recipe Reference]]),2,FALSE),"")</f>
        <v>GFF134R</v>
      </c>
      <c r="N236" s="6" t="s">
        <v>583</v>
      </c>
      <c r="O236">
        <v>0.17</v>
      </c>
      <c r="P236" s="6" t="str">
        <f>IFERROR(VLOOKUP(Product_Master[[#This Row],[Content 3]],(Content_Master[[Description]:[Recipe Reference]]),2,FALSE),"")</f>
        <v>GFF143R</v>
      </c>
      <c r="Q236" s="6" t="s">
        <v>540</v>
      </c>
      <c r="R236">
        <v>0.3</v>
      </c>
      <c r="S236" s="6" t="str">
        <f>IFERROR(VLOOKUP(Product_Master[[#This Row],[Content 4]],(Content_Master[[Description]:[Recipe Reference]]),2,FALSE),"")</f>
        <v>GFF121R</v>
      </c>
      <c r="T236" s="6" t="s">
        <v>524</v>
      </c>
      <c r="U236">
        <v>4</v>
      </c>
      <c r="V236" s="6" t="str">
        <f>IFERROR(VLOOKUP(Product_Master[[#This Row],[Content 5]],(Content_Master[[Description]:[Recipe Reference]]),2,FALSE),"")</f>
        <v>SOU001-03</v>
      </c>
      <c r="W236" s="6" t="s">
        <v>647</v>
      </c>
      <c r="X236">
        <v>2</v>
      </c>
      <c r="Y236" t="s">
        <v>651</v>
      </c>
      <c r="Z236" s="6" t="s">
        <v>281</v>
      </c>
      <c r="AA236" s="6" t="s">
        <v>30</v>
      </c>
      <c r="AB236" s="6" t="s">
        <v>526</v>
      </c>
      <c r="AC236" s="6" t="s">
        <v>120</v>
      </c>
    </row>
    <row r="237" spans="1:29" hidden="1" x14ac:dyDescent="0.25">
      <c r="A237" t="s">
        <v>58</v>
      </c>
      <c r="B237" s="6"/>
      <c r="D237" t="s">
        <v>1415</v>
      </c>
      <c r="E237" s="6"/>
      <c r="F237" s="6"/>
      <c r="G237" s="6"/>
      <c r="H23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37" s="6" t="s">
        <v>3324</v>
      </c>
      <c r="J237" s="6" t="str">
        <f>IFERROR(VLOOKUP(Product_Master[[#This Row],[Content 1]],(Content_Master[[Description]:[Recipe Reference]]),2,FALSE),"")</f>
        <v/>
      </c>
      <c r="K237" s="6"/>
      <c r="M237" s="6" t="str">
        <f>IFERROR(VLOOKUP(Product_Master[[#This Row],[Content 2]],(Content_Master[[Description]:[Recipe Reference]]),2,FALSE),"")</f>
        <v/>
      </c>
      <c r="N237" s="6"/>
      <c r="P237" s="6" t="str">
        <f>IFERROR(VLOOKUP(Product_Master[[#This Row],[Content 3]],(Content_Master[[Description]:[Recipe Reference]]),2,FALSE),"")</f>
        <v/>
      </c>
      <c r="Q237" s="6"/>
      <c r="S237" s="6" t="str">
        <f>IFERROR(VLOOKUP(Product_Master[[#This Row],[Content 4]],(Content_Master[[Description]:[Recipe Reference]]),2,FALSE),"")</f>
        <v/>
      </c>
      <c r="T237" s="6"/>
      <c r="V237" s="6" t="str">
        <f>IFERROR(VLOOKUP(Product_Master[[#This Row],[Content 5]],(Content_Master[[Description]:[Recipe Reference]]),2,FALSE),"")</f>
        <v/>
      </c>
      <c r="W237" s="6"/>
      <c r="Z237" s="6"/>
      <c r="AA237" s="6"/>
      <c r="AB237" s="6"/>
      <c r="AC237" s="6"/>
    </row>
    <row r="238" spans="1:29" hidden="1" x14ac:dyDescent="0.25">
      <c r="A238" t="s">
        <v>58</v>
      </c>
      <c r="B238" s="6"/>
      <c r="D238" t="s">
        <v>1415</v>
      </c>
      <c r="E238" s="6"/>
      <c r="F238" s="6"/>
      <c r="G238" s="6"/>
      <c r="H23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38" s="6" t="s">
        <v>3324</v>
      </c>
      <c r="J238" s="6" t="str">
        <f>IFERROR(VLOOKUP(Product_Master[[#This Row],[Content 1]],(Content_Master[[Description]:[Recipe Reference]]),2,FALSE),"")</f>
        <v/>
      </c>
      <c r="K238" s="6"/>
      <c r="M238" s="6" t="str">
        <f>IFERROR(VLOOKUP(Product_Master[[#This Row],[Content 2]],(Content_Master[[Description]:[Recipe Reference]]),2,FALSE),"")</f>
        <v/>
      </c>
      <c r="N238" s="6"/>
      <c r="P238" s="6" t="str">
        <f>IFERROR(VLOOKUP(Product_Master[[#This Row],[Content 3]],(Content_Master[[Description]:[Recipe Reference]]),2,FALSE),"")</f>
        <v/>
      </c>
      <c r="Q238" s="6"/>
      <c r="S238" s="6" t="str">
        <f>IFERROR(VLOOKUP(Product_Master[[#This Row],[Content 4]],(Content_Master[[Description]:[Recipe Reference]]),2,FALSE),"")</f>
        <v/>
      </c>
      <c r="T238" s="6"/>
      <c r="V238" s="6" t="str">
        <f>IFERROR(VLOOKUP(Product_Master[[#This Row],[Content 5]],(Content_Master[[Description]:[Recipe Reference]]),2,FALSE),"")</f>
        <v/>
      </c>
      <c r="W238" s="6"/>
      <c r="Z238" s="6"/>
      <c r="AA238" s="6"/>
      <c r="AB238" s="6"/>
      <c r="AC238" s="6"/>
    </row>
    <row r="239" spans="1:29" hidden="1" x14ac:dyDescent="0.25">
      <c r="A239" t="s">
        <v>58</v>
      </c>
      <c r="B239" s="6"/>
      <c r="D239" t="s">
        <v>4405</v>
      </c>
      <c r="E239" s="6"/>
      <c r="F239" s="6"/>
      <c r="G239" s="6"/>
      <c r="H23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39" s="6" t="s">
        <v>3324</v>
      </c>
      <c r="J239" s="6" t="str">
        <f>IFERROR(VLOOKUP(Product_Master[[#This Row],[Content 1]],(Content_Master[[Description]:[Recipe Reference]]),2,FALSE),"")</f>
        <v/>
      </c>
      <c r="K239" s="6"/>
      <c r="M239" s="6" t="str">
        <f>IFERROR(VLOOKUP(Product_Master[[#This Row],[Content 2]],(Content_Master[[Description]:[Recipe Reference]]),2,FALSE),"")</f>
        <v/>
      </c>
      <c r="N239" s="6"/>
      <c r="P239" s="6" t="str">
        <f>IFERROR(VLOOKUP(Product_Master[[#This Row],[Content 3]],(Content_Master[[Description]:[Recipe Reference]]),2,FALSE),"")</f>
        <v/>
      </c>
      <c r="Q239" s="6"/>
      <c r="S239" s="6" t="str">
        <f>IFERROR(VLOOKUP(Product_Master[[#This Row],[Content 4]],(Content_Master[[Description]:[Recipe Reference]]),2,FALSE),"")</f>
        <v/>
      </c>
      <c r="T239" s="6"/>
      <c r="V239" s="6" t="str">
        <f>IFERROR(VLOOKUP(Product_Master[[#This Row],[Content 5]],(Content_Master[[Description]:[Recipe Reference]]),2,FALSE),"")</f>
        <v/>
      </c>
      <c r="W239" s="6"/>
      <c r="Z239" s="6"/>
      <c r="AA239" s="6"/>
      <c r="AB239" s="6"/>
      <c r="AC239" s="6"/>
    </row>
    <row r="240" spans="1:29" hidden="1" x14ac:dyDescent="0.25">
      <c r="A240" t="s">
        <v>58</v>
      </c>
      <c r="B240" s="6" t="s">
        <v>509</v>
      </c>
      <c r="C240" t="s">
        <v>652</v>
      </c>
      <c r="D240" t="s">
        <v>653</v>
      </c>
      <c r="E240" s="6" t="s">
        <v>155</v>
      </c>
      <c r="F240" s="6" t="s">
        <v>25</v>
      </c>
      <c r="G240" s="6" t="s">
        <v>43</v>
      </c>
      <c r="H240" s="6" t="str">
        <f>Product_Master[[#This Row],[GFF NO 1]]&amp;Product_Master[[#This Row],[GFF NO 2]]&amp;Product_Master[[#This Row],[GFF NO 3]]&amp;Product_Master[[#This Row],[GFF NO 4]]&amp;Product_Master[[#This Row],[GFF NO 5]]</f>
        <v>TRA003-050</v>
      </c>
      <c r="I240" s="6" t="s">
        <v>3374</v>
      </c>
      <c r="J240" s="6" t="str">
        <f>IFERROR(VLOOKUP(Product_Master[[#This Row],[Content 1]],(Content_Master[[Description]:[Recipe Reference]]),2,FALSE),"")</f>
        <v>TRA003-05</v>
      </c>
      <c r="K240" s="6" t="s">
        <v>654</v>
      </c>
      <c r="L240">
        <v>10</v>
      </c>
      <c r="M240" s="6">
        <f>IFERROR(VLOOKUP(Product_Master[[#This Row],[Content 2]],(Content_Master[[Description]:[Recipe Reference]]),2,FALSE),"")</f>
        <v>0</v>
      </c>
      <c r="N240" s="6" t="s">
        <v>655</v>
      </c>
      <c r="O240">
        <v>1</v>
      </c>
      <c r="P240" s="6" t="str">
        <f>IFERROR(VLOOKUP(Product_Master[[#This Row],[Content 3]],(Content_Master[[Description]:[Recipe Reference]]),2,FALSE),"")</f>
        <v/>
      </c>
      <c r="Q240" s="6"/>
      <c r="S240" s="6" t="str">
        <f>IFERROR(VLOOKUP(Product_Master[[#This Row],[Content 4]],(Content_Master[[Description]:[Recipe Reference]]),2,FALSE),"")</f>
        <v/>
      </c>
      <c r="T240" s="6"/>
      <c r="V240" s="6" t="str">
        <f>IFERROR(VLOOKUP(Product_Master[[#This Row],[Content 5]],(Content_Master[[Description]:[Recipe Reference]]),2,FALSE),"")</f>
        <v/>
      </c>
      <c r="W240" s="6"/>
      <c r="Y240" t="s">
        <v>140</v>
      </c>
      <c r="Z240" s="6" t="s">
        <v>390</v>
      </c>
      <c r="AA240" s="6" t="s">
        <v>30</v>
      </c>
      <c r="AB240" s="6" t="s">
        <v>656</v>
      </c>
      <c r="AC240" s="6" t="s">
        <v>120</v>
      </c>
    </row>
    <row r="241" spans="1:29" hidden="1" x14ac:dyDescent="0.25">
      <c r="A241" t="s">
        <v>58</v>
      </c>
      <c r="B241" s="6" t="s">
        <v>509</v>
      </c>
      <c r="C241" t="s">
        <v>657</v>
      </c>
      <c r="D241" t="s">
        <v>658</v>
      </c>
      <c r="E241" s="6" t="s">
        <v>659</v>
      </c>
      <c r="F241" s="6" t="s">
        <v>25</v>
      </c>
      <c r="G241" s="6" t="s">
        <v>25</v>
      </c>
      <c r="H24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41" s="6" t="s">
        <v>3375</v>
      </c>
      <c r="J241" s="6" t="str">
        <f>IFERROR(VLOOKUP(Product_Master[[#This Row],[Content 1]],(Content_Master[[Description]:[Recipe Reference]]),2,FALSE),"")</f>
        <v/>
      </c>
      <c r="K241" s="6" t="s">
        <v>660</v>
      </c>
      <c r="L241">
        <v>8</v>
      </c>
      <c r="M241" s="6" t="str">
        <f>IFERROR(VLOOKUP(Product_Master[[#This Row],[Content 2]],(Content_Master[[Description]:[Recipe Reference]]),2,FALSE),"")</f>
        <v/>
      </c>
      <c r="N241" s="6"/>
      <c r="P241" s="6" t="str">
        <f>IFERROR(VLOOKUP(Product_Master[[#This Row],[Content 3]],(Content_Master[[Description]:[Recipe Reference]]),2,FALSE),"")</f>
        <v/>
      </c>
      <c r="Q241" s="6"/>
      <c r="S241" s="6" t="str">
        <f>IFERROR(VLOOKUP(Product_Master[[#This Row],[Content 4]],(Content_Master[[Description]:[Recipe Reference]]),2,FALSE),"")</f>
        <v/>
      </c>
      <c r="T241" s="6"/>
      <c r="V241" s="6" t="str">
        <f>IFERROR(VLOOKUP(Product_Master[[#This Row],[Content 5]],(Content_Master[[Description]:[Recipe Reference]]),2,FALSE),"")</f>
        <v/>
      </c>
      <c r="W241" s="6"/>
      <c r="Y241" t="s">
        <v>140</v>
      </c>
      <c r="Z241" s="6" t="s">
        <v>390</v>
      </c>
      <c r="AA241" s="6" t="s">
        <v>30</v>
      </c>
      <c r="AB241" s="6" t="s">
        <v>661</v>
      </c>
      <c r="AC241" s="6" t="s">
        <v>120</v>
      </c>
    </row>
    <row r="242" spans="1:29" hidden="1" x14ac:dyDescent="0.25">
      <c r="A242" t="s">
        <v>58</v>
      </c>
      <c r="B242" s="6" t="s">
        <v>509</v>
      </c>
      <c r="C242" t="s">
        <v>662</v>
      </c>
      <c r="D242" t="s">
        <v>663</v>
      </c>
      <c r="E242" s="6" t="s">
        <v>498</v>
      </c>
      <c r="F242" s="6" t="s">
        <v>43</v>
      </c>
      <c r="G242" s="6" t="s">
        <v>25</v>
      </c>
      <c r="H242" s="6" t="str">
        <f>Product_Master[[#This Row],[GFF NO 1]]&amp;Product_Master[[#This Row],[GFF NO 2]]&amp;Product_Master[[#This Row],[GFF NO 3]]&amp;Product_Master[[#This Row],[GFF NO 4]]&amp;Product_Master[[#This Row],[GFF NO 5]]</f>
        <v>NoneNone</v>
      </c>
      <c r="I242" s="6" t="s">
        <v>3376</v>
      </c>
      <c r="J242" s="6" t="str">
        <f>IFERROR(VLOOKUP(Product_Master[[#This Row],[Content 1]],(Content_Master[[Description]:[Recipe Reference]]),2,FALSE),"")</f>
        <v>None</v>
      </c>
      <c r="K242" s="6" t="s">
        <v>144</v>
      </c>
      <c r="L242">
        <v>8</v>
      </c>
      <c r="M242" s="6" t="str">
        <f>IFERROR(VLOOKUP(Product_Master[[#This Row],[Content 2]],(Content_Master[[Description]:[Recipe Reference]]),2,FALSE),"")</f>
        <v>None</v>
      </c>
      <c r="N242" s="6" t="s">
        <v>145</v>
      </c>
      <c r="O242">
        <v>8</v>
      </c>
      <c r="P242" s="6" t="str">
        <f>IFERROR(VLOOKUP(Product_Master[[#This Row],[Content 3]],(Content_Master[[Description]:[Recipe Reference]]),2,FALSE),"")</f>
        <v/>
      </c>
      <c r="Q242" s="6"/>
      <c r="S242" s="6" t="str">
        <f>IFERROR(VLOOKUP(Product_Master[[#This Row],[Content 4]],(Content_Master[[Description]:[Recipe Reference]]),2,FALSE),"")</f>
        <v/>
      </c>
      <c r="T242" s="6"/>
      <c r="V242" s="6" t="str">
        <f>IFERROR(VLOOKUP(Product_Master[[#This Row],[Content 5]],(Content_Master[[Description]:[Recipe Reference]]),2,FALSE),"")</f>
        <v/>
      </c>
      <c r="W242" s="6"/>
      <c r="Y242" t="s">
        <v>140</v>
      </c>
      <c r="Z242" s="6" t="s">
        <v>390</v>
      </c>
      <c r="AA242" s="6" t="s">
        <v>30</v>
      </c>
      <c r="AB242" s="6" t="s">
        <v>458</v>
      </c>
      <c r="AC242" s="6" t="s">
        <v>120</v>
      </c>
    </row>
    <row r="243" spans="1:29" hidden="1" x14ac:dyDescent="0.25">
      <c r="A243" t="s">
        <v>58</v>
      </c>
      <c r="B243" s="6" t="s">
        <v>509</v>
      </c>
      <c r="C243" t="s">
        <v>664</v>
      </c>
      <c r="D243" t="s">
        <v>665</v>
      </c>
      <c r="E243" s="6" t="s">
        <v>174</v>
      </c>
      <c r="F243" s="6" t="s">
        <v>25</v>
      </c>
      <c r="G243" s="6" t="s">
        <v>25</v>
      </c>
      <c r="H24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43" s="6" t="s">
        <v>3377</v>
      </c>
      <c r="J243" s="6" t="str">
        <f>IFERROR(VLOOKUP(Product_Master[[#This Row],[Content 1]],(Content_Master[[Description]:[Recipe Reference]]),2,FALSE),"")</f>
        <v/>
      </c>
      <c r="K243" s="6" t="s">
        <v>666</v>
      </c>
      <c r="L243">
        <v>10</v>
      </c>
      <c r="M243" s="6" t="str">
        <f>IFERROR(VLOOKUP(Product_Master[[#This Row],[Content 2]],(Content_Master[[Description]:[Recipe Reference]]),2,FALSE),"")</f>
        <v/>
      </c>
      <c r="N243" s="6"/>
      <c r="P243" s="6" t="str">
        <f>IFERROR(VLOOKUP(Product_Master[[#This Row],[Content 3]],(Content_Master[[Description]:[Recipe Reference]]),2,FALSE),"")</f>
        <v/>
      </c>
      <c r="Q243" s="6"/>
      <c r="S243" s="6" t="str">
        <f>IFERROR(VLOOKUP(Product_Master[[#This Row],[Content 4]],(Content_Master[[Description]:[Recipe Reference]]),2,FALSE),"")</f>
        <v/>
      </c>
      <c r="T243" s="6"/>
      <c r="V243" s="6" t="str">
        <f>IFERROR(VLOOKUP(Product_Master[[#This Row],[Content 5]],(Content_Master[[Description]:[Recipe Reference]]),2,FALSE),"")</f>
        <v/>
      </c>
      <c r="W243" s="6"/>
      <c r="Y243" t="s">
        <v>140</v>
      </c>
      <c r="Z243" s="6" t="s">
        <v>390</v>
      </c>
      <c r="AA243" s="6" t="s">
        <v>30</v>
      </c>
      <c r="AB243" s="6" t="s">
        <v>656</v>
      </c>
      <c r="AC243" s="6" t="s">
        <v>120</v>
      </c>
    </row>
    <row r="244" spans="1:29" hidden="1" x14ac:dyDescent="0.25">
      <c r="A244" t="s">
        <v>58</v>
      </c>
      <c r="B244" s="6" t="s">
        <v>509</v>
      </c>
      <c r="C244" t="s">
        <v>667</v>
      </c>
      <c r="D244" t="s">
        <v>668</v>
      </c>
      <c r="E244" s="6" t="s">
        <v>104</v>
      </c>
      <c r="F244" s="6" t="s">
        <v>43</v>
      </c>
      <c r="G244" s="6" t="s">
        <v>43</v>
      </c>
      <c r="H244" s="6" t="str">
        <f>Product_Master[[#This Row],[GFF NO 1]]&amp;Product_Master[[#This Row],[GFF NO 2]]&amp;Product_Master[[#This Row],[GFF NO 3]]&amp;Product_Master[[#This Row],[GFF NO 4]]&amp;Product_Master[[#This Row],[GFF NO 5]]</f>
        <v>0</v>
      </c>
      <c r="I244" s="6" t="s">
        <v>3378</v>
      </c>
      <c r="J244" s="6" t="str">
        <f>IFERROR(VLOOKUP(Product_Master[[#This Row],[Content 1]],(Content_Master[[Description]:[Recipe Reference]]),2,FALSE),"")</f>
        <v/>
      </c>
      <c r="K244" s="6" t="s">
        <v>669</v>
      </c>
      <c r="L244">
        <v>12</v>
      </c>
      <c r="M244" s="6">
        <f>IFERROR(VLOOKUP(Product_Master[[#This Row],[Content 2]],(Content_Master[[Description]:[Recipe Reference]]),2,FALSE),"")</f>
        <v>0</v>
      </c>
      <c r="N244" s="6" t="s">
        <v>655</v>
      </c>
      <c r="P244" s="6" t="str">
        <f>IFERROR(VLOOKUP(Product_Master[[#This Row],[Content 3]],(Content_Master[[Description]:[Recipe Reference]]),2,FALSE),"")</f>
        <v/>
      </c>
      <c r="Q244" s="6"/>
      <c r="S244" s="6" t="str">
        <f>IFERROR(VLOOKUP(Product_Master[[#This Row],[Content 4]],(Content_Master[[Description]:[Recipe Reference]]),2,FALSE),"")</f>
        <v/>
      </c>
      <c r="T244" s="6"/>
      <c r="V244" s="6" t="str">
        <f>IFERROR(VLOOKUP(Product_Master[[#This Row],[Content 5]],(Content_Master[[Description]:[Recipe Reference]]),2,FALSE),"")</f>
        <v/>
      </c>
      <c r="W244" s="6"/>
      <c r="Y244" t="s">
        <v>670</v>
      </c>
      <c r="Z244" s="6" t="s">
        <v>29</v>
      </c>
      <c r="AA244" s="6" t="s">
        <v>30</v>
      </c>
      <c r="AB244" s="6" t="s">
        <v>240</v>
      </c>
      <c r="AC244" s="6" t="s">
        <v>32</v>
      </c>
    </row>
    <row r="245" spans="1:29" hidden="1" x14ac:dyDescent="0.25">
      <c r="A245" t="s">
        <v>58</v>
      </c>
      <c r="B245" s="6" t="s">
        <v>509</v>
      </c>
      <c r="C245" t="s">
        <v>671</v>
      </c>
      <c r="D245" t="s">
        <v>672</v>
      </c>
      <c r="E245" s="6" t="s">
        <v>673</v>
      </c>
      <c r="F245" s="6" t="s">
        <v>43</v>
      </c>
      <c r="G245" s="6" t="s">
        <v>25</v>
      </c>
      <c r="H245" s="6" t="str">
        <f>Product_Master[[#This Row],[GFF NO 1]]&amp;Product_Master[[#This Row],[GFF NO 2]]&amp;Product_Master[[#This Row],[GFF NO 3]]&amp;Product_Master[[#This Row],[GFF NO 4]]&amp;Product_Master[[#This Row],[GFF NO 5]]</f>
        <v>GFF1000GFF013-3RGFF009-2R</v>
      </c>
      <c r="I245" s="6" t="s">
        <v>3379</v>
      </c>
      <c r="J245" s="6" t="str">
        <f>IFERROR(VLOOKUP(Product_Master[[#This Row],[Content 1]],(Content_Master[[Description]:[Recipe Reference]]),2,FALSE),"")</f>
        <v>GFF1000</v>
      </c>
      <c r="K245" s="6" t="s">
        <v>110</v>
      </c>
      <c r="L245">
        <v>4</v>
      </c>
      <c r="M245" s="6" t="str">
        <f>IFERROR(VLOOKUP(Product_Master[[#This Row],[Content 2]],(Content_Master[[Description]:[Recipe Reference]]),2,FALSE),"")</f>
        <v>GFF013-3R</v>
      </c>
      <c r="N245" s="6" t="s">
        <v>226</v>
      </c>
      <c r="O245">
        <v>4</v>
      </c>
      <c r="P245" s="6" t="str">
        <f>IFERROR(VLOOKUP(Product_Master[[#This Row],[Content 3]],(Content_Master[[Description]:[Recipe Reference]]),2,FALSE),"")</f>
        <v>GFF009-2R</v>
      </c>
      <c r="Q245" s="6" t="s">
        <v>111</v>
      </c>
      <c r="R245">
        <v>4</v>
      </c>
      <c r="S245" s="6" t="str">
        <f>IFERROR(VLOOKUP(Product_Master[[#This Row],[Content 4]],(Content_Master[[Description]:[Recipe Reference]]),2,FALSE),"")</f>
        <v/>
      </c>
      <c r="T245" s="6"/>
      <c r="V245" s="6" t="str">
        <f>IFERROR(VLOOKUP(Product_Master[[#This Row],[Content 5]],(Content_Master[[Description]:[Recipe Reference]]),2,FALSE),"")</f>
        <v/>
      </c>
      <c r="W245" s="6"/>
      <c r="Y245" t="s">
        <v>674</v>
      </c>
      <c r="Z245" s="6" t="s">
        <v>29</v>
      </c>
      <c r="AA245" s="6" t="s">
        <v>30</v>
      </c>
      <c r="AB245" s="6" t="s">
        <v>240</v>
      </c>
      <c r="AC245" s="6" t="s">
        <v>32</v>
      </c>
    </row>
    <row r="246" spans="1:29" hidden="1" x14ac:dyDescent="0.25">
      <c r="A246" t="s">
        <v>58</v>
      </c>
      <c r="B246" s="6" t="s">
        <v>509</v>
      </c>
      <c r="C246" t="s">
        <v>675</v>
      </c>
      <c r="D246" t="s">
        <v>676</v>
      </c>
      <c r="E246" s="6" t="s">
        <v>170</v>
      </c>
      <c r="F246" s="6" t="s">
        <v>43</v>
      </c>
      <c r="G246" s="6" t="s">
        <v>25</v>
      </c>
      <c r="H246" s="6" t="str">
        <f>Product_Master[[#This Row],[GFF NO 1]]&amp;Product_Master[[#This Row],[GFF NO 2]]&amp;Product_Master[[#This Row],[GFF NO 3]]&amp;Product_Master[[#This Row],[GFF NO 4]]&amp;Product_Master[[#This Row],[GFF NO 5]]</f>
        <v>NoneMAN001-17</v>
      </c>
      <c r="I246" s="6" t="s">
        <v>3380</v>
      </c>
      <c r="J246" s="6" t="str">
        <f>IFERROR(VLOOKUP(Product_Master[[#This Row],[Content 1]],(Content_Master[[Description]:[Recipe Reference]]),2,FALSE),"")</f>
        <v>None</v>
      </c>
      <c r="K246" s="6" t="s">
        <v>139</v>
      </c>
      <c r="L246">
        <v>4</v>
      </c>
      <c r="M246" s="6" t="str">
        <f>IFERROR(VLOOKUP(Product_Master[[#This Row],[Content 2]],(Content_Master[[Description]:[Recipe Reference]]),2,FALSE),"")</f>
        <v>MAN001-17</v>
      </c>
      <c r="N246" s="6" t="s">
        <v>73</v>
      </c>
      <c r="O246">
        <v>4</v>
      </c>
      <c r="P246" s="6" t="str">
        <f>IFERROR(VLOOKUP(Product_Master[[#This Row],[Content 3]],(Content_Master[[Description]:[Recipe Reference]]),2,FALSE),"")</f>
        <v/>
      </c>
      <c r="Q246" s="6" t="s">
        <v>96</v>
      </c>
      <c r="R246">
        <v>4</v>
      </c>
      <c r="S246" s="6" t="str">
        <f>IFERROR(VLOOKUP(Product_Master[[#This Row],[Content 4]],(Content_Master[[Description]:[Recipe Reference]]),2,FALSE),"")</f>
        <v/>
      </c>
      <c r="T246" s="6"/>
      <c r="V246" s="6" t="str">
        <f>IFERROR(VLOOKUP(Product_Master[[#This Row],[Content 5]],(Content_Master[[Description]:[Recipe Reference]]),2,FALSE),"")</f>
        <v/>
      </c>
      <c r="W246" s="6"/>
      <c r="Y246" t="s">
        <v>674</v>
      </c>
      <c r="Z246" s="6" t="s">
        <v>29</v>
      </c>
      <c r="AA246" s="6" t="s">
        <v>30</v>
      </c>
      <c r="AB246" s="6" t="s">
        <v>240</v>
      </c>
      <c r="AC246" s="6" t="s">
        <v>32</v>
      </c>
    </row>
    <row r="247" spans="1:29" hidden="1" x14ac:dyDescent="0.25">
      <c r="A247" t="s">
        <v>58</v>
      </c>
      <c r="B247" s="6" t="s">
        <v>509</v>
      </c>
      <c r="C247" t="s">
        <v>677</v>
      </c>
      <c r="D247" t="s">
        <v>678</v>
      </c>
      <c r="E247" s="6" t="s">
        <v>183</v>
      </c>
      <c r="F247" s="6" t="s">
        <v>25</v>
      </c>
      <c r="G247" s="6" t="s">
        <v>43</v>
      </c>
      <c r="H247" s="6" t="str">
        <f>Product_Master[[#This Row],[GFF NO 1]]&amp;Product_Master[[#This Row],[GFF NO 2]]&amp;Product_Master[[#This Row],[GFF NO 3]]&amp;Product_Master[[#This Row],[GFF NO 4]]&amp;Product_Master[[#This Row],[GFF NO 5]]</f>
        <v>FOU001PEN001-06</v>
      </c>
      <c r="I247" s="6" t="s">
        <v>3276</v>
      </c>
      <c r="J247" s="6" t="str">
        <f>IFERROR(VLOOKUP(Product_Master[[#This Row],[Content 1]],(Content_Master[[Description]:[Recipe Reference]]),2,FALSE),"")</f>
        <v>FOU001</v>
      </c>
      <c r="K247" s="6" t="s">
        <v>180</v>
      </c>
      <c r="L247">
        <v>0.3</v>
      </c>
      <c r="M247" s="6" t="str">
        <f>IFERROR(VLOOKUP(Product_Master[[#This Row],[Content 2]],(Content_Master[[Description]:[Recipe Reference]]),2,FALSE),"")</f>
        <v>PEN001-06</v>
      </c>
      <c r="N247" s="6" t="s">
        <v>168</v>
      </c>
      <c r="O247">
        <v>1</v>
      </c>
      <c r="P247" s="6" t="str">
        <f>IFERROR(VLOOKUP(Product_Master[[#This Row],[Content 3]],(Content_Master[[Description]:[Recipe Reference]]),2,FALSE),"")</f>
        <v/>
      </c>
      <c r="Q247" s="6"/>
      <c r="S247" s="6" t="str">
        <f>IFERROR(VLOOKUP(Product_Master[[#This Row],[Content 4]],(Content_Master[[Description]:[Recipe Reference]]),2,FALSE),"")</f>
        <v/>
      </c>
      <c r="T247" s="6"/>
      <c r="V247" s="6" t="str">
        <f>IFERROR(VLOOKUP(Product_Master[[#This Row],[Content 5]],(Content_Master[[Description]:[Recipe Reference]]),2,FALSE),"")</f>
        <v/>
      </c>
      <c r="W247" s="6"/>
      <c r="Y247" t="s">
        <v>184</v>
      </c>
      <c r="Z247" s="6" t="s">
        <v>29</v>
      </c>
      <c r="AA247" s="6" t="s">
        <v>30</v>
      </c>
      <c r="AB247" s="6" t="s">
        <v>240</v>
      </c>
      <c r="AC247" s="6" t="s">
        <v>32</v>
      </c>
    </row>
    <row r="248" spans="1:29" hidden="1" x14ac:dyDescent="0.25">
      <c r="A248" t="s">
        <v>58</v>
      </c>
      <c r="B248" s="6" t="s">
        <v>509</v>
      </c>
      <c r="C248" t="s">
        <v>679</v>
      </c>
      <c r="D248" t="s">
        <v>680</v>
      </c>
      <c r="E248" s="6" t="s">
        <v>170</v>
      </c>
      <c r="F248" s="6" t="s">
        <v>25</v>
      </c>
      <c r="G248" s="6" t="s">
        <v>25</v>
      </c>
      <c r="H248" s="6" t="str">
        <f>Product_Master[[#This Row],[GFF NO 1]]&amp;Product_Master[[#This Row],[GFF NO 2]]&amp;Product_Master[[#This Row],[GFF NO 3]]&amp;Product_Master[[#This Row],[GFF NO 4]]&amp;Product_Master[[#This Row],[GFF NO 5]]</f>
        <v>GFF173R</v>
      </c>
      <c r="I248" s="6" t="s">
        <v>3381</v>
      </c>
      <c r="J248" s="6" t="str">
        <f>IFERROR(VLOOKUP(Product_Master[[#This Row],[Content 1]],(Content_Master[[Description]:[Recipe Reference]]),2,FALSE),"")</f>
        <v>GFF173R</v>
      </c>
      <c r="K248" s="6" t="s">
        <v>681</v>
      </c>
      <c r="L248">
        <v>10</v>
      </c>
      <c r="M248" s="6" t="str">
        <f>IFERROR(VLOOKUP(Product_Master[[#This Row],[Content 2]],(Content_Master[[Description]:[Recipe Reference]]),2,FALSE),"")</f>
        <v/>
      </c>
      <c r="N248" s="6"/>
      <c r="P248" s="6" t="str">
        <f>IFERROR(VLOOKUP(Product_Master[[#This Row],[Content 3]],(Content_Master[[Description]:[Recipe Reference]]),2,FALSE),"")</f>
        <v/>
      </c>
      <c r="Q248" s="6"/>
      <c r="S248" s="6" t="str">
        <f>IFERROR(VLOOKUP(Product_Master[[#This Row],[Content 4]],(Content_Master[[Description]:[Recipe Reference]]),2,FALSE),"")</f>
        <v/>
      </c>
      <c r="T248" s="6"/>
      <c r="V248" s="6" t="str">
        <f>IFERROR(VLOOKUP(Product_Master[[#This Row],[Content 5]],(Content_Master[[Description]:[Recipe Reference]]),2,FALSE),"")</f>
        <v/>
      </c>
      <c r="W248" s="6"/>
      <c r="Y248" t="s">
        <v>231</v>
      </c>
      <c r="Z248" s="6" t="s">
        <v>39</v>
      </c>
      <c r="AA248" s="6" t="s">
        <v>30</v>
      </c>
      <c r="AB248" s="6" t="s">
        <v>526</v>
      </c>
      <c r="AC248" s="6" t="s">
        <v>120</v>
      </c>
    </row>
    <row r="249" spans="1:29" hidden="1" x14ac:dyDescent="0.25">
      <c r="A249" t="s">
        <v>36</v>
      </c>
      <c r="B249" s="6" t="s">
        <v>509</v>
      </c>
      <c r="C249" t="s">
        <v>682</v>
      </c>
      <c r="D249" t="s">
        <v>683</v>
      </c>
      <c r="E249" s="6" t="s">
        <v>491</v>
      </c>
      <c r="F249" s="6" t="s">
        <v>43</v>
      </c>
      <c r="G249" s="6" t="s">
        <v>25</v>
      </c>
      <c r="H24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49" s="6" t="s">
        <v>3382</v>
      </c>
      <c r="J249" s="6" t="str">
        <f>IFERROR(VLOOKUP(Product_Master[[#This Row],[Content 1]],(Content_Master[[Description]:[Recipe Reference]]),2,FALSE),"")</f>
        <v/>
      </c>
      <c r="K249" s="6" t="s">
        <v>684</v>
      </c>
      <c r="L249">
        <v>4</v>
      </c>
      <c r="M249" s="6" t="str">
        <f>IFERROR(VLOOKUP(Product_Master[[#This Row],[Content 2]],(Content_Master[[Description]:[Recipe Reference]]),2,FALSE),"")</f>
        <v/>
      </c>
      <c r="N249" s="6" t="s">
        <v>685</v>
      </c>
      <c r="O249">
        <v>4</v>
      </c>
      <c r="P249" s="6" t="str">
        <f>IFERROR(VLOOKUP(Product_Master[[#This Row],[Content 3]],(Content_Master[[Description]:[Recipe Reference]]),2,FALSE),"")</f>
        <v/>
      </c>
      <c r="Q249" s="6" t="s">
        <v>686</v>
      </c>
      <c r="R249">
        <v>4</v>
      </c>
      <c r="S249" s="6" t="str">
        <f>IFERROR(VLOOKUP(Product_Master[[#This Row],[Content 4]],(Content_Master[[Description]:[Recipe Reference]]),2,FALSE),"")</f>
        <v/>
      </c>
      <c r="T249" s="6"/>
      <c r="V249" s="6" t="str">
        <f>IFERROR(VLOOKUP(Product_Master[[#This Row],[Content 5]],(Content_Master[[Description]:[Recipe Reference]]),2,FALSE),"")</f>
        <v/>
      </c>
      <c r="W249" s="6"/>
      <c r="Y249" t="s">
        <v>674</v>
      </c>
      <c r="Z249" s="6"/>
      <c r="AA249" s="6" t="s">
        <v>30</v>
      </c>
      <c r="AB249" s="6" t="s">
        <v>656</v>
      </c>
      <c r="AC249" s="6" t="s">
        <v>120</v>
      </c>
    </row>
    <row r="250" spans="1:29" hidden="1" x14ac:dyDescent="0.25">
      <c r="A250" t="s">
        <v>58</v>
      </c>
      <c r="B250" s="6" t="s">
        <v>509</v>
      </c>
      <c r="C250" t="s">
        <v>687</v>
      </c>
      <c r="D250" t="s">
        <v>688</v>
      </c>
      <c r="E250" s="6" t="s">
        <v>689</v>
      </c>
      <c r="F250" s="6" t="s">
        <v>43</v>
      </c>
      <c r="G250" s="6" t="s">
        <v>25</v>
      </c>
      <c r="H250" s="6" t="str">
        <f>Product_Master[[#This Row],[GFF NO 1]]&amp;Product_Master[[#This Row],[GFF NO 2]]&amp;Product_Master[[#This Row],[GFF NO 3]]&amp;Product_Master[[#This Row],[GFF NO 4]]&amp;Product_Master[[#This Row],[GFF NO 5]]</f>
        <v>NoneNone</v>
      </c>
      <c r="I250" s="6" t="s">
        <v>3383</v>
      </c>
      <c r="J250" s="6" t="str">
        <f>IFERROR(VLOOKUP(Product_Master[[#This Row],[Content 1]],(Content_Master[[Description]:[Recipe Reference]]),2,FALSE),"")</f>
        <v>None</v>
      </c>
      <c r="K250" s="6" t="s">
        <v>499</v>
      </c>
      <c r="L250">
        <v>4</v>
      </c>
      <c r="M250" s="6" t="str">
        <f>IFERROR(VLOOKUP(Product_Master[[#This Row],[Content 2]],(Content_Master[[Description]:[Recipe Reference]]),2,FALSE),"")</f>
        <v>None</v>
      </c>
      <c r="N250" s="6" t="s">
        <v>146</v>
      </c>
      <c r="O250">
        <v>6</v>
      </c>
      <c r="P250" s="6" t="str">
        <f>IFERROR(VLOOKUP(Product_Master[[#This Row],[Content 3]],(Content_Master[[Description]:[Recipe Reference]]),2,FALSE),"")</f>
        <v/>
      </c>
      <c r="Q250" s="6"/>
      <c r="S250" s="6" t="str">
        <f>IFERROR(VLOOKUP(Product_Master[[#This Row],[Content 4]],(Content_Master[[Description]:[Recipe Reference]]),2,FALSE),"")</f>
        <v/>
      </c>
      <c r="T250" s="6"/>
      <c r="V250" s="6" t="str">
        <f>IFERROR(VLOOKUP(Product_Master[[#This Row],[Content 5]],(Content_Master[[Description]:[Recipe Reference]]),2,FALSE),"")</f>
        <v/>
      </c>
      <c r="W250" s="6"/>
      <c r="Y250" t="s">
        <v>176</v>
      </c>
      <c r="Z250" s="6" t="s">
        <v>390</v>
      </c>
      <c r="AA250" s="6" t="s">
        <v>30</v>
      </c>
      <c r="AB250" s="6" t="s">
        <v>240</v>
      </c>
      <c r="AC250" s="6" t="s">
        <v>32</v>
      </c>
    </row>
    <row r="251" spans="1:29" hidden="1" x14ac:dyDescent="0.25">
      <c r="A251" t="s">
        <v>58</v>
      </c>
      <c r="B251" s="6"/>
      <c r="D251" t="s">
        <v>1415</v>
      </c>
      <c r="E251" s="6"/>
      <c r="F251" s="6"/>
      <c r="G251" s="6"/>
      <c r="H25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51" s="6" t="s">
        <v>3324</v>
      </c>
      <c r="J251" s="6" t="str">
        <f>IFERROR(VLOOKUP(Product_Master[[#This Row],[Content 1]],(Content_Master[[Description]:[Recipe Reference]]),2,FALSE),"")</f>
        <v/>
      </c>
      <c r="K251" s="6"/>
      <c r="M251" s="6" t="str">
        <f>IFERROR(VLOOKUP(Product_Master[[#This Row],[Content 2]],(Content_Master[[Description]:[Recipe Reference]]),2,FALSE),"")</f>
        <v/>
      </c>
      <c r="N251" s="6"/>
      <c r="P251" s="6" t="str">
        <f>IFERROR(VLOOKUP(Product_Master[[#This Row],[Content 3]],(Content_Master[[Description]:[Recipe Reference]]),2,FALSE),"")</f>
        <v/>
      </c>
      <c r="Q251" s="6"/>
      <c r="S251" s="6" t="str">
        <f>IFERROR(VLOOKUP(Product_Master[[#This Row],[Content 4]],(Content_Master[[Description]:[Recipe Reference]]),2,FALSE),"")</f>
        <v/>
      </c>
      <c r="T251" s="6"/>
      <c r="V251" s="6" t="str">
        <f>IFERROR(VLOOKUP(Product_Master[[#This Row],[Content 5]],(Content_Master[[Description]:[Recipe Reference]]),2,FALSE),"")</f>
        <v/>
      </c>
      <c r="W251" s="6"/>
      <c r="Z251" s="6"/>
      <c r="AA251" s="6"/>
      <c r="AB251" s="6"/>
      <c r="AC251" s="6"/>
    </row>
    <row r="252" spans="1:29" hidden="1" x14ac:dyDescent="0.25">
      <c r="A252" t="s">
        <v>58</v>
      </c>
      <c r="B252" s="6" t="s">
        <v>509</v>
      </c>
      <c r="C252" t="s">
        <v>690</v>
      </c>
      <c r="D252" t="s">
        <v>691</v>
      </c>
      <c r="E252" s="6" t="s">
        <v>174</v>
      </c>
      <c r="F252" s="6" t="s">
        <v>25</v>
      </c>
      <c r="G252" s="6" t="s">
        <v>43</v>
      </c>
      <c r="H252" s="6" t="str">
        <f>Product_Master[[#This Row],[GFF NO 1]]&amp;Product_Master[[#This Row],[GFF NO 2]]&amp;Product_Master[[#This Row],[GFF NO 3]]&amp;Product_Master[[#This Row],[GFF NO 4]]&amp;Product_Master[[#This Row],[GFF NO 5]]</f>
        <v>GFF012-4FP&amp;B001-01</v>
      </c>
      <c r="I252" s="6" t="s">
        <v>3384</v>
      </c>
      <c r="J252" s="6" t="str">
        <f>IFERROR(VLOOKUP(Product_Master[[#This Row],[Content 1]],(Content_Master[[Description]:[Recipe Reference]]),2,FALSE),"")</f>
        <v>GFF012-4F</v>
      </c>
      <c r="K252" s="6" t="s">
        <v>692</v>
      </c>
      <c r="L252">
        <v>8</v>
      </c>
      <c r="M252" s="6" t="str">
        <f>IFERROR(VLOOKUP(Product_Master[[#This Row],[Content 2]],(Content_Master[[Description]:[Recipe Reference]]),2,FALSE),"")</f>
        <v>P&amp;B001-01</v>
      </c>
      <c r="N252" s="6" t="s">
        <v>693</v>
      </c>
      <c r="O252">
        <v>1</v>
      </c>
      <c r="P252" s="6" t="str">
        <f>IFERROR(VLOOKUP(Product_Master[[#This Row],[Content 3]],(Content_Master[[Description]:[Recipe Reference]]),2,FALSE),"")</f>
        <v/>
      </c>
      <c r="Q252" s="6"/>
      <c r="S252" s="6" t="str">
        <f>IFERROR(VLOOKUP(Product_Master[[#This Row],[Content 4]],(Content_Master[[Description]:[Recipe Reference]]),2,FALSE),"")</f>
        <v/>
      </c>
      <c r="T252" s="6"/>
      <c r="V252" s="6" t="str">
        <f>IFERROR(VLOOKUP(Product_Master[[#This Row],[Content 5]],(Content_Master[[Description]:[Recipe Reference]]),2,FALSE),"")</f>
        <v/>
      </c>
      <c r="W252" s="6"/>
      <c r="Y252" t="s">
        <v>184</v>
      </c>
      <c r="Z252" s="6" t="s">
        <v>39</v>
      </c>
      <c r="AA252" s="6" t="s">
        <v>30</v>
      </c>
      <c r="AB252" s="6" t="s">
        <v>526</v>
      </c>
      <c r="AC252" s="6" t="s">
        <v>120</v>
      </c>
    </row>
    <row r="253" spans="1:29" hidden="1" x14ac:dyDescent="0.25">
      <c r="A253" t="s">
        <v>58</v>
      </c>
      <c r="B253" s="6" t="s">
        <v>509</v>
      </c>
      <c r="C253" t="s">
        <v>694</v>
      </c>
      <c r="D253" t="s">
        <v>695</v>
      </c>
      <c r="E253" s="6" t="s">
        <v>696</v>
      </c>
      <c r="F253" s="6" t="s">
        <v>25</v>
      </c>
      <c r="G253" s="6" t="s">
        <v>43</v>
      </c>
      <c r="H253" s="6" t="str">
        <f>Product_Master[[#This Row],[GFF NO 1]]&amp;Product_Master[[#This Row],[GFF NO 2]]&amp;Product_Master[[#This Row],[GFF NO 3]]&amp;Product_Master[[#This Row],[GFF NO 4]]&amp;Product_Master[[#This Row],[GFF NO 5]]</f>
        <v>None0</v>
      </c>
      <c r="I253" s="6" t="s">
        <v>3385</v>
      </c>
      <c r="J253" s="6" t="str">
        <f>IFERROR(VLOOKUP(Product_Master[[#This Row],[Content 1]],(Content_Master[[Description]:[Recipe Reference]]),2,FALSE),"")</f>
        <v>None</v>
      </c>
      <c r="K253" s="6" t="s">
        <v>697</v>
      </c>
      <c r="L253">
        <v>10</v>
      </c>
      <c r="M253" s="6">
        <f>IFERROR(VLOOKUP(Product_Master[[#This Row],[Content 2]],(Content_Master[[Description]:[Recipe Reference]]),2,FALSE),"")</f>
        <v>0</v>
      </c>
      <c r="N253" s="6" t="s">
        <v>698</v>
      </c>
      <c r="O253">
        <v>1</v>
      </c>
      <c r="P253" s="6" t="str">
        <f>IFERROR(VLOOKUP(Product_Master[[#This Row],[Content 3]],(Content_Master[[Description]:[Recipe Reference]]),2,FALSE),"")</f>
        <v/>
      </c>
      <c r="Q253" s="6"/>
      <c r="S253" s="6" t="str">
        <f>IFERROR(VLOOKUP(Product_Master[[#This Row],[Content 4]],(Content_Master[[Description]:[Recipe Reference]]),2,FALSE),"")</f>
        <v/>
      </c>
      <c r="T253" s="6"/>
      <c r="V253" s="6" t="str">
        <f>IFERROR(VLOOKUP(Product_Master[[#This Row],[Content 5]],(Content_Master[[Description]:[Recipe Reference]]),2,FALSE),"")</f>
        <v/>
      </c>
      <c r="W253" s="6"/>
      <c r="Y253" t="s">
        <v>184</v>
      </c>
      <c r="Z253" s="6" t="s">
        <v>39</v>
      </c>
      <c r="AA253" s="6" t="s">
        <v>30</v>
      </c>
      <c r="AB253" s="6" t="s">
        <v>526</v>
      </c>
      <c r="AC253" s="6" t="s">
        <v>120</v>
      </c>
    </row>
    <row r="254" spans="1:29" hidden="1" x14ac:dyDescent="0.25">
      <c r="A254" t="s">
        <v>58</v>
      </c>
      <c r="B254" s="6" t="s">
        <v>509</v>
      </c>
      <c r="C254" t="s">
        <v>699</v>
      </c>
      <c r="D254" t="s">
        <v>700</v>
      </c>
      <c r="E254" s="6" t="s">
        <v>72</v>
      </c>
      <c r="F254" s="6" t="s">
        <v>25</v>
      </c>
      <c r="G254" s="6" t="s">
        <v>25</v>
      </c>
      <c r="H254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254" s="6" t="s">
        <v>3386</v>
      </c>
      <c r="J254" s="6" t="str">
        <f>IFERROR(VLOOKUP(Product_Master[[#This Row],[Content 1]],(Content_Master[[Description]:[Recipe Reference]]),2,FALSE),"")</f>
        <v>None</v>
      </c>
      <c r="K254" s="6" t="s">
        <v>697</v>
      </c>
      <c r="L254">
        <v>6</v>
      </c>
      <c r="M254" s="6" t="str">
        <f>IFERROR(VLOOKUP(Product_Master[[#This Row],[Content 2]],(Content_Master[[Description]:[Recipe Reference]]),2,FALSE),"")</f>
        <v/>
      </c>
      <c r="N254" s="6"/>
      <c r="P254" s="6" t="str">
        <f>IFERROR(VLOOKUP(Product_Master[[#This Row],[Content 3]],(Content_Master[[Description]:[Recipe Reference]]),2,FALSE),"")</f>
        <v/>
      </c>
      <c r="Q254" s="6"/>
      <c r="S254" s="6" t="str">
        <f>IFERROR(VLOOKUP(Product_Master[[#This Row],[Content 4]],(Content_Master[[Description]:[Recipe Reference]]),2,FALSE),"")</f>
        <v/>
      </c>
      <c r="T254" s="6"/>
      <c r="V254" s="6" t="str">
        <f>IFERROR(VLOOKUP(Product_Master[[#This Row],[Content 5]],(Content_Master[[Description]:[Recipe Reference]]),2,FALSE),"")</f>
        <v/>
      </c>
      <c r="W254" s="6"/>
      <c r="Y254" t="s">
        <v>231</v>
      </c>
      <c r="Z254" s="6" t="s">
        <v>390</v>
      </c>
      <c r="AA254" s="6" t="s">
        <v>30</v>
      </c>
      <c r="AB254" s="6" t="s">
        <v>701</v>
      </c>
      <c r="AC254" s="6" t="s">
        <v>32</v>
      </c>
    </row>
    <row r="255" spans="1:29" hidden="1" x14ac:dyDescent="0.25">
      <c r="A255" t="s">
        <v>58</v>
      </c>
      <c r="B255" s="6" t="s">
        <v>509</v>
      </c>
      <c r="C255" t="s">
        <v>702</v>
      </c>
      <c r="D255" t="s">
        <v>703</v>
      </c>
      <c r="E255" s="6" t="s">
        <v>704</v>
      </c>
      <c r="F255" s="6" t="s">
        <v>25</v>
      </c>
      <c r="G255" s="6" t="s">
        <v>43</v>
      </c>
      <c r="H255" s="6" t="str">
        <f>Product_Master[[#This Row],[GFF NO 1]]&amp;Product_Master[[#This Row],[GFF NO 2]]&amp;Product_Master[[#This Row],[GFF NO 3]]&amp;Product_Master[[#This Row],[GFF NO 4]]&amp;Product_Master[[#This Row],[GFF NO 5]]</f>
        <v>GFF014RGFF124R</v>
      </c>
      <c r="I255" s="6" t="s">
        <v>3387</v>
      </c>
      <c r="J255" s="6" t="str">
        <f>IFERROR(VLOOKUP(Product_Master[[#This Row],[Content 1]],(Content_Master[[Description]:[Recipe Reference]]),2,FALSE),"")</f>
        <v>GFF014R</v>
      </c>
      <c r="K255" s="6" t="s">
        <v>156</v>
      </c>
      <c r="L255">
        <v>0.13</v>
      </c>
      <c r="M255" s="6" t="str">
        <f>IFERROR(VLOOKUP(Product_Master[[#This Row],[Content 2]],(Content_Master[[Description]:[Recipe Reference]]),2,FALSE),"")</f>
        <v>GFF124R</v>
      </c>
      <c r="N255" s="6" t="s">
        <v>90</v>
      </c>
      <c r="O255">
        <v>0.04</v>
      </c>
      <c r="P255" s="6" t="str">
        <f>IFERROR(VLOOKUP(Product_Master[[#This Row],[Content 3]],(Content_Master[[Description]:[Recipe Reference]]),2,FALSE),"")</f>
        <v/>
      </c>
      <c r="Q255" s="6"/>
      <c r="S255" s="6" t="str">
        <f>IFERROR(VLOOKUP(Product_Master[[#This Row],[Content 4]],(Content_Master[[Description]:[Recipe Reference]]),2,FALSE),"")</f>
        <v/>
      </c>
      <c r="T255" s="6"/>
      <c r="V255" s="6" t="str">
        <f>IFERROR(VLOOKUP(Product_Master[[#This Row],[Content 5]],(Content_Master[[Description]:[Recipe Reference]]),2,FALSE),"")</f>
        <v/>
      </c>
      <c r="W255" s="6"/>
      <c r="Y255" t="s">
        <v>133</v>
      </c>
      <c r="Z255" s="6" t="s">
        <v>390</v>
      </c>
      <c r="AA255" s="6" t="s">
        <v>30</v>
      </c>
      <c r="AB255" s="6" t="s">
        <v>701</v>
      </c>
      <c r="AC255" s="6" t="s">
        <v>32</v>
      </c>
    </row>
    <row r="256" spans="1:29" hidden="1" x14ac:dyDescent="0.25">
      <c r="A256" t="s">
        <v>58</v>
      </c>
      <c r="B256" s="6" t="s">
        <v>509</v>
      </c>
      <c r="C256" t="s">
        <v>705</v>
      </c>
      <c r="D256" t="s">
        <v>706</v>
      </c>
      <c r="E256" s="6" t="s">
        <v>155</v>
      </c>
      <c r="F256" s="6" t="s">
        <v>25</v>
      </c>
      <c r="G256" s="6" t="s">
        <v>43</v>
      </c>
      <c r="H256" s="6" t="str">
        <f>Product_Master[[#This Row],[GFF NO 1]]&amp;Product_Master[[#This Row],[GFF NO 2]]&amp;Product_Master[[#This Row],[GFF NO 3]]&amp;Product_Master[[#This Row],[GFF NO 4]]&amp;Product_Master[[#This Row],[GFF NO 5]]</f>
        <v>MAN001-060</v>
      </c>
      <c r="I256" s="6" t="s">
        <v>3388</v>
      </c>
      <c r="J256" s="6" t="str">
        <f>IFERROR(VLOOKUP(Product_Master[[#This Row],[Content 1]],(Content_Master[[Description]:[Recipe Reference]]),2,FALSE),"")</f>
        <v>MAN001-06</v>
      </c>
      <c r="K256" s="6" t="s">
        <v>100</v>
      </c>
      <c r="L256">
        <v>10</v>
      </c>
      <c r="M256" s="6">
        <f>IFERROR(VLOOKUP(Product_Master[[#This Row],[Content 2]],(Content_Master[[Description]:[Recipe Reference]]),2,FALSE),"")</f>
        <v>0</v>
      </c>
      <c r="N256" s="6" t="s">
        <v>131</v>
      </c>
      <c r="O256">
        <v>1</v>
      </c>
      <c r="P256" s="6" t="str">
        <f>IFERROR(VLOOKUP(Product_Master[[#This Row],[Content 3]],(Content_Master[[Description]:[Recipe Reference]]),2,FALSE),"")</f>
        <v/>
      </c>
      <c r="Q256" s="6"/>
      <c r="S256" s="6" t="str">
        <f>IFERROR(VLOOKUP(Product_Master[[#This Row],[Content 4]],(Content_Master[[Description]:[Recipe Reference]]),2,FALSE),"")</f>
        <v/>
      </c>
      <c r="T256" s="6"/>
      <c r="V256" s="6" t="str">
        <f>IFERROR(VLOOKUP(Product_Master[[#This Row],[Content 5]],(Content_Master[[Description]:[Recipe Reference]]),2,FALSE),"")</f>
        <v/>
      </c>
      <c r="W256" s="6"/>
      <c r="Y256" t="s">
        <v>707</v>
      </c>
      <c r="Z256" s="6"/>
      <c r="AA256" s="6" t="s">
        <v>30</v>
      </c>
      <c r="AB256" s="6" t="s">
        <v>656</v>
      </c>
      <c r="AC256" s="6" t="s">
        <v>120</v>
      </c>
    </row>
    <row r="257" spans="1:29" hidden="1" x14ac:dyDescent="0.25">
      <c r="A257" t="s">
        <v>58</v>
      </c>
      <c r="B257" s="6" t="s">
        <v>509</v>
      </c>
      <c r="C257" t="s">
        <v>708</v>
      </c>
      <c r="D257" t="s">
        <v>709</v>
      </c>
      <c r="E257" s="6" t="s">
        <v>170</v>
      </c>
      <c r="F257" s="6" t="s">
        <v>25</v>
      </c>
      <c r="G257" s="6" t="s">
        <v>25</v>
      </c>
      <c r="H257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257" s="6" t="s">
        <v>3389</v>
      </c>
      <c r="J257" s="6" t="str">
        <f>IFERROR(VLOOKUP(Product_Master[[#This Row],[Content 1]],(Content_Master[[Description]:[Recipe Reference]]),2,FALSE),"")</f>
        <v>MAN001-06</v>
      </c>
      <c r="K257" s="6" t="s">
        <v>100</v>
      </c>
      <c r="L257">
        <v>8</v>
      </c>
      <c r="M257" s="6" t="str">
        <f>IFERROR(VLOOKUP(Product_Master[[#This Row],[Content 2]],(Content_Master[[Description]:[Recipe Reference]]),2,FALSE),"")</f>
        <v/>
      </c>
      <c r="N257" s="6"/>
      <c r="P257" s="6" t="str">
        <f>IFERROR(VLOOKUP(Product_Master[[#This Row],[Content 3]],(Content_Master[[Description]:[Recipe Reference]]),2,FALSE),"")</f>
        <v/>
      </c>
      <c r="Q257" s="6"/>
      <c r="S257" s="6" t="str">
        <f>IFERROR(VLOOKUP(Product_Master[[#This Row],[Content 4]],(Content_Master[[Description]:[Recipe Reference]]),2,FALSE),"")</f>
        <v/>
      </c>
      <c r="T257" s="6"/>
      <c r="V257" s="6" t="str">
        <f>IFERROR(VLOOKUP(Product_Master[[#This Row],[Content 5]],(Content_Master[[Description]:[Recipe Reference]]),2,FALSE),"")</f>
        <v/>
      </c>
      <c r="W257" s="6"/>
      <c r="Y257" t="s">
        <v>176</v>
      </c>
      <c r="Z257" s="6" t="s">
        <v>390</v>
      </c>
      <c r="AA257" s="6" t="s">
        <v>30</v>
      </c>
      <c r="AB257" s="6" t="s">
        <v>240</v>
      </c>
      <c r="AC257" s="6" t="s">
        <v>32</v>
      </c>
    </row>
    <row r="258" spans="1:29" hidden="1" x14ac:dyDescent="0.25">
      <c r="A258" t="s">
        <v>58</v>
      </c>
      <c r="B258" s="6" t="s">
        <v>509</v>
      </c>
      <c r="C258" t="s">
        <v>710</v>
      </c>
      <c r="D258" t="s">
        <v>711</v>
      </c>
      <c r="E258" s="6" t="s">
        <v>155</v>
      </c>
      <c r="F258" s="6" t="s">
        <v>25</v>
      </c>
      <c r="G258" s="6" t="s">
        <v>43</v>
      </c>
      <c r="H258" s="6" t="str">
        <f>Product_Master[[#This Row],[GFF NO 1]]&amp;Product_Master[[#This Row],[GFF NO 2]]&amp;Product_Master[[#This Row],[GFF NO 3]]&amp;Product_Master[[#This Row],[GFF NO 4]]&amp;Product_Master[[#This Row],[GFF NO 5]]</f>
        <v>MAN001-060</v>
      </c>
      <c r="I258" s="6" t="s">
        <v>3388</v>
      </c>
      <c r="J258" s="6" t="str">
        <f>IFERROR(VLOOKUP(Product_Master[[#This Row],[Content 1]],(Content_Master[[Description]:[Recipe Reference]]),2,FALSE),"")</f>
        <v>MAN001-06</v>
      </c>
      <c r="K258" s="6" t="s">
        <v>100</v>
      </c>
      <c r="L258">
        <v>10</v>
      </c>
      <c r="M258" s="6">
        <f>IFERROR(VLOOKUP(Product_Master[[#This Row],[Content 2]],(Content_Master[[Description]:[Recipe Reference]]),2,FALSE),"")</f>
        <v>0</v>
      </c>
      <c r="N258" s="6" t="s">
        <v>131</v>
      </c>
      <c r="O258">
        <v>1</v>
      </c>
      <c r="P258" s="6" t="str">
        <f>IFERROR(VLOOKUP(Product_Master[[#This Row],[Content 3]],(Content_Master[[Description]:[Recipe Reference]]),2,FALSE),"")</f>
        <v/>
      </c>
      <c r="Q258" s="6"/>
      <c r="S258" s="6" t="str">
        <f>IFERROR(VLOOKUP(Product_Master[[#This Row],[Content 4]],(Content_Master[[Description]:[Recipe Reference]]),2,FALSE),"")</f>
        <v/>
      </c>
      <c r="T258" s="6"/>
      <c r="V258" s="6" t="str">
        <f>IFERROR(VLOOKUP(Product_Master[[#This Row],[Content 5]],(Content_Master[[Description]:[Recipe Reference]]),2,FALSE),"")</f>
        <v/>
      </c>
      <c r="W258" s="6"/>
      <c r="Y258" t="s">
        <v>707</v>
      </c>
      <c r="Z258" s="6" t="s">
        <v>46</v>
      </c>
      <c r="AA258" s="6" t="s">
        <v>30</v>
      </c>
      <c r="AB258" s="6" t="s">
        <v>712</v>
      </c>
      <c r="AC258" s="6" t="s">
        <v>120</v>
      </c>
    </row>
    <row r="259" spans="1:29" hidden="1" x14ac:dyDescent="0.25">
      <c r="A259" t="s">
        <v>58</v>
      </c>
      <c r="B259" s="6" t="s">
        <v>509</v>
      </c>
      <c r="C259" t="s">
        <v>713</v>
      </c>
      <c r="D259" t="s">
        <v>714</v>
      </c>
      <c r="E259" s="6" t="s">
        <v>170</v>
      </c>
      <c r="F259" s="6" t="s">
        <v>25</v>
      </c>
      <c r="G259" s="6" t="s">
        <v>43</v>
      </c>
      <c r="H259" s="6" t="str">
        <f>Product_Master[[#This Row],[GFF NO 1]]&amp;Product_Master[[#This Row],[GFF NO 2]]&amp;Product_Master[[#This Row],[GFF NO 3]]&amp;Product_Master[[#This Row],[GFF NO 4]]&amp;Product_Master[[#This Row],[GFF NO 5]]</f>
        <v>00</v>
      </c>
      <c r="I259" s="6" t="s">
        <v>3390</v>
      </c>
      <c r="J259" s="6">
        <f>IFERROR(VLOOKUP(Product_Master[[#This Row],[Content 1]],(Content_Master[[Description]:[Recipe Reference]]),2,FALSE),"")</f>
        <v>0</v>
      </c>
      <c r="K259" s="6" t="s">
        <v>715</v>
      </c>
      <c r="L259">
        <v>10</v>
      </c>
      <c r="M259" s="6">
        <f>IFERROR(VLOOKUP(Product_Master[[#This Row],[Content 2]],(Content_Master[[Description]:[Recipe Reference]]),2,FALSE),"")</f>
        <v>0</v>
      </c>
      <c r="N259" s="6" t="s">
        <v>655</v>
      </c>
      <c r="O259">
        <v>1</v>
      </c>
      <c r="P259" s="6" t="str">
        <f>IFERROR(VLOOKUP(Product_Master[[#This Row],[Content 3]],(Content_Master[[Description]:[Recipe Reference]]),2,FALSE),"")</f>
        <v/>
      </c>
      <c r="Q259" s="6"/>
      <c r="S259" s="6" t="str">
        <f>IFERROR(VLOOKUP(Product_Master[[#This Row],[Content 4]],(Content_Master[[Description]:[Recipe Reference]]),2,FALSE),"")</f>
        <v/>
      </c>
      <c r="T259" s="6"/>
      <c r="V259" s="6" t="str">
        <f>IFERROR(VLOOKUP(Product_Master[[#This Row],[Content 5]],(Content_Master[[Description]:[Recipe Reference]]),2,FALSE),"")</f>
        <v/>
      </c>
      <c r="W259" s="6"/>
      <c r="Y259" t="s">
        <v>231</v>
      </c>
      <c r="Z259" s="6" t="s">
        <v>39</v>
      </c>
      <c r="AA259" s="6" t="s">
        <v>30</v>
      </c>
      <c r="AB259" s="6" t="s">
        <v>526</v>
      </c>
      <c r="AC259" s="6" t="s">
        <v>120</v>
      </c>
    </row>
    <row r="260" spans="1:29" hidden="1" x14ac:dyDescent="0.25">
      <c r="A260" t="s">
        <v>58</v>
      </c>
      <c r="B260" s="6" t="s">
        <v>509</v>
      </c>
      <c r="C260" t="s">
        <v>716</v>
      </c>
      <c r="D260" t="s">
        <v>717</v>
      </c>
      <c r="E260" s="6" t="s">
        <v>396</v>
      </c>
      <c r="F260" s="6" t="s">
        <v>43</v>
      </c>
      <c r="G260" s="6" t="s">
        <v>25</v>
      </c>
      <c r="H260" s="6" t="str">
        <f>Product_Master[[#This Row],[GFF NO 1]]&amp;Product_Master[[#This Row],[GFF NO 2]]&amp;Product_Master[[#This Row],[GFF NO 3]]&amp;Product_Master[[#This Row],[GFF NO 4]]&amp;Product_Master[[#This Row],[GFF NO 5]]</f>
        <v>GFF1000GFF009-2R</v>
      </c>
      <c r="I260" s="6" t="s">
        <v>3391</v>
      </c>
      <c r="J260" s="6" t="str">
        <f>IFERROR(VLOOKUP(Product_Master[[#This Row],[Content 1]],(Content_Master[[Description]:[Recipe Reference]]),2,FALSE),"")</f>
        <v>GFF1000</v>
      </c>
      <c r="K260" s="6" t="s">
        <v>110</v>
      </c>
      <c r="L260">
        <v>6</v>
      </c>
      <c r="M260" s="6" t="str">
        <f>IFERROR(VLOOKUP(Product_Master[[#This Row],[Content 2]],(Content_Master[[Description]:[Recipe Reference]]),2,FALSE),"")</f>
        <v>GFF009-2R</v>
      </c>
      <c r="N260" s="6" t="s">
        <v>111</v>
      </c>
      <c r="O260">
        <v>6</v>
      </c>
      <c r="P260" s="6" t="str">
        <f>IFERROR(VLOOKUP(Product_Master[[#This Row],[Content 3]],(Content_Master[[Description]:[Recipe Reference]]),2,FALSE),"")</f>
        <v/>
      </c>
      <c r="Q260" s="6"/>
      <c r="S260" s="6" t="str">
        <f>IFERROR(VLOOKUP(Product_Master[[#This Row],[Content 4]],(Content_Master[[Description]:[Recipe Reference]]),2,FALSE),"")</f>
        <v/>
      </c>
      <c r="T260" s="6"/>
      <c r="V260" s="6" t="str">
        <f>IFERROR(VLOOKUP(Product_Master[[#This Row],[Content 5]],(Content_Master[[Description]:[Recipe Reference]]),2,FALSE),"")</f>
        <v/>
      </c>
      <c r="W260" s="6"/>
      <c r="Y260" t="s">
        <v>176</v>
      </c>
      <c r="Z260" s="6" t="s">
        <v>390</v>
      </c>
      <c r="AA260" s="6" t="s">
        <v>30</v>
      </c>
      <c r="AB260" s="6" t="s">
        <v>240</v>
      </c>
      <c r="AC260" s="6" t="s">
        <v>32</v>
      </c>
    </row>
    <row r="261" spans="1:29" hidden="1" x14ac:dyDescent="0.25">
      <c r="A261" t="s">
        <v>58</v>
      </c>
      <c r="B261" s="6" t="s">
        <v>509</v>
      </c>
      <c r="C261" t="s">
        <v>718</v>
      </c>
      <c r="D261" t="s">
        <v>719</v>
      </c>
      <c r="E261" s="6" t="s">
        <v>545</v>
      </c>
      <c r="F261" s="6" t="s">
        <v>43</v>
      </c>
      <c r="G261" s="6" t="s">
        <v>25</v>
      </c>
      <c r="H261" s="6" t="str">
        <f>Product_Master[[#This Row],[GFF NO 1]]&amp;Product_Master[[#This Row],[GFF NO 2]]&amp;Product_Master[[#This Row],[GFF NO 3]]&amp;Product_Master[[#This Row],[GFF NO 4]]&amp;Product_Master[[#This Row],[GFF NO 5]]</f>
        <v>GFF003RGFF037RGFF172R</v>
      </c>
      <c r="I261" s="6" t="s">
        <v>3392</v>
      </c>
      <c r="J261" s="6" t="str">
        <f>IFERROR(VLOOKUP(Product_Master[[#This Row],[Content 1]],(Content_Master[[Description]:[Recipe Reference]]),2,FALSE),"")</f>
        <v>GFF003R</v>
      </c>
      <c r="K261" s="6" t="s">
        <v>720</v>
      </c>
      <c r="L261">
        <v>4</v>
      </c>
      <c r="M261" s="6" t="str">
        <f>IFERROR(VLOOKUP(Product_Master[[#This Row],[Content 2]],(Content_Master[[Description]:[Recipe Reference]]),2,FALSE),"")</f>
        <v>GFF037R</v>
      </c>
      <c r="N261" s="6" t="s">
        <v>721</v>
      </c>
      <c r="O261">
        <v>4</v>
      </c>
      <c r="P261" s="6" t="str">
        <f>IFERROR(VLOOKUP(Product_Master[[#This Row],[Content 3]],(Content_Master[[Description]:[Recipe Reference]]),2,FALSE),"")</f>
        <v>GFF172R</v>
      </c>
      <c r="Q261" s="6" t="s">
        <v>722</v>
      </c>
      <c r="R261">
        <v>4</v>
      </c>
      <c r="S261" s="6" t="str">
        <f>IFERROR(VLOOKUP(Product_Master[[#This Row],[Content 4]],(Content_Master[[Description]:[Recipe Reference]]),2,FALSE),"")</f>
        <v/>
      </c>
      <c r="T261" s="6"/>
      <c r="V261" s="6" t="str">
        <f>IFERROR(VLOOKUP(Product_Master[[#This Row],[Content 5]],(Content_Master[[Description]:[Recipe Reference]]),2,FALSE),"")</f>
        <v/>
      </c>
      <c r="W261" s="6"/>
      <c r="Y261" t="s">
        <v>184</v>
      </c>
      <c r="Z261" s="6" t="s">
        <v>39</v>
      </c>
      <c r="AA261" s="6" t="s">
        <v>30</v>
      </c>
      <c r="AB261" s="6" t="s">
        <v>526</v>
      </c>
      <c r="AC261" s="6" t="s">
        <v>120</v>
      </c>
    </row>
    <row r="262" spans="1:29" hidden="1" x14ac:dyDescent="0.25">
      <c r="A262" t="s">
        <v>58</v>
      </c>
      <c r="B262" s="6" t="s">
        <v>509</v>
      </c>
      <c r="C262" t="s">
        <v>723</v>
      </c>
      <c r="D262" t="s">
        <v>724</v>
      </c>
      <c r="E262" s="6" t="s">
        <v>155</v>
      </c>
      <c r="F262" s="6" t="s">
        <v>25</v>
      </c>
      <c r="G262" s="6" t="s">
        <v>25</v>
      </c>
      <c r="H262" s="6" t="str">
        <f>Product_Master[[#This Row],[GFF NO 1]]&amp;Product_Master[[#This Row],[GFF NO 2]]&amp;Product_Master[[#This Row],[GFF NO 3]]&amp;Product_Master[[#This Row],[GFF NO 4]]&amp;Product_Master[[#This Row],[GFF NO 5]]</f>
        <v>GFF171R</v>
      </c>
      <c r="I262" s="6" t="s">
        <v>3393</v>
      </c>
      <c r="J262" s="6" t="str">
        <f>IFERROR(VLOOKUP(Product_Master[[#This Row],[Content 1]],(Content_Master[[Description]:[Recipe Reference]]),2,FALSE),"")</f>
        <v>GFF171R</v>
      </c>
      <c r="K262" s="6" t="s">
        <v>725</v>
      </c>
      <c r="L262">
        <v>12</v>
      </c>
      <c r="M262" s="6" t="str">
        <f>IFERROR(VLOOKUP(Product_Master[[#This Row],[Content 2]],(Content_Master[[Description]:[Recipe Reference]]),2,FALSE),"")</f>
        <v/>
      </c>
      <c r="N262" s="6"/>
      <c r="P262" s="6" t="str">
        <f>IFERROR(VLOOKUP(Product_Master[[#This Row],[Content 3]],(Content_Master[[Description]:[Recipe Reference]]),2,FALSE),"")</f>
        <v/>
      </c>
      <c r="Q262" s="6"/>
      <c r="S262" s="6" t="str">
        <f>IFERROR(VLOOKUP(Product_Master[[#This Row],[Content 4]],(Content_Master[[Description]:[Recipe Reference]]),2,FALSE),"")</f>
        <v/>
      </c>
      <c r="T262" s="6"/>
      <c r="V262" s="6" t="str">
        <f>IFERROR(VLOOKUP(Product_Master[[#This Row],[Content 5]],(Content_Master[[Description]:[Recipe Reference]]),2,FALSE),"")</f>
        <v/>
      </c>
      <c r="W262" s="6"/>
      <c r="Y262" t="s">
        <v>674</v>
      </c>
      <c r="Z262" s="6" t="s">
        <v>39</v>
      </c>
      <c r="AA262" s="6" t="s">
        <v>30</v>
      </c>
      <c r="AB262" s="6" t="s">
        <v>526</v>
      </c>
      <c r="AC262" s="6" t="s">
        <v>120</v>
      </c>
    </row>
    <row r="263" spans="1:29" hidden="1" x14ac:dyDescent="0.25">
      <c r="A263" t="s">
        <v>58</v>
      </c>
      <c r="B263" s="6" t="s">
        <v>509</v>
      </c>
      <c r="C263" t="s">
        <v>726</v>
      </c>
      <c r="D263" t="s">
        <v>727</v>
      </c>
      <c r="E263" s="6" t="s">
        <v>728</v>
      </c>
      <c r="F263" s="6" t="s">
        <v>43</v>
      </c>
      <c r="G263" s="6" t="s">
        <v>25</v>
      </c>
      <c r="H26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63" s="6" t="s">
        <v>3334</v>
      </c>
      <c r="J263" s="6" t="str">
        <f>IFERROR(VLOOKUP(Product_Master[[#This Row],[Content 1]],(Content_Master[[Description]:[Recipe Reference]]),2,FALSE),"")</f>
        <v/>
      </c>
      <c r="K263" s="6" t="s">
        <v>457</v>
      </c>
      <c r="M263" s="6" t="str">
        <f>IFERROR(VLOOKUP(Product_Master[[#This Row],[Content 2]],(Content_Master[[Description]:[Recipe Reference]]),2,FALSE),"")</f>
        <v/>
      </c>
      <c r="N263" s="6"/>
      <c r="P263" s="6" t="str">
        <f>IFERROR(VLOOKUP(Product_Master[[#This Row],[Content 3]],(Content_Master[[Description]:[Recipe Reference]]),2,FALSE),"")</f>
        <v/>
      </c>
      <c r="Q263" s="6"/>
      <c r="S263" s="6" t="str">
        <f>IFERROR(VLOOKUP(Product_Master[[#This Row],[Content 4]],(Content_Master[[Description]:[Recipe Reference]]),2,FALSE),"")</f>
        <v/>
      </c>
      <c r="T263" s="6"/>
      <c r="V263" s="6" t="str">
        <f>IFERROR(VLOOKUP(Product_Master[[#This Row],[Content 5]],(Content_Master[[Description]:[Recipe Reference]]),2,FALSE),"")</f>
        <v/>
      </c>
      <c r="W263" s="6"/>
      <c r="Y263" t="s">
        <v>46</v>
      </c>
      <c r="Z263" s="6" t="s">
        <v>46</v>
      </c>
      <c r="AA263" s="6" t="s">
        <v>30</v>
      </c>
      <c r="AB263" s="6" t="s">
        <v>458</v>
      </c>
      <c r="AC263" s="6" t="s">
        <v>120</v>
      </c>
    </row>
    <row r="264" spans="1:29" hidden="1" x14ac:dyDescent="0.25">
      <c r="A264" t="s">
        <v>58</v>
      </c>
      <c r="B264" s="6" t="s">
        <v>509</v>
      </c>
      <c r="C264" t="s">
        <v>729</v>
      </c>
      <c r="D264" t="s">
        <v>730</v>
      </c>
      <c r="E264" s="6" t="s">
        <v>731</v>
      </c>
      <c r="F264" s="6" t="s">
        <v>43</v>
      </c>
      <c r="G264" s="6" t="s">
        <v>43</v>
      </c>
      <c r="H264" s="6" t="str">
        <f>Product_Master[[#This Row],[GFF NO 1]]&amp;Product_Master[[#This Row],[GFF NO 2]]&amp;Product_Master[[#This Row],[GFF NO 3]]&amp;Product_Master[[#This Row],[GFF NO 4]]&amp;Product_Master[[#This Row],[GFF NO 5]]</f>
        <v>TRA003-05TRA003-02None0</v>
      </c>
      <c r="I264" s="6" t="s">
        <v>3394</v>
      </c>
      <c r="J264" s="6" t="str">
        <f>IFERROR(VLOOKUP(Product_Master[[#This Row],[Content 1]],(Content_Master[[Description]:[Recipe Reference]]),2,FALSE),"")</f>
        <v>TRA003-05</v>
      </c>
      <c r="K264" s="6" t="s">
        <v>654</v>
      </c>
      <c r="L264">
        <v>4</v>
      </c>
      <c r="M264" s="6" t="str">
        <f>IFERROR(VLOOKUP(Product_Master[[#This Row],[Content 2]],(Content_Master[[Description]:[Recipe Reference]]),2,FALSE),"")</f>
        <v>TRA003-02</v>
      </c>
      <c r="N264" s="6" t="s">
        <v>732</v>
      </c>
      <c r="O264">
        <v>4</v>
      </c>
      <c r="P264" s="6" t="str">
        <f>IFERROR(VLOOKUP(Product_Master[[#This Row],[Content 3]],(Content_Master[[Description]:[Recipe Reference]]),2,FALSE),"")</f>
        <v>None</v>
      </c>
      <c r="Q264" s="6" t="s">
        <v>733</v>
      </c>
      <c r="R264">
        <v>4</v>
      </c>
      <c r="S264" s="6">
        <f>IFERROR(VLOOKUP(Product_Master[[#This Row],[Content 4]],(Content_Master[[Description]:[Recipe Reference]]),2,FALSE),"")</f>
        <v>0</v>
      </c>
      <c r="T264" s="6" t="s">
        <v>655</v>
      </c>
      <c r="U264">
        <v>1</v>
      </c>
      <c r="V264" s="6" t="str">
        <f>IFERROR(VLOOKUP(Product_Master[[#This Row],[Content 5]],(Content_Master[[Description]:[Recipe Reference]]),2,FALSE),"")</f>
        <v/>
      </c>
      <c r="W264" s="6"/>
      <c r="Y264" t="s">
        <v>734</v>
      </c>
      <c r="Z264" s="6" t="s">
        <v>39</v>
      </c>
      <c r="AA264" s="6" t="s">
        <v>30</v>
      </c>
      <c r="AB264" s="6" t="s">
        <v>526</v>
      </c>
      <c r="AC264" s="6" t="s">
        <v>120</v>
      </c>
    </row>
    <row r="265" spans="1:29" hidden="1" x14ac:dyDescent="0.25">
      <c r="A265" t="s">
        <v>58</v>
      </c>
      <c r="B265" s="6" t="s">
        <v>509</v>
      </c>
      <c r="C265" t="s">
        <v>735</v>
      </c>
      <c r="D265" t="s">
        <v>736</v>
      </c>
      <c r="E265" s="6" t="s">
        <v>195</v>
      </c>
      <c r="F265" s="6" t="s">
        <v>43</v>
      </c>
      <c r="G265" s="6" t="s">
        <v>25</v>
      </c>
      <c r="H26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65" s="6" t="s">
        <v>3334</v>
      </c>
      <c r="J265" s="6" t="str">
        <f>IFERROR(VLOOKUP(Product_Master[[#This Row],[Content 1]],(Content_Master[[Description]:[Recipe Reference]]),2,FALSE),"")</f>
        <v/>
      </c>
      <c r="K265" s="6" t="s">
        <v>457</v>
      </c>
      <c r="M265" s="6" t="str">
        <f>IFERROR(VLOOKUP(Product_Master[[#This Row],[Content 2]],(Content_Master[[Description]:[Recipe Reference]]),2,FALSE),"")</f>
        <v/>
      </c>
      <c r="N265" s="6"/>
      <c r="P265" s="6" t="str">
        <f>IFERROR(VLOOKUP(Product_Master[[#This Row],[Content 3]],(Content_Master[[Description]:[Recipe Reference]]),2,FALSE),"")</f>
        <v/>
      </c>
      <c r="Q265" s="6"/>
      <c r="S265" s="6" t="str">
        <f>IFERROR(VLOOKUP(Product_Master[[#This Row],[Content 4]],(Content_Master[[Description]:[Recipe Reference]]),2,FALSE),"")</f>
        <v/>
      </c>
      <c r="T265" s="6"/>
      <c r="V265" s="6" t="str">
        <f>IFERROR(VLOOKUP(Product_Master[[#This Row],[Content 5]],(Content_Master[[Description]:[Recipe Reference]]),2,FALSE),"")</f>
        <v/>
      </c>
      <c r="W265" s="6"/>
      <c r="Y265" t="s">
        <v>46</v>
      </c>
      <c r="Z265" s="6" t="s">
        <v>46</v>
      </c>
      <c r="AA265" s="6" t="s">
        <v>30</v>
      </c>
      <c r="AB265" s="6" t="s">
        <v>712</v>
      </c>
      <c r="AC265" s="6" t="s">
        <v>120</v>
      </c>
    </row>
    <row r="266" spans="1:29" hidden="1" x14ac:dyDescent="0.25">
      <c r="A266" t="s">
        <v>58</v>
      </c>
      <c r="B266" s="6" t="s">
        <v>509</v>
      </c>
      <c r="C266" t="s">
        <v>737</v>
      </c>
      <c r="D266" t="s">
        <v>738</v>
      </c>
      <c r="E266" s="6" t="s">
        <v>739</v>
      </c>
      <c r="F266" s="6" t="s">
        <v>43</v>
      </c>
      <c r="G266" s="6" t="s">
        <v>43</v>
      </c>
      <c r="H266" s="6" t="str">
        <f>Product_Master[[#This Row],[GFF NO 1]]&amp;Product_Master[[#This Row],[GFF NO 2]]&amp;Product_Master[[#This Row],[GFF NO 3]]&amp;Product_Master[[#This Row],[GFF NO 4]]&amp;Product_Master[[#This Row],[GFF NO 5]]</f>
        <v>None0None0</v>
      </c>
      <c r="I266" s="6" t="s">
        <v>3395</v>
      </c>
      <c r="J266" s="6" t="str">
        <f>IFERROR(VLOOKUP(Product_Master[[#This Row],[Content 1]],(Content_Master[[Description]:[Recipe Reference]]),2,FALSE),"")</f>
        <v>None</v>
      </c>
      <c r="K266" s="6" t="s">
        <v>697</v>
      </c>
      <c r="L266">
        <v>4</v>
      </c>
      <c r="M266" s="6">
        <f>IFERROR(VLOOKUP(Product_Master[[#This Row],[Content 2]],(Content_Master[[Description]:[Recipe Reference]]),2,FALSE),"")</f>
        <v>0</v>
      </c>
      <c r="N266" s="6" t="s">
        <v>715</v>
      </c>
      <c r="O266">
        <v>4</v>
      </c>
      <c r="P266" s="6" t="str">
        <f>IFERROR(VLOOKUP(Product_Master[[#This Row],[Content 3]],(Content_Master[[Description]:[Recipe Reference]]),2,FALSE),"")</f>
        <v>None</v>
      </c>
      <c r="Q266" s="6" t="s">
        <v>740</v>
      </c>
      <c r="R266">
        <v>4</v>
      </c>
      <c r="S266" s="6">
        <f>IFERROR(VLOOKUP(Product_Master[[#This Row],[Content 4]],(Content_Master[[Description]:[Recipe Reference]]),2,FALSE),"")</f>
        <v>0</v>
      </c>
      <c r="T266" s="6" t="s">
        <v>655</v>
      </c>
      <c r="U266">
        <v>1</v>
      </c>
      <c r="V266" s="6" t="str">
        <f>IFERROR(VLOOKUP(Product_Master[[#This Row],[Content 5]],(Content_Master[[Description]:[Recipe Reference]]),2,FALSE),"")</f>
        <v/>
      </c>
      <c r="W266" s="6"/>
      <c r="Y266" t="s">
        <v>734</v>
      </c>
      <c r="Z266" s="6" t="s">
        <v>39</v>
      </c>
      <c r="AA266" s="6" t="s">
        <v>30</v>
      </c>
      <c r="AB266" s="6" t="s">
        <v>526</v>
      </c>
      <c r="AC266" s="6" t="s">
        <v>120</v>
      </c>
    </row>
    <row r="267" spans="1:29" hidden="1" x14ac:dyDescent="0.25">
      <c r="A267" t="s">
        <v>58</v>
      </c>
      <c r="B267" s="6" t="s">
        <v>509</v>
      </c>
      <c r="C267" t="s">
        <v>741</v>
      </c>
      <c r="D267" t="s">
        <v>742</v>
      </c>
      <c r="E267" s="6" t="s">
        <v>104</v>
      </c>
      <c r="F267" s="6" t="s">
        <v>43</v>
      </c>
      <c r="G267" s="6" t="s">
        <v>43</v>
      </c>
      <c r="H267" s="6" t="str">
        <f>Product_Master[[#This Row],[GFF NO 1]]&amp;Product_Master[[#This Row],[GFF NO 2]]&amp;Product_Master[[#This Row],[GFF NO 3]]&amp;Product_Master[[#This Row],[GFF NO 4]]&amp;Product_Master[[#This Row],[GFF NO 5]]</f>
        <v>0GFF109R</v>
      </c>
      <c r="I267" s="6" t="s">
        <v>3396</v>
      </c>
      <c r="J267" s="6">
        <f>IFERROR(VLOOKUP(Product_Master[[#This Row],[Content 1]],(Content_Master[[Description]:[Recipe Reference]]),2,FALSE),"")</f>
        <v>0</v>
      </c>
      <c r="K267" s="6" t="s">
        <v>715</v>
      </c>
      <c r="L267">
        <v>8</v>
      </c>
      <c r="M267" s="6" t="str">
        <f>IFERROR(VLOOKUP(Product_Master[[#This Row],[Content 2]],(Content_Master[[Description]:[Recipe Reference]]),2,FALSE),"")</f>
        <v>GFF109R</v>
      </c>
      <c r="N267" s="6" t="s">
        <v>101</v>
      </c>
      <c r="O267">
        <v>0.04</v>
      </c>
      <c r="P267" s="6" t="str">
        <f>IFERROR(VLOOKUP(Product_Master[[#This Row],[Content 3]],(Content_Master[[Description]:[Recipe Reference]]),2,FALSE),"")</f>
        <v/>
      </c>
      <c r="Q267" s="6"/>
      <c r="S267" s="6" t="str">
        <f>IFERROR(VLOOKUP(Product_Master[[#This Row],[Content 4]],(Content_Master[[Description]:[Recipe Reference]]),2,FALSE),"")</f>
        <v/>
      </c>
      <c r="T267" s="6"/>
      <c r="V267" s="6" t="str">
        <f>IFERROR(VLOOKUP(Product_Master[[#This Row],[Content 5]],(Content_Master[[Description]:[Recipe Reference]]),2,FALSE),"")</f>
        <v/>
      </c>
      <c r="W267" s="6"/>
      <c r="Y267" t="s">
        <v>231</v>
      </c>
      <c r="Z267" s="6" t="s">
        <v>390</v>
      </c>
      <c r="AA267" s="6" t="s">
        <v>30</v>
      </c>
      <c r="AB267" s="6" t="s">
        <v>701</v>
      </c>
      <c r="AC267" s="6" t="s">
        <v>32</v>
      </c>
    </row>
    <row r="268" spans="1:29" hidden="1" x14ac:dyDescent="0.25">
      <c r="A268" t="s">
        <v>58</v>
      </c>
      <c r="B268" s="6" t="s">
        <v>509</v>
      </c>
      <c r="C268" t="s">
        <v>743</v>
      </c>
      <c r="D268" t="s">
        <v>744</v>
      </c>
      <c r="E268" s="6" t="s">
        <v>170</v>
      </c>
      <c r="F268" s="6" t="s">
        <v>43</v>
      </c>
      <c r="G268" s="6" t="s">
        <v>43</v>
      </c>
      <c r="H268" s="6" t="str">
        <f>Product_Master[[#This Row],[GFF NO 1]]&amp;Product_Master[[#This Row],[GFF NO 2]]&amp;Product_Master[[#This Row],[GFF NO 3]]&amp;Product_Master[[#This Row],[GFF NO 4]]&amp;Product_Master[[#This Row],[GFF NO 5]]</f>
        <v>TRA003-05GFF109R</v>
      </c>
      <c r="I268" s="6" t="s">
        <v>3397</v>
      </c>
      <c r="J268" s="6" t="str">
        <f>IFERROR(VLOOKUP(Product_Master[[#This Row],[Content 1]],(Content_Master[[Description]:[Recipe Reference]]),2,FALSE),"")</f>
        <v>TRA003-05</v>
      </c>
      <c r="K268" s="6" t="s">
        <v>654</v>
      </c>
      <c r="L268">
        <v>6</v>
      </c>
      <c r="M268" s="6" t="str">
        <f>IFERROR(VLOOKUP(Product_Master[[#This Row],[Content 2]],(Content_Master[[Description]:[Recipe Reference]]),2,FALSE),"")</f>
        <v>GFF109R</v>
      </c>
      <c r="N268" s="6" t="s">
        <v>101</v>
      </c>
      <c r="O268">
        <v>0.04</v>
      </c>
      <c r="P268" s="6" t="str">
        <f>IFERROR(VLOOKUP(Product_Master[[#This Row],[Content 3]],(Content_Master[[Description]:[Recipe Reference]]),2,FALSE),"")</f>
        <v/>
      </c>
      <c r="Q268" s="6"/>
      <c r="S268" s="6" t="str">
        <f>IFERROR(VLOOKUP(Product_Master[[#This Row],[Content 4]],(Content_Master[[Description]:[Recipe Reference]]),2,FALSE),"")</f>
        <v/>
      </c>
      <c r="T268" s="6"/>
      <c r="V268" s="6" t="str">
        <f>IFERROR(VLOOKUP(Product_Master[[#This Row],[Content 5]],(Content_Master[[Description]:[Recipe Reference]]),2,FALSE),"")</f>
        <v/>
      </c>
      <c r="W268" s="6"/>
      <c r="Y268" t="s">
        <v>231</v>
      </c>
      <c r="Z268" s="6" t="s">
        <v>390</v>
      </c>
      <c r="AA268" s="6" t="s">
        <v>30</v>
      </c>
      <c r="AB268" s="6" t="s">
        <v>701</v>
      </c>
      <c r="AC268" s="6" t="s">
        <v>32</v>
      </c>
    </row>
    <row r="269" spans="1:29" hidden="1" x14ac:dyDescent="0.25">
      <c r="A269" t="s">
        <v>58</v>
      </c>
      <c r="B269" s="6" t="s">
        <v>509</v>
      </c>
      <c r="C269" t="s">
        <v>745</v>
      </c>
      <c r="D269" t="s">
        <v>746</v>
      </c>
      <c r="E269" s="6" t="s">
        <v>155</v>
      </c>
      <c r="F269" s="6" t="s">
        <v>25</v>
      </c>
      <c r="G269" s="6" t="s">
        <v>43</v>
      </c>
      <c r="H269" s="6" t="str">
        <f>Product_Master[[#This Row],[GFF NO 1]]&amp;Product_Master[[#This Row],[GFF NO 2]]&amp;Product_Master[[#This Row],[GFF NO 3]]&amp;Product_Master[[#This Row],[GFF NO 4]]&amp;Product_Master[[#This Row],[GFF NO 5]]</f>
        <v>0</v>
      </c>
      <c r="I269" s="6" t="s">
        <v>3398</v>
      </c>
      <c r="J269" s="6" t="str">
        <f>IFERROR(VLOOKUP(Product_Master[[#This Row],[Content 1]],(Content_Master[[Description]:[Recipe Reference]]),2,FALSE),"")</f>
        <v/>
      </c>
      <c r="K269" s="6" t="s">
        <v>747</v>
      </c>
      <c r="L269">
        <v>10</v>
      </c>
      <c r="M269" s="6">
        <f>IFERROR(VLOOKUP(Product_Master[[#This Row],[Content 2]],(Content_Master[[Description]:[Recipe Reference]]),2,FALSE),"")</f>
        <v>0</v>
      </c>
      <c r="N269" s="6" t="s">
        <v>655</v>
      </c>
      <c r="O269">
        <v>1</v>
      </c>
      <c r="P269" s="6" t="str">
        <f>IFERROR(VLOOKUP(Product_Master[[#This Row],[Content 3]],(Content_Master[[Description]:[Recipe Reference]]),2,FALSE),"")</f>
        <v/>
      </c>
      <c r="Q269" s="6"/>
      <c r="S269" s="6" t="str">
        <f>IFERROR(VLOOKUP(Product_Master[[#This Row],[Content 4]],(Content_Master[[Description]:[Recipe Reference]]),2,FALSE),"")</f>
        <v/>
      </c>
      <c r="T269" s="6"/>
      <c r="V269" s="6" t="str">
        <f>IFERROR(VLOOKUP(Product_Master[[#This Row],[Content 5]],(Content_Master[[Description]:[Recipe Reference]]),2,FALSE),"")</f>
        <v/>
      </c>
      <c r="W269" s="6"/>
      <c r="Y269" t="s">
        <v>140</v>
      </c>
      <c r="Z269" s="6" t="s">
        <v>390</v>
      </c>
      <c r="AA269" s="6" t="s">
        <v>30</v>
      </c>
      <c r="AB269" s="6" t="s">
        <v>712</v>
      </c>
      <c r="AC269" s="6" t="s">
        <v>120</v>
      </c>
    </row>
    <row r="270" spans="1:29" hidden="1" x14ac:dyDescent="0.25">
      <c r="A270" t="s">
        <v>36</v>
      </c>
      <c r="B270" s="6" t="s">
        <v>509</v>
      </c>
      <c r="C270" t="s">
        <v>748</v>
      </c>
      <c r="D270" t="s">
        <v>749</v>
      </c>
      <c r="E270" s="6" t="s">
        <v>750</v>
      </c>
      <c r="F270" s="6" t="s">
        <v>25</v>
      </c>
      <c r="G270" s="6" t="s">
        <v>25</v>
      </c>
      <c r="H27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70" s="6" t="s">
        <v>3334</v>
      </c>
      <c r="J270" s="6" t="str">
        <f>IFERROR(VLOOKUP(Product_Master[[#This Row],[Content 1]],(Content_Master[[Description]:[Recipe Reference]]),2,FALSE),"")</f>
        <v/>
      </c>
      <c r="K270" s="6" t="s">
        <v>457</v>
      </c>
      <c r="M270" s="6" t="str">
        <f>IFERROR(VLOOKUP(Product_Master[[#This Row],[Content 2]],(Content_Master[[Description]:[Recipe Reference]]),2,FALSE),"")</f>
        <v/>
      </c>
      <c r="N270" s="6"/>
      <c r="P270" s="6" t="str">
        <f>IFERROR(VLOOKUP(Product_Master[[#This Row],[Content 3]],(Content_Master[[Description]:[Recipe Reference]]),2,FALSE),"")</f>
        <v/>
      </c>
      <c r="Q270" s="6"/>
      <c r="S270" s="6" t="str">
        <f>IFERROR(VLOOKUP(Product_Master[[#This Row],[Content 4]],(Content_Master[[Description]:[Recipe Reference]]),2,FALSE),"")</f>
        <v/>
      </c>
      <c r="T270" s="6"/>
      <c r="V270" s="6" t="str">
        <f>IFERROR(VLOOKUP(Product_Master[[#This Row],[Content 5]],(Content_Master[[Description]:[Recipe Reference]]),2,FALSE),"")</f>
        <v/>
      </c>
      <c r="W270" s="6"/>
      <c r="Y270" t="s">
        <v>46</v>
      </c>
      <c r="Z270" s="6" t="s">
        <v>46</v>
      </c>
      <c r="AA270" s="6" t="s">
        <v>30</v>
      </c>
      <c r="AB270" s="6" t="s">
        <v>458</v>
      </c>
      <c r="AC270" s="6" t="s">
        <v>120</v>
      </c>
    </row>
    <row r="271" spans="1:29" hidden="1" x14ac:dyDescent="0.25">
      <c r="A271" t="s">
        <v>58</v>
      </c>
      <c r="B271" s="6" t="s">
        <v>509</v>
      </c>
      <c r="C271" t="s">
        <v>751</v>
      </c>
      <c r="D271" t="s">
        <v>752</v>
      </c>
      <c r="E271" s="6" t="s">
        <v>195</v>
      </c>
      <c r="F271" s="6" t="s">
        <v>25</v>
      </c>
      <c r="G271" s="6" t="s">
        <v>25</v>
      </c>
      <c r="H271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271" s="6" t="s">
        <v>3293</v>
      </c>
      <c r="J271" s="6" t="str">
        <f>IFERROR(VLOOKUP(Product_Master[[#This Row],[Content 1]],(Content_Master[[Description]:[Recipe Reference]]),2,FALSE),"")</f>
        <v>MAN001-17</v>
      </c>
      <c r="K271" s="6" t="s">
        <v>73</v>
      </c>
      <c r="L271">
        <v>10</v>
      </c>
      <c r="M271" s="6" t="str">
        <f>IFERROR(VLOOKUP(Product_Master[[#This Row],[Content 2]],(Content_Master[[Description]:[Recipe Reference]]),2,FALSE),"")</f>
        <v/>
      </c>
      <c r="N271" s="6"/>
      <c r="P271" s="6" t="str">
        <f>IFERROR(VLOOKUP(Product_Master[[#This Row],[Content 3]],(Content_Master[[Description]:[Recipe Reference]]),2,FALSE),"")</f>
        <v/>
      </c>
      <c r="Q271" s="6"/>
      <c r="S271" s="6" t="str">
        <f>IFERROR(VLOOKUP(Product_Master[[#This Row],[Content 4]],(Content_Master[[Description]:[Recipe Reference]]),2,FALSE),"")</f>
        <v/>
      </c>
      <c r="T271" s="6"/>
      <c r="V271" s="6" t="str">
        <f>IFERROR(VLOOKUP(Product_Master[[#This Row],[Content 5]],(Content_Master[[Description]:[Recipe Reference]]),2,FALSE),"")</f>
        <v/>
      </c>
      <c r="W271" s="6"/>
      <c r="Y271" t="s">
        <v>176</v>
      </c>
      <c r="Z271" s="6" t="s">
        <v>390</v>
      </c>
      <c r="AA271" s="6" t="s">
        <v>30</v>
      </c>
      <c r="AB271" s="6" t="s">
        <v>240</v>
      </c>
      <c r="AC271" s="6" t="s">
        <v>32</v>
      </c>
    </row>
    <row r="272" spans="1:29" hidden="1" x14ac:dyDescent="0.25">
      <c r="A272" t="s">
        <v>58</v>
      </c>
      <c r="B272" s="6" t="s">
        <v>509</v>
      </c>
      <c r="C272" t="s">
        <v>753</v>
      </c>
      <c r="D272" t="s">
        <v>754</v>
      </c>
      <c r="E272" s="6" t="s">
        <v>174</v>
      </c>
      <c r="F272" s="6" t="s">
        <v>43</v>
      </c>
      <c r="G272" s="6" t="s">
        <v>43</v>
      </c>
      <c r="H272" s="6" t="str">
        <f>Product_Master[[#This Row],[GFF NO 1]]&amp;Product_Master[[#This Row],[GFF NO 2]]&amp;Product_Master[[#This Row],[GFF NO 3]]&amp;Product_Master[[#This Row],[GFF NO 4]]&amp;Product_Master[[#This Row],[GFF NO 5]]</f>
        <v>GFF282R0</v>
      </c>
      <c r="I272" s="6" t="s">
        <v>3399</v>
      </c>
      <c r="J272" s="6" t="str">
        <f>IFERROR(VLOOKUP(Product_Master[[#This Row],[Content 1]],(Content_Master[[Description]:[Recipe Reference]]),2,FALSE),"")</f>
        <v>GFF282R</v>
      </c>
      <c r="K272" s="6" t="s">
        <v>755</v>
      </c>
      <c r="L272">
        <v>8</v>
      </c>
      <c r="M272" s="6">
        <f>IFERROR(VLOOKUP(Product_Master[[#This Row],[Content 2]],(Content_Master[[Description]:[Recipe Reference]]),2,FALSE),"")</f>
        <v>0</v>
      </c>
      <c r="N272" s="6" t="s">
        <v>131</v>
      </c>
      <c r="O272">
        <v>1</v>
      </c>
      <c r="P272" s="6" t="str">
        <f>IFERROR(VLOOKUP(Product_Master[[#This Row],[Content 3]],(Content_Master[[Description]:[Recipe Reference]]),2,FALSE),"")</f>
        <v/>
      </c>
      <c r="Q272" s="6"/>
      <c r="S272" s="6" t="str">
        <f>IFERROR(VLOOKUP(Product_Master[[#This Row],[Content 4]],(Content_Master[[Description]:[Recipe Reference]]),2,FALSE),"")</f>
        <v/>
      </c>
      <c r="T272" s="6"/>
      <c r="V272" s="6" t="str">
        <f>IFERROR(VLOOKUP(Product_Master[[#This Row],[Content 5]],(Content_Master[[Description]:[Recipe Reference]]),2,FALSE),"")</f>
        <v/>
      </c>
      <c r="W272" s="6"/>
      <c r="Y272" t="s">
        <v>140</v>
      </c>
      <c r="Z272" s="6" t="s">
        <v>46</v>
      </c>
      <c r="AA272" s="6" t="s">
        <v>82</v>
      </c>
      <c r="AB272" s="6" t="s">
        <v>526</v>
      </c>
      <c r="AC272" s="6" t="s">
        <v>120</v>
      </c>
    </row>
    <row r="273" spans="1:29" hidden="1" x14ac:dyDescent="0.25">
      <c r="A273" t="s">
        <v>58</v>
      </c>
      <c r="B273" s="6" t="s">
        <v>509</v>
      </c>
      <c r="C273" t="s">
        <v>756</v>
      </c>
      <c r="D273" t="s">
        <v>757</v>
      </c>
      <c r="E273" s="6" t="s">
        <v>155</v>
      </c>
      <c r="F273" s="6" t="s">
        <v>43</v>
      </c>
      <c r="G273" s="6" t="s">
        <v>25</v>
      </c>
      <c r="H273" s="6" t="str">
        <f>Product_Master[[#This Row],[GFF NO 1]]&amp;Product_Master[[#This Row],[GFF NO 2]]&amp;Product_Master[[#This Row],[GFF NO 3]]&amp;Product_Master[[#This Row],[GFF NO 4]]&amp;Product_Master[[#This Row],[GFF NO 5]]</f>
        <v>GFF171R</v>
      </c>
      <c r="I273" s="6" t="s">
        <v>3393</v>
      </c>
      <c r="J273" s="6" t="str">
        <f>IFERROR(VLOOKUP(Product_Master[[#This Row],[Content 1]],(Content_Master[[Description]:[Recipe Reference]]),2,FALSE),"")</f>
        <v>GFF171R</v>
      </c>
      <c r="K273" s="6" t="s">
        <v>725</v>
      </c>
      <c r="L273">
        <v>12</v>
      </c>
      <c r="M273" s="6" t="str">
        <f>IFERROR(VLOOKUP(Product_Master[[#This Row],[Content 2]],(Content_Master[[Description]:[Recipe Reference]]),2,FALSE),"")</f>
        <v/>
      </c>
      <c r="N273" s="6"/>
      <c r="P273" s="6" t="str">
        <f>IFERROR(VLOOKUP(Product_Master[[#This Row],[Content 3]],(Content_Master[[Description]:[Recipe Reference]]),2,FALSE),"")</f>
        <v/>
      </c>
      <c r="Q273" s="6"/>
      <c r="S273" s="6" t="str">
        <f>IFERROR(VLOOKUP(Product_Master[[#This Row],[Content 4]],(Content_Master[[Description]:[Recipe Reference]]),2,FALSE),"")</f>
        <v/>
      </c>
      <c r="T273" s="6"/>
      <c r="V273" s="6" t="str">
        <f>IFERROR(VLOOKUP(Product_Master[[#This Row],[Content 5]],(Content_Master[[Description]:[Recipe Reference]]),2,FALSE),"")</f>
        <v/>
      </c>
      <c r="W273" s="6"/>
      <c r="Y273" t="s">
        <v>674</v>
      </c>
      <c r="Z273" s="6" t="s">
        <v>46</v>
      </c>
      <c r="AA273" s="6" t="s">
        <v>82</v>
      </c>
      <c r="AB273" s="6" t="s">
        <v>526</v>
      </c>
      <c r="AC273" s="6" t="s">
        <v>120</v>
      </c>
    </row>
    <row r="274" spans="1:29" hidden="1" x14ac:dyDescent="0.25">
      <c r="A274" t="s">
        <v>58</v>
      </c>
      <c r="B274" s="6" t="s">
        <v>509</v>
      </c>
      <c r="C274" t="s">
        <v>758</v>
      </c>
      <c r="D274" t="s">
        <v>759</v>
      </c>
      <c r="E274" s="6" t="s">
        <v>155</v>
      </c>
      <c r="F274" s="6" t="s">
        <v>43</v>
      </c>
      <c r="G274" s="6" t="s">
        <v>43</v>
      </c>
      <c r="H274" s="6" t="str">
        <f>Product_Master[[#This Row],[GFF NO 1]]&amp;Product_Master[[#This Row],[GFF NO 2]]&amp;Product_Master[[#This Row],[GFF NO 3]]&amp;Product_Master[[#This Row],[GFF NO 4]]&amp;Product_Master[[#This Row],[GFF NO 5]]</f>
        <v>0</v>
      </c>
      <c r="I274" s="6" t="s">
        <v>3400</v>
      </c>
      <c r="J274" s="6" t="str">
        <f>IFERROR(VLOOKUP(Product_Master[[#This Row],[Content 1]],(Content_Master[[Description]:[Recipe Reference]]),2,FALSE),"")</f>
        <v/>
      </c>
      <c r="K274" s="6" t="s">
        <v>760</v>
      </c>
      <c r="L274">
        <v>10</v>
      </c>
      <c r="M274" s="6">
        <f>IFERROR(VLOOKUP(Product_Master[[#This Row],[Content 2]],(Content_Master[[Description]:[Recipe Reference]]),2,FALSE),"")</f>
        <v>0</v>
      </c>
      <c r="N274" s="6" t="s">
        <v>655</v>
      </c>
      <c r="O274">
        <v>1</v>
      </c>
      <c r="P274" s="6" t="str">
        <f>IFERROR(VLOOKUP(Product_Master[[#This Row],[Content 3]],(Content_Master[[Description]:[Recipe Reference]]),2,FALSE),"")</f>
        <v/>
      </c>
      <c r="Q274" s="6"/>
      <c r="S274" s="6" t="str">
        <f>IFERROR(VLOOKUP(Product_Master[[#This Row],[Content 4]],(Content_Master[[Description]:[Recipe Reference]]),2,FALSE),"")</f>
        <v/>
      </c>
      <c r="T274" s="6"/>
      <c r="V274" s="6" t="str">
        <f>IFERROR(VLOOKUP(Product_Master[[#This Row],[Content 5]],(Content_Master[[Description]:[Recipe Reference]]),2,FALSE),"")</f>
        <v/>
      </c>
      <c r="W274" s="6"/>
      <c r="Y274" t="s">
        <v>140</v>
      </c>
      <c r="Z274" s="6" t="s">
        <v>46</v>
      </c>
      <c r="AA274" s="6" t="s">
        <v>82</v>
      </c>
      <c r="AB274" s="6" t="s">
        <v>526</v>
      </c>
      <c r="AC274" s="6" t="s">
        <v>120</v>
      </c>
    </row>
    <row r="275" spans="1:29" hidden="1" x14ac:dyDescent="0.25">
      <c r="A275" t="s">
        <v>58</v>
      </c>
      <c r="B275" s="6" t="s">
        <v>509</v>
      </c>
      <c r="C275" t="s">
        <v>761</v>
      </c>
      <c r="D275" t="s">
        <v>762</v>
      </c>
      <c r="E275" s="6" t="s">
        <v>155</v>
      </c>
      <c r="F275" s="6" t="s">
        <v>43</v>
      </c>
      <c r="G275" s="6" t="s">
        <v>25</v>
      </c>
      <c r="H275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275" s="6" t="s">
        <v>3401</v>
      </c>
      <c r="J275" s="6" t="str">
        <f>IFERROR(VLOOKUP(Product_Master[[#This Row],[Content 1]],(Content_Master[[Description]:[Recipe Reference]]),2,FALSE),"")</f>
        <v>None</v>
      </c>
      <c r="K275" s="6" t="s">
        <v>145</v>
      </c>
      <c r="L275">
        <v>4</v>
      </c>
      <c r="M275" s="6" t="str">
        <f>IFERROR(VLOOKUP(Product_Master[[#This Row],[Content 2]],(Content_Master[[Description]:[Recipe Reference]]),2,FALSE),"")</f>
        <v/>
      </c>
      <c r="N275" s="6" t="s">
        <v>763</v>
      </c>
      <c r="O275">
        <v>4</v>
      </c>
      <c r="P275" s="6" t="str">
        <f>IFERROR(VLOOKUP(Product_Master[[#This Row],[Content 3]],(Content_Master[[Description]:[Recipe Reference]]),2,FALSE),"")</f>
        <v/>
      </c>
      <c r="Q275" s="6" t="s">
        <v>764</v>
      </c>
      <c r="R275">
        <v>4</v>
      </c>
      <c r="S275" s="6" t="str">
        <f>IFERROR(VLOOKUP(Product_Master[[#This Row],[Content 4]],(Content_Master[[Description]:[Recipe Reference]]),2,FALSE),"")</f>
        <v/>
      </c>
      <c r="T275" s="6"/>
      <c r="V275" s="6" t="str">
        <f>IFERROR(VLOOKUP(Product_Master[[#This Row],[Content 5]],(Content_Master[[Description]:[Recipe Reference]]),2,FALSE),"")</f>
        <v/>
      </c>
      <c r="W275" s="6"/>
      <c r="Y275" t="s">
        <v>184</v>
      </c>
      <c r="Z275" s="6" t="s">
        <v>46</v>
      </c>
      <c r="AA275" s="6" t="s">
        <v>82</v>
      </c>
      <c r="AB275" s="6" t="s">
        <v>526</v>
      </c>
      <c r="AC275" s="6" t="s">
        <v>120</v>
      </c>
    </row>
    <row r="276" spans="1:29" hidden="1" x14ac:dyDescent="0.25">
      <c r="A276" t="s">
        <v>58</v>
      </c>
      <c r="B276" s="6" t="s">
        <v>509</v>
      </c>
      <c r="C276" t="s">
        <v>765</v>
      </c>
      <c r="D276" t="s">
        <v>766</v>
      </c>
      <c r="E276" s="6" t="s">
        <v>155</v>
      </c>
      <c r="F276" s="6" t="s">
        <v>43</v>
      </c>
      <c r="G276" s="6" t="s">
        <v>25</v>
      </c>
      <c r="H27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76" s="6" t="s">
        <v>3402</v>
      </c>
      <c r="J276" s="6" t="str">
        <f>IFERROR(VLOOKUP(Product_Master[[#This Row],[Content 1]],(Content_Master[[Description]:[Recipe Reference]]),2,FALSE),"")</f>
        <v/>
      </c>
      <c r="K276" s="6" t="s">
        <v>685</v>
      </c>
      <c r="L276">
        <v>4</v>
      </c>
      <c r="M276" s="6" t="str">
        <f>IFERROR(VLOOKUP(Product_Master[[#This Row],[Content 2]],(Content_Master[[Description]:[Recipe Reference]]),2,FALSE),"")</f>
        <v/>
      </c>
      <c r="N276" s="6" t="s">
        <v>686</v>
      </c>
      <c r="O276">
        <v>4</v>
      </c>
      <c r="P276" s="6" t="str">
        <f>IFERROR(VLOOKUP(Product_Master[[#This Row],[Content 3]],(Content_Master[[Description]:[Recipe Reference]]),2,FALSE),"")</f>
        <v/>
      </c>
      <c r="Q276" s="6" t="s">
        <v>767</v>
      </c>
      <c r="R276">
        <v>4</v>
      </c>
      <c r="S276" s="6" t="str">
        <f>IFERROR(VLOOKUP(Product_Master[[#This Row],[Content 4]],(Content_Master[[Description]:[Recipe Reference]]),2,FALSE),"")</f>
        <v/>
      </c>
      <c r="T276" s="6"/>
      <c r="V276" s="6" t="str">
        <f>IFERROR(VLOOKUP(Product_Master[[#This Row],[Content 5]],(Content_Master[[Description]:[Recipe Reference]]),2,FALSE),"")</f>
        <v/>
      </c>
      <c r="W276" s="6"/>
      <c r="Y276" t="s">
        <v>674</v>
      </c>
      <c r="Z276" s="6" t="s">
        <v>46</v>
      </c>
      <c r="AA276" s="6" t="s">
        <v>30</v>
      </c>
      <c r="AB276" s="6" t="s">
        <v>240</v>
      </c>
      <c r="AC276" s="6" t="s">
        <v>32</v>
      </c>
    </row>
    <row r="277" spans="1:29" hidden="1" x14ac:dyDescent="0.25">
      <c r="A277" t="s">
        <v>58</v>
      </c>
      <c r="B277" s="6" t="s">
        <v>509</v>
      </c>
      <c r="C277" t="s">
        <v>768</v>
      </c>
      <c r="D277" t="s">
        <v>769</v>
      </c>
      <c r="E277" s="6" t="s">
        <v>659</v>
      </c>
      <c r="F277" s="6" t="s">
        <v>25</v>
      </c>
      <c r="G277" s="6" t="s">
        <v>25</v>
      </c>
      <c r="H27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77" s="6" t="s">
        <v>3403</v>
      </c>
      <c r="J277" s="6" t="str">
        <f>IFERROR(VLOOKUP(Product_Master[[#This Row],[Content 1]],(Content_Master[[Description]:[Recipe Reference]]),2,FALSE),"")</f>
        <v/>
      </c>
      <c r="K277" s="6" t="s">
        <v>660</v>
      </c>
      <c r="L277">
        <v>10</v>
      </c>
      <c r="M277" s="6" t="str">
        <f>IFERROR(VLOOKUP(Product_Master[[#This Row],[Content 2]],(Content_Master[[Description]:[Recipe Reference]]),2,FALSE),"")</f>
        <v/>
      </c>
      <c r="N277" s="6"/>
      <c r="P277" s="6" t="str">
        <f>IFERROR(VLOOKUP(Product_Master[[#This Row],[Content 3]],(Content_Master[[Description]:[Recipe Reference]]),2,FALSE),"")</f>
        <v/>
      </c>
      <c r="Q277" s="6"/>
      <c r="S277" s="6" t="str">
        <f>IFERROR(VLOOKUP(Product_Master[[#This Row],[Content 4]],(Content_Master[[Description]:[Recipe Reference]]),2,FALSE),"")</f>
        <v/>
      </c>
      <c r="T277" s="6"/>
      <c r="V277" s="6" t="str">
        <f>IFERROR(VLOOKUP(Product_Master[[#This Row],[Content 5]],(Content_Master[[Description]:[Recipe Reference]]),2,FALSE),"")</f>
        <v/>
      </c>
      <c r="W277" s="6"/>
      <c r="Y277" t="s">
        <v>140</v>
      </c>
      <c r="Z277" s="6" t="s">
        <v>134</v>
      </c>
      <c r="AA277" s="6" t="s">
        <v>30</v>
      </c>
      <c r="AB277" s="6" t="s">
        <v>240</v>
      </c>
      <c r="AC277" s="6" t="s">
        <v>32</v>
      </c>
    </row>
    <row r="278" spans="1:29" hidden="1" x14ac:dyDescent="0.25">
      <c r="A278" t="s">
        <v>58</v>
      </c>
      <c r="B278" s="6" t="s">
        <v>509</v>
      </c>
      <c r="C278" t="s">
        <v>770</v>
      </c>
      <c r="D278" t="s">
        <v>771</v>
      </c>
      <c r="E278" s="6" t="s">
        <v>155</v>
      </c>
      <c r="F278" s="6" t="s">
        <v>25</v>
      </c>
      <c r="G278" s="6" t="s">
        <v>25</v>
      </c>
      <c r="H278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278" s="6" t="s">
        <v>3404</v>
      </c>
      <c r="J278" s="6" t="str">
        <f>IFERROR(VLOOKUP(Product_Master[[#This Row],[Content 1]],(Content_Master[[Description]:[Recipe Reference]]),2,FALSE),"")</f>
        <v>MAN001-06</v>
      </c>
      <c r="K278" s="6" t="s">
        <v>100</v>
      </c>
      <c r="L278">
        <v>12</v>
      </c>
      <c r="M278" s="6" t="str">
        <f>IFERROR(VLOOKUP(Product_Master[[#This Row],[Content 2]],(Content_Master[[Description]:[Recipe Reference]]),2,FALSE),"")</f>
        <v/>
      </c>
      <c r="N278" s="6"/>
      <c r="P278" s="6" t="str">
        <f>IFERROR(VLOOKUP(Product_Master[[#This Row],[Content 3]],(Content_Master[[Description]:[Recipe Reference]]),2,FALSE),"")</f>
        <v/>
      </c>
      <c r="Q278" s="6"/>
      <c r="S278" s="6" t="str">
        <f>IFERROR(VLOOKUP(Product_Master[[#This Row],[Content 4]],(Content_Master[[Description]:[Recipe Reference]]),2,FALSE),"")</f>
        <v/>
      </c>
      <c r="T278" s="6"/>
      <c r="V278" s="6" t="str">
        <f>IFERROR(VLOOKUP(Product_Master[[#This Row],[Content 5]],(Content_Master[[Description]:[Recipe Reference]]),2,FALSE),"")</f>
        <v/>
      </c>
      <c r="W278" s="6"/>
      <c r="Y278" t="s">
        <v>670</v>
      </c>
      <c r="Z278" s="6" t="s">
        <v>46</v>
      </c>
      <c r="AA278" s="6" t="s">
        <v>30</v>
      </c>
      <c r="AB278" s="6" t="s">
        <v>240</v>
      </c>
      <c r="AC278" s="6" t="s">
        <v>32</v>
      </c>
    </row>
    <row r="279" spans="1:29" hidden="1" x14ac:dyDescent="0.25">
      <c r="A279" t="s">
        <v>58</v>
      </c>
      <c r="B279" s="6" t="s">
        <v>509</v>
      </c>
      <c r="C279" t="s">
        <v>772</v>
      </c>
      <c r="D279" t="s">
        <v>773</v>
      </c>
      <c r="E279" s="6" t="s">
        <v>673</v>
      </c>
      <c r="F279" s="6" t="s">
        <v>43</v>
      </c>
      <c r="G279" s="6" t="s">
        <v>25</v>
      </c>
      <c r="H279" s="6" t="str">
        <f>Product_Master[[#This Row],[GFF NO 1]]&amp;Product_Master[[#This Row],[GFF NO 2]]&amp;Product_Master[[#This Row],[GFF NO 3]]&amp;Product_Master[[#This Row],[GFF NO 4]]&amp;Product_Master[[#This Row],[GFF NO 5]]</f>
        <v>tbc</v>
      </c>
      <c r="I279" s="6" t="s">
        <v>3405</v>
      </c>
      <c r="J279" s="6" t="str">
        <f>IFERROR(VLOOKUP(Product_Master[[#This Row],[Content 1]],(Content_Master[[Description]:[Recipe Reference]]),2,FALSE),"")</f>
        <v/>
      </c>
      <c r="K279" s="6" t="s">
        <v>774</v>
      </c>
      <c r="L279">
        <v>4</v>
      </c>
      <c r="M279" s="6" t="str">
        <f>IFERROR(VLOOKUP(Product_Master[[#This Row],[Content 2]],(Content_Master[[Description]:[Recipe Reference]]),2,FALSE),"")</f>
        <v>tbc</v>
      </c>
      <c r="N279" s="6" t="s">
        <v>775</v>
      </c>
      <c r="O279">
        <v>4</v>
      </c>
      <c r="P279" s="6" t="str">
        <f>IFERROR(VLOOKUP(Product_Master[[#This Row],[Content 3]],(Content_Master[[Description]:[Recipe Reference]]),2,FALSE),"")</f>
        <v/>
      </c>
      <c r="Q279" s="6" t="s">
        <v>776</v>
      </c>
      <c r="R279">
        <v>4</v>
      </c>
      <c r="S279" s="6" t="str">
        <f>IFERROR(VLOOKUP(Product_Master[[#This Row],[Content 4]],(Content_Master[[Description]:[Recipe Reference]]),2,FALSE),"")</f>
        <v/>
      </c>
      <c r="T279" s="6"/>
      <c r="V279" s="6" t="str">
        <f>IFERROR(VLOOKUP(Product_Master[[#This Row],[Content 5]],(Content_Master[[Description]:[Recipe Reference]]),2,FALSE),"")</f>
        <v/>
      </c>
      <c r="W279" s="6"/>
      <c r="Y279" t="s">
        <v>674</v>
      </c>
      <c r="Z279" s="6" t="s">
        <v>46</v>
      </c>
      <c r="AA279" s="6" t="s">
        <v>30</v>
      </c>
      <c r="AB279" s="6" t="s">
        <v>240</v>
      </c>
      <c r="AC279" s="6" t="s">
        <v>32</v>
      </c>
    </row>
    <row r="280" spans="1:29" hidden="1" x14ac:dyDescent="0.25">
      <c r="A280" t="s">
        <v>58</v>
      </c>
      <c r="B280" s="6" t="s">
        <v>509</v>
      </c>
      <c r="C280" t="s">
        <v>777</v>
      </c>
      <c r="D280" t="s">
        <v>778</v>
      </c>
      <c r="E280" s="6" t="s">
        <v>192</v>
      </c>
      <c r="F280" s="6" t="s">
        <v>25</v>
      </c>
      <c r="G280" s="6" t="s">
        <v>25</v>
      </c>
      <c r="H280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280" s="6" t="s">
        <v>3406</v>
      </c>
      <c r="J280" s="6" t="str">
        <f>IFERROR(VLOOKUP(Product_Master[[#This Row],[Content 1]],(Content_Master[[Description]:[Recipe Reference]]),2,FALSE),"")</f>
        <v>MAN001-17</v>
      </c>
      <c r="K280" s="6" t="s">
        <v>73</v>
      </c>
      <c r="L280">
        <v>12</v>
      </c>
      <c r="M280" s="6" t="str">
        <f>IFERROR(VLOOKUP(Product_Master[[#This Row],[Content 2]],(Content_Master[[Description]:[Recipe Reference]]),2,FALSE),"")</f>
        <v/>
      </c>
      <c r="N280" s="6"/>
      <c r="P280" s="6" t="str">
        <f>IFERROR(VLOOKUP(Product_Master[[#This Row],[Content 3]],(Content_Master[[Description]:[Recipe Reference]]),2,FALSE),"")</f>
        <v/>
      </c>
      <c r="Q280" s="6"/>
      <c r="S280" s="6" t="str">
        <f>IFERROR(VLOOKUP(Product_Master[[#This Row],[Content 4]],(Content_Master[[Description]:[Recipe Reference]]),2,FALSE),"")</f>
        <v/>
      </c>
      <c r="T280" s="6"/>
      <c r="V280" s="6" t="str">
        <f>IFERROR(VLOOKUP(Product_Master[[#This Row],[Content 5]],(Content_Master[[Description]:[Recipe Reference]]),2,FALSE),"")</f>
        <v/>
      </c>
      <c r="W280" s="6"/>
      <c r="Y280" t="s">
        <v>670</v>
      </c>
      <c r="Z280" s="6" t="s">
        <v>46</v>
      </c>
      <c r="AA280" s="6" t="s">
        <v>30</v>
      </c>
      <c r="AB280" s="6" t="s">
        <v>240</v>
      </c>
      <c r="AC280" s="6" t="s">
        <v>32</v>
      </c>
    </row>
    <row r="281" spans="1:29" hidden="1" x14ac:dyDescent="0.25">
      <c r="A281" t="s">
        <v>58</v>
      </c>
      <c r="B281" s="6" t="s">
        <v>509</v>
      </c>
      <c r="C281" t="s">
        <v>779</v>
      </c>
      <c r="D281" t="s">
        <v>780</v>
      </c>
      <c r="E281" s="6" t="s">
        <v>155</v>
      </c>
      <c r="F281" s="6" t="s">
        <v>25</v>
      </c>
      <c r="G281" s="6" t="s">
        <v>43</v>
      </c>
      <c r="H281" s="6" t="str">
        <f>Product_Master[[#This Row],[GFF NO 1]]&amp;Product_Master[[#This Row],[GFF NO 2]]&amp;Product_Master[[#This Row],[GFF NO 3]]&amp;Product_Master[[#This Row],[GFF NO 4]]&amp;Product_Master[[#This Row],[GFF NO 5]]</f>
        <v>0</v>
      </c>
      <c r="I281" s="6" t="s">
        <v>3398</v>
      </c>
      <c r="J281" s="6" t="str">
        <f>IFERROR(VLOOKUP(Product_Master[[#This Row],[Content 1]],(Content_Master[[Description]:[Recipe Reference]]),2,FALSE),"")</f>
        <v/>
      </c>
      <c r="K281" s="6" t="s">
        <v>747</v>
      </c>
      <c r="L281">
        <v>10</v>
      </c>
      <c r="M281" s="6">
        <f>IFERROR(VLOOKUP(Product_Master[[#This Row],[Content 2]],(Content_Master[[Description]:[Recipe Reference]]),2,FALSE),"")</f>
        <v>0</v>
      </c>
      <c r="N281" s="6" t="s">
        <v>655</v>
      </c>
      <c r="O281">
        <v>1</v>
      </c>
      <c r="P281" s="6" t="str">
        <f>IFERROR(VLOOKUP(Product_Master[[#This Row],[Content 3]],(Content_Master[[Description]:[Recipe Reference]]),2,FALSE),"")</f>
        <v/>
      </c>
      <c r="Q281" s="6"/>
      <c r="S281" s="6" t="str">
        <f>IFERROR(VLOOKUP(Product_Master[[#This Row],[Content 4]],(Content_Master[[Description]:[Recipe Reference]]),2,FALSE),"")</f>
        <v/>
      </c>
      <c r="T281" s="6"/>
      <c r="V281" s="6" t="str">
        <f>IFERROR(VLOOKUP(Product_Master[[#This Row],[Content 5]],(Content_Master[[Description]:[Recipe Reference]]),2,FALSE),"")</f>
        <v/>
      </c>
      <c r="W281" s="6"/>
      <c r="Y281" t="s">
        <v>140</v>
      </c>
      <c r="Z281" s="6" t="s">
        <v>134</v>
      </c>
      <c r="AA281" s="6" t="s">
        <v>30</v>
      </c>
      <c r="AB281" s="6" t="s">
        <v>240</v>
      </c>
      <c r="AC281" s="6" t="s">
        <v>32</v>
      </c>
    </row>
    <row r="282" spans="1:29" hidden="1" x14ac:dyDescent="0.25">
      <c r="A282" t="s">
        <v>58</v>
      </c>
      <c r="B282" s="6" t="s">
        <v>509</v>
      </c>
      <c r="C282" t="s">
        <v>781</v>
      </c>
      <c r="D282" t="s">
        <v>782</v>
      </c>
      <c r="E282" s="6" t="s">
        <v>143</v>
      </c>
      <c r="F282" s="6" t="s">
        <v>43</v>
      </c>
      <c r="G282" s="6" t="s">
        <v>25</v>
      </c>
      <c r="H282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282" s="6" t="s">
        <v>3407</v>
      </c>
      <c r="J282" s="6" t="str">
        <f>IFERROR(VLOOKUP(Product_Master[[#This Row],[Content 1]],(Content_Master[[Description]:[Recipe Reference]]),2,FALSE),"")</f>
        <v>None</v>
      </c>
      <c r="K282" s="6" t="s">
        <v>145</v>
      </c>
      <c r="L282">
        <v>4</v>
      </c>
      <c r="M282" s="6" t="str">
        <f>IFERROR(VLOOKUP(Product_Master[[#This Row],[Content 2]],(Content_Master[[Description]:[Recipe Reference]]),2,FALSE),"")</f>
        <v>None</v>
      </c>
      <c r="N282" s="6" t="s">
        <v>144</v>
      </c>
      <c r="O282">
        <v>4</v>
      </c>
      <c r="P282" s="6" t="str">
        <f>IFERROR(VLOOKUP(Product_Master[[#This Row],[Content 3]],(Content_Master[[Description]:[Recipe Reference]]),2,FALSE),"")</f>
        <v>None</v>
      </c>
      <c r="Q282" s="6" t="s">
        <v>146</v>
      </c>
      <c r="R282">
        <v>4</v>
      </c>
      <c r="S282" s="6" t="str">
        <f>IFERROR(VLOOKUP(Product_Master[[#This Row],[Content 4]],(Content_Master[[Description]:[Recipe Reference]]),2,FALSE),"")</f>
        <v/>
      </c>
      <c r="T282" s="6"/>
      <c r="V282" s="6" t="str">
        <f>IFERROR(VLOOKUP(Product_Master[[#This Row],[Content 5]],(Content_Master[[Description]:[Recipe Reference]]),2,FALSE),"")</f>
        <v/>
      </c>
      <c r="W282" s="6"/>
      <c r="Y282" t="s">
        <v>783</v>
      </c>
      <c r="Z282" s="6"/>
      <c r="AA282" s="6" t="s">
        <v>30</v>
      </c>
      <c r="AB282" s="6" t="s">
        <v>240</v>
      </c>
      <c r="AC282" s="6" t="s">
        <v>32</v>
      </c>
    </row>
    <row r="283" spans="1:29" hidden="1" x14ac:dyDescent="0.25">
      <c r="A283" t="s">
        <v>58</v>
      </c>
      <c r="B283" s="6" t="s">
        <v>509</v>
      </c>
      <c r="C283" t="s">
        <v>784</v>
      </c>
      <c r="D283" t="s">
        <v>785</v>
      </c>
      <c r="E283" s="6" t="s">
        <v>155</v>
      </c>
      <c r="F283" s="6" t="s">
        <v>25</v>
      </c>
      <c r="G283" s="6" t="s">
        <v>25</v>
      </c>
      <c r="H283" s="6" t="str">
        <f>Product_Master[[#This Row],[GFF NO 1]]&amp;Product_Master[[#This Row],[GFF NO 2]]&amp;Product_Master[[#This Row],[GFF NO 3]]&amp;Product_Master[[#This Row],[GFF NO 4]]&amp;Product_Master[[#This Row],[GFF NO 5]]</f>
        <v>0</v>
      </c>
      <c r="I283" s="6" t="s">
        <v>3398</v>
      </c>
      <c r="J283" s="6" t="str">
        <f>IFERROR(VLOOKUP(Product_Master[[#This Row],[Content 1]],(Content_Master[[Description]:[Recipe Reference]]),2,FALSE),"")</f>
        <v/>
      </c>
      <c r="K283" s="6" t="s">
        <v>747</v>
      </c>
      <c r="L283">
        <v>10</v>
      </c>
      <c r="M283" s="6">
        <f>IFERROR(VLOOKUP(Product_Master[[#This Row],[Content 2]],(Content_Master[[Description]:[Recipe Reference]]),2,FALSE),"")</f>
        <v>0</v>
      </c>
      <c r="N283" s="6" t="s">
        <v>655</v>
      </c>
      <c r="O283">
        <v>1</v>
      </c>
      <c r="P283" s="6" t="str">
        <f>IFERROR(VLOOKUP(Product_Master[[#This Row],[Content 3]],(Content_Master[[Description]:[Recipe Reference]]),2,FALSE),"")</f>
        <v/>
      </c>
      <c r="Q283" s="6"/>
      <c r="S283" s="6" t="str">
        <f>IFERROR(VLOOKUP(Product_Master[[#This Row],[Content 4]],(Content_Master[[Description]:[Recipe Reference]]),2,FALSE),"")</f>
        <v/>
      </c>
      <c r="T283" s="6"/>
      <c r="V283" s="6" t="str">
        <f>IFERROR(VLOOKUP(Product_Master[[#This Row],[Content 5]],(Content_Master[[Description]:[Recipe Reference]]),2,FALSE),"")</f>
        <v/>
      </c>
      <c r="W283" s="6"/>
      <c r="Y283" t="s">
        <v>140</v>
      </c>
      <c r="Z283" s="6"/>
      <c r="AA283" s="6" t="s">
        <v>30</v>
      </c>
      <c r="AB283" s="6" t="s">
        <v>419</v>
      </c>
      <c r="AC283" s="6" t="s">
        <v>120</v>
      </c>
    </row>
    <row r="284" spans="1:29" hidden="1" x14ac:dyDescent="0.25">
      <c r="A284" t="s">
        <v>58</v>
      </c>
      <c r="B284" s="6" t="s">
        <v>509</v>
      </c>
      <c r="C284" t="s">
        <v>786</v>
      </c>
      <c r="D284" t="s">
        <v>787</v>
      </c>
      <c r="E284" s="6" t="s">
        <v>491</v>
      </c>
      <c r="F284" s="6" t="s">
        <v>25</v>
      </c>
      <c r="G284" s="6" t="s">
        <v>25</v>
      </c>
      <c r="H28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84" s="6" t="s">
        <v>3408</v>
      </c>
      <c r="J284" s="6" t="str">
        <f>IFERROR(VLOOKUP(Product_Master[[#This Row],[Content 1]],(Content_Master[[Description]:[Recipe Reference]]),2,FALSE),"")</f>
        <v/>
      </c>
      <c r="K284" s="6" t="s">
        <v>788</v>
      </c>
      <c r="L284">
        <v>12</v>
      </c>
      <c r="M284" s="6" t="str">
        <f>IFERROR(VLOOKUP(Product_Master[[#This Row],[Content 2]],(Content_Master[[Description]:[Recipe Reference]]),2,FALSE),"")</f>
        <v/>
      </c>
      <c r="N284" s="6"/>
      <c r="P284" s="6" t="str">
        <f>IFERROR(VLOOKUP(Product_Master[[#This Row],[Content 3]],(Content_Master[[Description]:[Recipe Reference]]),2,FALSE),"")</f>
        <v/>
      </c>
      <c r="Q284" s="6"/>
      <c r="S284" s="6" t="str">
        <f>IFERROR(VLOOKUP(Product_Master[[#This Row],[Content 4]],(Content_Master[[Description]:[Recipe Reference]]),2,FALSE),"")</f>
        <v/>
      </c>
      <c r="T284" s="6"/>
      <c r="V284" s="6" t="str">
        <f>IFERROR(VLOOKUP(Product_Master[[#This Row],[Content 5]],(Content_Master[[Description]:[Recipe Reference]]),2,FALSE),"")</f>
        <v/>
      </c>
      <c r="W284" s="6"/>
      <c r="Y284" t="s">
        <v>674</v>
      </c>
      <c r="Z284" s="6"/>
      <c r="AA284" s="6" t="s">
        <v>30</v>
      </c>
      <c r="AB284" s="6" t="s">
        <v>419</v>
      </c>
      <c r="AC284" s="6" t="s">
        <v>120</v>
      </c>
    </row>
    <row r="285" spans="1:29" hidden="1" x14ac:dyDescent="0.25">
      <c r="A285" t="s">
        <v>58</v>
      </c>
      <c r="B285" s="6" t="s">
        <v>509</v>
      </c>
      <c r="C285" t="s">
        <v>789</v>
      </c>
      <c r="D285" t="s">
        <v>790</v>
      </c>
      <c r="E285" s="6" t="s">
        <v>143</v>
      </c>
      <c r="F285" s="6" t="s">
        <v>43</v>
      </c>
      <c r="G285" s="6" t="s">
        <v>25</v>
      </c>
      <c r="H285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285" s="6" t="s">
        <v>3407</v>
      </c>
      <c r="J285" s="6" t="str">
        <f>IFERROR(VLOOKUP(Product_Master[[#This Row],[Content 1]],(Content_Master[[Description]:[Recipe Reference]]),2,FALSE),"")</f>
        <v>None</v>
      </c>
      <c r="K285" s="6" t="s">
        <v>145</v>
      </c>
      <c r="L285">
        <v>4</v>
      </c>
      <c r="M285" s="6" t="str">
        <f>IFERROR(VLOOKUP(Product_Master[[#This Row],[Content 2]],(Content_Master[[Description]:[Recipe Reference]]),2,FALSE),"")</f>
        <v>None</v>
      </c>
      <c r="N285" s="6" t="s">
        <v>144</v>
      </c>
      <c r="O285">
        <v>4</v>
      </c>
      <c r="P285" s="6" t="str">
        <f>IFERROR(VLOOKUP(Product_Master[[#This Row],[Content 3]],(Content_Master[[Description]:[Recipe Reference]]),2,FALSE),"")</f>
        <v>None</v>
      </c>
      <c r="Q285" s="6" t="s">
        <v>146</v>
      </c>
      <c r="R285">
        <v>4</v>
      </c>
      <c r="S285" s="6" t="str">
        <f>IFERROR(VLOOKUP(Product_Master[[#This Row],[Content 4]],(Content_Master[[Description]:[Recipe Reference]]),2,FALSE),"")</f>
        <v/>
      </c>
      <c r="T285" s="6"/>
      <c r="V285" s="6" t="str">
        <f>IFERROR(VLOOKUP(Product_Master[[#This Row],[Content 5]],(Content_Master[[Description]:[Recipe Reference]]),2,FALSE),"")</f>
        <v/>
      </c>
      <c r="W285" s="6"/>
      <c r="Y285" t="s">
        <v>783</v>
      </c>
      <c r="Z285" s="6"/>
      <c r="AA285" s="6" t="s">
        <v>30</v>
      </c>
      <c r="AB285" s="6" t="s">
        <v>419</v>
      </c>
      <c r="AC285" s="6" t="s">
        <v>120</v>
      </c>
    </row>
    <row r="286" spans="1:29" hidden="1" x14ac:dyDescent="0.25">
      <c r="A286" t="s">
        <v>58</v>
      </c>
      <c r="B286" s="6" t="s">
        <v>509</v>
      </c>
      <c r="C286" t="s">
        <v>791</v>
      </c>
      <c r="D286" t="s">
        <v>792</v>
      </c>
      <c r="E286" s="6" t="s">
        <v>170</v>
      </c>
      <c r="F286" s="6" t="s">
        <v>25</v>
      </c>
      <c r="G286" s="6" t="s">
        <v>25</v>
      </c>
      <c r="H28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86" s="6" t="s">
        <v>3409</v>
      </c>
      <c r="J286" s="6" t="str">
        <f>IFERROR(VLOOKUP(Product_Master[[#This Row],[Content 1]],(Content_Master[[Description]:[Recipe Reference]]),2,FALSE),"")</f>
        <v/>
      </c>
      <c r="K286" s="6" t="s">
        <v>793</v>
      </c>
      <c r="L286">
        <v>8</v>
      </c>
      <c r="M286" s="6" t="str">
        <f>IFERROR(VLOOKUP(Product_Master[[#This Row],[Content 2]],(Content_Master[[Description]:[Recipe Reference]]),2,FALSE),"")</f>
        <v/>
      </c>
      <c r="N286" s="6"/>
      <c r="P286" s="6" t="str">
        <f>IFERROR(VLOOKUP(Product_Master[[#This Row],[Content 3]],(Content_Master[[Description]:[Recipe Reference]]),2,FALSE),"")</f>
        <v/>
      </c>
      <c r="Q286" s="6"/>
      <c r="S286" s="6" t="str">
        <f>IFERROR(VLOOKUP(Product_Master[[#This Row],[Content 4]],(Content_Master[[Description]:[Recipe Reference]]),2,FALSE),"")</f>
        <v/>
      </c>
      <c r="T286" s="6"/>
      <c r="V286" s="6" t="str">
        <f>IFERROR(VLOOKUP(Product_Master[[#This Row],[Content 5]],(Content_Master[[Description]:[Recipe Reference]]),2,FALSE),"")</f>
        <v/>
      </c>
      <c r="W286" s="6"/>
      <c r="Y286" t="s">
        <v>231</v>
      </c>
      <c r="Z286" s="6"/>
      <c r="AA286" s="6" t="s">
        <v>30</v>
      </c>
      <c r="AB286" s="6" t="s">
        <v>794</v>
      </c>
      <c r="AC286" s="6" t="s">
        <v>120</v>
      </c>
    </row>
    <row r="287" spans="1:29" hidden="1" x14ac:dyDescent="0.25">
      <c r="A287" t="s">
        <v>58</v>
      </c>
      <c r="B287" s="6" t="s">
        <v>509</v>
      </c>
      <c r="C287" t="s">
        <v>795</v>
      </c>
      <c r="D287" t="s">
        <v>796</v>
      </c>
      <c r="E287" s="6" t="s">
        <v>659</v>
      </c>
      <c r="F287" s="6" t="s">
        <v>43</v>
      </c>
      <c r="G287" s="6" t="s">
        <v>25</v>
      </c>
      <c r="H287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287" s="6" t="s">
        <v>3410</v>
      </c>
      <c r="J287" s="6" t="str">
        <f>IFERROR(VLOOKUP(Product_Master[[#This Row],[Content 1]],(Content_Master[[Description]:[Recipe Reference]]),2,FALSE),"")</f>
        <v>None</v>
      </c>
      <c r="K287" s="6" t="s">
        <v>697</v>
      </c>
      <c r="L287">
        <v>4</v>
      </c>
      <c r="M287" s="6" t="str">
        <f>IFERROR(VLOOKUP(Product_Master[[#This Row],[Content 2]],(Content_Master[[Description]:[Recipe Reference]]),2,FALSE),"")</f>
        <v/>
      </c>
      <c r="N287" s="6" t="s">
        <v>797</v>
      </c>
      <c r="O287">
        <v>4</v>
      </c>
      <c r="P287" s="6" t="str">
        <f>IFERROR(VLOOKUP(Product_Master[[#This Row],[Content 3]],(Content_Master[[Description]:[Recipe Reference]]),2,FALSE),"")</f>
        <v/>
      </c>
      <c r="Q287" s="6"/>
      <c r="S287" s="6" t="str">
        <f>IFERROR(VLOOKUP(Product_Master[[#This Row],[Content 4]],(Content_Master[[Description]:[Recipe Reference]]),2,FALSE),"")</f>
        <v/>
      </c>
      <c r="T287" s="6"/>
      <c r="V287" s="6" t="str">
        <f>IFERROR(VLOOKUP(Product_Master[[#This Row],[Content 5]],(Content_Master[[Description]:[Recipe Reference]]),2,FALSE),"")</f>
        <v/>
      </c>
      <c r="W287" s="6"/>
      <c r="Y287" t="s">
        <v>707</v>
      </c>
      <c r="Z287" s="6"/>
      <c r="AA287" s="6" t="s">
        <v>30</v>
      </c>
      <c r="AB287" s="6" t="s">
        <v>794</v>
      </c>
      <c r="AC287" s="6" t="s">
        <v>120</v>
      </c>
    </row>
    <row r="288" spans="1:29" hidden="1" x14ac:dyDescent="0.25">
      <c r="A288" t="s">
        <v>58</v>
      </c>
      <c r="B288" s="6" t="s">
        <v>509</v>
      </c>
      <c r="C288" t="s">
        <v>798</v>
      </c>
      <c r="D288" t="s">
        <v>799</v>
      </c>
      <c r="E288" s="6" t="s">
        <v>143</v>
      </c>
      <c r="F288" s="6" t="s">
        <v>43</v>
      </c>
      <c r="G288" s="6" t="s">
        <v>25</v>
      </c>
      <c r="H28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88" s="6" t="s">
        <v>3411</v>
      </c>
      <c r="J288" s="6" t="str">
        <f>IFERROR(VLOOKUP(Product_Master[[#This Row],[Content 1]],(Content_Master[[Description]:[Recipe Reference]]),2,FALSE),"")</f>
        <v/>
      </c>
      <c r="K288" s="6" t="s">
        <v>800</v>
      </c>
      <c r="L288">
        <v>6</v>
      </c>
      <c r="M288" s="6" t="str">
        <f>IFERROR(VLOOKUP(Product_Master[[#This Row],[Content 2]],(Content_Master[[Description]:[Recipe Reference]]),2,FALSE),"")</f>
        <v/>
      </c>
      <c r="N288" s="6" t="s">
        <v>801</v>
      </c>
      <c r="O288">
        <v>6</v>
      </c>
      <c r="P288" s="6" t="str">
        <f>IFERROR(VLOOKUP(Product_Master[[#This Row],[Content 3]],(Content_Master[[Description]:[Recipe Reference]]),2,FALSE),"")</f>
        <v/>
      </c>
      <c r="Q288" s="6"/>
      <c r="S288" s="6" t="str">
        <f>IFERROR(VLOOKUP(Product_Master[[#This Row],[Content 4]],(Content_Master[[Description]:[Recipe Reference]]),2,FALSE),"")</f>
        <v/>
      </c>
      <c r="T288" s="6"/>
      <c r="V288" s="6" t="str">
        <f>IFERROR(VLOOKUP(Product_Master[[#This Row],[Content 5]],(Content_Master[[Description]:[Recipe Reference]]),2,FALSE),"")</f>
        <v/>
      </c>
      <c r="W288" s="6"/>
      <c r="Y288" t="s">
        <v>674</v>
      </c>
      <c r="Z288" s="6"/>
      <c r="AA288" s="6" t="s">
        <v>30</v>
      </c>
      <c r="AB288" s="6" t="s">
        <v>794</v>
      </c>
      <c r="AC288" s="6" t="s">
        <v>120</v>
      </c>
    </row>
    <row r="289" spans="1:29" hidden="1" x14ac:dyDescent="0.25">
      <c r="A289" t="s">
        <v>58</v>
      </c>
      <c r="B289" s="6" t="s">
        <v>509</v>
      </c>
      <c r="C289" t="s">
        <v>802</v>
      </c>
      <c r="D289" t="s">
        <v>803</v>
      </c>
      <c r="E289" s="6" t="s">
        <v>491</v>
      </c>
      <c r="F289" s="6" t="s">
        <v>25</v>
      </c>
      <c r="G289" s="6" t="s">
        <v>25</v>
      </c>
      <c r="H289" s="6" t="str">
        <f>Product_Master[[#This Row],[GFF NO 1]]&amp;Product_Master[[#This Row],[GFF NO 2]]&amp;Product_Master[[#This Row],[GFF NO 3]]&amp;Product_Master[[#This Row],[GFF NO 4]]&amp;Product_Master[[#This Row],[GFF NO 5]]</f>
        <v>tbc</v>
      </c>
      <c r="I289" s="6" t="s">
        <v>3412</v>
      </c>
      <c r="J289" s="6" t="str">
        <f>IFERROR(VLOOKUP(Product_Master[[#This Row],[Content 1]],(Content_Master[[Description]:[Recipe Reference]]),2,FALSE),"")</f>
        <v>tbc</v>
      </c>
      <c r="K289" s="6" t="s">
        <v>804</v>
      </c>
      <c r="L289">
        <v>12</v>
      </c>
      <c r="M289" s="6" t="str">
        <f>IFERROR(VLOOKUP(Product_Master[[#This Row],[Content 2]],(Content_Master[[Description]:[Recipe Reference]]),2,FALSE),"")</f>
        <v/>
      </c>
      <c r="N289" s="6"/>
      <c r="P289" s="6" t="str">
        <f>IFERROR(VLOOKUP(Product_Master[[#This Row],[Content 3]],(Content_Master[[Description]:[Recipe Reference]]),2,FALSE),"")</f>
        <v/>
      </c>
      <c r="Q289" s="6"/>
      <c r="S289" s="6" t="str">
        <f>IFERROR(VLOOKUP(Product_Master[[#This Row],[Content 4]],(Content_Master[[Description]:[Recipe Reference]]),2,FALSE),"")</f>
        <v/>
      </c>
      <c r="T289" s="6"/>
      <c r="V289" s="6" t="str">
        <f>IFERROR(VLOOKUP(Product_Master[[#This Row],[Content 5]],(Content_Master[[Description]:[Recipe Reference]]),2,FALSE),"")</f>
        <v/>
      </c>
      <c r="W289" s="6"/>
      <c r="Y289" t="s">
        <v>140</v>
      </c>
      <c r="Z289" s="6" t="s">
        <v>134</v>
      </c>
      <c r="AA289" s="6" t="s">
        <v>30</v>
      </c>
      <c r="AB289" s="6" t="s">
        <v>240</v>
      </c>
      <c r="AC289" s="6" t="s">
        <v>32</v>
      </c>
    </row>
    <row r="290" spans="1:29" hidden="1" x14ac:dyDescent="0.25">
      <c r="A290" t="s">
        <v>58</v>
      </c>
      <c r="B290" s="6" t="s">
        <v>509</v>
      </c>
      <c r="C290" t="s">
        <v>805</v>
      </c>
      <c r="D290" t="s">
        <v>806</v>
      </c>
      <c r="E290" s="6" t="s">
        <v>155</v>
      </c>
      <c r="F290" s="6" t="s">
        <v>25</v>
      </c>
      <c r="G290" s="6" t="s">
        <v>25</v>
      </c>
      <c r="H290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290" s="6" t="s">
        <v>3404</v>
      </c>
      <c r="J290" s="6" t="str">
        <f>IFERROR(VLOOKUP(Product_Master[[#This Row],[Content 1]],(Content_Master[[Description]:[Recipe Reference]]),2,FALSE),"")</f>
        <v>MAN001-06</v>
      </c>
      <c r="K290" s="6" t="s">
        <v>100</v>
      </c>
      <c r="L290">
        <v>12</v>
      </c>
      <c r="M290" s="6" t="str">
        <f>IFERROR(VLOOKUP(Product_Master[[#This Row],[Content 2]],(Content_Master[[Description]:[Recipe Reference]]),2,FALSE),"")</f>
        <v/>
      </c>
      <c r="N290" s="6"/>
      <c r="P290" s="6" t="str">
        <f>IFERROR(VLOOKUP(Product_Master[[#This Row],[Content 3]],(Content_Master[[Description]:[Recipe Reference]]),2,FALSE),"")</f>
        <v/>
      </c>
      <c r="Q290" s="6"/>
      <c r="S290" s="6" t="str">
        <f>IFERROR(VLOOKUP(Product_Master[[#This Row],[Content 4]],(Content_Master[[Description]:[Recipe Reference]]),2,FALSE),"")</f>
        <v/>
      </c>
      <c r="T290" s="6"/>
      <c r="V290" s="6" t="str">
        <f>IFERROR(VLOOKUP(Product_Master[[#This Row],[Content 5]],(Content_Master[[Description]:[Recipe Reference]]),2,FALSE),"")</f>
        <v/>
      </c>
      <c r="W290" s="6"/>
      <c r="Y290" t="s">
        <v>674</v>
      </c>
      <c r="Z290" s="6"/>
      <c r="AA290" s="6" t="s">
        <v>30</v>
      </c>
      <c r="AB290" s="6" t="s">
        <v>794</v>
      </c>
      <c r="AC290" s="6" t="s">
        <v>120</v>
      </c>
    </row>
    <row r="291" spans="1:29" hidden="1" x14ac:dyDescent="0.25">
      <c r="A291" t="s">
        <v>58</v>
      </c>
      <c r="B291" s="6" t="s">
        <v>509</v>
      </c>
      <c r="C291" t="s">
        <v>807</v>
      </c>
      <c r="D291" t="s">
        <v>808</v>
      </c>
      <c r="E291" s="6" t="s">
        <v>545</v>
      </c>
      <c r="F291" s="6" t="s">
        <v>43</v>
      </c>
      <c r="G291" s="6" t="s">
        <v>25</v>
      </c>
      <c r="H291" s="6" t="str">
        <f>Product_Master[[#This Row],[GFF NO 1]]&amp;Product_Master[[#This Row],[GFF NO 2]]&amp;Product_Master[[#This Row],[GFF NO 3]]&amp;Product_Master[[#This Row],[GFF NO 4]]&amp;Product_Master[[#This Row],[GFF NO 5]]</f>
        <v>GFF1000GFF037R</v>
      </c>
      <c r="I291" s="6" t="s">
        <v>3413</v>
      </c>
      <c r="J291" s="6" t="str">
        <f>IFERROR(VLOOKUP(Product_Master[[#This Row],[Content 1]],(Content_Master[[Description]:[Recipe Reference]]),2,FALSE),"")</f>
        <v/>
      </c>
      <c r="K291" s="6" t="s">
        <v>809</v>
      </c>
      <c r="L291">
        <v>4</v>
      </c>
      <c r="M291" s="6" t="str">
        <f>IFERROR(VLOOKUP(Product_Master[[#This Row],[Content 2]],(Content_Master[[Description]:[Recipe Reference]]),2,FALSE),"")</f>
        <v>GFF1000</v>
      </c>
      <c r="N291" s="6" t="s">
        <v>110</v>
      </c>
      <c r="O291">
        <v>4</v>
      </c>
      <c r="P291" s="6" t="str">
        <f>IFERROR(VLOOKUP(Product_Master[[#This Row],[Content 3]],(Content_Master[[Description]:[Recipe Reference]]),2,FALSE),"")</f>
        <v>GFF037R</v>
      </c>
      <c r="Q291" s="6" t="s">
        <v>721</v>
      </c>
      <c r="R291">
        <v>4</v>
      </c>
      <c r="S291" s="6" t="str">
        <f>IFERROR(VLOOKUP(Product_Master[[#This Row],[Content 4]],(Content_Master[[Description]:[Recipe Reference]]),2,FALSE),"")</f>
        <v/>
      </c>
      <c r="T291" s="6"/>
      <c r="V291" s="6" t="str">
        <f>IFERROR(VLOOKUP(Product_Master[[#This Row],[Content 5]],(Content_Master[[Description]:[Recipe Reference]]),2,FALSE),"")</f>
        <v/>
      </c>
      <c r="W291" s="6"/>
      <c r="Y291" t="s">
        <v>140</v>
      </c>
      <c r="Z291" s="6" t="s">
        <v>46</v>
      </c>
      <c r="AA291" s="6" t="s">
        <v>82</v>
      </c>
      <c r="AB291" s="6" t="s">
        <v>526</v>
      </c>
      <c r="AC291" s="6" t="s">
        <v>120</v>
      </c>
    </row>
    <row r="292" spans="1:29" hidden="1" x14ac:dyDescent="0.25">
      <c r="A292" t="s">
        <v>58</v>
      </c>
      <c r="B292" s="6" t="s">
        <v>509</v>
      </c>
      <c r="C292" t="s">
        <v>810</v>
      </c>
      <c r="D292" t="s">
        <v>811</v>
      </c>
      <c r="E292" s="6" t="s">
        <v>195</v>
      </c>
      <c r="F292" s="6" t="s">
        <v>43</v>
      </c>
      <c r="G292" s="6" t="s">
        <v>25</v>
      </c>
      <c r="H29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92" s="6" t="s">
        <v>3334</v>
      </c>
      <c r="J292" s="6" t="str">
        <f>IFERROR(VLOOKUP(Product_Master[[#This Row],[Content 1]],(Content_Master[[Description]:[Recipe Reference]]),2,FALSE),"")</f>
        <v/>
      </c>
      <c r="K292" s="6" t="s">
        <v>457</v>
      </c>
      <c r="M292" s="6" t="str">
        <f>IFERROR(VLOOKUP(Product_Master[[#This Row],[Content 2]],(Content_Master[[Description]:[Recipe Reference]]),2,FALSE),"")</f>
        <v/>
      </c>
      <c r="N292" s="6"/>
      <c r="P292" s="6" t="str">
        <f>IFERROR(VLOOKUP(Product_Master[[#This Row],[Content 3]],(Content_Master[[Description]:[Recipe Reference]]),2,FALSE),"")</f>
        <v/>
      </c>
      <c r="Q292" s="6"/>
      <c r="S292" s="6" t="str">
        <f>IFERROR(VLOOKUP(Product_Master[[#This Row],[Content 4]],(Content_Master[[Description]:[Recipe Reference]]),2,FALSE),"")</f>
        <v/>
      </c>
      <c r="T292" s="6"/>
      <c r="V292" s="6" t="str">
        <f>IFERROR(VLOOKUP(Product_Master[[#This Row],[Content 5]],(Content_Master[[Description]:[Recipe Reference]]),2,FALSE),"")</f>
        <v/>
      </c>
      <c r="W292" s="6"/>
      <c r="Y292" t="s">
        <v>46</v>
      </c>
      <c r="Z292" s="6" t="s">
        <v>46</v>
      </c>
      <c r="AA292" s="6" t="s">
        <v>30</v>
      </c>
      <c r="AB292" s="6" t="s">
        <v>504</v>
      </c>
      <c r="AC292" s="6" t="s">
        <v>120</v>
      </c>
    </row>
    <row r="293" spans="1:29" hidden="1" x14ac:dyDescent="0.25">
      <c r="A293" t="s">
        <v>58</v>
      </c>
      <c r="B293" s="6" t="s">
        <v>509</v>
      </c>
      <c r="C293" t="s">
        <v>812</v>
      </c>
      <c r="D293" t="s">
        <v>813</v>
      </c>
      <c r="E293" s="6" t="s">
        <v>195</v>
      </c>
      <c r="F293" s="6" t="s">
        <v>43</v>
      </c>
      <c r="G293" s="6" t="s">
        <v>25</v>
      </c>
      <c r="H29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293" s="6" t="s">
        <v>3334</v>
      </c>
      <c r="J293" s="6" t="str">
        <f>IFERROR(VLOOKUP(Product_Master[[#This Row],[Content 1]],(Content_Master[[Description]:[Recipe Reference]]),2,FALSE),"")</f>
        <v/>
      </c>
      <c r="K293" s="6" t="s">
        <v>457</v>
      </c>
      <c r="M293" s="6" t="str">
        <f>IFERROR(VLOOKUP(Product_Master[[#This Row],[Content 2]],(Content_Master[[Description]:[Recipe Reference]]),2,FALSE),"")</f>
        <v/>
      </c>
      <c r="N293" s="6"/>
      <c r="P293" s="6" t="str">
        <f>IFERROR(VLOOKUP(Product_Master[[#This Row],[Content 3]],(Content_Master[[Description]:[Recipe Reference]]),2,FALSE),"")</f>
        <v/>
      </c>
      <c r="Q293" s="6"/>
      <c r="S293" s="6" t="str">
        <f>IFERROR(VLOOKUP(Product_Master[[#This Row],[Content 4]],(Content_Master[[Description]:[Recipe Reference]]),2,FALSE),"")</f>
        <v/>
      </c>
      <c r="T293" s="6"/>
      <c r="V293" s="6" t="str">
        <f>IFERROR(VLOOKUP(Product_Master[[#This Row],[Content 5]],(Content_Master[[Description]:[Recipe Reference]]),2,FALSE),"")</f>
        <v/>
      </c>
      <c r="W293" s="6"/>
      <c r="Y293" t="s">
        <v>46</v>
      </c>
      <c r="Z293" s="6" t="s">
        <v>46</v>
      </c>
      <c r="AA293" s="6" t="s">
        <v>30</v>
      </c>
      <c r="AB293" s="6" t="s">
        <v>656</v>
      </c>
      <c r="AC293" s="6" t="s">
        <v>120</v>
      </c>
    </row>
    <row r="294" spans="1:29" hidden="1" x14ac:dyDescent="0.25">
      <c r="A294" t="s">
        <v>58</v>
      </c>
      <c r="B294" s="6" t="s">
        <v>509</v>
      </c>
      <c r="C294" t="s">
        <v>814</v>
      </c>
      <c r="D294" t="s">
        <v>815</v>
      </c>
      <c r="E294" s="6" t="s">
        <v>155</v>
      </c>
      <c r="F294" s="6" t="s">
        <v>25</v>
      </c>
      <c r="G294" s="6" t="s">
        <v>25</v>
      </c>
      <c r="H294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294" s="6" t="s">
        <v>3414</v>
      </c>
      <c r="J294" s="6" t="str">
        <f>IFERROR(VLOOKUP(Product_Master[[#This Row],[Content 1]],(Content_Master[[Description]:[Recipe Reference]]),2,FALSE),"")</f>
        <v>None</v>
      </c>
      <c r="K294" s="6" t="s">
        <v>816</v>
      </c>
      <c r="L294">
        <v>0.24</v>
      </c>
      <c r="M294" s="6" t="str">
        <f>IFERROR(VLOOKUP(Product_Master[[#This Row],[Content 2]],(Content_Master[[Description]:[Recipe Reference]]),2,FALSE),"")</f>
        <v/>
      </c>
      <c r="N294" s="6"/>
      <c r="P294" s="6" t="str">
        <f>IFERROR(VLOOKUP(Product_Master[[#This Row],[Content 3]],(Content_Master[[Description]:[Recipe Reference]]),2,FALSE),"")</f>
        <v/>
      </c>
      <c r="Q294" s="6"/>
      <c r="S294" s="6" t="str">
        <f>IFERROR(VLOOKUP(Product_Master[[#This Row],[Content 4]],(Content_Master[[Description]:[Recipe Reference]]),2,FALSE),"")</f>
        <v/>
      </c>
      <c r="T294" s="6"/>
      <c r="V294" s="6" t="str">
        <f>IFERROR(VLOOKUP(Product_Master[[#This Row],[Content 5]],(Content_Master[[Description]:[Recipe Reference]]),2,FALSE),"")</f>
        <v/>
      </c>
      <c r="W294" s="6"/>
      <c r="Y294" t="s">
        <v>140</v>
      </c>
      <c r="Z294" s="6" t="s">
        <v>817</v>
      </c>
      <c r="AA294" s="6" t="s">
        <v>30</v>
      </c>
      <c r="AB294" s="6" t="s">
        <v>526</v>
      </c>
      <c r="AC294" s="6" t="s">
        <v>120</v>
      </c>
    </row>
    <row r="295" spans="1:29" hidden="1" x14ac:dyDescent="0.25">
      <c r="A295" t="s">
        <v>58</v>
      </c>
      <c r="B295" s="6" t="s">
        <v>509</v>
      </c>
      <c r="C295" t="s">
        <v>818</v>
      </c>
      <c r="D295" t="s">
        <v>819</v>
      </c>
      <c r="E295" s="6" t="s">
        <v>174</v>
      </c>
      <c r="F295" s="6" t="s">
        <v>43</v>
      </c>
      <c r="G295" s="6" t="s">
        <v>25</v>
      </c>
      <c r="H295" s="6" t="str">
        <f>Product_Master[[#This Row],[GFF NO 1]]&amp;Product_Master[[#This Row],[GFF NO 2]]&amp;Product_Master[[#This Row],[GFF NO 3]]&amp;Product_Master[[#This Row],[GFF NO 4]]&amp;Product_Master[[#This Row],[GFF NO 5]]</f>
        <v>GFF173RtbcNone</v>
      </c>
      <c r="I295" s="6" t="s">
        <v>3415</v>
      </c>
      <c r="J295" s="6" t="str">
        <f>IFERROR(VLOOKUP(Product_Master[[#This Row],[Content 1]],(Content_Master[[Description]:[Recipe Reference]]),2,FALSE),"")</f>
        <v>GFF173R</v>
      </c>
      <c r="K295" s="6" t="s">
        <v>681</v>
      </c>
      <c r="L295">
        <v>4</v>
      </c>
      <c r="M295" s="6" t="str">
        <f>IFERROR(VLOOKUP(Product_Master[[#This Row],[Content 2]],(Content_Master[[Description]:[Recipe Reference]]),2,FALSE),"")</f>
        <v>tbc</v>
      </c>
      <c r="N295" s="6" t="s">
        <v>775</v>
      </c>
      <c r="O295">
        <v>4</v>
      </c>
      <c r="P295" s="6" t="str">
        <f>IFERROR(VLOOKUP(Product_Master[[#This Row],[Content 3]],(Content_Master[[Description]:[Recipe Reference]]),2,FALSE),"")</f>
        <v>None</v>
      </c>
      <c r="Q295" s="6" t="s">
        <v>820</v>
      </c>
      <c r="R295">
        <v>4</v>
      </c>
      <c r="S295" s="6" t="str">
        <f>IFERROR(VLOOKUP(Product_Master[[#This Row],[Content 4]],(Content_Master[[Description]:[Recipe Reference]]),2,FALSE),"")</f>
        <v/>
      </c>
      <c r="T295" s="6"/>
      <c r="V295" s="6" t="str">
        <f>IFERROR(VLOOKUP(Product_Master[[#This Row],[Content 5]],(Content_Master[[Description]:[Recipe Reference]]),2,FALSE),"")</f>
        <v/>
      </c>
      <c r="W295" s="6"/>
      <c r="Y295" t="s">
        <v>674</v>
      </c>
      <c r="Z295" s="6" t="s">
        <v>39</v>
      </c>
      <c r="AA295" s="6" t="s">
        <v>30</v>
      </c>
      <c r="AB295" s="6" t="s">
        <v>419</v>
      </c>
      <c r="AC295" s="6" t="s">
        <v>120</v>
      </c>
    </row>
    <row r="296" spans="1:29" hidden="1" x14ac:dyDescent="0.25">
      <c r="A296" t="s">
        <v>58</v>
      </c>
      <c r="B296" s="6" t="s">
        <v>509</v>
      </c>
      <c r="C296" t="s">
        <v>821</v>
      </c>
      <c r="D296" t="s">
        <v>822</v>
      </c>
      <c r="E296" s="6" t="s">
        <v>104</v>
      </c>
      <c r="F296" s="6" t="s">
        <v>43</v>
      </c>
      <c r="G296" s="6" t="s">
        <v>25</v>
      </c>
      <c r="H296" s="6" t="str">
        <f>Product_Master[[#This Row],[GFF NO 1]]&amp;Product_Master[[#This Row],[GFF NO 2]]&amp;Product_Master[[#This Row],[GFF NO 3]]&amp;Product_Master[[#This Row],[GFF NO 4]]&amp;Product_Master[[#This Row],[GFF NO 5]]</f>
        <v>tbcNone</v>
      </c>
      <c r="I296" s="6" t="s">
        <v>3416</v>
      </c>
      <c r="J296" s="6" t="str">
        <f>IFERROR(VLOOKUP(Product_Master[[#This Row],[Content 1]],(Content_Master[[Description]:[Recipe Reference]]),2,FALSE),"")</f>
        <v>tbc</v>
      </c>
      <c r="K296" s="6" t="s">
        <v>823</v>
      </c>
      <c r="L296">
        <v>6</v>
      </c>
      <c r="M296" s="6" t="str">
        <f>IFERROR(VLOOKUP(Product_Master[[#This Row],[Content 2]],(Content_Master[[Description]:[Recipe Reference]]),2,FALSE),"")</f>
        <v>None</v>
      </c>
      <c r="N296" s="6" t="s">
        <v>824</v>
      </c>
      <c r="O296">
        <v>6</v>
      </c>
      <c r="P296" s="6" t="str">
        <f>IFERROR(VLOOKUP(Product_Master[[#This Row],[Content 3]],(Content_Master[[Description]:[Recipe Reference]]),2,FALSE),"")</f>
        <v/>
      </c>
      <c r="Q296" s="6"/>
      <c r="S296" s="6" t="str">
        <f>IFERROR(VLOOKUP(Product_Master[[#This Row],[Content 4]],(Content_Master[[Description]:[Recipe Reference]]),2,FALSE),"")</f>
        <v/>
      </c>
      <c r="T296" s="6"/>
      <c r="V296" s="6" t="str">
        <f>IFERROR(VLOOKUP(Product_Master[[#This Row],[Content 5]],(Content_Master[[Description]:[Recipe Reference]]),2,FALSE),"")</f>
        <v/>
      </c>
      <c r="W296" s="6"/>
      <c r="Y296" t="s">
        <v>674</v>
      </c>
      <c r="Z296" s="6" t="s">
        <v>39</v>
      </c>
      <c r="AA296" s="6" t="s">
        <v>30</v>
      </c>
      <c r="AB296" s="6" t="s">
        <v>419</v>
      </c>
      <c r="AC296" s="6" t="s">
        <v>120</v>
      </c>
    </row>
    <row r="297" spans="1:29" hidden="1" x14ac:dyDescent="0.25">
      <c r="A297" t="s">
        <v>58</v>
      </c>
      <c r="B297" s="6" t="s">
        <v>509</v>
      </c>
      <c r="C297" t="s">
        <v>825</v>
      </c>
      <c r="D297" t="s">
        <v>826</v>
      </c>
      <c r="E297" s="6" t="s">
        <v>696</v>
      </c>
      <c r="F297" s="6" t="s">
        <v>25</v>
      </c>
      <c r="G297" s="6" t="s">
        <v>43</v>
      </c>
      <c r="H297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297" s="6" t="s">
        <v>3417</v>
      </c>
      <c r="J297" s="6" t="str">
        <f>IFERROR(VLOOKUP(Product_Master[[#This Row],[Content 1]],(Content_Master[[Description]:[Recipe Reference]]),2,FALSE),"")</f>
        <v>None</v>
      </c>
      <c r="K297" s="6" t="s">
        <v>697</v>
      </c>
      <c r="L297">
        <v>10</v>
      </c>
      <c r="M297" s="6" t="str">
        <f>IFERROR(VLOOKUP(Product_Master[[#This Row],[Content 2]],(Content_Master[[Description]:[Recipe Reference]]),2,FALSE),"")</f>
        <v/>
      </c>
      <c r="N297" s="6"/>
      <c r="P297" s="6" t="str">
        <f>IFERROR(VLOOKUP(Product_Master[[#This Row],[Content 3]],(Content_Master[[Description]:[Recipe Reference]]),2,FALSE),"")</f>
        <v/>
      </c>
      <c r="Q297" s="6"/>
      <c r="S297" s="6" t="str">
        <f>IFERROR(VLOOKUP(Product_Master[[#This Row],[Content 4]],(Content_Master[[Description]:[Recipe Reference]]),2,FALSE),"")</f>
        <v/>
      </c>
      <c r="T297" s="6"/>
      <c r="V297" s="6" t="str">
        <f>IFERROR(VLOOKUP(Product_Master[[#This Row],[Content 5]],(Content_Master[[Description]:[Recipe Reference]]),2,FALSE),"")</f>
        <v/>
      </c>
      <c r="W297" s="6"/>
      <c r="Y297" t="s">
        <v>184</v>
      </c>
      <c r="Z297" s="6" t="s">
        <v>817</v>
      </c>
      <c r="AA297" s="6" t="s">
        <v>30</v>
      </c>
      <c r="AB297" s="6" t="s">
        <v>419</v>
      </c>
      <c r="AC297" s="6" t="s">
        <v>120</v>
      </c>
    </row>
    <row r="298" spans="1:29" hidden="1" x14ac:dyDescent="0.25">
      <c r="A298" t="s">
        <v>58</v>
      </c>
      <c r="B298" s="6" t="s">
        <v>509</v>
      </c>
      <c r="C298" t="s">
        <v>827</v>
      </c>
      <c r="D298" t="s">
        <v>828</v>
      </c>
      <c r="E298" s="6" t="s">
        <v>155</v>
      </c>
      <c r="F298" s="6" t="s">
        <v>43</v>
      </c>
      <c r="G298" s="6" t="s">
        <v>43</v>
      </c>
      <c r="H298" s="6" t="str">
        <f>Product_Master[[#This Row],[GFF NO 1]]&amp;Product_Master[[#This Row],[GFF NO 2]]&amp;Product_Master[[#This Row],[GFF NO 3]]&amp;Product_Master[[#This Row],[GFF NO 4]]&amp;Product_Master[[#This Row],[GFF NO 5]]</f>
        <v>NoneNoneNone0</v>
      </c>
      <c r="I298" s="6" t="s">
        <v>3418</v>
      </c>
      <c r="J298" s="6" t="str">
        <f>IFERROR(VLOOKUP(Product_Master[[#This Row],[Content 1]],(Content_Master[[Description]:[Recipe Reference]]),2,FALSE),"")</f>
        <v>None</v>
      </c>
      <c r="K298" s="6" t="s">
        <v>697</v>
      </c>
      <c r="L298">
        <v>4</v>
      </c>
      <c r="M298" s="6" t="str">
        <f>IFERROR(VLOOKUP(Product_Master[[#This Row],[Content 2]],(Content_Master[[Description]:[Recipe Reference]]),2,FALSE),"")</f>
        <v>None</v>
      </c>
      <c r="N298" s="6" t="s">
        <v>733</v>
      </c>
      <c r="O298">
        <v>4</v>
      </c>
      <c r="P298" s="6" t="str">
        <f>IFERROR(VLOOKUP(Product_Master[[#This Row],[Content 3]],(Content_Master[[Description]:[Recipe Reference]]),2,FALSE),"")</f>
        <v>None</v>
      </c>
      <c r="Q298" s="6" t="s">
        <v>740</v>
      </c>
      <c r="R298">
        <v>4</v>
      </c>
      <c r="S298" s="6">
        <f>IFERROR(VLOOKUP(Product_Master[[#This Row],[Content 4]],(Content_Master[[Description]:[Recipe Reference]]),2,FALSE),"")</f>
        <v>0</v>
      </c>
      <c r="T298" s="6" t="s">
        <v>655</v>
      </c>
      <c r="U298">
        <v>1</v>
      </c>
      <c r="V298" s="6" t="str">
        <f>IFERROR(VLOOKUP(Product_Master[[#This Row],[Content 5]],(Content_Master[[Description]:[Recipe Reference]]),2,FALSE),"")</f>
        <v/>
      </c>
      <c r="W298" s="6"/>
      <c r="Y298" t="s">
        <v>734</v>
      </c>
      <c r="Z298" s="6" t="s">
        <v>817</v>
      </c>
      <c r="AA298" s="6" t="s">
        <v>30</v>
      </c>
      <c r="AB298" s="6" t="s">
        <v>419</v>
      </c>
      <c r="AC298" s="6" t="s">
        <v>120</v>
      </c>
    </row>
    <row r="299" spans="1:29" hidden="1" x14ac:dyDescent="0.25">
      <c r="A299" t="s">
        <v>58</v>
      </c>
      <c r="B299" s="6" t="s">
        <v>509</v>
      </c>
      <c r="C299" t="s">
        <v>829</v>
      </c>
      <c r="D299" t="s">
        <v>830</v>
      </c>
      <c r="E299" s="6" t="s">
        <v>155</v>
      </c>
      <c r="F299" s="6" t="s">
        <v>43</v>
      </c>
      <c r="G299" s="6" t="s">
        <v>43</v>
      </c>
      <c r="H299" s="6" t="str">
        <f>Product_Master[[#This Row],[GFF NO 1]]&amp;Product_Master[[#This Row],[GFF NO 2]]&amp;Product_Master[[#This Row],[GFF NO 3]]&amp;Product_Master[[#This Row],[GFF NO 4]]&amp;Product_Master[[#This Row],[GFF NO 5]]</f>
        <v>TRA003-05TRA003-02None0</v>
      </c>
      <c r="I299" s="6" t="s">
        <v>3419</v>
      </c>
      <c r="J299" s="6" t="str">
        <f>IFERROR(VLOOKUP(Product_Master[[#This Row],[Content 1]],(Content_Master[[Description]:[Recipe Reference]]),2,FALSE),"")</f>
        <v>TRA003-05</v>
      </c>
      <c r="K299" s="6" t="s">
        <v>654</v>
      </c>
      <c r="L299">
        <v>4</v>
      </c>
      <c r="M299" s="6" t="str">
        <f>IFERROR(VLOOKUP(Product_Master[[#This Row],[Content 2]],(Content_Master[[Description]:[Recipe Reference]]),2,FALSE),"")</f>
        <v>TRA003-02</v>
      </c>
      <c r="N299" s="6" t="s">
        <v>732</v>
      </c>
      <c r="O299">
        <v>4</v>
      </c>
      <c r="P299" s="6" t="str">
        <f>IFERROR(VLOOKUP(Product_Master[[#This Row],[Content 3]],(Content_Master[[Description]:[Recipe Reference]]),2,FALSE),"")</f>
        <v>None</v>
      </c>
      <c r="Q299" s="6" t="s">
        <v>146</v>
      </c>
      <c r="R299">
        <v>4</v>
      </c>
      <c r="S299" s="6">
        <f>IFERROR(VLOOKUP(Product_Master[[#This Row],[Content 4]],(Content_Master[[Description]:[Recipe Reference]]),2,FALSE),"")</f>
        <v>0</v>
      </c>
      <c r="T299" s="6" t="s">
        <v>655</v>
      </c>
      <c r="U299">
        <v>1</v>
      </c>
      <c r="V299" s="6" t="str">
        <f>IFERROR(VLOOKUP(Product_Master[[#This Row],[Content 5]],(Content_Master[[Description]:[Recipe Reference]]),2,FALSE),"")</f>
        <v/>
      </c>
      <c r="W299" s="6"/>
      <c r="Y299" t="s">
        <v>734</v>
      </c>
      <c r="Z299" s="6" t="s">
        <v>817</v>
      </c>
      <c r="AA299" s="6" t="s">
        <v>30</v>
      </c>
      <c r="AB299" s="6" t="s">
        <v>419</v>
      </c>
      <c r="AC299" s="6" t="s">
        <v>120</v>
      </c>
    </row>
    <row r="300" spans="1:29" hidden="1" x14ac:dyDescent="0.25">
      <c r="A300" t="s">
        <v>58</v>
      </c>
      <c r="B300" s="6" t="s">
        <v>509</v>
      </c>
      <c r="C300" t="s">
        <v>831</v>
      </c>
      <c r="D300" t="s">
        <v>832</v>
      </c>
      <c r="E300" s="6" t="s">
        <v>728</v>
      </c>
      <c r="F300" s="6" t="s">
        <v>43</v>
      </c>
      <c r="G300" s="6" t="s">
        <v>25</v>
      </c>
      <c r="H300" s="6" t="str">
        <f>Product_Master[[#This Row],[GFF NO 1]]&amp;Product_Master[[#This Row],[GFF NO 2]]&amp;Product_Master[[#This Row],[GFF NO 3]]&amp;Product_Master[[#This Row],[GFF NO 4]]&amp;Product_Master[[#This Row],[GFF NO 5]]</f>
        <v>MAN001-06MAN001-17</v>
      </c>
      <c r="I300" s="6" t="s">
        <v>3420</v>
      </c>
      <c r="J300" s="6" t="str">
        <f>IFERROR(VLOOKUP(Product_Master[[#This Row],[Content 1]],(Content_Master[[Description]:[Recipe Reference]]),2,FALSE),"")</f>
        <v>MAN001-06</v>
      </c>
      <c r="K300" s="6" t="s">
        <v>100</v>
      </c>
      <c r="L300">
        <v>5</v>
      </c>
      <c r="M300" s="6" t="str">
        <f>IFERROR(VLOOKUP(Product_Master[[#This Row],[Content 2]],(Content_Master[[Description]:[Recipe Reference]]),2,FALSE),"")</f>
        <v>MAN001-17</v>
      </c>
      <c r="N300" s="6" t="s">
        <v>73</v>
      </c>
      <c r="O300">
        <v>5</v>
      </c>
      <c r="P300" s="6" t="str">
        <f>IFERROR(VLOOKUP(Product_Master[[#This Row],[Content 3]],(Content_Master[[Description]:[Recipe Reference]]),2,FALSE),"")</f>
        <v/>
      </c>
      <c r="Q300" s="6"/>
      <c r="S300" s="6" t="str">
        <f>IFERROR(VLOOKUP(Product_Master[[#This Row],[Content 4]],(Content_Master[[Description]:[Recipe Reference]]),2,FALSE),"")</f>
        <v/>
      </c>
      <c r="T300" s="6"/>
      <c r="V300" s="6" t="str">
        <f>IFERROR(VLOOKUP(Product_Master[[#This Row],[Content 5]],(Content_Master[[Description]:[Recipe Reference]]),2,FALSE),"")</f>
        <v/>
      </c>
      <c r="W300" s="6"/>
      <c r="Y300" t="s">
        <v>231</v>
      </c>
      <c r="Z300" s="6" t="s">
        <v>39</v>
      </c>
      <c r="AA300" s="6" t="s">
        <v>30</v>
      </c>
      <c r="AB300" s="6" t="s">
        <v>419</v>
      </c>
      <c r="AC300" s="6" t="s">
        <v>120</v>
      </c>
    </row>
    <row r="301" spans="1:29" hidden="1" x14ac:dyDescent="0.25">
      <c r="A301" t="s">
        <v>58</v>
      </c>
      <c r="B301" s="6" t="s">
        <v>509</v>
      </c>
      <c r="C301" t="s">
        <v>833</v>
      </c>
      <c r="D301" t="s">
        <v>834</v>
      </c>
      <c r="E301" s="6" t="s">
        <v>174</v>
      </c>
      <c r="F301" s="6" t="s">
        <v>25</v>
      </c>
      <c r="G301" s="6" t="s">
        <v>43</v>
      </c>
      <c r="H301" s="6" t="str">
        <f>Product_Master[[#This Row],[GFF NO 1]]&amp;Product_Master[[#This Row],[GFF NO 2]]&amp;Product_Master[[#This Row],[GFF NO 3]]&amp;Product_Master[[#This Row],[GFF NO 4]]&amp;Product_Master[[#This Row],[GFF NO 5]]</f>
        <v>GFF012-4FP&amp;B001-01</v>
      </c>
      <c r="I301" s="6" t="s">
        <v>3421</v>
      </c>
      <c r="J301" s="6" t="str">
        <f>IFERROR(VLOOKUP(Product_Master[[#This Row],[Content 1]],(Content_Master[[Description]:[Recipe Reference]]),2,FALSE),"")</f>
        <v>GFF012-4F</v>
      </c>
      <c r="K301" s="6" t="s">
        <v>692</v>
      </c>
      <c r="L301">
        <v>8</v>
      </c>
      <c r="M301" s="6" t="str">
        <f>IFERROR(VLOOKUP(Product_Master[[#This Row],[Content 2]],(Content_Master[[Description]:[Recipe Reference]]),2,FALSE),"")</f>
        <v>P&amp;B001-01</v>
      </c>
      <c r="N301" s="6" t="s">
        <v>693</v>
      </c>
      <c r="O301">
        <v>1</v>
      </c>
      <c r="P301" s="6" t="str">
        <f>IFERROR(VLOOKUP(Product_Master[[#This Row],[Content 3]],(Content_Master[[Description]:[Recipe Reference]]),2,FALSE),"")</f>
        <v/>
      </c>
      <c r="Q301" s="6" t="s">
        <v>835</v>
      </c>
      <c r="R301">
        <v>8</v>
      </c>
      <c r="S301" s="6" t="str">
        <f>IFERROR(VLOOKUP(Product_Master[[#This Row],[Content 4]],(Content_Master[[Description]:[Recipe Reference]]),2,FALSE),"")</f>
        <v/>
      </c>
      <c r="T301" s="6"/>
      <c r="V301" s="6" t="str">
        <f>IFERROR(VLOOKUP(Product_Master[[#This Row],[Content 5]],(Content_Master[[Description]:[Recipe Reference]]),2,FALSE),"")</f>
        <v/>
      </c>
      <c r="W301" s="6"/>
      <c r="Y301" t="s">
        <v>140</v>
      </c>
      <c r="Z301" s="6" t="s">
        <v>39</v>
      </c>
      <c r="AA301" s="6" t="s">
        <v>30</v>
      </c>
      <c r="AB301" s="6" t="s">
        <v>419</v>
      </c>
      <c r="AC301" s="6" t="s">
        <v>120</v>
      </c>
    </row>
    <row r="302" spans="1:29" hidden="1" x14ac:dyDescent="0.25">
      <c r="A302" t="s">
        <v>58</v>
      </c>
      <c r="B302" s="6" t="s">
        <v>509</v>
      </c>
      <c r="C302" t="s">
        <v>836</v>
      </c>
      <c r="D302" t="s">
        <v>837</v>
      </c>
      <c r="E302" s="6" t="s">
        <v>174</v>
      </c>
      <c r="F302" s="6" t="s">
        <v>43</v>
      </c>
      <c r="G302" s="6" t="s">
        <v>25</v>
      </c>
      <c r="H302" s="6" t="str">
        <f>Product_Master[[#This Row],[GFF NO 1]]&amp;Product_Master[[#This Row],[GFF NO 2]]&amp;Product_Master[[#This Row],[GFF NO 3]]&amp;Product_Master[[#This Row],[GFF NO 4]]&amp;Product_Master[[#This Row],[GFF NO 5]]</f>
        <v>GFF120RNone</v>
      </c>
      <c r="I302" s="6" t="s">
        <v>3422</v>
      </c>
      <c r="J302" s="6" t="str">
        <f>IFERROR(VLOOKUP(Product_Master[[#This Row],[Content 1]],(Content_Master[[Description]:[Recipe Reference]]),2,FALSE),"")</f>
        <v/>
      </c>
      <c r="K302" s="6" t="s">
        <v>838</v>
      </c>
      <c r="L302">
        <v>5</v>
      </c>
      <c r="M302" s="6" t="str">
        <f>IFERROR(VLOOKUP(Product_Master[[#This Row],[Content 2]],(Content_Master[[Description]:[Recipe Reference]]),2,FALSE),"")</f>
        <v>GFF120R</v>
      </c>
      <c r="N302" s="6" t="s">
        <v>839</v>
      </c>
      <c r="O302">
        <v>5</v>
      </c>
      <c r="P302" s="6" t="str">
        <f>IFERROR(VLOOKUP(Product_Master[[#This Row],[Content 3]],(Content_Master[[Description]:[Recipe Reference]]),2,FALSE),"")</f>
        <v>None</v>
      </c>
      <c r="Q302" s="6" t="s">
        <v>840</v>
      </c>
      <c r="R302">
        <v>1</v>
      </c>
      <c r="S302" s="6" t="str">
        <f>IFERROR(VLOOKUP(Product_Master[[#This Row],[Content 4]],(Content_Master[[Description]:[Recipe Reference]]),2,FALSE),"")</f>
        <v/>
      </c>
      <c r="T302" s="6"/>
      <c r="V302" s="6" t="str">
        <f>IFERROR(VLOOKUP(Product_Master[[#This Row],[Content 5]],(Content_Master[[Description]:[Recipe Reference]]),2,FALSE),"")</f>
        <v/>
      </c>
      <c r="W302" s="6"/>
      <c r="Y302" t="s">
        <v>231</v>
      </c>
      <c r="Z302" s="6" t="s">
        <v>39</v>
      </c>
      <c r="AA302" s="6" t="s">
        <v>30</v>
      </c>
      <c r="AB302" s="6" t="s">
        <v>419</v>
      </c>
      <c r="AC302" s="6" t="s">
        <v>120</v>
      </c>
    </row>
    <row r="303" spans="1:29" hidden="1" x14ac:dyDescent="0.25">
      <c r="A303" t="s">
        <v>58</v>
      </c>
      <c r="B303" s="6" t="s">
        <v>509</v>
      </c>
      <c r="C303" t="s">
        <v>841</v>
      </c>
      <c r="D303" t="s">
        <v>842</v>
      </c>
      <c r="E303" s="6" t="s">
        <v>545</v>
      </c>
      <c r="F303" s="6" t="s">
        <v>43</v>
      </c>
      <c r="G303" s="6" t="s">
        <v>25</v>
      </c>
      <c r="H303" s="6" t="str">
        <f>Product_Master[[#This Row],[GFF NO 1]]&amp;Product_Master[[#This Row],[GFF NO 2]]&amp;Product_Master[[#This Row],[GFF NO 3]]&amp;Product_Master[[#This Row],[GFF NO 4]]&amp;Product_Master[[#This Row],[GFF NO 5]]</f>
        <v>GFF003RGFF037RGFF172R</v>
      </c>
      <c r="I303" s="6" t="s">
        <v>3392</v>
      </c>
      <c r="J303" s="6" t="str">
        <f>IFERROR(VLOOKUP(Product_Master[[#This Row],[Content 1]],(Content_Master[[Description]:[Recipe Reference]]),2,FALSE),"")</f>
        <v>GFF003R</v>
      </c>
      <c r="K303" s="6" t="s">
        <v>720</v>
      </c>
      <c r="L303">
        <v>4</v>
      </c>
      <c r="M303" s="6" t="str">
        <f>IFERROR(VLOOKUP(Product_Master[[#This Row],[Content 2]],(Content_Master[[Description]:[Recipe Reference]]),2,FALSE),"")</f>
        <v>GFF037R</v>
      </c>
      <c r="N303" s="6" t="s">
        <v>721</v>
      </c>
      <c r="O303">
        <v>4</v>
      </c>
      <c r="P303" s="6" t="str">
        <f>IFERROR(VLOOKUP(Product_Master[[#This Row],[Content 3]],(Content_Master[[Description]:[Recipe Reference]]),2,FALSE),"")</f>
        <v>GFF172R</v>
      </c>
      <c r="Q303" s="6" t="s">
        <v>722</v>
      </c>
      <c r="R303">
        <v>4</v>
      </c>
      <c r="S303" s="6" t="str">
        <f>IFERROR(VLOOKUP(Product_Master[[#This Row],[Content 4]],(Content_Master[[Description]:[Recipe Reference]]),2,FALSE),"")</f>
        <v/>
      </c>
      <c r="T303" s="6"/>
      <c r="V303" s="6" t="str">
        <f>IFERROR(VLOOKUP(Product_Master[[#This Row],[Content 5]],(Content_Master[[Description]:[Recipe Reference]]),2,FALSE),"")</f>
        <v/>
      </c>
      <c r="W303" s="6"/>
      <c r="Y303" t="s">
        <v>140</v>
      </c>
      <c r="Z303" s="6" t="s">
        <v>39</v>
      </c>
      <c r="AA303" s="6" t="s">
        <v>30</v>
      </c>
      <c r="AB303" s="6" t="s">
        <v>419</v>
      </c>
      <c r="AC303" s="6" t="s">
        <v>120</v>
      </c>
    </row>
    <row r="304" spans="1:29" hidden="1" x14ac:dyDescent="0.25">
      <c r="A304" t="s">
        <v>58</v>
      </c>
      <c r="B304" s="6" t="s">
        <v>509</v>
      </c>
      <c r="C304" t="s">
        <v>843</v>
      </c>
      <c r="D304" t="s">
        <v>844</v>
      </c>
      <c r="E304" s="6" t="s">
        <v>104</v>
      </c>
      <c r="F304" s="6" t="s">
        <v>43</v>
      </c>
      <c r="G304" s="6" t="s">
        <v>25</v>
      </c>
      <c r="H304" s="6" t="str">
        <f>Product_Master[[#This Row],[GFF NO 1]]&amp;Product_Master[[#This Row],[GFF NO 2]]&amp;Product_Master[[#This Row],[GFF NO 3]]&amp;Product_Master[[#This Row],[GFF NO 4]]&amp;Product_Master[[#This Row],[GFF NO 5]]</f>
        <v>GFF116Rtbc</v>
      </c>
      <c r="I304" s="6" t="s">
        <v>3423</v>
      </c>
      <c r="J304" s="6" t="str">
        <f>IFERROR(VLOOKUP(Product_Master[[#This Row],[Content 1]],(Content_Master[[Description]:[Recipe Reference]]),2,FALSE),"")</f>
        <v>GFF116R</v>
      </c>
      <c r="K304" s="6" t="s">
        <v>845</v>
      </c>
      <c r="L304">
        <v>6</v>
      </c>
      <c r="M304" s="6" t="str">
        <f>IFERROR(VLOOKUP(Product_Master[[#This Row],[Content 2]],(Content_Master[[Description]:[Recipe Reference]]),2,FALSE),"")</f>
        <v>tbc</v>
      </c>
      <c r="N304" s="6" t="s">
        <v>846</v>
      </c>
      <c r="O304">
        <v>6</v>
      </c>
      <c r="P304" s="6" t="str">
        <f>IFERROR(VLOOKUP(Product_Master[[#This Row],[Content 3]],(Content_Master[[Description]:[Recipe Reference]]),2,FALSE),"")</f>
        <v/>
      </c>
      <c r="Q304" s="6"/>
      <c r="S304" s="6" t="str">
        <f>IFERROR(VLOOKUP(Product_Master[[#This Row],[Content 4]],(Content_Master[[Description]:[Recipe Reference]]),2,FALSE),"")</f>
        <v/>
      </c>
      <c r="T304" s="6"/>
      <c r="V304" s="6" t="str">
        <f>IFERROR(VLOOKUP(Product_Master[[#This Row],[Content 5]],(Content_Master[[Description]:[Recipe Reference]]),2,FALSE),"")</f>
        <v/>
      </c>
      <c r="W304" s="6"/>
      <c r="Y304" t="s">
        <v>674</v>
      </c>
      <c r="Z304" s="6" t="s">
        <v>39</v>
      </c>
      <c r="AA304" s="6" t="s">
        <v>30</v>
      </c>
      <c r="AB304" s="6" t="s">
        <v>419</v>
      </c>
      <c r="AC304" s="6" t="s">
        <v>120</v>
      </c>
    </row>
    <row r="305" spans="1:29" hidden="1" x14ac:dyDescent="0.25">
      <c r="A305" t="s">
        <v>58</v>
      </c>
      <c r="B305" s="6" t="s">
        <v>509</v>
      </c>
      <c r="C305" t="s">
        <v>847</v>
      </c>
      <c r="D305" t="s">
        <v>848</v>
      </c>
      <c r="E305" s="6" t="s">
        <v>174</v>
      </c>
      <c r="F305" s="6" t="s">
        <v>25</v>
      </c>
      <c r="G305" s="6" t="s">
        <v>25</v>
      </c>
      <c r="H305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305" s="6" t="s">
        <v>3337</v>
      </c>
      <c r="J305" s="6" t="str">
        <f>IFERROR(VLOOKUP(Product_Master[[#This Row],[Content 1]],(Content_Master[[Description]:[Recipe Reference]]),2,FALSE),"")</f>
        <v>MAN001-06</v>
      </c>
      <c r="K305" s="6" t="s">
        <v>100</v>
      </c>
      <c r="L305">
        <v>10</v>
      </c>
      <c r="M305" s="6" t="str">
        <f>IFERROR(VLOOKUP(Product_Master[[#This Row],[Content 2]],(Content_Master[[Description]:[Recipe Reference]]),2,FALSE),"")</f>
        <v/>
      </c>
      <c r="N305" s="6"/>
      <c r="P305" s="6" t="str">
        <f>IFERROR(VLOOKUP(Product_Master[[#This Row],[Content 3]],(Content_Master[[Description]:[Recipe Reference]]),2,FALSE),"")</f>
        <v/>
      </c>
      <c r="Q305" s="6"/>
      <c r="S305" s="6" t="str">
        <f>IFERROR(VLOOKUP(Product_Master[[#This Row],[Content 4]],(Content_Master[[Description]:[Recipe Reference]]),2,FALSE),"")</f>
        <v/>
      </c>
      <c r="T305" s="6"/>
      <c r="V305" s="6" t="str">
        <f>IFERROR(VLOOKUP(Product_Master[[#This Row],[Content 5]],(Content_Master[[Description]:[Recipe Reference]]),2,FALSE),"")</f>
        <v/>
      </c>
      <c r="W305" s="6"/>
      <c r="Y305" t="s">
        <v>231</v>
      </c>
      <c r="Z305" s="6" t="s">
        <v>134</v>
      </c>
      <c r="AA305" s="6" t="s">
        <v>30</v>
      </c>
      <c r="AB305" s="6" t="s">
        <v>240</v>
      </c>
      <c r="AC305" s="6" t="s">
        <v>32</v>
      </c>
    </row>
    <row r="306" spans="1:29" hidden="1" x14ac:dyDescent="0.25">
      <c r="A306" t="s">
        <v>58</v>
      </c>
      <c r="B306" s="6" t="s">
        <v>509</v>
      </c>
      <c r="C306" t="s">
        <v>849</v>
      </c>
      <c r="D306" t="s">
        <v>850</v>
      </c>
      <c r="E306" s="6" t="s">
        <v>545</v>
      </c>
      <c r="F306" s="6" t="s">
        <v>25</v>
      </c>
      <c r="G306" s="6" t="s">
        <v>25</v>
      </c>
      <c r="H306" s="6" t="str">
        <f>Product_Master[[#This Row],[GFF NO 1]]&amp;Product_Master[[#This Row],[GFF NO 2]]&amp;Product_Master[[#This Row],[GFF NO 3]]&amp;Product_Master[[#This Row],[GFF NO 4]]&amp;Product_Master[[#This Row],[GFF NO 5]]</f>
        <v>GFF003RGFF037RGFF172R</v>
      </c>
      <c r="I306" s="6" t="s">
        <v>3392</v>
      </c>
      <c r="J306" s="6" t="str">
        <f>IFERROR(VLOOKUP(Product_Master[[#This Row],[Content 1]],(Content_Master[[Description]:[Recipe Reference]]),2,FALSE),"")</f>
        <v>GFF003R</v>
      </c>
      <c r="K306" s="6" t="s">
        <v>720</v>
      </c>
      <c r="L306">
        <v>4</v>
      </c>
      <c r="M306" s="6" t="str">
        <f>IFERROR(VLOOKUP(Product_Master[[#This Row],[Content 2]],(Content_Master[[Description]:[Recipe Reference]]),2,FALSE),"")</f>
        <v>GFF037R</v>
      </c>
      <c r="N306" s="6" t="s">
        <v>721</v>
      </c>
      <c r="O306">
        <v>4</v>
      </c>
      <c r="P306" s="6" t="str">
        <f>IFERROR(VLOOKUP(Product_Master[[#This Row],[Content 3]],(Content_Master[[Description]:[Recipe Reference]]),2,FALSE),"")</f>
        <v>GFF172R</v>
      </c>
      <c r="Q306" s="6" t="s">
        <v>722</v>
      </c>
      <c r="R306">
        <v>4</v>
      </c>
      <c r="S306" s="6" t="str">
        <f>IFERROR(VLOOKUP(Product_Master[[#This Row],[Content 4]],(Content_Master[[Description]:[Recipe Reference]]),2,FALSE),"")</f>
        <v/>
      </c>
      <c r="T306" s="6"/>
      <c r="V306" s="6" t="str">
        <f>IFERROR(VLOOKUP(Product_Master[[#This Row],[Content 5]],(Content_Master[[Description]:[Recipe Reference]]),2,FALSE),"")</f>
        <v/>
      </c>
      <c r="W306" s="6"/>
      <c r="Y306" t="s">
        <v>140</v>
      </c>
      <c r="Z306" s="6" t="s">
        <v>134</v>
      </c>
      <c r="AA306" s="6" t="s">
        <v>30</v>
      </c>
      <c r="AB306" s="6" t="s">
        <v>701</v>
      </c>
      <c r="AC306" s="6" t="s">
        <v>32</v>
      </c>
    </row>
    <row r="307" spans="1:29" hidden="1" x14ac:dyDescent="0.25">
      <c r="A307" t="s">
        <v>58</v>
      </c>
      <c r="B307" s="6" t="s">
        <v>509</v>
      </c>
      <c r="C307" t="s">
        <v>851</v>
      </c>
      <c r="D307" t="s">
        <v>852</v>
      </c>
      <c r="E307" s="6" t="s">
        <v>731</v>
      </c>
      <c r="F307" s="6" t="s">
        <v>43</v>
      </c>
      <c r="G307" s="6" t="s">
        <v>43</v>
      </c>
      <c r="H307" s="6" t="str">
        <f>Product_Master[[#This Row],[GFF NO 1]]&amp;Product_Master[[#This Row],[GFF NO 2]]&amp;Product_Master[[#This Row],[GFF NO 3]]&amp;Product_Master[[#This Row],[GFF NO 4]]&amp;Product_Master[[#This Row],[GFF NO 5]]</f>
        <v>TRA003-05TRA003-02None0</v>
      </c>
      <c r="I307" s="6" t="s">
        <v>3394</v>
      </c>
      <c r="J307" s="6" t="str">
        <f>IFERROR(VLOOKUP(Product_Master[[#This Row],[Content 1]],(Content_Master[[Description]:[Recipe Reference]]),2,FALSE),"")</f>
        <v>TRA003-05</v>
      </c>
      <c r="K307" s="6" t="s">
        <v>654</v>
      </c>
      <c r="L307">
        <v>4</v>
      </c>
      <c r="M307" s="6" t="str">
        <f>IFERROR(VLOOKUP(Product_Master[[#This Row],[Content 2]],(Content_Master[[Description]:[Recipe Reference]]),2,FALSE),"")</f>
        <v>TRA003-02</v>
      </c>
      <c r="N307" s="6" t="s">
        <v>732</v>
      </c>
      <c r="O307">
        <v>4</v>
      </c>
      <c r="P307" s="6" t="str">
        <f>IFERROR(VLOOKUP(Product_Master[[#This Row],[Content 3]],(Content_Master[[Description]:[Recipe Reference]]),2,FALSE),"")</f>
        <v>None</v>
      </c>
      <c r="Q307" s="6" t="s">
        <v>733</v>
      </c>
      <c r="R307">
        <v>4</v>
      </c>
      <c r="S307" s="6">
        <f>IFERROR(VLOOKUP(Product_Master[[#This Row],[Content 4]],(Content_Master[[Description]:[Recipe Reference]]),2,FALSE),"")</f>
        <v>0</v>
      </c>
      <c r="T307" s="6" t="s">
        <v>655</v>
      </c>
      <c r="U307">
        <v>1</v>
      </c>
      <c r="V307" s="6" t="str">
        <f>IFERROR(VLOOKUP(Product_Master[[#This Row],[Content 5]],(Content_Master[[Description]:[Recipe Reference]]),2,FALSE),"")</f>
        <v/>
      </c>
      <c r="W307" s="6"/>
      <c r="Y307" t="s">
        <v>734</v>
      </c>
      <c r="Z307" s="6" t="s">
        <v>29</v>
      </c>
      <c r="AA307" s="6" t="s">
        <v>30</v>
      </c>
      <c r="AB307" s="6" t="s">
        <v>701</v>
      </c>
      <c r="AC307" s="6" t="s">
        <v>32</v>
      </c>
    </row>
    <row r="308" spans="1:29" hidden="1" x14ac:dyDescent="0.25">
      <c r="A308" t="s">
        <v>58</v>
      </c>
      <c r="B308" s="6" t="s">
        <v>509</v>
      </c>
      <c r="C308" t="s">
        <v>853</v>
      </c>
      <c r="D308" t="s">
        <v>854</v>
      </c>
      <c r="E308" s="6" t="s">
        <v>739</v>
      </c>
      <c r="F308" s="6" t="s">
        <v>43</v>
      </c>
      <c r="G308" s="6" t="s">
        <v>43</v>
      </c>
      <c r="H308" s="6" t="str">
        <f>Product_Master[[#This Row],[GFF NO 1]]&amp;Product_Master[[#This Row],[GFF NO 2]]&amp;Product_Master[[#This Row],[GFF NO 3]]&amp;Product_Master[[#This Row],[GFF NO 4]]&amp;Product_Master[[#This Row],[GFF NO 5]]</f>
        <v>NoneNoneNoneGFF109R</v>
      </c>
      <c r="I308" s="6" t="s">
        <v>3424</v>
      </c>
      <c r="J308" s="6" t="str">
        <f>IFERROR(VLOOKUP(Product_Master[[#This Row],[Content 1]],(Content_Master[[Description]:[Recipe Reference]]),2,FALSE),"")</f>
        <v>None</v>
      </c>
      <c r="K308" s="6" t="s">
        <v>697</v>
      </c>
      <c r="L308">
        <v>4</v>
      </c>
      <c r="M308" s="6" t="str">
        <f>IFERROR(VLOOKUP(Product_Master[[#This Row],[Content 2]],(Content_Master[[Description]:[Recipe Reference]]),2,FALSE),"")</f>
        <v>None</v>
      </c>
      <c r="N308" s="6" t="s">
        <v>855</v>
      </c>
      <c r="O308">
        <v>4</v>
      </c>
      <c r="P308" s="6" t="str">
        <f>IFERROR(VLOOKUP(Product_Master[[#This Row],[Content 3]],(Content_Master[[Description]:[Recipe Reference]]),2,FALSE),"")</f>
        <v>None</v>
      </c>
      <c r="Q308" s="6" t="s">
        <v>740</v>
      </c>
      <c r="R308">
        <v>4</v>
      </c>
      <c r="S308" s="6" t="str">
        <f>IFERROR(VLOOKUP(Product_Master[[#This Row],[Content 4]],(Content_Master[[Description]:[Recipe Reference]]),2,FALSE),"")</f>
        <v>GFF109R</v>
      </c>
      <c r="T308" s="6" t="s">
        <v>101</v>
      </c>
      <c r="U308">
        <v>0.04</v>
      </c>
      <c r="V308" s="6" t="str">
        <f>IFERROR(VLOOKUP(Product_Master[[#This Row],[Content 5]],(Content_Master[[Description]:[Recipe Reference]]),2,FALSE),"")</f>
        <v/>
      </c>
      <c r="W308" s="6"/>
      <c r="Y308" t="s">
        <v>734</v>
      </c>
      <c r="Z308" s="6" t="s">
        <v>29</v>
      </c>
      <c r="AA308" s="6" t="s">
        <v>30</v>
      </c>
      <c r="AB308" s="6" t="s">
        <v>701</v>
      </c>
      <c r="AC308" s="6" t="s">
        <v>32</v>
      </c>
    </row>
    <row r="309" spans="1:29" hidden="1" x14ac:dyDescent="0.25">
      <c r="A309" t="s">
        <v>58</v>
      </c>
      <c r="B309" s="6" t="s">
        <v>509</v>
      </c>
      <c r="C309" t="s">
        <v>856</v>
      </c>
      <c r="D309" t="s">
        <v>857</v>
      </c>
      <c r="E309" s="6" t="s">
        <v>170</v>
      </c>
      <c r="F309" s="6" t="s">
        <v>25</v>
      </c>
      <c r="G309" s="6" t="s">
        <v>25</v>
      </c>
      <c r="H309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309" s="6" t="s">
        <v>3425</v>
      </c>
      <c r="J309" s="6" t="str">
        <f>IFERROR(VLOOKUP(Product_Master[[#This Row],[Content 1]],(Content_Master[[Description]:[Recipe Reference]]),2,FALSE),"")</f>
        <v>None</v>
      </c>
      <c r="K309" s="6" t="s">
        <v>858</v>
      </c>
      <c r="L309">
        <v>10</v>
      </c>
      <c r="M309" s="6" t="str">
        <f>IFERROR(VLOOKUP(Product_Master[[#This Row],[Content 2]],(Content_Master[[Description]:[Recipe Reference]]),2,FALSE),"")</f>
        <v/>
      </c>
      <c r="N309" s="6"/>
      <c r="P309" s="6" t="str">
        <f>IFERROR(VLOOKUP(Product_Master[[#This Row],[Content 3]],(Content_Master[[Description]:[Recipe Reference]]),2,FALSE),"")</f>
        <v/>
      </c>
      <c r="Q309" s="6"/>
      <c r="S309" s="6" t="str">
        <f>IFERROR(VLOOKUP(Product_Master[[#This Row],[Content 4]],(Content_Master[[Description]:[Recipe Reference]]),2,FALSE),"")</f>
        <v/>
      </c>
      <c r="T309" s="6"/>
      <c r="V309" s="6" t="str">
        <f>IFERROR(VLOOKUP(Product_Master[[#This Row],[Content 5]],(Content_Master[[Description]:[Recipe Reference]]),2,FALSE),"")</f>
        <v/>
      </c>
      <c r="W309" s="6"/>
      <c r="Y309" t="s">
        <v>231</v>
      </c>
      <c r="Z309" s="6" t="s">
        <v>390</v>
      </c>
      <c r="AA309" s="6" t="s">
        <v>30</v>
      </c>
      <c r="AB309" s="6" t="s">
        <v>701</v>
      </c>
      <c r="AC309" s="6" t="s">
        <v>32</v>
      </c>
    </row>
    <row r="310" spans="1:29" hidden="1" x14ac:dyDescent="0.25">
      <c r="A310" t="s">
        <v>58</v>
      </c>
      <c r="B310" s="6" t="s">
        <v>509</v>
      </c>
      <c r="C310" t="s">
        <v>859</v>
      </c>
      <c r="D310" t="s">
        <v>860</v>
      </c>
      <c r="E310" s="6" t="s">
        <v>104</v>
      </c>
      <c r="F310" s="6" t="s">
        <v>25</v>
      </c>
      <c r="G310" s="6" t="s">
        <v>25</v>
      </c>
      <c r="H310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310" s="6" t="s">
        <v>3426</v>
      </c>
      <c r="J310" s="6" t="str">
        <f>IFERROR(VLOOKUP(Product_Master[[#This Row],[Content 1]],(Content_Master[[Description]:[Recipe Reference]]),2,FALSE),"")</f>
        <v>None</v>
      </c>
      <c r="K310" s="6" t="s">
        <v>697</v>
      </c>
      <c r="L310">
        <v>8</v>
      </c>
      <c r="M310" s="6" t="str">
        <f>IFERROR(VLOOKUP(Product_Master[[#This Row],[Content 2]],(Content_Master[[Description]:[Recipe Reference]]),2,FALSE),"")</f>
        <v/>
      </c>
      <c r="N310" s="6"/>
      <c r="P310" s="6" t="str">
        <f>IFERROR(VLOOKUP(Product_Master[[#This Row],[Content 3]],(Content_Master[[Description]:[Recipe Reference]]),2,FALSE),"")</f>
        <v/>
      </c>
      <c r="Q310" s="6"/>
      <c r="S310" s="6" t="str">
        <f>IFERROR(VLOOKUP(Product_Master[[#This Row],[Content 4]],(Content_Master[[Description]:[Recipe Reference]]),2,FALSE),"")</f>
        <v/>
      </c>
      <c r="T310" s="6"/>
      <c r="V310" s="6" t="str">
        <f>IFERROR(VLOOKUP(Product_Master[[#This Row],[Content 5]],(Content_Master[[Description]:[Recipe Reference]]),2,FALSE),"")</f>
        <v/>
      </c>
      <c r="W310" s="6"/>
      <c r="Y310" t="s">
        <v>231</v>
      </c>
      <c r="Z310" s="6" t="s">
        <v>134</v>
      </c>
      <c r="AA310" s="6" t="s">
        <v>30</v>
      </c>
      <c r="AB310" s="6" t="s">
        <v>701</v>
      </c>
      <c r="AC310" s="6" t="s">
        <v>32</v>
      </c>
    </row>
    <row r="311" spans="1:29" hidden="1" x14ac:dyDescent="0.25">
      <c r="A311" t="s">
        <v>58</v>
      </c>
      <c r="B311" s="6" t="s">
        <v>509</v>
      </c>
      <c r="C311" t="s">
        <v>861</v>
      </c>
      <c r="D311" t="s">
        <v>862</v>
      </c>
      <c r="E311" s="6" t="s">
        <v>155</v>
      </c>
      <c r="F311" s="6" t="s">
        <v>25</v>
      </c>
      <c r="G311" s="6" t="s">
        <v>43</v>
      </c>
      <c r="H311" s="6" t="str">
        <f>Product_Master[[#This Row],[GFF NO 1]]&amp;Product_Master[[#This Row],[GFF NO 2]]&amp;Product_Master[[#This Row],[GFF NO 3]]&amp;Product_Master[[#This Row],[GFF NO 4]]&amp;Product_Master[[#This Row],[GFF NO 5]]</f>
        <v>FOU001GFF227R</v>
      </c>
      <c r="I311" s="6" t="s">
        <v>3275</v>
      </c>
      <c r="J311" s="6" t="str">
        <f>IFERROR(VLOOKUP(Product_Master[[#This Row],[Content 1]],(Content_Master[[Description]:[Recipe Reference]]),2,FALSE),"")</f>
        <v>FOU001</v>
      </c>
      <c r="K311" s="6" t="s">
        <v>180</v>
      </c>
      <c r="L311">
        <v>0.2</v>
      </c>
      <c r="M311" s="6" t="str">
        <f>IFERROR(VLOOKUP(Product_Master[[#This Row],[Content 2]],(Content_Master[[Description]:[Recipe Reference]]),2,FALSE),"")</f>
        <v>GFF227R</v>
      </c>
      <c r="N311" s="6" t="s">
        <v>162</v>
      </c>
      <c r="O311">
        <v>0.04</v>
      </c>
      <c r="P311" s="6" t="str">
        <f>IFERROR(VLOOKUP(Product_Master[[#This Row],[Content 3]],(Content_Master[[Description]:[Recipe Reference]]),2,FALSE),"")</f>
        <v/>
      </c>
      <c r="Q311" s="6"/>
      <c r="S311" s="6" t="str">
        <f>IFERROR(VLOOKUP(Product_Master[[#This Row],[Content 4]],(Content_Master[[Description]:[Recipe Reference]]),2,FALSE),"")</f>
        <v/>
      </c>
      <c r="T311" s="6"/>
      <c r="V311" s="6" t="str">
        <f>IFERROR(VLOOKUP(Product_Master[[#This Row],[Content 5]],(Content_Master[[Description]:[Recipe Reference]]),2,FALSE),"")</f>
        <v/>
      </c>
      <c r="W311" s="6"/>
      <c r="Y311" t="s">
        <v>133</v>
      </c>
      <c r="Z311" s="6" t="s">
        <v>390</v>
      </c>
      <c r="AA311" s="6" t="s">
        <v>30</v>
      </c>
      <c r="AB311" s="6" t="s">
        <v>240</v>
      </c>
      <c r="AC311" s="6" t="s">
        <v>32</v>
      </c>
    </row>
    <row r="312" spans="1:29" hidden="1" x14ac:dyDescent="0.25">
      <c r="A312" t="s">
        <v>58</v>
      </c>
      <c r="B312" s="6"/>
      <c r="D312" t="s">
        <v>1415</v>
      </c>
      <c r="E312" s="6"/>
      <c r="F312" s="6"/>
      <c r="G312" s="6"/>
      <c r="H31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12" s="6" t="s">
        <v>3324</v>
      </c>
      <c r="J312" s="6" t="str">
        <f>IFERROR(VLOOKUP(Product_Master[[#This Row],[Content 1]],(Content_Master[[Description]:[Recipe Reference]]),2,FALSE),"")</f>
        <v/>
      </c>
      <c r="K312" s="6"/>
      <c r="M312" s="6" t="str">
        <f>IFERROR(VLOOKUP(Product_Master[[#This Row],[Content 2]],(Content_Master[[Description]:[Recipe Reference]]),2,FALSE),"")</f>
        <v/>
      </c>
      <c r="N312" s="6"/>
      <c r="P312" s="6" t="str">
        <f>IFERROR(VLOOKUP(Product_Master[[#This Row],[Content 3]],(Content_Master[[Description]:[Recipe Reference]]),2,FALSE),"")</f>
        <v/>
      </c>
      <c r="Q312" s="6"/>
      <c r="S312" s="6" t="str">
        <f>IFERROR(VLOOKUP(Product_Master[[#This Row],[Content 4]],(Content_Master[[Description]:[Recipe Reference]]),2,FALSE),"")</f>
        <v/>
      </c>
      <c r="T312" s="6"/>
      <c r="V312" s="6" t="str">
        <f>IFERROR(VLOOKUP(Product_Master[[#This Row],[Content 5]],(Content_Master[[Description]:[Recipe Reference]]),2,FALSE),"")</f>
        <v/>
      </c>
      <c r="W312" s="6"/>
      <c r="Z312" s="6"/>
      <c r="AA312" s="6"/>
      <c r="AB312" s="6"/>
      <c r="AC312" s="6"/>
    </row>
    <row r="313" spans="1:29" hidden="1" x14ac:dyDescent="0.25">
      <c r="A313" t="s">
        <v>58</v>
      </c>
      <c r="B313" s="6"/>
      <c r="D313" t="s">
        <v>1415</v>
      </c>
      <c r="E313" s="6"/>
      <c r="F313" s="6"/>
      <c r="G313" s="6"/>
      <c r="H31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13" s="6" t="s">
        <v>3324</v>
      </c>
      <c r="J313" s="6" t="str">
        <f>IFERROR(VLOOKUP(Product_Master[[#This Row],[Content 1]],(Content_Master[[Description]:[Recipe Reference]]),2,FALSE),"")</f>
        <v/>
      </c>
      <c r="K313" s="6"/>
      <c r="M313" s="6" t="str">
        <f>IFERROR(VLOOKUP(Product_Master[[#This Row],[Content 2]],(Content_Master[[Description]:[Recipe Reference]]),2,FALSE),"")</f>
        <v/>
      </c>
      <c r="N313" s="6"/>
      <c r="P313" s="6" t="str">
        <f>IFERROR(VLOOKUP(Product_Master[[#This Row],[Content 3]],(Content_Master[[Description]:[Recipe Reference]]),2,FALSE),"")</f>
        <v/>
      </c>
      <c r="Q313" s="6"/>
      <c r="S313" s="6" t="str">
        <f>IFERROR(VLOOKUP(Product_Master[[#This Row],[Content 4]],(Content_Master[[Description]:[Recipe Reference]]),2,FALSE),"")</f>
        <v/>
      </c>
      <c r="T313" s="6"/>
      <c r="V313" s="6" t="str">
        <f>IFERROR(VLOOKUP(Product_Master[[#This Row],[Content 5]],(Content_Master[[Description]:[Recipe Reference]]),2,FALSE),"")</f>
        <v/>
      </c>
      <c r="W313" s="6"/>
      <c r="Z313" s="6"/>
      <c r="AA313" s="6"/>
      <c r="AB313" s="6"/>
      <c r="AC313" s="6"/>
    </row>
    <row r="314" spans="1:29" hidden="1" x14ac:dyDescent="0.25">
      <c r="A314" t="s">
        <v>58</v>
      </c>
      <c r="B314" s="6"/>
      <c r="D314" t="s">
        <v>1415</v>
      </c>
      <c r="E314" s="6"/>
      <c r="F314" s="6"/>
      <c r="G314" s="6"/>
      <c r="H31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14" s="6" t="s">
        <v>3324</v>
      </c>
      <c r="J314" s="6" t="str">
        <f>IFERROR(VLOOKUP(Product_Master[[#This Row],[Content 1]],(Content_Master[[Description]:[Recipe Reference]]),2,FALSE),"")</f>
        <v/>
      </c>
      <c r="K314" s="6"/>
      <c r="M314" s="6" t="str">
        <f>IFERROR(VLOOKUP(Product_Master[[#This Row],[Content 2]],(Content_Master[[Description]:[Recipe Reference]]),2,FALSE),"")</f>
        <v/>
      </c>
      <c r="N314" s="6"/>
      <c r="P314" s="6" t="str">
        <f>IFERROR(VLOOKUP(Product_Master[[#This Row],[Content 3]],(Content_Master[[Description]:[Recipe Reference]]),2,FALSE),"")</f>
        <v/>
      </c>
      <c r="Q314" s="6"/>
      <c r="S314" s="6" t="str">
        <f>IFERROR(VLOOKUP(Product_Master[[#This Row],[Content 4]],(Content_Master[[Description]:[Recipe Reference]]),2,FALSE),"")</f>
        <v/>
      </c>
      <c r="T314" s="6"/>
      <c r="V314" s="6" t="str">
        <f>IFERROR(VLOOKUP(Product_Master[[#This Row],[Content 5]],(Content_Master[[Description]:[Recipe Reference]]),2,FALSE),"")</f>
        <v/>
      </c>
      <c r="W314" s="6"/>
      <c r="Z314" s="6"/>
      <c r="AA314" s="6"/>
      <c r="AB314" s="6"/>
      <c r="AC314" s="6"/>
    </row>
    <row r="315" spans="1:29" hidden="1" x14ac:dyDescent="0.25">
      <c r="A315" t="s">
        <v>58</v>
      </c>
      <c r="B315" s="6"/>
      <c r="D315" t="s">
        <v>1415</v>
      </c>
      <c r="E315" s="6"/>
      <c r="F315" s="6"/>
      <c r="G315" s="6"/>
      <c r="H31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15" s="6" t="s">
        <v>3324</v>
      </c>
      <c r="J315" s="6" t="str">
        <f>IFERROR(VLOOKUP(Product_Master[[#This Row],[Content 1]],(Content_Master[[Description]:[Recipe Reference]]),2,FALSE),"")</f>
        <v/>
      </c>
      <c r="K315" s="6"/>
      <c r="M315" s="6" t="str">
        <f>IFERROR(VLOOKUP(Product_Master[[#This Row],[Content 2]],(Content_Master[[Description]:[Recipe Reference]]),2,FALSE),"")</f>
        <v/>
      </c>
      <c r="N315" s="6"/>
      <c r="P315" s="6" t="str">
        <f>IFERROR(VLOOKUP(Product_Master[[#This Row],[Content 3]],(Content_Master[[Description]:[Recipe Reference]]),2,FALSE),"")</f>
        <v/>
      </c>
      <c r="Q315" s="6"/>
      <c r="S315" s="6" t="str">
        <f>IFERROR(VLOOKUP(Product_Master[[#This Row],[Content 4]],(Content_Master[[Description]:[Recipe Reference]]),2,FALSE),"")</f>
        <v/>
      </c>
      <c r="T315" s="6"/>
      <c r="V315" s="6" t="str">
        <f>IFERROR(VLOOKUP(Product_Master[[#This Row],[Content 5]],(Content_Master[[Description]:[Recipe Reference]]),2,FALSE),"")</f>
        <v/>
      </c>
      <c r="W315" s="6"/>
      <c r="Z315" s="6"/>
      <c r="AA315" s="6"/>
      <c r="AB315" s="6"/>
      <c r="AC315" s="6"/>
    </row>
    <row r="316" spans="1:29" hidden="1" x14ac:dyDescent="0.25">
      <c r="A316" t="s">
        <v>58</v>
      </c>
      <c r="B316" s="6" t="s">
        <v>865</v>
      </c>
      <c r="C316" t="s">
        <v>863</v>
      </c>
      <c r="D316" t="s">
        <v>864</v>
      </c>
      <c r="E316" s="6" t="s">
        <v>320</v>
      </c>
      <c r="F316" s="6" t="s">
        <v>25</v>
      </c>
      <c r="G316" s="6" t="s">
        <v>25</v>
      </c>
      <c r="H316" s="6" t="str">
        <f>Product_Master[[#This Row],[GFF NO 1]]&amp;Product_Master[[#This Row],[GFF NO 2]]&amp;Product_Master[[#This Row],[GFF NO 3]]&amp;Product_Master[[#This Row],[GFF NO 4]]&amp;Product_Master[[#This Row],[GFF NO 5]]</f>
        <v>GFF068R</v>
      </c>
      <c r="I316" s="6" t="s">
        <v>3427</v>
      </c>
      <c r="J316" s="6" t="str">
        <f>IFERROR(VLOOKUP(Product_Master[[#This Row],[Content 1]],(Content_Master[[Description]:[Recipe Reference]]),2,FALSE),"")</f>
        <v>GFF068R</v>
      </c>
      <c r="K316" s="6" t="s">
        <v>321</v>
      </c>
      <c r="L316">
        <v>0.84</v>
      </c>
      <c r="M316" s="6" t="str">
        <f>IFERROR(VLOOKUP(Product_Master[[#This Row],[Content 2]],(Content_Master[[Description]:[Recipe Reference]]),2,FALSE),"")</f>
        <v/>
      </c>
      <c r="N316" s="6" t="s">
        <v>278</v>
      </c>
      <c r="O316">
        <v>0.36</v>
      </c>
      <c r="P316" s="6" t="str">
        <f>IFERROR(VLOOKUP(Product_Master[[#This Row],[Content 3]],(Content_Master[[Description]:[Recipe Reference]]),2,FALSE),"")</f>
        <v/>
      </c>
      <c r="Q316" s="6"/>
      <c r="S316" s="6" t="str">
        <f>IFERROR(VLOOKUP(Product_Master[[#This Row],[Content 4]],(Content_Master[[Description]:[Recipe Reference]]),2,FALSE),"")</f>
        <v/>
      </c>
      <c r="T316" s="6"/>
      <c r="V316" s="6" t="str">
        <f>IFERROR(VLOOKUP(Product_Master[[#This Row],[Content 5]],(Content_Master[[Description]:[Recipe Reference]]),2,FALSE),"")</f>
        <v/>
      </c>
      <c r="W316" s="6"/>
      <c r="Y316" t="s">
        <v>866</v>
      </c>
      <c r="Z316" s="6" t="s">
        <v>46</v>
      </c>
      <c r="AA316" s="6" t="s">
        <v>30</v>
      </c>
      <c r="AB316" s="6" t="s">
        <v>152</v>
      </c>
      <c r="AC316" s="6" t="s">
        <v>32</v>
      </c>
    </row>
    <row r="317" spans="1:29" hidden="1" x14ac:dyDescent="0.25">
      <c r="A317" t="s">
        <v>58</v>
      </c>
      <c r="B317" s="6" t="s">
        <v>865</v>
      </c>
      <c r="C317" t="s">
        <v>867</v>
      </c>
      <c r="D317" t="s">
        <v>868</v>
      </c>
      <c r="E317" s="6" t="s">
        <v>320</v>
      </c>
      <c r="F317" s="6" t="s">
        <v>25</v>
      </c>
      <c r="G317" s="6" t="s">
        <v>25</v>
      </c>
      <c r="H317" s="6" t="str">
        <f>Product_Master[[#This Row],[GFF NO 1]]&amp;Product_Master[[#This Row],[GFF NO 2]]&amp;Product_Master[[#This Row],[GFF NO 3]]&amp;Product_Master[[#This Row],[GFF NO 4]]&amp;Product_Master[[#This Row],[GFF NO 5]]</f>
        <v>GFF108R</v>
      </c>
      <c r="I317" s="6" t="s">
        <v>3428</v>
      </c>
      <c r="J317" s="6" t="str">
        <f>IFERROR(VLOOKUP(Product_Master[[#This Row],[Content 1]],(Content_Master[[Description]:[Recipe Reference]]),2,FALSE),"")</f>
        <v>GFF108R</v>
      </c>
      <c r="K317" s="6" t="s">
        <v>869</v>
      </c>
      <c r="L317">
        <v>1.2</v>
      </c>
      <c r="M317" s="6" t="str">
        <f>IFERROR(VLOOKUP(Product_Master[[#This Row],[Content 2]],(Content_Master[[Description]:[Recipe Reference]]),2,FALSE),"")</f>
        <v/>
      </c>
      <c r="N317" s="6"/>
      <c r="P317" s="6" t="str">
        <f>IFERROR(VLOOKUP(Product_Master[[#This Row],[Content 3]],(Content_Master[[Description]:[Recipe Reference]]),2,FALSE),"")</f>
        <v/>
      </c>
      <c r="Q317" s="6"/>
      <c r="S317" s="6" t="str">
        <f>IFERROR(VLOOKUP(Product_Master[[#This Row],[Content 4]],(Content_Master[[Description]:[Recipe Reference]]),2,FALSE),"")</f>
        <v/>
      </c>
      <c r="T317" s="6"/>
      <c r="V317" s="6" t="str">
        <f>IFERROR(VLOOKUP(Product_Master[[#This Row],[Content 5]],(Content_Master[[Description]:[Recipe Reference]]),2,FALSE),"")</f>
        <v/>
      </c>
      <c r="W317" s="6"/>
      <c r="Y317" t="s">
        <v>866</v>
      </c>
      <c r="Z317" s="6" t="s">
        <v>46</v>
      </c>
      <c r="AA317" s="6" t="s">
        <v>30</v>
      </c>
      <c r="AB317" s="6" t="s">
        <v>152</v>
      </c>
      <c r="AC317" s="6" t="s">
        <v>32</v>
      </c>
    </row>
    <row r="318" spans="1:29" hidden="1" x14ac:dyDescent="0.25">
      <c r="A318" t="s">
        <v>58</v>
      </c>
      <c r="B318" s="6" t="s">
        <v>865</v>
      </c>
      <c r="C318" t="s">
        <v>870</v>
      </c>
      <c r="D318" t="s">
        <v>871</v>
      </c>
      <c r="E318" s="6" t="s">
        <v>320</v>
      </c>
      <c r="F318" s="6" t="s">
        <v>25</v>
      </c>
      <c r="G318" s="6" t="s">
        <v>25</v>
      </c>
      <c r="H318" s="6" t="str">
        <f>Product_Master[[#This Row],[GFF NO 1]]&amp;Product_Master[[#This Row],[GFF NO 2]]&amp;Product_Master[[#This Row],[GFF NO 3]]&amp;Product_Master[[#This Row],[GFF NO 4]]&amp;Product_Master[[#This Row],[GFF NO 5]]</f>
        <v>GFF095R</v>
      </c>
      <c r="I318" s="6" t="s">
        <v>3429</v>
      </c>
      <c r="J318" s="6" t="str">
        <f>IFERROR(VLOOKUP(Product_Master[[#This Row],[Content 1]],(Content_Master[[Description]:[Recipe Reference]]),2,FALSE),"")</f>
        <v>GFF095R</v>
      </c>
      <c r="K318" s="6" t="s">
        <v>259</v>
      </c>
      <c r="L318">
        <v>0.84</v>
      </c>
      <c r="M318" s="6" t="str">
        <f>IFERROR(VLOOKUP(Product_Master[[#This Row],[Content 2]],(Content_Master[[Description]:[Recipe Reference]]),2,FALSE),"")</f>
        <v/>
      </c>
      <c r="N318" s="6" t="s">
        <v>278</v>
      </c>
      <c r="O318">
        <v>0.36</v>
      </c>
      <c r="P318" s="6" t="str">
        <f>IFERROR(VLOOKUP(Product_Master[[#This Row],[Content 3]],(Content_Master[[Description]:[Recipe Reference]]),2,FALSE),"")</f>
        <v/>
      </c>
      <c r="Q318" s="6"/>
      <c r="S318" s="6" t="str">
        <f>IFERROR(VLOOKUP(Product_Master[[#This Row],[Content 4]],(Content_Master[[Description]:[Recipe Reference]]),2,FALSE),"")</f>
        <v/>
      </c>
      <c r="T318" s="6"/>
      <c r="V318" s="6" t="str">
        <f>IFERROR(VLOOKUP(Product_Master[[#This Row],[Content 5]],(Content_Master[[Description]:[Recipe Reference]]),2,FALSE),"")</f>
        <v/>
      </c>
      <c r="W318" s="6"/>
      <c r="Y318" t="s">
        <v>866</v>
      </c>
      <c r="Z318" s="6" t="s">
        <v>46</v>
      </c>
      <c r="AA318" s="6" t="s">
        <v>30</v>
      </c>
      <c r="AB318" s="6" t="s">
        <v>152</v>
      </c>
      <c r="AC318" s="6" t="s">
        <v>32</v>
      </c>
    </row>
    <row r="319" spans="1:29" hidden="1" x14ac:dyDescent="0.25">
      <c r="A319" t="s">
        <v>58</v>
      </c>
      <c r="B319" s="6" t="s">
        <v>865</v>
      </c>
      <c r="C319" t="s">
        <v>872</v>
      </c>
      <c r="D319" t="s">
        <v>873</v>
      </c>
      <c r="E319" s="6" t="s">
        <v>320</v>
      </c>
      <c r="F319" s="6" t="s">
        <v>25</v>
      </c>
      <c r="G319" s="6" t="s">
        <v>25</v>
      </c>
      <c r="H319" s="6" t="str">
        <f>Product_Master[[#This Row],[GFF NO 1]]&amp;Product_Master[[#This Row],[GFF NO 2]]&amp;Product_Master[[#This Row],[GFF NO 3]]&amp;Product_Master[[#This Row],[GFF NO 4]]&amp;Product_Master[[#This Row],[GFF NO 5]]</f>
        <v>GFF073R</v>
      </c>
      <c r="I319" s="6" t="s">
        <v>3430</v>
      </c>
      <c r="J319" s="6" t="str">
        <f>IFERROR(VLOOKUP(Product_Master[[#This Row],[Content 1]],(Content_Master[[Description]:[Recipe Reference]]),2,FALSE),"")</f>
        <v>GFF073R</v>
      </c>
      <c r="K319" s="6" t="s">
        <v>874</v>
      </c>
      <c r="L319">
        <v>0.84</v>
      </c>
      <c r="M319" s="6" t="str">
        <f>IFERROR(VLOOKUP(Product_Master[[#This Row],[Content 2]],(Content_Master[[Description]:[Recipe Reference]]),2,FALSE),"")</f>
        <v/>
      </c>
      <c r="N319" s="6" t="s">
        <v>278</v>
      </c>
      <c r="O319">
        <v>0.36</v>
      </c>
      <c r="P319" s="6" t="str">
        <f>IFERROR(VLOOKUP(Product_Master[[#This Row],[Content 3]],(Content_Master[[Description]:[Recipe Reference]]),2,FALSE),"")</f>
        <v/>
      </c>
      <c r="Q319" s="6"/>
      <c r="S319" s="6" t="str">
        <f>IFERROR(VLOOKUP(Product_Master[[#This Row],[Content 4]],(Content_Master[[Description]:[Recipe Reference]]),2,FALSE),"")</f>
        <v/>
      </c>
      <c r="T319" s="6"/>
      <c r="V319" s="6" t="str">
        <f>IFERROR(VLOOKUP(Product_Master[[#This Row],[Content 5]],(Content_Master[[Description]:[Recipe Reference]]),2,FALSE),"")</f>
        <v/>
      </c>
      <c r="W319" s="6"/>
      <c r="Y319" t="s">
        <v>866</v>
      </c>
      <c r="Z319" s="6" t="s">
        <v>46</v>
      </c>
      <c r="AA319" s="6" t="s">
        <v>30</v>
      </c>
      <c r="AB319" s="6" t="s">
        <v>152</v>
      </c>
      <c r="AC319" s="6" t="s">
        <v>32</v>
      </c>
    </row>
    <row r="320" spans="1:29" hidden="1" x14ac:dyDescent="0.25">
      <c r="A320" t="s">
        <v>58</v>
      </c>
      <c r="B320" s="6" t="s">
        <v>865</v>
      </c>
      <c r="C320" t="s">
        <v>875</v>
      </c>
      <c r="D320" t="s">
        <v>876</v>
      </c>
      <c r="E320" s="6" t="s">
        <v>320</v>
      </c>
      <c r="F320" s="6" t="s">
        <v>25</v>
      </c>
      <c r="G320" s="6" t="s">
        <v>25</v>
      </c>
      <c r="H320" s="6" t="str">
        <f>Product_Master[[#This Row],[GFF NO 1]]&amp;Product_Master[[#This Row],[GFF NO 2]]&amp;Product_Master[[#This Row],[GFF NO 3]]&amp;Product_Master[[#This Row],[GFF NO 4]]&amp;Product_Master[[#This Row],[GFF NO 5]]</f>
        <v>GFF069R</v>
      </c>
      <c r="I320" s="6" t="s">
        <v>3431</v>
      </c>
      <c r="J320" s="6" t="str">
        <f>IFERROR(VLOOKUP(Product_Master[[#This Row],[Content 1]],(Content_Master[[Description]:[Recipe Reference]]),2,FALSE),"")</f>
        <v>GFF069R</v>
      </c>
      <c r="K320" s="6" t="s">
        <v>309</v>
      </c>
      <c r="L320">
        <v>1.2</v>
      </c>
      <c r="M320" s="6" t="str">
        <f>IFERROR(VLOOKUP(Product_Master[[#This Row],[Content 2]],(Content_Master[[Description]:[Recipe Reference]]),2,FALSE),"")</f>
        <v/>
      </c>
      <c r="N320" s="6"/>
      <c r="P320" s="6" t="str">
        <f>IFERROR(VLOOKUP(Product_Master[[#This Row],[Content 3]],(Content_Master[[Description]:[Recipe Reference]]),2,FALSE),"")</f>
        <v/>
      </c>
      <c r="Q320" s="6"/>
      <c r="S320" s="6" t="str">
        <f>IFERROR(VLOOKUP(Product_Master[[#This Row],[Content 4]],(Content_Master[[Description]:[Recipe Reference]]),2,FALSE),"")</f>
        <v/>
      </c>
      <c r="T320" s="6"/>
      <c r="V320" s="6" t="str">
        <f>IFERROR(VLOOKUP(Product_Master[[#This Row],[Content 5]],(Content_Master[[Description]:[Recipe Reference]]),2,FALSE),"")</f>
        <v/>
      </c>
      <c r="W320" s="6"/>
      <c r="Y320" t="s">
        <v>866</v>
      </c>
      <c r="Z320" s="6" t="s">
        <v>46</v>
      </c>
      <c r="AA320" s="6" t="s">
        <v>30</v>
      </c>
      <c r="AB320" s="6" t="s">
        <v>152</v>
      </c>
      <c r="AC320" s="6" t="s">
        <v>32</v>
      </c>
    </row>
    <row r="321" spans="1:29" hidden="1" x14ac:dyDescent="0.25">
      <c r="A321" t="s">
        <v>58</v>
      </c>
      <c r="B321" s="6" t="s">
        <v>865</v>
      </c>
      <c r="C321" t="s">
        <v>877</v>
      </c>
      <c r="D321" t="s">
        <v>878</v>
      </c>
      <c r="E321" s="6" t="s">
        <v>320</v>
      </c>
      <c r="F321" s="6" t="s">
        <v>25</v>
      </c>
      <c r="G321" s="6" t="s">
        <v>25</v>
      </c>
      <c r="H321" s="6" t="str">
        <f>Product_Master[[#This Row],[GFF NO 1]]&amp;Product_Master[[#This Row],[GFF NO 2]]&amp;Product_Master[[#This Row],[GFF NO 3]]&amp;Product_Master[[#This Row],[GFF NO 4]]&amp;Product_Master[[#This Row],[GFF NO 5]]</f>
        <v>GFF092R</v>
      </c>
      <c r="I321" s="6" t="s">
        <v>3432</v>
      </c>
      <c r="J321" s="6" t="str">
        <f>IFERROR(VLOOKUP(Product_Master[[#This Row],[Content 1]],(Content_Master[[Description]:[Recipe Reference]]),2,FALSE),"")</f>
        <v>GFF092R</v>
      </c>
      <c r="K321" s="6" t="s">
        <v>271</v>
      </c>
      <c r="L321">
        <v>0.84</v>
      </c>
      <c r="M321" s="6" t="str">
        <f>IFERROR(VLOOKUP(Product_Master[[#This Row],[Content 2]],(Content_Master[[Description]:[Recipe Reference]]),2,FALSE),"")</f>
        <v/>
      </c>
      <c r="N321" s="6" t="s">
        <v>278</v>
      </c>
      <c r="O321">
        <v>0.36</v>
      </c>
      <c r="P321" s="6" t="str">
        <f>IFERROR(VLOOKUP(Product_Master[[#This Row],[Content 3]],(Content_Master[[Description]:[Recipe Reference]]),2,FALSE),"")</f>
        <v/>
      </c>
      <c r="Q321" s="6"/>
      <c r="S321" s="6" t="str">
        <f>IFERROR(VLOOKUP(Product_Master[[#This Row],[Content 4]],(Content_Master[[Description]:[Recipe Reference]]),2,FALSE),"")</f>
        <v/>
      </c>
      <c r="T321" s="6"/>
      <c r="V321" s="6" t="str">
        <f>IFERROR(VLOOKUP(Product_Master[[#This Row],[Content 5]],(Content_Master[[Description]:[Recipe Reference]]),2,FALSE),"")</f>
        <v/>
      </c>
      <c r="W321" s="6"/>
      <c r="Y321" t="s">
        <v>866</v>
      </c>
      <c r="Z321" s="6" t="s">
        <v>46</v>
      </c>
      <c r="AA321" s="6" t="s">
        <v>30</v>
      </c>
      <c r="AB321" s="6" t="s">
        <v>152</v>
      </c>
      <c r="AC321" s="6" t="s">
        <v>32</v>
      </c>
    </row>
    <row r="322" spans="1:29" hidden="1" x14ac:dyDescent="0.25">
      <c r="A322" t="s">
        <v>58</v>
      </c>
      <c r="B322" s="6" t="s">
        <v>865</v>
      </c>
      <c r="C322" t="s">
        <v>879</v>
      </c>
      <c r="D322" t="s">
        <v>880</v>
      </c>
      <c r="E322" s="6" t="s">
        <v>320</v>
      </c>
      <c r="F322" s="6" t="s">
        <v>25</v>
      </c>
      <c r="G322" s="6" t="s">
        <v>25</v>
      </c>
      <c r="H322" s="6" t="str">
        <f>Product_Master[[#This Row],[GFF NO 1]]&amp;Product_Master[[#This Row],[GFF NO 2]]&amp;Product_Master[[#This Row],[GFF NO 3]]&amp;Product_Master[[#This Row],[GFF NO 4]]&amp;Product_Master[[#This Row],[GFF NO 5]]</f>
        <v>GFF093R</v>
      </c>
      <c r="I322" s="6" t="s">
        <v>3433</v>
      </c>
      <c r="J322" s="6" t="str">
        <f>IFERROR(VLOOKUP(Product_Master[[#This Row],[Content 1]],(Content_Master[[Description]:[Recipe Reference]]),2,FALSE),"")</f>
        <v>GFF093R</v>
      </c>
      <c r="K322" s="6" t="s">
        <v>265</v>
      </c>
      <c r="L322">
        <v>0.84</v>
      </c>
      <c r="M322" s="6" t="str">
        <f>IFERROR(VLOOKUP(Product_Master[[#This Row],[Content 2]],(Content_Master[[Description]:[Recipe Reference]]),2,FALSE),"")</f>
        <v/>
      </c>
      <c r="N322" s="6" t="s">
        <v>278</v>
      </c>
      <c r="O322">
        <v>0.36</v>
      </c>
      <c r="P322" s="6" t="str">
        <f>IFERROR(VLOOKUP(Product_Master[[#This Row],[Content 3]],(Content_Master[[Description]:[Recipe Reference]]),2,FALSE),"")</f>
        <v/>
      </c>
      <c r="Q322" s="6"/>
      <c r="S322" s="6" t="str">
        <f>IFERROR(VLOOKUP(Product_Master[[#This Row],[Content 4]],(Content_Master[[Description]:[Recipe Reference]]),2,FALSE),"")</f>
        <v/>
      </c>
      <c r="T322" s="6"/>
      <c r="V322" s="6" t="str">
        <f>IFERROR(VLOOKUP(Product_Master[[#This Row],[Content 5]],(Content_Master[[Description]:[Recipe Reference]]),2,FALSE),"")</f>
        <v/>
      </c>
      <c r="W322" s="6"/>
      <c r="Y322" t="s">
        <v>866</v>
      </c>
      <c r="Z322" s="6" t="s">
        <v>46</v>
      </c>
      <c r="AA322" s="6" t="s">
        <v>30</v>
      </c>
      <c r="AB322" s="6" t="s">
        <v>152</v>
      </c>
      <c r="AC322" s="6" t="s">
        <v>32</v>
      </c>
    </row>
    <row r="323" spans="1:29" hidden="1" x14ac:dyDescent="0.25">
      <c r="A323" t="s">
        <v>58</v>
      </c>
      <c r="B323" s="6" t="s">
        <v>865</v>
      </c>
      <c r="C323" t="s">
        <v>881</v>
      </c>
      <c r="D323" t="s">
        <v>882</v>
      </c>
      <c r="E323" s="6" t="s">
        <v>320</v>
      </c>
      <c r="F323" s="6" t="s">
        <v>25</v>
      </c>
      <c r="G323" s="6" t="s">
        <v>25</v>
      </c>
      <c r="H323" s="6" t="str">
        <f>Product_Master[[#This Row],[GFF NO 1]]&amp;Product_Master[[#This Row],[GFF NO 2]]&amp;Product_Master[[#This Row],[GFF NO 3]]&amp;Product_Master[[#This Row],[GFF NO 4]]&amp;Product_Master[[#This Row],[GFF NO 5]]</f>
        <v>GFF051R</v>
      </c>
      <c r="I323" s="6" t="s">
        <v>3434</v>
      </c>
      <c r="J323" s="6" t="str">
        <f>IFERROR(VLOOKUP(Product_Master[[#This Row],[Content 1]],(Content_Master[[Description]:[Recipe Reference]]),2,FALSE),"")</f>
        <v>GFF051R</v>
      </c>
      <c r="K323" s="6" t="s">
        <v>883</v>
      </c>
      <c r="L323">
        <v>0.84</v>
      </c>
      <c r="M323" s="6" t="str">
        <f>IFERROR(VLOOKUP(Product_Master[[#This Row],[Content 2]],(Content_Master[[Description]:[Recipe Reference]]),2,FALSE),"")</f>
        <v/>
      </c>
      <c r="N323" s="6" t="s">
        <v>278</v>
      </c>
      <c r="O323">
        <v>0.36</v>
      </c>
      <c r="P323" s="6" t="str">
        <f>IFERROR(VLOOKUP(Product_Master[[#This Row],[Content 3]],(Content_Master[[Description]:[Recipe Reference]]),2,FALSE),"")</f>
        <v/>
      </c>
      <c r="Q323" s="6"/>
      <c r="S323" s="6" t="str">
        <f>IFERROR(VLOOKUP(Product_Master[[#This Row],[Content 4]],(Content_Master[[Description]:[Recipe Reference]]),2,FALSE),"")</f>
        <v/>
      </c>
      <c r="T323" s="6"/>
      <c r="V323" s="6" t="str">
        <f>IFERROR(VLOOKUP(Product_Master[[#This Row],[Content 5]],(Content_Master[[Description]:[Recipe Reference]]),2,FALSE),"")</f>
        <v/>
      </c>
      <c r="W323" s="6"/>
      <c r="Y323" t="s">
        <v>866</v>
      </c>
      <c r="Z323" s="6" t="s">
        <v>46</v>
      </c>
      <c r="AA323" s="6" t="s">
        <v>30</v>
      </c>
      <c r="AB323" s="6" t="s">
        <v>152</v>
      </c>
      <c r="AC323" s="6" t="s">
        <v>32</v>
      </c>
    </row>
    <row r="324" spans="1:29" hidden="1" x14ac:dyDescent="0.25">
      <c r="A324" t="s">
        <v>58</v>
      </c>
      <c r="B324" s="6" t="s">
        <v>865</v>
      </c>
      <c r="C324" t="s">
        <v>884</v>
      </c>
      <c r="D324" t="s">
        <v>885</v>
      </c>
      <c r="E324" s="6" t="s">
        <v>320</v>
      </c>
      <c r="F324" s="6" t="s">
        <v>25</v>
      </c>
      <c r="G324" s="6" t="s">
        <v>25</v>
      </c>
      <c r="H324" s="6" t="str">
        <f>Product_Master[[#This Row],[GFF NO 1]]&amp;Product_Master[[#This Row],[GFF NO 2]]&amp;Product_Master[[#This Row],[GFF NO 3]]&amp;Product_Master[[#This Row],[GFF NO 4]]&amp;Product_Master[[#This Row],[GFF NO 5]]</f>
        <v>GFF100R</v>
      </c>
      <c r="I324" s="6" t="s">
        <v>3435</v>
      </c>
      <c r="J324" s="6" t="str">
        <f>IFERROR(VLOOKUP(Product_Master[[#This Row],[Content 1]],(Content_Master[[Description]:[Recipe Reference]]),2,FALSE),"")</f>
        <v>GFF100R</v>
      </c>
      <c r="K324" s="6" t="s">
        <v>249</v>
      </c>
      <c r="L324">
        <v>1.2</v>
      </c>
      <c r="M324" s="6" t="str">
        <f>IFERROR(VLOOKUP(Product_Master[[#This Row],[Content 2]],(Content_Master[[Description]:[Recipe Reference]]),2,FALSE),"")</f>
        <v/>
      </c>
      <c r="N324" s="6"/>
      <c r="P324" s="6" t="str">
        <f>IFERROR(VLOOKUP(Product_Master[[#This Row],[Content 3]],(Content_Master[[Description]:[Recipe Reference]]),2,FALSE),"")</f>
        <v/>
      </c>
      <c r="Q324" s="6"/>
      <c r="S324" s="6" t="str">
        <f>IFERROR(VLOOKUP(Product_Master[[#This Row],[Content 4]],(Content_Master[[Description]:[Recipe Reference]]),2,FALSE),"")</f>
        <v/>
      </c>
      <c r="T324" s="6"/>
      <c r="V324" s="6" t="str">
        <f>IFERROR(VLOOKUP(Product_Master[[#This Row],[Content 5]],(Content_Master[[Description]:[Recipe Reference]]),2,FALSE),"")</f>
        <v/>
      </c>
      <c r="W324" s="6"/>
      <c r="Y324" t="s">
        <v>866</v>
      </c>
      <c r="Z324" s="6" t="s">
        <v>46</v>
      </c>
      <c r="AA324" s="6" t="s">
        <v>30</v>
      </c>
      <c r="AB324" s="6" t="s">
        <v>152</v>
      </c>
      <c r="AC324" s="6" t="s">
        <v>32</v>
      </c>
    </row>
    <row r="325" spans="1:29" hidden="1" x14ac:dyDescent="0.25">
      <c r="A325" t="s">
        <v>58</v>
      </c>
      <c r="B325" s="6" t="s">
        <v>865</v>
      </c>
      <c r="C325" t="s">
        <v>886</v>
      </c>
      <c r="D325" t="s">
        <v>887</v>
      </c>
      <c r="E325" s="6" t="s">
        <v>320</v>
      </c>
      <c r="F325" s="6" t="s">
        <v>25</v>
      </c>
      <c r="G325" s="6" t="s">
        <v>25</v>
      </c>
      <c r="H325" s="6" t="str">
        <f>Product_Master[[#This Row],[GFF NO 1]]&amp;Product_Master[[#This Row],[GFF NO 2]]&amp;Product_Master[[#This Row],[GFF NO 3]]&amp;Product_Master[[#This Row],[GFF NO 4]]&amp;Product_Master[[#This Row],[GFF NO 5]]</f>
        <v>GFF091R</v>
      </c>
      <c r="I325" s="6" t="s">
        <v>3436</v>
      </c>
      <c r="J325" s="6" t="str">
        <f>IFERROR(VLOOKUP(Product_Master[[#This Row],[Content 1]],(Content_Master[[Description]:[Recipe Reference]]),2,FALSE),"")</f>
        <v>GFF091R</v>
      </c>
      <c r="K325" s="6" t="s">
        <v>260</v>
      </c>
      <c r="L325">
        <v>1.2</v>
      </c>
      <c r="M325" s="6" t="str">
        <f>IFERROR(VLOOKUP(Product_Master[[#This Row],[Content 2]],(Content_Master[[Description]:[Recipe Reference]]),2,FALSE),"")</f>
        <v/>
      </c>
      <c r="N325" s="6"/>
      <c r="P325" s="6" t="str">
        <f>IFERROR(VLOOKUP(Product_Master[[#This Row],[Content 3]],(Content_Master[[Description]:[Recipe Reference]]),2,FALSE),"")</f>
        <v/>
      </c>
      <c r="Q325" s="6"/>
      <c r="S325" s="6" t="str">
        <f>IFERROR(VLOOKUP(Product_Master[[#This Row],[Content 4]],(Content_Master[[Description]:[Recipe Reference]]),2,FALSE),"")</f>
        <v/>
      </c>
      <c r="T325" s="6"/>
      <c r="V325" s="6" t="str">
        <f>IFERROR(VLOOKUP(Product_Master[[#This Row],[Content 5]],(Content_Master[[Description]:[Recipe Reference]]),2,FALSE),"")</f>
        <v/>
      </c>
      <c r="W325" s="6"/>
      <c r="Y325" t="s">
        <v>866</v>
      </c>
      <c r="Z325" s="6" t="s">
        <v>46</v>
      </c>
      <c r="AA325" s="6" t="s">
        <v>30</v>
      </c>
      <c r="AB325" s="6" t="s">
        <v>152</v>
      </c>
      <c r="AC325" s="6" t="s">
        <v>32</v>
      </c>
    </row>
    <row r="326" spans="1:29" hidden="1" x14ac:dyDescent="0.25">
      <c r="A326" t="s">
        <v>36</v>
      </c>
      <c r="B326" s="6" t="s">
        <v>865</v>
      </c>
      <c r="C326" t="s">
        <v>888</v>
      </c>
      <c r="D326" t="s">
        <v>889</v>
      </c>
      <c r="E326" s="6" t="s">
        <v>320</v>
      </c>
      <c r="F326" s="6" t="s">
        <v>25</v>
      </c>
      <c r="G326" s="6" t="s">
        <v>25</v>
      </c>
      <c r="H32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26" s="6" t="s">
        <v>3437</v>
      </c>
      <c r="J326" s="6" t="str">
        <f>IFERROR(VLOOKUP(Product_Master[[#This Row],[Content 1]],(Content_Master[[Description]:[Recipe Reference]]),2,FALSE),"")</f>
        <v/>
      </c>
      <c r="K326" s="6" t="s">
        <v>331</v>
      </c>
      <c r="L326">
        <v>1.2</v>
      </c>
      <c r="M326" s="6" t="str">
        <f>IFERROR(VLOOKUP(Product_Master[[#This Row],[Content 2]],(Content_Master[[Description]:[Recipe Reference]]),2,FALSE),"")</f>
        <v/>
      </c>
      <c r="N326" s="6"/>
      <c r="P326" s="6" t="str">
        <f>IFERROR(VLOOKUP(Product_Master[[#This Row],[Content 3]],(Content_Master[[Description]:[Recipe Reference]]),2,FALSE),"")</f>
        <v/>
      </c>
      <c r="Q326" s="6"/>
      <c r="S326" s="6" t="str">
        <f>IFERROR(VLOOKUP(Product_Master[[#This Row],[Content 4]],(Content_Master[[Description]:[Recipe Reference]]),2,FALSE),"")</f>
        <v/>
      </c>
      <c r="T326" s="6"/>
      <c r="V326" s="6" t="str">
        <f>IFERROR(VLOOKUP(Product_Master[[#This Row],[Content 5]],(Content_Master[[Description]:[Recipe Reference]]),2,FALSE),"")</f>
        <v/>
      </c>
      <c r="W326" s="6"/>
      <c r="Y326" t="s">
        <v>866</v>
      </c>
      <c r="Z326" s="6" t="s">
        <v>46</v>
      </c>
      <c r="AA326" s="6" t="s">
        <v>30</v>
      </c>
      <c r="AB326" s="6" t="s">
        <v>152</v>
      </c>
      <c r="AC326" s="6" t="s">
        <v>32</v>
      </c>
    </row>
    <row r="327" spans="1:29" hidden="1" x14ac:dyDescent="0.25">
      <c r="A327" t="s">
        <v>36</v>
      </c>
      <c r="B327" s="6" t="s">
        <v>865</v>
      </c>
      <c r="C327" t="s">
        <v>890</v>
      </c>
      <c r="D327" t="s">
        <v>891</v>
      </c>
      <c r="E327" s="6" t="s">
        <v>198</v>
      </c>
      <c r="F327" s="6" t="s">
        <v>25</v>
      </c>
      <c r="G327" s="6" t="s">
        <v>25</v>
      </c>
      <c r="H32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27" s="6" t="s">
        <v>3438</v>
      </c>
      <c r="J327" s="6" t="str">
        <f>IFERROR(VLOOKUP(Product_Master[[#This Row],[Content 1]],(Content_Master[[Description]:[Recipe Reference]]),2,FALSE),"")</f>
        <v/>
      </c>
      <c r="K327" s="6" t="s">
        <v>457</v>
      </c>
      <c r="L327">
        <v>6</v>
      </c>
      <c r="M327" s="6" t="str">
        <f>IFERROR(VLOOKUP(Product_Master[[#This Row],[Content 2]],(Content_Master[[Description]:[Recipe Reference]]),2,FALSE),"")</f>
        <v/>
      </c>
      <c r="N327" s="6"/>
      <c r="P327" s="6" t="str">
        <f>IFERROR(VLOOKUP(Product_Master[[#This Row],[Content 3]],(Content_Master[[Description]:[Recipe Reference]]),2,FALSE),"")</f>
        <v/>
      </c>
      <c r="Q327" s="6"/>
      <c r="S327" s="6" t="str">
        <f>IFERROR(VLOOKUP(Product_Master[[#This Row],[Content 4]],(Content_Master[[Description]:[Recipe Reference]]),2,FALSE),"")</f>
        <v/>
      </c>
      <c r="T327" s="6"/>
      <c r="V327" s="6" t="str">
        <f>IFERROR(VLOOKUP(Product_Master[[#This Row],[Content 5]],(Content_Master[[Description]:[Recipe Reference]]),2,FALSE),"")</f>
        <v/>
      </c>
      <c r="W327" s="6"/>
      <c r="Y327" t="s">
        <v>866</v>
      </c>
      <c r="Z327" s="6" t="s">
        <v>46</v>
      </c>
      <c r="AA327" s="6" t="s">
        <v>30</v>
      </c>
      <c r="AB327" s="6" t="s">
        <v>152</v>
      </c>
      <c r="AC327" s="6" t="s">
        <v>32</v>
      </c>
    </row>
    <row r="328" spans="1:29" hidden="1" x14ac:dyDescent="0.25">
      <c r="A328" t="s">
        <v>58</v>
      </c>
      <c r="B328" s="6" t="s">
        <v>865</v>
      </c>
      <c r="C328" t="s">
        <v>892</v>
      </c>
      <c r="D328" t="s">
        <v>878</v>
      </c>
      <c r="E328" s="6" t="s">
        <v>320</v>
      </c>
      <c r="F328" s="6" t="s">
        <v>25</v>
      </c>
      <c r="G328" s="6" t="s">
        <v>25</v>
      </c>
      <c r="H328" s="6" t="str">
        <f>Product_Master[[#This Row],[GFF NO 1]]&amp;Product_Master[[#This Row],[GFF NO 2]]&amp;Product_Master[[#This Row],[GFF NO 3]]&amp;Product_Master[[#This Row],[GFF NO 4]]&amp;Product_Master[[#This Row],[GFF NO 5]]</f>
        <v>GFF092R</v>
      </c>
      <c r="I328" s="6" t="s">
        <v>3439</v>
      </c>
      <c r="J328" s="6" t="str">
        <f>IFERROR(VLOOKUP(Product_Master[[#This Row],[Content 1]],(Content_Master[[Description]:[Recipe Reference]]),2,FALSE),"")</f>
        <v>GFF092R</v>
      </c>
      <c r="K328" s="6" t="s">
        <v>271</v>
      </c>
      <c r="L328">
        <v>1.2</v>
      </c>
      <c r="M328" s="6" t="str">
        <f>IFERROR(VLOOKUP(Product_Master[[#This Row],[Content 2]],(Content_Master[[Description]:[Recipe Reference]]),2,FALSE),"")</f>
        <v/>
      </c>
      <c r="N328" s="6"/>
      <c r="P328" s="6" t="str">
        <f>IFERROR(VLOOKUP(Product_Master[[#This Row],[Content 3]],(Content_Master[[Description]:[Recipe Reference]]),2,FALSE),"")</f>
        <v/>
      </c>
      <c r="Q328" s="6"/>
      <c r="S328" s="6" t="str">
        <f>IFERROR(VLOOKUP(Product_Master[[#This Row],[Content 4]],(Content_Master[[Description]:[Recipe Reference]]),2,FALSE),"")</f>
        <v/>
      </c>
      <c r="T328" s="6"/>
      <c r="V328" s="6" t="str">
        <f>IFERROR(VLOOKUP(Product_Master[[#This Row],[Content 5]],(Content_Master[[Description]:[Recipe Reference]]),2,FALSE),"")</f>
        <v/>
      </c>
      <c r="W328" s="6"/>
      <c r="Y328" t="s">
        <v>866</v>
      </c>
      <c r="Z328" s="6" t="s">
        <v>46</v>
      </c>
      <c r="AA328" s="6" t="s">
        <v>82</v>
      </c>
      <c r="AB328" s="6" t="s">
        <v>152</v>
      </c>
      <c r="AC328" s="6" t="s">
        <v>32</v>
      </c>
    </row>
    <row r="329" spans="1:29" hidden="1" x14ac:dyDescent="0.25">
      <c r="A329" t="s">
        <v>58</v>
      </c>
      <c r="B329" s="6" t="s">
        <v>865</v>
      </c>
      <c r="C329" t="s">
        <v>893</v>
      </c>
      <c r="D329" t="s">
        <v>894</v>
      </c>
      <c r="E329" s="6" t="s">
        <v>320</v>
      </c>
      <c r="F329" s="6" t="s">
        <v>25</v>
      </c>
      <c r="G329" s="6" t="s">
        <v>25</v>
      </c>
      <c r="H329" s="6" t="str">
        <f>Product_Master[[#This Row],[GFF NO 1]]&amp;Product_Master[[#This Row],[GFF NO 2]]&amp;Product_Master[[#This Row],[GFF NO 3]]&amp;Product_Master[[#This Row],[GFF NO 4]]&amp;Product_Master[[#This Row],[GFF NO 5]]</f>
        <v>GFF101R</v>
      </c>
      <c r="I329" s="6" t="s">
        <v>3440</v>
      </c>
      <c r="J329" s="6" t="str">
        <f>IFERROR(VLOOKUP(Product_Master[[#This Row],[Content 1]],(Content_Master[[Description]:[Recipe Reference]]),2,FALSE),"")</f>
        <v>GFF101R</v>
      </c>
      <c r="K329" s="6" t="s">
        <v>895</v>
      </c>
      <c r="L329">
        <v>1.2</v>
      </c>
      <c r="M329" s="6" t="str">
        <f>IFERROR(VLOOKUP(Product_Master[[#This Row],[Content 2]],(Content_Master[[Description]:[Recipe Reference]]),2,FALSE),"")</f>
        <v/>
      </c>
      <c r="N329" s="6"/>
      <c r="P329" s="6" t="str">
        <f>IFERROR(VLOOKUP(Product_Master[[#This Row],[Content 3]],(Content_Master[[Description]:[Recipe Reference]]),2,FALSE),"")</f>
        <v/>
      </c>
      <c r="Q329" s="6"/>
      <c r="S329" s="6" t="str">
        <f>IFERROR(VLOOKUP(Product_Master[[#This Row],[Content 4]],(Content_Master[[Description]:[Recipe Reference]]),2,FALSE),"")</f>
        <v/>
      </c>
      <c r="T329" s="6"/>
      <c r="V329" s="6" t="str">
        <f>IFERROR(VLOOKUP(Product_Master[[#This Row],[Content 5]],(Content_Master[[Description]:[Recipe Reference]]),2,FALSE),"")</f>
        <v/>
      </c>
      <c r="W329" s="6"/>
      <c r="Y329" t="s">
        <v>866</v>
      </c>
      <c r="Z329" s="6" t="s">
        <v>46</v>
      </c>
      <c r="AA329" s="6" t="s">
        <v>82</v>
      </c>
      <c r="AB329" s="6" t="s">
        <v>152</v>
      </c>
      <c r="AC329" s="6" t="s">
        <v>32</v>
      </c>
    </row>
    <row r="330" spans="1:29" hidden="1" x14ac:dyDescent="0.25">
      <c r="A330" t="s">
        <v>58</v>
      </c>
      <c r="B330" s="6" t="s">
        <v>865</v>
      </c>
      <c r="C330" t="s">
        <v>896</v>
      </c>
      <c r="D330" t="s">
        <v>897</v>
      </c>
      <c r="E330" s="6" t="s">
        <v>898</v>
      </c>
      <c r="F330" s="6" t="s">
        <v>25</v>
      </c>
      <c r="G330" s="6" t="s">
        <v>25</v>
      </c>
      <c r="H33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30" s="6" t="s">
        <v>3441</v>
      </c>
      <c r="J330" s="6" t="str">
        <f>IFERROR(VLOOKUP(Product_Master[[#This Row],[Content 1]],(Content_Master[[Description]:[Recipe Reference]]),2,FALSE),"")</f>
        <v/>
      </c>
      <c r="K330" s="6" t="s">
        <v>457</v>
      </c>
      <c r="L330">
        <v>2</v>
      </c>
      <c r="M330" s="6" t="str">
        <f>IFERROR(VLOOKUP(Product_Master[[#This Row],[Content 2]],(Content_Master[[Description]:[Recipe Reference]]),2,FALSE),"")</f>
        <v/>
      </c>
      <c r="N330" s="6"/>
      <c r="P330" s="6" t="str">
        <f>IFERROR(VLOOKUP(Product_Master[[#This Row],[Content 3]],(Content_Master[[Description]:[Recipe Reference]]),2,FALSE),"")</f>
        <v/>
      </c>
      <c r="Q330" s="6"/>
      <c r="S330" s="6" t="str">
        <f>IFERROR(VLOOKUP(Product_Master[[#This Row],[Content 4]],(Content_Master[[Description]:[Recipe Reference]]),2,FALSE),"")</f>
        <v/>
      </c>
      <c r="T330" s="6"/>
      <c r="V330" s="6" t="str">
        <f>IFERROR(VLOOKUP(Product_Master[[#This Row],[Content 5]],(Content_Master[[Description]:[Recipe Reference]]),2,FALSE),"")</f>
        <v/>
      </c>
      <c r="W330" s="6"/>
      <c r="Y330" t="s">
        <v>866</v>
      </c>
      <c r="Z330" s="6" t="s">
        <v>46</v>
      </c>
      <c r="AA330" s="6" t="s">
        <v>82</v>
      </c>
      <c r="AB330" s="6" t="s">
        <v>152</v>
      </c>
      <c r="AC330" s="6" t="s">
        <v>32</v>
      </c>
    </row>
    <row r="331" spans="1:29" hidden="1" x14ac:dyDescent="0.25">
      <c r="A331" t="s">
        <v>58</v>
      </c>
      <c r="B331" s="6" t="s">
        <v>865</v>
      </c>
      <c r="C331" t="s">
        <v>899</v>
      </c>
      <c r="D331" t="s">
        <v>900</v>
      </c>
      <c r="E331" s="6" t="s">
        <v>320</v>
      </c>
      <c r="F331" s="6" t="s">
        <v>25</v>
      </c>
      <c r="G331" s="6" t="s">
        <v>25</v>
      </c>
      <c r="H331" s="6" t="str">
        <f>Product_Master[[#This Row],[GFF NO 1]]&amp;Product_Master[[#This Row],[GFF NO 2]]&amp;Product_Master[[#This Row],[GFF NO 3]]&amp;Product_Master[[#This Row],[GFF NO 4]]&amp;Product_Master[[#This Row],[GFF NO 5]]</f>
        <v>GFF051RGFF164R</v>
      </c>
      <c r="I331" s="6" t="s">
        <v>3442</v>
      </c>
      <c r="J331" s="6" t="str">
        <f>IFERROR(VLOOKUP(Product_Master[[#This Row],[Content 1]],(Content_Master[[Description]:[Recipe Reference]]),2,FALSE),"")</f>
        <v>GFF051R</v>
      </c>
      <c r="K331" s="6" t="s">
        <v>883</v>
      </c>
      <c r="L331">
        <v>0.84</v>
      </c>
      <c r="M331" s="6" t="str">
        <f>IFERROR(VLOOKUP(Product_Master[[#This Row],[Content 2]],(Content_Master[[Description]:[Recipe Reference]]),2,FALSE),"")</f>
        <v>GFF164R</v>
      </c>
      <c r="N331" s="6" t="s">
        <v>261</v>
      </c>
      <c r="O331">
        <v>0.36</v>
      </c>
      <c r="P331" s="6" t="str">
        <f>IFERROR(VLOOKUP(Product_Master[[#This Row],[Content 3]],(Content_Master[[Description]:[Recipe Reference]]),2,FALSE),"")</f>
        <v/>
      </c>
      <c r="Q331" s="6"/>
      <c r="S331" s="6" t="str">
        <f>IFERROR(VLOOKUP(Product_Master[[#This Row],[Content 4]],(Content_Master[[Description]:[Recipe Reference]]),2,FALSE),"")</f>
        <v/>
      </c>
      <c r="T331" s="6"/>
      <c r="V331" s="6" t="str">
        <f>IFERROR(VLOOKUP(Product_Master[[#This Row],[Content 5]],(Content_Master[[Description]:[Recipe Reference]]),2,FALSE),"")</f>
        <v/>
      </c>
      <c r="W331" s="6"/>
      <c r="Y331" t="s">
        <v>866</v>
      </c>
      <c r="Z331" s="6" t="s">
        <v>46</v>
      </c>
      <c r="AA331" s="6" t="s">
        <v>30</v>
      </c>
      <c r="AB331" s="6" t="s">
        <v>152</v>
      </c>
      <c r="AC331" s="6" t="s">
        <v>32</v>
      </c>
    </row>
    <row r="332" spans="1:29" hidden="1" x14ac:dyDescent="0.25">
      <c r="A332" t="s">
        <v>58</v>
      </c>
      <c r="B332" s="6" t="s">
        <v>865</v>
      </c>
      <c r="C332" t="s">
        <v>901</v>
      </c>
      <c r="D332" t="s">
        <v>902</v>
      </c>
      <c r="E332" s="6" t="s">
        <v>320</v>
      </c>
      <c r="F332" s="6" t="s">
        <v>25</v>
      </c>
      <c r="G332" s="6" t="s">
        <v>25</v>
      </c>
      <c r="H332" s="6" t="str">
        <f>Product_Master[[#This Row],[GFF NO 1]]&amp;Product_Master[[#This Row],[GFF NO 2]]&amp;Product_Master[[#This Row],[GFF NO 3]]&amp;Product_Master[[#This Row],[GFF NO 4]]&amp;Product_Master[[#This Row],[GFF NO 5]]</f>
        <v>GFF129RGFF164R</v>
      </c>
      <c r="I332" s="6" t="s">
        <v>3443</v>
      </c>
      <c r="J332" s="6" t="str">
        <f>IFERROR(VLOOKUP(Product_Master[[#This Row],[Content 1]],(Content_Master[[Description]:[Recipe Reference]]),2,FALSE),"")</f>
        <v>GFF129R</v>
      </c>
      <c r="K332" s="6" t="s">
        <v>573</v>
      </c>
      <c r="L332">
        <v>0.84</v>
      </c>
      <c r="M332" s="6" t="str">
        <f>IFERROR(VLOOKUP(Product_Master[[#This Row],[Content 2]],(Content_Master[[Description]:[Recipe Reference]]),2,FALSE),"")</f>
        <v>GFF164R</v>
      </c>
      <c r="N332" s="6" t="s">
        <v>261</v>
      </c>
      <c r="O332">
        <v>0.36</v>
      </c>
      <c r="P332" s="6" t="str">
        <f>IFERROR(VLOOKUP(Product_Master[[#This Row],[Content 3]],(Content_Master[[Description]:[Recipe Reference]]),2,FALSE),"")</f>
        <v/>
      </c>
      <c r="Q332" s="6"/>
      <c r="S332" s="6" t="str">
        <f>IFERROR(VLOOKUP(Product_Master[[#This Row],[Content 4]],(Content_Master[[Description]:[Recipe Reference]]),2,FALSE),"")</f>
        <v/>
      </c>
      <c r="T332" s="6"/>
      <c r="V332" s="6" t="str">
        <f>IFERROR(VLOOKUP(Product_Master[[#This Row],[Content 5]],(Content_Master[[Description]:[Recipe Reference]]),2,FALSE),"")</f>
        <v/>
      </c>
      <c r="W332" s="6"/>
      <c r="Y332" t="s">
        <v>866</v>
      </c>
      <c r="Z332" s="6" t="s">
        <v>46</v>
      </c>
      <c r="AA332" s="6" t="s">
        <v>30</v>
      </c>
      <c r="AB332" s="6" t="s">
        <v>152</v>
      </c>
      <c r="AC332" s="6" t="s">
        <v>32</v>
      </c>
    </row>
    <row r="333" spans="1:29" hidden="1" x14ac:dyDescent="0.25">
      <c r="A333" t="s">
        <v>58</v>
      </c>
      <c r="B333" s="6" t="s">
        <v>865</v>
      </c>
      <c r="C333" t="s">
        <v>903</v>
      </c>
      <c r="D333" t="s">
        <v>904</v>
      </c>
      <c r="E333" s="6" t="s">
        <v>320</v>
      </c>
      <c r="F333" s="6" t="s">
        <v>25</v>
      </c>
      <c r="G333" s="6" t="s">
        <v>25</v>
      </c>
      <c r="H333" s="6" t="str">
        <f>Product_Master[[#This Row],[GFF NO 1]]&amp;Product_Master[[#This Row],[GFF NO 2]]&amp;Product_Master[[#This Row],[GFF NO 3]]&amp;Product_Master[[#This Row],[GFF NO 4]]&amp;Product_Master[[#This Row],[GFF NO 5]]</f>
        <v>GFF095R</v>
      </c>
      <c r="I333" s="6" t="s">
        <v>3444</v>
      </c>
      <c r="J333" s="6" t="str">
        <f>IFERROR(VLOOKUP(Product_Master[[#This Row],[Content 1]],(Content_Master[[Description]:[Recipe Reference]]),2,FALSE),"")</f>
        <v>GFF095R</v>
      </c>
      <c r="K333" s="6" t="s">
        <v>259</v>
      </c>
      <c r="L333">
        <v>1.2</v>
      </c>
      <c r="M333" s="6" t="str">
        <f>IFERROR(VLOOKUP(Product_Master[[#This Row],[Content 2]],(Content_Master[[Description]:[Recipe Reference]]),2,FALSE),"")</f>
        <v/>
      </c>
      <c r="N333" s="6"/>
      <c r="P333" s="6" t="str">
        <f>IFERROR(VLOOKUP(Product_Master[[#This Row],[Content 3]],(Content_Master[[Description]:[Recipe Reference]]),2,FALSE),"")</f>
        <v/>
      </c>
      <c r="Q333" s="6"/>
      <c r="S333" s="6" t="str">
        <f>IFERROR(VLOOKUP(Product_Master[[#This Row],[Content 4]],(Content_Master[[Description]:[Recipe Reference]]),2,FALSE),"")</f>
        <v/>
      </c>
      <c r="T333" s="6"/>
      <c r="V333" s="6" t="str">
        <f>IFERROR(VLOOKUP(Product_Master[[#This Row],[Content 5]],(Content_Master[[Description]:[Recipe Reference]]),2,FALSE),"")</f>
        <v/>
      </c>
      <c r="W333" s="6"/>
      <c r="Y333" t="s">
        <v>866</v>
      </c>
      <c r="Z333" s="6" t="s">
        <v>46</v>
      </c>
      <c r="AA333" s="6" t="s">
        <v>30</v>
      </c>
      <c r="AB333" s="6" t="s">
        <v>152</v>
      </c>
      <c r="AC333" s="6" t="s">
        <v>32</v>
      </c>
    </row>
    <row r="334" spans="1:29" hidden="1" x14ac:dyDescent="0.25">
      <c r="A334" t="s">
        <v>58</v>
      </c>
      <c r="B334" s="6" t="s">
        <v>865</v>
      </c>
      <c r="C334" t="s">
        <v>905</v>
      </c>
      <c r="D334" t="s">
        <v>906</v>
      </c>
      <c r="E334" s="6" t="s">
        <v>320</v>
      </c>
      <c r="F334" s="6" t="s">
        <v>25</v>
      </c>
      <c r="G334" s="6" t="s">
        <v>25</v>
      </c>
      <c r="H334" s="6" t="str">
        <f>Product_Master[[#This Row],[GFF NO 1]]&amp;Product_Master[[#This Row],[GFF NO 2]]&amp;Product_Master[[#This Row],[GFF NO 3]]&amp;Product_Master[[#This Row],[GFF NO 4]]&amp;Product_Master[[#This Row],[GFF NO 5]]</f>
        <v>GFF133RGFF164R</v>
      </c>
      <c r="I334" s="6" t="s">
        <v>3445</v>
      </c>
      <c r="J334" s="6" t="str">
        <f>IFERROR(VLOOKUP(Product_Master[[#This Row],[Content 1]],(Content_Master[[Description]:[Recipe Reference]]),2,FALSE),"")</f>
        <v>GFF133R</v>
      </c>
      <c r="K334" s="6" t="s">
        <v>570</v>
      </c>
      <c r="L334">
        <v>0.84</v>
      </c>
      <c r="M334" s="6" t="str">
        <f>IFERROR(VLOOKUP(Product_Master[[#This Row],[Content 2]],(Content_Master[[Description]:[Recipe Reference]]),2,FALSE),"")</f>
        <v>GFF164R</v>
      </c>
      <c r="N334" s="6" t="s">
        <v>261</v>
      </c>
      <c r="O334">
        <v>0.36</v>
      </c>
      <c r="P334" s="6" t="str">
        <f>IFERROR(VLOOKUP(Product_Master[[#This Row],[Content 3]],(Content_Master[[Description]:[Recipe Reference]]),2,FALSE),"")</f>
        <v/>
      </c>
      <c r="Q334" s="6"/>
      <c r="S334" s="6" t="str">
        <f>IFERROR(VLOOKUP(Product_Master[[#This Row],[Content 4]],(Content_Master[[Description]:[Recipe Reference]]),2,FALSE),"")</f>
        <v/>
      </c>
      <c r="T334" s="6"/>
      <c r="V334" s="6" t="str">
        <f>IFERROR(VLOOKUP(Product_Master[[#This Row],[Content 5]],(Content_Master[[Description]:[Recipe Reference]]),2,FALSE),"")</f>
        <v/>
      </c>
      <c r="W334" s="6"/>
      <c r="Y334" t="s">
        <v>866</v>
      </c>
      <c r="Z334" s="6" t="s">
        <v>46</v>
      </c>
      <c r="AA334" s="6" t="s">
        <v>30</v>
      </c>
      <c r="AB334" s="6" t="s">
        <v>152</v>
      </c>
      <c r="AC334" s="6" t="s">
        <v>32</v>
      </c>
    </row>
    <row r="335" spans="1:29" hidden="1" x14ac:dyDescent="0.25">
      <c r="A335" t="s">
        <v>58</v>
      </c>
      <c r="B335" s="6" t="s">
        <v>865</v>
      </c>
      <c r="C335" t="s">
        <v>907</v>
      </c>
      <c r="D335" t="s">
        <v>908</v>
      </c>
      <c r="E335" s="6" t="s">
        <v>320</v>
      </c>
      <c r="F335" s="6" t="s">
        <v>25</v>
      </c>
      <c r="G335" s="6" t="s">
        <v>25</v>
      </c>
      <c r="H335" s="6" t="str">
        <f>Product_Master[[#This Row],[GFF NO 1]]&amp;Product_Master[[#This Row],[GFF NO 2]]&amp;Product_Master[[#This Row],[GFF NO 3]]&amp;Product_Master[[#This Row],[GFF NO 4]]&amp;Product_Master[[#This Row],[GFF NO 5]]</f>
        <v>GFF141RGFF164R</v>
      </c>
      <c r="I335" s="6" t="s">
        <v>3446</v>
      </c>
      <c r="J335" s="6" t="str">
        <f>IFERROR(VLOOKUP(Product_Master[[#This Row],[Content 1]],(Content_Master[[Description]:[Recipe Reference]]),2,FALSE),"")</f>
        <v>GFF141R</v>
      </c>
      <c r="K335" s="6" t="s">
        <v>567</v>
      </c>
      <c r="L335">
        <v>0.84</v>
      </c>
      <c r="M335" s="6" t="str">
        <f>IFERROR(VLOOKUP(Product_Master[[#This Row],[Content 2]],(Content_Master[[Description]:[Recipe Reference]]),2,FALSE),"")</f>
        <v>GFF164R</v>
      </c>
      <c r="N335" s="6" t="s">
        <v>261</v>
      </c>
      <c r="O335">
        <v>0.36</v>
      </c>
      <c r="P335" s="6" t="str">
        <f>IFERROR(VLOOKUP(Product_Master[[#This Row],[Content 3]],(Content_Master[[Description]:[Recipe Reference]]),2,FALSE),"")</f>
        <v/>
      </c>
      <c r="Q335" s="6"/>
      <c r="S335" s="6" t="str">
        <f>IFERROR(VLOOKUP(Product_Master[[#This Row],[Content 4]],(Content_Master[[Description]:[Recipe Reference]]),2,FALSE),"")</f>
        <v/>
      </c>
      <c r="T335" s="6"/>
      <c r="V335" s="6" t="str">
        <f>IFERROR(VLOOKUP(Product_Master[[#This Row],[Content 5]],(Content_Master[[Description]:[Recipe Reference]]),2,FALSE),"")</f>
        <v/>
      </c>
      <c r="W335" s="6"/>
      <c r="Y335" t="s">
        <v>866</v>
      </c>
      <c r="Z335" s="6" t="s">
        <v>46</v>
      </c>
      <c r="AA335" s="6" t="s">
        <v>30</v>
      </c>
      <c r="AB335" s="6" t="s">
        <v>152</v>
      </c>
      <c r="AC335" s="6" t="s">
        <v>32</v>
      </c>
    </row>
    <row r="336" spans="1:29" hidden="1" x14ac:dyDescent="0.25">
      <c r="A336" t="s">
        <v>58</v>
      </c>
      <c r="B336" s="6" t="s">
        <v>865</v>
      </c>
      <c r="C336" t="s">
        <v>909</v>
      </c>
      <c r="D336" t="s">
        <v>910</v>
      </c>
      <c r="E336" s="6" t="s">
        <v>320</v>
      </c>
      <c r="F336" s="6" t="s">
        <v>25</v>
      </c>
      <c r="G336" s="6" t="s">
        <v>25</v>
      </c>
      <c r="H336" s="6" t="str">
        <f>Product_Master[[#This Row],[GFF NO 1]]&amp;Product_Master[[#This Row],[GFF NO 2]]&amp;Product_Master[[#This Row],[GFF NO 3]]&amp;Product_Master[[#This Row],[GFF NO 4]]&amp;Product_Master[[#This Row],[GFF NO 5]]</f>
        <v>GFF128R</v>
      </c>
      <c r="I336" s="6" t="s">
        <v>3447</v>
      </c>
      <c r="J336" s="6" t="str">
        <f>IFERROR(VLOOKUP(Product_Master[[#This Row],[Content 1]],(Content_Master[[Description]:[Recipe Reference]]),2,FALSE),"")</f>
        <v>GFF128R</v>
      </c>
      <c r="K336" s="6" t="s">
        <v>553</v>
      </c>
      <c r="L336">
        <v>1.2</v>
      </c>
      <c r="M336" s="6" t="str">
        <f>IFERROR(VLOOKUP(Product_Master[[#This Row],[Content 2]],(Content_Master[[Description]:[Recipe Reference]]),2,FALSE),"")</f>
        <v/>
      </c>
      <c r="N336" s="6"/>
      <c r="P336" s="6" t="str">
        <f>IFERROR(VLOOKUP(Product_Master[[#This Row],[Content 3]],(Content_Master[[Description]:[Recipe Reference]]),2,FALSE),"")</f>
        <v/>
      </c>
      <c r="Q336" s="6"/>
      <c r="S336" s="6" t="str">
        <f>IFERROR(VLOOKUP(Product_Master[[#This Row],[Content 4]],(Content_Master[[Description]:[Recipe Reference]]),2,FALSE),"")</f>
        <v/>
      </c>
      <c r="T336" s="6"/>
      <c r="V336" s="6" t="str">
        <f>IFERROR(VLOOKUP(Product_Master[[#This Row],[Content 5]],(Content_Master[[Description]:[Recipe Reference]]),2,FALSE),"")</f>
        <v/>
      </c>
      <c r="W336" s="6"/>
      <c r="Y336" t="s">
        <v>866</v>
      </c>
      <c r="Z336" s="6" t="s">
        <v>46</v>
      </c>
      <c r="AA336" s="6" t="s">
        <v>30</v>
      </c>
      <c r="AB336" s="6" t="s">
        <v>152</v>
      </c>
      <c r="AC336" s="6" t="s">
        <v>32</v>
      </c>
    </row>
    <row r="337" spans="1:29" hidden="1" x14ac:dyDescent="0.25">
      <c r="A337" t="s">
        <v>58</v>
      </c>
      <c r="B337" s="6" t="s">
        <v>865</v>
      </c>
      <c r="C337" t="s">
        <v>911</v>
      </c>
      <c r="D337" t="s">
        <v>912</v>
      </c>
      <c r="E337" s="6" t="s">
        <v>320</v>
      </c>
      <c r="F337" s="6" t="s">
        <v>25</v>
      </c>
      <c r="G337" s="6" t="s">
        <v>25</v>
      </c>
      <c r="H337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337" s="6" t="s">
        <v>3448</v>
      </c>
      <c r="J337" s="6" t="str">
        <f>IFERROR(VLOOKUP(Product_Master[[#This Row],[Content 1]],(Content_Master[[Description]:[Recipe Reference]]),2,FALSE),"")</f>
        <v>GFF143R</v>
      </c>
      <c r="K337" s="6" t="s">
        <v>540</v>
      </c>
      <c r="L337">
        <v>1.2</v>
      </c>
      <c r="M337" s="6" t="str">
        <f>IFERROR(VLOOKUP(Product_Master[[#This Row],[Content 2]],(Content_Master[[Description]:[Recipe Reference]]),2,FALSE),"")</f>
        <v/>
      </c>
      <c r="N337" s="6"/>
      <c r="P337" s="6" t="str">
        <f>IFERROR(VLOOKUP(Product_Master[[#This Row],[Content 3]],(Content_Master[[Description]:[Recipe Reference]]),2,FALSE),"")</f>
        <v/>
      </c>
      <c r="Q337" s="6"/>
      <c r="S337" s="6" t="str">
        <f>IFERROR(VLOOKUP(Product_Master[[#This Row],[Content 4]],(Content_Master[[Description]:[Recipe Reference]]),2,FALSE),"")</f>
        <v/>
      </c>
      <c r="T337" s="6"/>
      <c r="V337" s="6" t="str">
        <f>IFERROR(VLOOKUP(Product_Master[[#This Row],[Content 5]],(Content_Master[[Description]:[Recipe Reference]]),2,FALSE),"")</f>
        <v/>
      </c>
      <c r="W337" s="6"/>
      <c r="Y337" t="s">
        <v>866</v>
      </c>
      <c r="Z337" s="6" t="s">
        <v>46</v>
      </c>
      <c r="AA337" s="6" t="s">
        <v>30</v>
      </c>
      <c r="AB337" s="6" t="s">
        <v>152</v>
      </c>
      <c r="AC337" s="6" t="s">
        <v>32</v>
      </c>
    </row>
    <row r="338" spans="1:29" hidden="1" x14ac:dyDescent="0.25">
      <c r="A338" t="s">
        <v>36</v>
      </c>
      <c r="B338" s="6" t="s">
        <v>865</v>
      </c>
      <c r="C338" t="s">
        <v>913</v>
      </c>
      <c r="D338" t="s">
        <v>914</v>
      </c>
      <c r="E338" s="6" t="s">
        <v>320</v>
      </c>
      <c r="F338" s="6" t="s">
        <v>25</v>
      </c>
      <c r="G338" s="6" t="s">
        <v>25</v>
      </c>
      <c r="H338" s="6" t="str">
        <f>Product_Master[[#This Row],[GFF NO 1]]&amp;Product_Master[[#This Row],[GFF NO 2]]&amp;Product_Master[[#This Row],[GFF NO 3]]&amp;Product_Master[[#This Row],[GFF NO 4]]&amp;Product_Master[[#This Row],[GFF NO 5]]</f>
        <v>GFF146RGFF1133</v>
      </c>
      <c r="I338" s="6" t="s">
        <v>3449</v>
      </c>
      <c r="J338" s="6" t="str">
        <f>IFERROR(VLOOKUP(Product_Master[[#This Row],[Content 1]],(Content_Master[[Description]:[Recipe Reference]]),2,FALSE),"")</f>
        <v>GFF146R</v>
      </c>
      <c r="K338" s="6" t="s">
        <v>313</v>
      </c>
      <c r="L338">
        <v>0.84</v>
      </c>
      <c r="M338" s="6" t="str">
        <f>IFERROR(VLOOKUP(Product_Master[[#This Row],[Content 2]],(Content_Master[[Description]:[Recipe Reference]]),2,FALSE),"")</f>
        <v>GFF1133</v>
      </c>
      <c r="N338" s="6" t="s">
        <v>310</v>
      </c>
      <c r="O338">
        <v>0.36</v>
      </c>
      <c r="P338" s="6" t="str">
        <f>IFERROR(VLOOKUP(Product_Master[[#This Row],[Content 3]],(Content_Master[[Description]:[Recipe Reference]]),2,FALSE),"")</f>
        <v/>
      </c>
      <c r="Q338" s="6"/>
      <c r="S338" s="6" t="str">
        <f>IFERROR(VLOOKUP(Product_Master[[#This Row],[Content 4]],(Content_Master[[Description]:[Recipe Reference]]),2,FALSE),"")</f>
        <v/>
      </c>
      <c r="T338" s="6"/>
      <c r="V338" s="6" t="str">
        <f>IFERROR(VLOOKUP(Product_Master[[#This Row],[Content 5]],(Content_Master[[Description]:[Recipe Reference]]),2,FALSE),"")</f>
        <v/>
      </c>
      <c r="W338" s="6"/>
      <c r="Y338" t="s">
        <v>866</v>
      </c>
      <c r="Z338" s="6" t="s">
        <v>46</v>
      </c>
      <c r="AA338" s="6" t="s">
        <v>30</v>
      </c>
      <c r="AB338" s="6" t="s">
        <v>152</v>
      </c>
      <c r="AC338" s="6" t="s">
        <v>32</v>
      </c>
    </row>
    <row r="339" spans="1:29" hidden="1" x14ac:dyDescent="0.25">
      <c r="A339" t="s">
        <v>58</v>
      </c>
      <c r="B339" s="6" t="s">
        <v>865</v>
      </c>
      <c r="C339" t="s">
        <v>915</v>
      </c>
      <c r="D339" t="s">
        <v>916</v>
      </c>
      <c r="E339" s="6" t="s">
        <v>320</v>
      </c>
      <c r="F339" s="6" t="s">
        <v>25</v>
      </c>
      <c r="G339" s="6" t="s">
        <v>25</v>
      </c>
      <c r="H339" s="6" t="str">
        <f>Product_Master[[#This Row],[GFF NO 1]]&amp;Product_Master[[#This Row],[GFF NO 2]]&amp;Product_Master[[#This Row],[GFF NO 3]]&amp;Product_Master[[#This Row],[GFF NO 4]]&amp;Product_Master[[#This Row],[GFF NO 5]]</f>
        <v>GFF101R</v>
      </c>
      <c r="I339" s="6" t="s">
        <v>3440</v>
      </c>
      <c r="J339" s="6" t="str">
        <f>IFERROR(VLOOKUP(Product_Master[[#This Row],[Content 1]],(Content_Master[[Description]:[Recipe Reference]]),2,FALSE),"")</f>
        <v>GFF101R</v>
      </c>
      <c r="K339" s="6" t="s">
        <v>895</v>
      </c>
      <c r="L339">
        <v>1.2</v>
      </c>
      <c r="M339" s="6" t="str">
        <f>IFERROR(VLOOKUP(Product_Master[[#This Row],[Content 2]],(Content_Master[[Description]:[Recipe Reference]]),2,FALSE),"")</f>
        <v/>
      </c>
      <c r="N339" s="6"/>
      <c r="P339" s="6" t="str">
        <f>IFERROR(VLOOKUP(Product_Master[[#This Row],[Content 3]],(Content_Master[[Description]:[Recipe Reference]]),2,FALSE),"")</f>
        <v/>
      </c>
      <c r="Q339" s="6"/>
      <c r="S339" s="6" t="str">
        <f>IFERROR(VLOOKUP(Product_Master[[#This Row],[Content 4]],(Content_Master[[Description]:[Recipe Reference]]),2,FALSE),"")</f>
        <v/>
      </c>
      <c r="T339" s="6"/>
      <c r="V339" s="6" t="str">
        <f>IFERROR(VLOOKUP(Product_Master[[#This Row],[Content 5]],(Content_Master[[Description]:[Recipe Reference]]),2,FALSE),"")</f>
        <v/>
      </c>
      <c r="W339" s="6"/>
      <c r="Y339" t="s">
        <v>866</v>
      </c>
      <c r="Z339" s="6" t="s">
        <v>46</v>
      </c>
      <c r="AA339" s="6" t="s">
        <v>30</v>
      </c>
      <c r="AB339" s="6" t="s">
        <v>152</v>
      </c>
      <c r="AC339" s="6" t="s">
        <v>32</v>
      </c>
    </row>
    <row r="340" spans="1:29" hidden="1" x14ac:dyDescent="0.25">
      <c r="A340" t="s">
        <v>58</v>
      </c>
      <c r="B340" s="6" t="s">
        <v>865</v>
      </c>
      <c r="C340" t="s">
        <v>917</v>
      </c>
      <c r="D340" t="s">
        <v>918</v>
      </c>
      <c r="E340" s="6" t="s">
        <v>320</v>
      </c>
      <c r="F340" s="6" t="s">
        <v>25</v>
      </c>
      <c r="G340" s="6" t="s">
        <v>25</v>
      </c>
      <c r="H340" s="6" t="str">
        <f>Product_Master[[#This Row],[GFF NO 1]]&amp;Product_Master[[#This Row],[GFF NO 2]]&amp;Product_Master[[#This Row],[GFF NO 3]]&amp;Product_Master[[#This Row],[GFF NO 4]]&amp;Product_Master[[#This Row],[GFF NO 5]]</f>
        <v>GFF131RGFF164R</v>
      </c>
      <c r="I340" s="6" t="s">
        <v>3450</v>
      </c>
      <c r="J340" s="6" t="str">
        <f>IFERROR(VLOOKUP(Product_Master[[#This Row],[Content 1]],(Content_Master[[Description]:[Recipe Reference]]),2,FALSE),"")</f>
        <v>GFF131R</v>
      </c>
      <c r="K340" s="6" t="s">
        <v>587</v>
      </c>
      <c r="L340">
        <v>0.84</v>
      </c>
      <c r="M340" s="6" t="str">
        <f>IFERROR(VLOOKUP(Product_Master[[#This Row],[Content 2]],(Content_Master[[Description]:[Recipe Reference]]),2,FALSE),"")</f>
        <v>GFF164R</v>
      </c>
      <c r="N340" s="6" t="s">
        <v>261</v>
      </c>
      <c r="O340">
        <v>0.36</v>
      </c>
      <c r="P340" s="6" t="str">
        <f>IFERROR(VLOOKUP(Product_Master[[#This Row],[Content 3]],(Content_Master[[Description]:[Recipe Reference]]),2,FALSE),"")</f>
        <v/>
      </c>
      <c r="Q340" s="6"/>
      <c r="S340" s="6" t="str">
        <f>IFERROR(VLOOKUP(Product_Master[[#This Row],[Content 4]],(Content_Master[[Description]:[Recipe Reference]]),2,FALSE),"")</f>
        <v/>
      </c>
      <c r="T340" s="6"/>
      <c r="V340" s="6" t="str">
        <f>IFERROR(VLOOKUP(Product_Master[[#This Row],[Content 5]],(Content_Master[[Description]:[Recipe Reference]]),2,FALSE),"")</f>
        <v/>
      </c>
      <c r="W340" s="6"/>
      <c r="Y340" t="s">
        <v>866</v>
      </c>
      <c r="Z340" s="6" t="s">
        <v>46</v>
      </c>
      <c r="AA340" s="6" t="s">
        <v>30</v>
      </c>
      <c r="AB340" s="6" t="s">
        <v>152</v>
      </c>
      <c r="AC340" s="6" t="s">
        <v>32</v>
      </c>
    </row>
    <row r="341" spans="1:29" hidden="1" x14ac:dyDescent="0.25">
      <c r="A341" t="s">
        <v>58</v>
      </c>
      <c r="B341" s="6" t="s">
        <v>865</v>
      </c>
      <c r="C341" t="s">
        <v>919</v>
      </c>
      <c r="D341" t="s">
        <v>920</v>
      </c>
      <c r="E341" s="6" t="s">
        <v>320</v>
      </c>
      <c r="F341" s="6" t="s">
        <v>25</v>
      </c>
      <c r="G341" s="6" t="s">
        <v>25</v>
      </c>
      <c r="H341" s="6" t="str">
        <f>Product_Master[[#This Row],[GFF NO 1]]&amp;Product_Master[[#This Row],[GFF NO 2]]&amp;Product_Master[[#This Row],[GFF NO 3]]&amp;Product_Master[[#This Row],[GFF NO 4]]&amp;Product_Master[[#This Row],[GFF NO 5]]</f>
        <v>GFF094R</v>
      </c>
      <c r="I341" s="6" t="s">
        <v>3451</v>
      </c>
      <c r="J341" s="6" t="str">
        <f>IFERROR(VLOOKUP(Product_Master[[#This Row],[Content 1]],(Content_Master[[Description]:[Recipe Reference]]),2,FALSE),"")</f>
        <v>GFF094R</v>
      </c>
      <c r="K341" s="6" t="s">
        <v>284</v>
      </c>
      <c r="L341">
        <v>1.2</v>
      </c>
      <c r="M341" s="6" t="str">
        <f>IFERROR(VLOOKUP(Product_Master[[#This Row],[Content 2]],(Content_Master[[Description]:[Recipe Reference]]),2,FALSE),"")</f>
        <v/>
      </c>
      <c r="N341" s="6"/>
      <c r="P341" s="6" t="str">
        <f>IFERROR(VLOOKUP(Product_Master[[#This Row],[Content 3]],(Content_Master[[Description]:[Recipe Reference]]),2,FALSE),"")</f>
        <v/>
      </c>
      <c r="Q341" s="6"/>
      <c r="S341" s="6" t="str">
        <f>IFERROR(VLOOKUP(Product_Master[[#This Row],[Content 4]],(Content_Master[[Description]:[Recipe Reference]]),2,FALSE),"")</f>
        <v/>
      </c>
      <c r="T341" s="6"/>
      <c r="V341" s="6" t="str">
        <f>IFERROR(VLOOKUP(Product_Master[[#This Row],[Content 5]],(Content_Master[[Description]:[Recipe Reference]]),2,FALSE),"")</f>
        <v/>
      </c>
      <c r="W341" s="6"/>
      <c r="Y341" t="s">
        <v>866</v>
      </c>
      <c r="Z341" s="6" t="s">
        <v>46</v>
      </c>
      <c r="AA341" s="6" t="s">
        <v>30</v>
      </c>
      <c r="AB341" s="6" t="s">
        <v>152</v>
      </c>
      <c r="AC341" s="6" t="s">
        <v>32</v>
      </c>
    </row>
    <row r="342" spans="1:29" hidden="1" x14ac:dyDescent="0.25">
      <c r="A342" t="s">
        <v>58</v>
      </c>
      <c r="B342" s="6" t="s">
        <v>865</v>
      </c>
      <c r="C342" t="s">
        <v>921</v>
      </c>
      <c r="D342" t="s">
        <v>922</v>
      </c>
      <c r="E342" s="6" t="s">
        <v>320</v>
      </c>
      <c r="F342" s="6" t="s">
        <v>25</v>
      </c>
      <c r="G342" s="6" t="s">
        <v>25</v>
      </c>
      <c r="H342" s="6" t="str">
        <f>Product_Master[[#This Row],[GFF NO 1]]&amp;Product_Master[[#This Row],[GFF NO 2]]&amp;Product_Master[[#This Row],[GFF NO 3]]&amp;Product_Master[[#This Row],[GFF NO 4]]&amp;Product_Master[[#This Row],[GFF NO 5]]</f>
        <v>GFF108R</v>
      </c>
      <c r="I342" s="6" t="s">
        <v>3428</v>
      </c>
      <c r="J342" s="6" t="str">
        <f>IFERROR(VLOOKUP(Product_Master[[#This Row],[Content 1]],(Content_Master[[Description]:[Recipe Reference]]),2,FALSE),"")</f>
        <v>GFF108R</v>
      </c>
      <c r="K342" s="6" t="s">
        <v>869</v>
      </c>
      <c r="L342">
        <v>1.2</v>
      </c>
      <c r="M342" s="6" t="str">
        <f>IFERROR(VLOOKUP(Product_Master[[#This Row],[Content 2]],(Content_Master[[Description]:[Recipe Reference]]),2,FALSE),"")</f>
        <v/>
      </c>
      <c r="N342" s="6"/>
      <c r="P342" s="6" t="str">
        <f>IFERROR(VLOOKUP(Product_Master[[#This Row],[Content 3]],(Content_Master[[Description]:[Recipe Reference]]),2,FALSE),"")</f>
        <v/>
      </c>
      <c r="Q342" s="6"/>
      <c r="S342" s="6" t="str">
        <f>IFERROR(VLOOKUP(Product_Master[[#This Row],[Content 4]],(Content_Master[[Description]:[Recipe Reference]]),2,FALSE),"")</f>
        <v/>
      </c>
      <c r="T342" s="6"/>
      <c r="V342" s="6" t="str">
        <f>IFERROR(VLOOKUP(Product_Master[[#This Row],[Content 5]],(Content_Master[[Description]:[Recipe Reference]]),2,FALSE),"")</f>
        <v/>
      </c>
      <c r="W342" s="6"/>
      <c r="Y342" t="s">
        <v>866</v>
      </c>
      <c r="Z342" s="6" t="s">
        <v>46</v>
      </c>
      <c r="AA342" s="6" t="s">
        <v>30</v>
      </c>
      <c r="AB342" s="6" t="s">
        <v>152</v>
      </c>
      <c r="AC342" s="6" t="s">
        <v>32</v>
      </c>
    </row>
    <row r="343" spans="1:29" hidden="1" x14ac:dyDescent="0.25">
      <c r="A343" t="s">
        <v>36</v>
      </c>
      <c r="B343" s="6" t="s">
        <v>865</v>
      </c>
      <c r="C343" t="s">
        <v>923</v>
      </c>
      <c r="D343" t="s">
        <v>924</v>
      </c>
      <c r="E343" s="6" t="s">
        <v>320</v>
      </c>
      <c r="F343" s="6" t="s">
        <v>25</v>
      </c>
      <c r="G343" s="6" t="s">
        <v>25</v>
      </c>
      <c r="H343" s="6" t="str">
        <f>Product_Master[[#This Row],[GFF NO 1]]&amp;Product_Master[[#This Row],[GFF NO 2]]&amp;Product_Master[[#This Row],[GFF NO 3]]&amp;Product_Master[[#This Row],[GFF NO 4]]&amp;Product_Master[[#This Row],[GFF NO 5]]</f>
        <v>GFF069R</v>
      </c>
      <c r="I343" s="6" t="s">
        <v>3431</v>
      </c>
      <c r="J343" s="6" t="str">
        <f>IFERROR(VLOOKUP(Product_Master[[#This Row],[Content 1]],(Content_Master[[Description]:[Recipe Reference]]),2,FALSE),"")</f>
        <v>GFF069R</v>
      </c>
      <c r="K343" s="6" t="s">
        <v>309</v>
      </c>
      <c r="L343">
        <v>1.2</v>
      </c>
      <c r="M343" s="6" t="str">
        <f>IFERROR(VLOOKUP(Product_Master[[#This Row],[Content 2]],(Content_Master[[Description]:[Recipe Reference]]),2,FALSE),"")</f>
        <v/>
      </c>
      <c r="N343" s="6"/>
      <c r="P343" s="6" t="str">
        <f>IFERROR(VLOOKUP(Product_Master[[#This Row],[Content 3]],(Content_Master[[Description]:[Recipe Reference]]),2,FALSE),"")</f>
        <v/>
      </c>
      <c r="Q343" s="6"/>
      <c r="S343" s="6" t="str">
        <f>IFERROR(VLOOKUP(Product_Master[[#This Row],[Content 4]],(Content_Master[[Description]:[Recipe Reference]]),2,FALSE),"")</f>
        <v/>
      </c>
      <c r="T343" s="6"/>
      <c r="V343" s="6" t="str">
        <f>IFERROR(VLOOKUP(Product_Master[[#This Row],[Content 5]],(Content_Master[[Description]:[Recipe Reference]]),2,FALSE),"")</f>
        <v/>
      </c>
      <c r="W343" s="6"/>
      <c r="Y343" t="s">
        <v>866</v>
      </c>
      <c r="Z343" s="6" t="s">
        <v>46</v>
      </c>
      <c r="AA343" s="6" t="s">
        <v>30</v>
      </c>
      <c r="AB343" s="6" t="s">
        <v>152</v>
      </c>
      <c r="AC343" s="6" t="s">
        <v>32</v>
      </c>
    </row>
    <row r="344" spans="1:29" hidden="1" x14ac:dyDescent="0.25">
      <c r="A344" t="s">
        <v>36</v>
      </c>
      <c r="B344" s="6" t="s">
        <v>865</v>
      </c>
      <c r="C344" t="s">
        <v>925</v>
      </c>
      <c r="D344" t="s">
        <v>926</v>
      </c>
      <c r="E344" s="6" t="s">
        <v>927</v>
      </c>
      <c r="F344" s="6" t="s">
        <v>25</v>
      </c>
      <c r="G344" s="6" t="s">
        <v>25</v>
      </c>
      <c r="H344" s="6" t="str">
        <f>Product_Master[[#This Row],[GFF NO 1]]&amp;Product_Master[[#This Row],[GFF NO 2]]&amp;Product_Master[[#This Row],[GFF NO 3]]&amp;Product_Master[[#This Row],[GFF NO 4]]&amp;Product_Master[[#This Row],[GFF NO 5]]</f>
        <v>GFF117R</v>
      </c>
      <c r="I344" s="6" t="s">
        <v>3452</v>
      </c>
      <c r="J344" s="6" t="str">
        <f>IFERROR(VLOOKUP(Product_Master[[#This Row],[Content 1]],(Content_Master[[Description]:[Recipe Reference]]),2,FALSE),"")</f>
        <v>GFF117R</v>
      </c>
      <c r="K344" s="6" t="s">
        <v>928</v>
      </c>
      <c r="L344">
        <v>1.5</v>
      </c>
      <c r="M344" s="6" t="str">
        <f>IFERROR(VLOOKUP(Product_Master[[#This Row],[Content 2]],(Content_Master[[Description]:[Recipe Reference]]),2,FALSE),"")</f>
        <v/>
      </c>
      <c r="N344" s="6"/>
      <c r="P344" s="6" t="str">
        <f>IFERROR(VLOOKUP(Product_Master[[#This Row],[Content 3]],(Content_Master[[Description]:[Recipe Reference]]),2,FALSE),"")</f>
        <v/>
      </c>
      <c r="Q344" s="6"/>
      <c r="S344" s="6" t="str">
        <f>IFERROR(VLOOKUP(Product_Master[[#This Row],[Content 4]],(Content_Master[[Description]:[Recipe Reference]]),2,FALSE),"")</f>
        <v/>
      </c>
      <c r="T344" s="6"/>
      <c r="V344" s="6" t="str">
        <f>IFERROR(VLOOKUP(Product_Master[[#This Row],[Content 5]],(Content_Master[[Description]:[Recipe Reference]]),2,FALSE),"")</f>
        <v/>
      </c>
      <c r="W344" s="6"/>
      <c r="Y344" t="s">
        <v>866</v>
      </c>
      <c r="Z344" s="6" t="s">
        <v>46</v>
      </c>
      <c r="AA344" s="6" t="s">
        <v>82</v>
      </c>
      <c r="AB344" s="6" t="s">
        <v>152</v>
      </c>
      <c r="AC344" s="6" t="s">
        <v>32</v>
      </c>
    </row>
    <row r="345" spans="1:29" hidden="1" x14ac:dyDescent="0.25">
      <c r="A345" t="s">
        <v>58</v>
      </c>
      <c r="B345" s="6" t="s">
        <v>932</v>
      </c>
      <c r="C345" t="s">
        <v>929</v>
      </c>
      <c r="D345" t="s">
        <v>930</v>
      </c>
      <c r="E345" s="6" t="s">
        <v>931</v>
      </c>
      <c r="F345" s="6" t="s">
        <v>25</v>
      </c>
      <c r="G345" s="6" t="s">
        <v>25</v>
      </c>
      <c r="H345" s="6" t="str">
        <f>Product_Master[[#This Row],[GFF NO 1]]&amp;Product_Master[[#This Row],[GFF NO 2]]&amp;Product_Master[[#This Row],[GFF NO 3]]&amp;Product_Master[[#This Row],[GFF NO 4]]&amp;Product_Master[[#This Row],[GFF NO 5]]</f>
        <v>GFF014R</v>
      </c>
      <c r="I345" s="6" t="s">
        <v>3453</v>
      </c>
      <c r="J345" s="6" t="str">
        <f>IFERROR(VLOOKUP(Product_Master[[#This Row],[Content 1]],(Content_Master[[Description]:[Recipe Reference]]),2,FALSE),"")</f>
        <v>GFF014R</v>
      </c>
      <c r="K345" s="6" t="s">
        <v>156</v>
      </c>
      <c r="L345">
        <v>0.7</v>
      </c>
      <c r="M345" s="6" t="str">
        <f>IFERROR(VLOOKUP(Product_Master[[#This Row],[Content 2]],(Content_Master[[Description]:[Recipe Reference]]),2,FALSE),"")</f>
        <v/>
      </c>
      <c r="N345" s="6"/>
      <c r="P345" s="6" t="str">
        <f>IFERROR(VLOOKUP(Product_Master[[#This Row],[Content 3]],(Content_Master[[Description]:[Recipe Reference]]),2,FALSE),"")</f>
        <v/>
      </c>
      <c r="Q345" s="6"/>
      <c r="S345" s="6" t="str">
        <f>IFERROR(VLOOKUP(Product_Master[[#This Row],[Content 4]],(Content_Master[[Description]:[Recipe Reference]]),2,FALSE),"")</f>
        <v/>
      </c>
      <c r="T345" s="6"/>
      <c r="V345" s="6" t="str">
        <f>IFERROR(VLOOKUP(Product_Master[[#This Row],[Content 5]],(Content_Master[[Description]:[Recipe Reference]]),2,FALSE),"")</f>
        <v/>
      </c>
      <c r="W345" s="6"/>
      <c r="Y345" t="s">
        <v>933</v>
      </c>
      <c r="Z345" s="6" t="s">
        <v>934</v>
      </c>
      <c r="AA345" s="6" t="s">
        <v>30</v>
      </c>
      <c r="AB345" s="6" t="s">
        <v>152</v>
      </c>
      <c r="AC345" s="6" t="s">
        <v>32</v>
      </c>
    </row>
    <row r="346" spans="1:29" hidden="1" x14ac:dyDescent="0.25">
      <c r="A346" t="s">
        <v>58</v>
      </c>
      <c r="B346" s="6" t="s">
        <v>932</v>
      </c>
      <c r="C346" t="s">
        <v>935</v>
      </c>
      <c r="D346" t="s">
        <v>936</v>
      </c>
      <c r="E346" s="6" t="s">
        <v>937</v>
      </c>
      <c r="F346" s="6" t="s">
        <v>25</v>
      </c>
      <c r="G346" s="6" t="s">
        <v>25</v>
      </c>
      <c r="H346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46" s="6" t="s">
        <v>3454</v>
      </c>
      <c r="J346" s="6" t="str">
        <f>IFERROR(VLOOKUP(Product_Master[[#This Row],[Content 1]],(Content_Master[[Description]:[Recipe Reference]]),2,FALSE),"")</f>
        <v>GFF004R</v>
      </c>
      <c r="K346" s="6" t="s">
        <v>938</v>
      </c>
      <c r="L346">
        <v>30</v>
      </c>
      <c r="M346" s="6" t="str">
        <f>IFERROR(VLOOKUP(Product_Master[[#This Row],[Content 2]],(Content_Master[[Description]:[Recipe Reference]]),2,FALSE),"")</f>
        <v/>
      </c>
      <c r="N346" s="6"/>
      <c r="P346" s="6" t="str">
        <f>IFERROR(VLOOKUP(Product_Master[[#This Row],[Content 3]],(Content_Master[[Description]:[Recipe Reference]]),2,FALSE),"")</f>
        <v/>
      </c>
      <c r="Q346" s="6"/>
      <c r="S346" s="6" t="str">
        <f>IFERROR(VLOOKUP(Product_Master[[#This Row],[Content 4]],(Content_Master[[Description]:[Recipe Reference]]),2,FALSE),"")</f>
        <v/>
      </c>
      <c r="T346" s="6"/>
      <c r="V346" s="6" t="str">
        <f>IFERROR(VLOOKUP(Product_Master[[#This Row],[Content 5]],(Content_Master[[Description]:[Recipe Reference]]),2,FALSE),"")</f>
        <v/>
      </c>
      <c r="W346" s="6"/>
      <c r="Y346">
        <v>596</v>
      </c>
      <c r="Z346" s="6" t="s">
        <v>939</v>
      </c>
      <c r="AA346" s="6" t="s">
        <v>30</v>
      </c>
      <c r="AB346" s="6" t="s">
        <v>152</v>
      </c>
      <c r="AC346" s="6" t="s">
        <v>32</v>
      </c>
    </row>
    <row r="347" spans="1:29" hidden="1" x14ac:dyDescent="0.25">
      <c r="A347" t="s">
        <v>36</v>
      </c>
      <c r="B347" s="6" t="s">
        <v>932</v>
      </c>
      <c r="C347" t="s">
        <v>940</v>
      </c>
      <c r="D347" t="s">
        <v>941</v>
      </c>
      <c r="E347" s="6" t="s">
        <v>937</v>
      </c>
      <c r="F347" s="6" t="s">
        <v>25</v>
      </c>
      <c r="G347" s="6" t="s">
        <v>25</v>
      </c>
      <c r="H347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47" s="6" t="s">
        <v>3454</v>
      </c>
      <c r="J347" s="6" t="str">
        <f>IFERROR(VLOOKUP(Product_Master[[#This Row],[Content 1]],(Content_Master[[Description]:[Recipe Reference]]),2,FALSE),"")</f>
        <v>GFF004R</v>
      </c>
      <c r="K347" s="6" t="s">
        <v>938</v>
      </c>
      <c r="L347">
        <v>30</v>
      </c>
      <c r="M347" s="6" t="str">
        <f>IFERROR(VLOOKUP(Product_Master[[#This Row],[Content 2]],(Content_Master[[Description]:[Recipe Reference]]),2,FALSE),"")</f>
        <v/>
      </c>
      <c r="N347" s="6"/>
      <c r="P347" s="6" t="str">
        <f>IFERROR(VLOOKUP(Product_Master[[#This Row],[Content 3]],(Content_Master[[Description]:[Recipe Reference]]),2,FALSE),"")</f>
        <v/>
      </c>
      <c r="Q347" s="6"/>
      <c r="S347" s="6" t="str">
        <f>IFERROR(VLOOKUP(Product_Master[[#This Row],[Content 4]],(Content_Master[[Description]:[Recipe Reference]]),2,FALSE),"")</f>
        <v/>
      </c>
      <c r="T347" s="6"/>
      <c r="V347" s="6" t="str">
        <f>IFERROR(VLOOKUP(Product_Master[[#This Row],[Content 5]],(Content_Master[[Description]:[Recipe Reference]]),2,FALSE),"")</f>
        <v/>
      </c>
      <c r="W347" s="6"/>
      <c r="Y347">
        <v>596</v>
      </c>
      <c r="Z347" s="6" t="s">
        <v>942</v>
      </c>
      <c r="AA347" s="6" t="s">
        <v>30</v>
      </c>
      <c r="AB347" s="6" t="s">
        <v>152</v>
      </c>
      <c r="AC347" s="6" t="s">
        <v>32</v>
      </c>
    </row>
    <row r="348" spans="1:29" x14ac:dyDescent="0.25">
      <c r="A348" t="s">
        <v>22</v>
      </c>
      <c r="B348" s="6" t="s">
        <v>932</v>
      </c>
      <c r="C348" t="s">
        <v>943</v>
      </c>
      <c r="D348" t="s">
        <v>944</v>
      </c>
      <c r="E348" s="6" t="s">
        <v>937</v>
      </c>
      <c r="F348" s="6" t="s">
        <v>25</v>
      </c>
      <c r="G348" s="6" t="s">
        <v>25</v>
      </c>
      <c r="H348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48" s="6" t="s">
        <v>3455</v>
      </c>
      <c r="J348" s="6" t="str">
        <f>IFERROR(VLOOKUP(Product_Master[[#This Row],[Content 1]],(Content_Master[[Description]:[Recipe Reference]]),2,FALSE),"")</f>
        <v>GFF004R</v>
      </c>
      <c r="K348" s="6" t="s">
        <v>945</v>
      </c>
      <c r="L348">
        <v>10</v>
      </c>
      <c r="M348" s="6" t="str">
        <f>IFERROR(VLOOKUP(Product_Master[[#This Row],[Content 2]],(Content_Master[[Description]:[Recipe Reference]]),2,FALSE),"")</f>
        <v/>
      </c>
      <c r="N348" s="6"/>
      <c r="P348" s="6" t="str">
        <f>IFERROR(VLOOKUP(Product_Master[[#This Row],[Content 3]],(Content_Master[[Description]:[Recipe Reference]]),2,FALSE),"")</f>
        <v/>
      </c>
      <c r="Q348" s="6"/>
      <c r="S348" s="6" t="str">
        <f>IFERROR(VLOOKUP(Product_Master[[#This Row],[Content 4]],(Content_Master[[Description]:[Recipe Reference]]),2,FALSE),"")</f>
        <v/>
      </c>
      <c r="T348" s="6"/>
      <c r="V348" s="6" t="str">
        <f>IFERROR(VLOOKUP(Product_Master[[#This Row],[Content 5]],(Content_Master[[Description]:[Recipe Reference]]),2,FALSE),"")</f>
        <v/>
      </c>
      <c r="W348" s="6"/>
      <c r="Y348" t="s">
        <v>5806</v>
      </c>
      <c r="Z348" s="6" t="s">
        <v>939</v>
      </c>
      <c r="AA348" s="6" t="s">
        <v>30</v>
      </c>
      <c r="AB348" s="6" t="s">
        <v>152</v>
      </c>
      <c r="AC348" s="6" t="s">
        <v>32</v>
      </c>
    </row>
    <row r="349" spans="1:29" hidden="1" x14ac:dyDescent="0.25">
      <c r="A349" t="s">
        <v>58</v>
      </c>
      <c r="B349" s="6" t="s">
        <v>932</v>
      </c>
      <c r="C349" t="s">
        <v>946</v>
      </c>
      <c r="D349" t="s">
        <v>947</v>
      </c>
      <c r="E349" s="6" t="s">
        <v>948</v>
      </c>
      <c r="F349" s="6" t="s">
        <v>25</v>
      </c>
      <c r="G349" s="6" t="s">
        <v>25</v>
      </c>
      <c r="H349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49" s="6" t="s">
        <v>3456</v>
      </c>
      <c r="J349" s="6" t="str">
        <f>IFERROR(VLOOKUP(Product_Master[[#This Row],[Content 1]],(Content_Master[[Description]:[Recipe Reference]]),2,FALSE),"")</f>
        <v>GFF004R</v>
      </c>
      <c r="K349" s="6" t="s">
        <v>171</v>
      </c>
      <c r="L349">
        <v>25</v>
      </c>
      <c r="M349" s="6" t="str">
        <f>IFERROR(VLOOKUP(Product_Master[[#This Row],[Content 2]],(Content_Master[[Description]:[Recipe Reference]]),2,FALSE),"")</f>
        <v/>
      </c>
      <c r="N349" s="6"/>
      <c r="P349" s="6" t="str">
        <f>IFERROR(VLOOKUP(Product_Master[[#This Row],[Content 3]],(Content_Master[[Description]:[Recipe Reference]]),2,FALSE),"")</f>
        <v/>
      </c>
      <c r="Q349" s="6"/>
      <c r="S349" s="6" t="str">
        <f>IFERROR(VLOOKUP(Product_Master[[#This Row],[Content 4]],(Content_Master[[Description]:[Recipe Reference]]),2,FALSE),"")</f>
        <v/>
      </c>
      <c r="T349" s="6"/>
      <c r="V349" s="6" t="str">
        <f>IFERROR(VLOOKUP(Product_Master[[#This Row],[Content 5]],(Content_Master[[Description]:[Recipe Reference]]),2,FALSE),"")</f>
        <v/>
      </c>
      <c r="W349" s="6"/>
      <c r="Y349" t="s">
        <v>933</v>
      </c>
      <c r="Z349" s="6" t="s">
        <v>939</v>
      </c>
      <c r="AA349" s="6" t="s">
        <v>30</v>
      </c>
      <c r="AB349" s="6" t="s">
        <v>152</v>
      </c>
      <c r="AC349" s="6" t="s">
        <v>32</v>
      </c>
    </row>
    <row r="350" spans="1:29" hidden="1" x14ac:dyDescent="0.25">
      <c r="A350" t="s">
        <v>36</v>
      </c>
      <c r="B350" s="6" t="s">
        <v>932</v>
      </c>
      <c r="C350" t="s">
        <v>949</v>
      </c>
      <c r="D350" t="s">
        <v>950</v>
      </c>
      <c r="E350" s="6" t="s">
        <v>951</v>
      </c>
      <c r="F350" s="6" t="s">
        <v>25</v>
      </c>
      <c r="G350" s="6" t="s">
        <v>25</v>
      </c>
      <c r="H350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50" s="6" t="s">
        <v>3457</v>
      </c>
      <c r="J350" s="6" t="str">
        <f>IFERROR(VLOOKUP(Product_Master[[#This Row],[Content 1]],(Content_Master[[Description]:[Recipe Reference]]),2,FALSE),"")</f>
        <v>GFF005R</v>
      </c>
      <c r="K350" s="6" t="s">
        <v>952</v>
      </c>
      <c r="L350">
        <v>25</v>
      </c>
      <c r="M350" s="6" t="str">
        <f>IFERROR(VLOOKUP(Product_Master[[#This Row],[Content 2]],(Content_Master[[Description]:[Recipe Reference]]),2,FALSE),"")</f>
        <v/>
      </c>
      <c r="N350" s="6"/>
      <c r="P350" s="6" t="str">
        <f>IFERROR(VLOOKUP(Product_Master[[#This Row],[Content 3]],(Content_Master[[Description]:[Recipe Reference]]),2,FALSE),"")</f>
        <v/>
      </c>
      <c r="Q350" s="6"/>
      <c r="S350" s="6" t="str">
        <f>IFERROR(VLOOKUP(Product_Master[[#This Row],[Content 4]],(Content_Master[[Description]:[Recipe Reference]]),2,FALSE),"")</f>
        <v/>
      </c>
      <c r="T350" s="6"/>
      <c r="V350" s="6" t="str">
        <f>IFERROR(VLOOKUP(Product_Master[[#This Row],[Content 5]],(Content_Master[[Description]:[Recipe Reference]]),2,FALSE),"")</f>
        <v/>
      </c>
      <c r="W350" s="6"/>
      <c r="Y350">
        <v>596</v>
      </c>
      <c r="Z350" s="6" t="s">
        <v>942</v>
      </c>
      <c r="AA350" s="6" t="s">
        <v>30</v>
      </c>
      <c r="AB350" s="6" t="s">
        <v>152</v>
      </c>
      <c r="AC350" s="6" t="s">
        <v>32</v>
      </c>
    </row>
    <row r="351" spans="1:29" hidden="1" x14ac:dyDescent="0.25">
      <c r="A351" t="s">
        <v>58</v>
      </c>
      <c r="B351" s="6" t="s">
        <v>932</v>
      </c>
      <c r="C351" t="s">
        <v>953</v>
      </c>
      <c r="D351" t="s">
        <v>954</v>
      </c>
      <c r="E351" s="6" t="s">
        <v>948</v>
      </c>
      <c r="F351" s="6" t="s">
        <v>25</v>
      </c>
      <c r="G351" s="6" t="s">
        <v>25</v>
      </c>
      <c r="H351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51" s="6" t="s">
        <v>3458</v>
      </c>
      <c r="J351" s="6" t="str">
        <f>IFERROR(VLOOKUP(Product_Master[[#This Row],[Content 1]],(Content_Master[[Description]:[Recipe Reference]]),2,FALSE),"")</f>
        <v>GFF005R</v>
      </c>
      <c r="K351" s="6" t="s">
        <v>529</v>
      </c>
      <c r="L351">
        <v>25</v>
      </c>
      <c r="M351" s="6" t="str">
        <f>IFERROR(VLOOKUP(Product_Master[[#This Row],[Content 2]],(Content_Master[[Description]:[Recipe Reference]]),2,FALSE),"")</f>
        <v/>
      </c>
      <c r="N351" s="6"/>
      <c r="P351" s="6" t="str">
        <f>IFERROR(VLOOKUP(Product_Master[[#This Row],[Content 3]],(Content_Master[[Description]:[Recipe Reference]]),2,FALSE),"")</f>
        <v/>
      </c>
      <c r="Q351" s="6"/>
      <c r="S351" s="6" t="str">
        <f>IFERROR(VLOOKUP(Product_Master[[#This Row],[Content 4]],(Content_Master[[Description]:[Recipe Reference]]),2,FALSE),"")</f>
        <v/>
      </c>
      <c r="T351" s="6"/>
      <c r="V351" s="6" t="str">
        <f>IFERROR(VLOOKUP(Product_Master[[#This Row],[Content 5]],(Content_Master[[Description]:[Recipe Reference]]),2,FALSE),"")</f>
        <v/>
      </c>
      <c r="W351" s="6"/>
      <c r="Y351" t="s">
        <v>933</v>
      </c>
      <c r="Z351" s="6" t="s">
        <v>939</v>
      </c>
      <c r="AA351" s="6" t="s">
        <v>30</v>
      </c>
      <c r="AB351" s="6" t="s">
        <v>152</v>
      </c>
      <c r="AC351" s="6" t="s">
        <v>32</v>
      </c>
    </row>
    <row r="352" spans="1:29" x14ac:dyDescent="0.25">
      <c r="A352" t="s">
        <v>22</v>
      </c>
      <c r="B352" s="6" t="s">
        <v>932</v>
      </c>
      <c r="C352" t="s">
        <v>955</v>
      </c>
      <c r="D352" t="s">
        <v>956</v>
      </c>
      <c r="E352" s="6" t="s">
        <v>937</v>
      </c>
      <c r="F352" s="6" t="s">
        <v>25</v>
      </c>
      <c r="G352" s="6" t="s">
        <v>25</v>
      </c>
      <c r="H352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52" s="6" t="s">
        <v>3459</v>
      </c>
      <c r="J352" s="6" t="str">
        <f>IFERROR(VLOOKUP(Product_Master[[#This Row],[Content 1]],(Content_Master[[Description]:[Recipe Reference]]),2,FALSE),"")</f>
        <v>GFF005R</v>
      </c>
      <c r="K352" s="6" t="s">
        <v>957</v>
      </c>
      <c r="L352">
        <v>10</v>
      </c>
      <c r="M352" s="6" t="str">
        <f>IFERROR(VLOOKUP(Product_Master[[#This Row],[Content 2]],(Content_Master[[Description]:[Recipe Reference]]),2,FALSE),"")</f>
        <v/>
      </c>
      <c r="N352" s="6"/>
      <c r="P352" s="6" t="str">
        <f>IFERROR(VLOOKUP(Product_Master[[#This Row],[Content 3]],(Content_Master[[Description]:[Recipe Reference]]),2,FALSE),"")</f>
        <v/>
      </c>
      <c r="Q352" s="6"/>
      <c r="S352" s="6" t="str">
        <f>IFERROR(VLOOKUP(Product_Master[[#This Row],[Content 4]],(Content_Master[[Description]:[Recipe Reference]]),2,FALSE),"")</f>
        <v/>
      </c>
      <c r="T352" s="6"/>
      <c r="V352" s="6" t="str">
        <f>IFERROR(VLOOKUP(Product_Master[[#This Row],[Content 5]],(Content_Master[[Description]:[Recipe Reference]]),2,FALSE),"")</f>
        <v/>
      </c>
      <c r="W352" s="6"/>
      <c r="Y352" t="s">
        <v>5806</v>
      </c>
      <c r="Z352" s="6" t="s">
        <v>939</v>
      </c>
      <c r="AA352" s="6" t="s">
        <v>30</v>
      </c>
      <c r="AB352" s="6" t="s">
        <v>152</v>
      </c>
      <c r="AC352" s="6" t="s">
        <v>32</v>
      </c>
    </row>
    <row r="353" spans="1:29" hidden="1" x14ac:dyDescent="0.25">
      <c r="A353" t="s">
        <v>58</v>
      </c>
      <c r="B353" s="6" t="s">
        <v>932</v>
      </c>
      <c r="C353" t="s">
        <v>958</v>
      </c>
      <c r="D353" t="s">
        <v>959</v>
      </c>
      <c r="E353" s="6" t="s">
        <v>937</v>
      </c>
      <c r="F353" s="6" t="s">
        <v>25</v>
      </c>
      <c r="G353" s="6" t="s">
        <v>25</v>
      </c>
      <c r="H353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53" s="6" t="s">
        <v>3460</v>
      </c>
      <c r="J353" s="6" t="str">
        <f>IFERROR(VLOOKUP(Product_Master[[#This Row],[Content 1]],(Content_Master[[Description]:[Recipe Reference]]),2,FALSE),"")</f>
        <v>GFF009-1R</v>
      </c>
      <c r="K353" s="6" t="s">
        <v>45</v>
      </c>
      <c r="L353">
        <v>25</v>
      </c>
      <c r="M353" s="6" t="str">
        <f>IFERROR(VLOOKUP(Product_Master[[#This Row],[Content 2]],(Content_Master[[Description]:[Recipe Reference]]),2,FALSE),"")</f>
        <v/>
      </c>
      <c r="N353" s="6"/>
      <c r="P353" s="6" t="str">
        <f>IFERROR(VLOOKUP(Product_Master[[#This Row],[Content 3]],(Content_Master[[Description]:[Recipe Reference]]),2,FALSE),"")</f>
        <v/>
      </c>
      <c r="Q353" s="6"/>
      <c r="S353" s="6" t="str">
        <f>IFERROR(VLOOKUP(Product_Master[[#This Row],[Content 4]],(Content_Master[[Description]:[Recipe Reference]]),2,FALSE),"")</f>
        <v/>
      </c>
      <c r="T353" s="6"/>
      <c r="V353" s="6" t="str">
        <f>IFERROR(VLOOKUP(Product_Master[[#This Row],[Content 5]],(Content_Master[[Description]:[Recipe Reference]]),2,FALSE),"")</f>
        <v/>
      </c>
      <c r="W353" s="6"/>
      <c r="Y353" t="s">
        <v>933</v>
      </c>
      <c r="Z353" s="6" t="s">
        <v>939</v>
      </c>
      <c r="AA353" s="6" t="s">
        <v>30</v>
      </c>
      <c r="AB353" s="6" t="s">
        <v>152</v>
      </c>
      <c r="AC353" s="6" t="s">
        <v>32</v>
      </c>
    </row>
    <row r="354" spans="1:29" hidden="1" x14ac:dyDescent="0.25">
      <c r="A354" t="s">
        <v>58</v>
      </c>
      <c r="B354" s="6" t="s">
        <v>932</v>
      </c>
      <c r="C354" t="s">
        <v>960</v>
      </c>
      <c r="D354" t="s">
        <v>961</v>
      </c>
      <c r="E354" s="6" t="s">
        <v>962</v>
      </c>
      <c r="F354" s="6" t="s">
        <v>25</v>
      </c>
      <c r="G354" s="6" t="s">
        <v>25</v>
      </c>
      <c r="H354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54" s="6" t="s">
        <v>3461</v>
      </c>
      <c r="J354" s="6" t="str">
        <f>IFERROR(VLOOKUP(Product_Master[[#This Row],[Content 1]],(Content_Master[[Description]:[Recipe Reference]]),2,FALSE),"")</f>
        <v>GFF009-1R</v>
      </c>
      <c r="K354" s="6" t="s">
        <v>45</v>
      </c>
      <c r="L354">
        <v>28</v>
      </c>
      <c r="M354" s="6" t="str">
        <f>IFERROR(VLOOKUP(Product_Master[[#This Row],[Content 2]],(Content_Master[[Description]:[Recipe Reference]]),2,FALSE),"")</f>
        <v/>
      </c>
      <c r="N354" s="6"/>
      <c r="P354" s="6" t="str">
        <f>IFERROR(VLOOKUP(Product_Master[[#This Row],[Content 3]],(Content_Master[[Description]:[Recipe Reference]]),2,FALSE),"")</f>
        <v/>
      </c>
      <c r="Q354" s="6"/>
      <c r="S354" s="6" t="str">
        <f>IFERROR(VLOOKUP(Product_Master[[#This Row],[Content 4]],(Content_Master[[Description]:[Recipe Reference]]),2,FALSE),"")</f>
        <v/>
      </c>
      <c r="T354" s="6"/>
      <c r="V354" s="6" t="str">
        <f>IFERROR(VLOOKUP(Product_Master[[#This Row],[Content 5]],(Content_Master[[Description]:[Recipe Reference]]),2,FALSE),"")</f>
        <v/>
      </c>
      <c r="W354" s="6"/>
      <c r="Y354">
        <v>596</v>
      </c>
      <c r="Z354" s="6" t="s">
        <v>942</v>
      </c>
      <c r="AA354" s="6" t="s">
        <v>30</v>
      </c>
      <c r="AB354" s="6" t="s">
        <v>152</v>
      </c>
      <c r="AC354" s="6" t="s">
        <v>32</v>
      </c>
    </row>
    <row r="355" spans="1:29" x14ac:dyDescent="0.25">
      <c r="A355" t="s">
        <v>22</v>
      </c>
      <c r="B355" s="6" t="s">
        <v>932</v>
      </c>
      <c r="C355" t="s">
        <v>963</v>
      </c>
      <c r="D355" t="s">
        <v>964</v>
      </c>
      <c r="E355" s="6" t="s">
        <v>948</v>
      </c>
      <c r="F355" s="6" t="s">
        <v>25</v>
      </c>
      <c r="G355" s="6" t="s">
        <v>25</v>
      </c>
      <c r="H355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355" s="6" t="s">
        <v>5740</v>
      </c>
      <c r="J355" s="6" t="str">
        <f>IFERROR(VLOOKUP(Product_Master[[#This Row],[Content 1]],(Content_Master[[Description]:[Recipe Reference]]),2,FALSE),"")</f>
        <v>GFF121R</v>
      </c>
      <c r="K355" s="6" t="s">
        <v>5741</v>
      </c>
      <c r="L355">
        <v>10</v>
      </c>
      <c r="M355" s="6" t="str">
        <f>IFERROR(VLOOKUP(Product_Master[[#This Row],[Content 2]],(Content_Master[[Description]:[Recipe Reference]]),2,FALSE),"")</f>
        <v/>
      </c>
      <c r="N355" s="6"/>
      <c r="P355" s="6" t="str">
        <f>IFERROR(VLOOKUP(Product_Master[[#This Row],[Content 3]],(Content_Master[[Description]:[Recipe Reference]]),2,FALSE),"")</f>
        <v/>
      </c>
      <c r="Q355" s="6"/>
      <c r="S355" s="6" t="str">
        <f>IFERROR(VLOOKUP(Product_Master[[#This Row],[Content 4]],(Content_Master[[Description]:[Recipe Reference]]),2,FALSE),"")</f>
        <v/>
      </c>
      <c r="T355" s="6"/>
      <c r="V355" s="6" t="str">
        <f>IFERROR(VLOOKUP(Product_Master[[#This Row],[Content 5]],(Content_Master[[Description]:[Recipe Reference]]),2,FALSE),"")</f>
        <v/>
      </c>
      <c r="W355" s="6"/>
      <c r="Y355" t="s">
        <v>5806</v>
      </c>
      <c r="Z355" s="6" t="s">
        <v>939</v>
      </c>
      <c r="AA355" s="6" t="s">
        <v>30</v>
      </c>
      <c r="AB355" s="6" t="s">
        <v>152</v>
      </c>
      <c r="AC355" s="6" t="s">
        <v>32</v>
      </c>
    </row>
    <row r="356" spans="1:29" hidden="1" x14ac:dyDescent="0.25">
      <c r="A356" t="s">
        <v>58</v>
      </c>
      <c r="B356" s="6" t="s">
        <v>932</v>
      </c>
      <c r="C356" t="s">
        <v>965</v>
      </c>
      <c r="D356" t="s">
        <v>966</v>
      </c>
      <c r="E356" s="6" t="s">
        <v>948</v>
      </c>
      <c r="F356" s="6" t="s">
        <v>25</v>
      </c>
      <c r="G356" s="6" t="s">
        <v>25</v>
      </c>
      <c r="H356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56" s="6" t="s">
        <v>3462</v>
      </c>
      <c r="J356" s="6" t="str">
        <f>IFERROR(VLOOKUP(Product_Master[[#This Row],[Content 1]],(Content_Master[[Description]:[Recipe Reference]]),2,FALSE),"")</f>
        <v>GFF009-1R</v>
      </c>
      <c r="K356" s="6" t="s">
        <v>61</v>
      </c>
      <c r="L356">
        <v>10</v>
      </c>
      <c r="M356" s="6" t="str">
        <f>IFERROR(VLOOKUP(Product_Master[[#This Row],[Content 2]],(Content_Master[[Description]:[Recipe Reference]]),2,FALSE),"")</f>
        <v/>
      </c>
      <c r="N356" s="6"/>
      <c r="P356" s="6" t="str">
        <f>IFERROR(VLOOKUP(Product_Master[[#This Row],[Content 3]],(Content_Master[[Description]:[Recipe Reference]]),2,FALSE),"")</f>
        <v/>
      </c>
      <c r="Q356" s="6"/>
      <c r="S356" s="6" t="str">
        <f>IFERROR(VLOOKUP(Product_Master[[#This Row],[Content 4]],(Content_Master[[Description]:[Recipe Reference]]),2,FALSE),"")</f>
        <v/>
      </c>
      <c r="T356" s="6"/>
      <c r="V356" s="6" t="str">
        <f>IFERROR(VLOOKUP(Product_Master[[#This Row],[Content 5]],(Content_Master[[Description]:[Recipe Reference]]),2,FALSE),"")</f>
        <v/>
      </c>
      <c r="W356" s="6"/>
      <c r="Y356" t="s">
        <v>933</v>
      </c>
      <c r="Z356" s="6" t="s">
        <v>967</v>
      </c>
      <c r="AA356" s="6" t="s">
        <v>30</v>
      </c>
      <c r="AB356" s="6" t="s">
        <v>152</v>
      </c>
      <c r="AC356" s="6" t="s">
        <v>32</v>
      </c>
    </row>
    <row r="357" spans="1:29" hidden="1" x14ac:dyDescent="0.25">
      <c r="A357" t="s">
        <v>58</v>
      </c>
      <c r="B357" s="6" t="s">
        <v>932</v>
      </c>
      <c r="C357" t="s">
        <v>968</v>
      </c>
      <c r="D357" t="s">
        <v>969</v>
      </c>
      <c r="E357" s="6" t="s">
        <v>937</v>
      </c>
      <c r="F357" s="6" t="s">
        <v>25</v>
      </c>
      <c r="G357" s="6" t="s">
        <v>25</v>
      </c>
      <c r="H357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357" s="6" t="s">
        <v>5742</v>
      </c>
      <c r="J357" s="6" t="str">
        <f>IFERROR(VLOOKUP(Product_Master[[#This Row],[Content 1]],(Content_Master[[Description]:[Recipe Reference]]),2,FALSE),"")</f>
        <v>GFF122R</v>
      </c>
      <c r="K357" s="6" t="s">
        <v>532</v>
      </c>
      <c r="L357">
        <v>25</v>
      </c>
      <c r="M357" s="6" t="str">
        <f>IFERROR(VLOOKUP(Product_Master[[#This Row],[Content 2]],(Content_Master[[Description]:[Recipe Reference]]),2,FALSE),"")</f>
        <v/>
      </c>
      <c r="N357" s="6"/>
      <c r="P357" s="6" t="str">
        <f>IFERROR(VLOOKUP(Product_Master[[#This Row],[Content 3]],(Content_Master[[Description]:[Recipe Reference]]),2,FALSE),"")</f>
        <v/>
      </c>
      <c r="Q357" s="6"/>
      <c r="S357" s="6" t="str">
        <f>IFERROR(VLOOKUP(Product_Master[[#This Row],[Content 4]],(Content_Master[[Description]:[Recipe Reference]]),2,FALSE),"")</f>
        <v/>
      </c>
      <c r="T357" s="6"/>
      <c r="V357" s="6" t="str">
        <f>IFERROR(VLOOKUP(Product_Master[[#This Row],[Content 5]],(Content_Master[[Description]:[Recipe Reference]]),2,FALSE),"")</f>
        <v/>
      </c>
      <c r="W357" s="6"/>
      <c r="Y357" t="s">
        <v>5806</v>
      </c>
      <c r="Z357" s="6" t="s">
        <v>939</v>
      </c>
      <c r="AA357" s="6" t="s">
        <v>30</v>
      </c>
      <c r="AB357" s="6" t="s">
        <v>152</v>
      </c>
      <c r="AC357" s="6" t="s">
        <v>32</v>
      </c>
    </row>
    <row r="358" spans="1:29" hidden="1" x14ac:dyDescent="0.25">
      <c r="A358" t="s">
        <v>58</v>
      </c>
      <c r="B358" s="6" t="s">
        <v>932</v>
      </c>
      <c r="C358" t="s">
        <v>971</v>
      </c>
      <c r="D358" t="s">
        <v>972</v>
      </c>
      <c r="E358" s="6" t="s">
        <v>937</v>
      </c>
      <c r="F358" s="6" t="s">
        <v>25</v>
      </c>
      <c r="G358" s="6" t="s">
        <v>25</v>
      </c>
      <c r="H35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58" s="6" t="s">
        <v>3464</v>
      </c>
      <c r="J358" s="6" t="str">
        <f>IFERROR(VLOOKUP(Product_Master[[#This Row],[Content 1]],(Content_Master[[Description]:[Recipe Reference]]),2,FALSE),"")</f>
        <v>GFF003R</v>
      </c>
      <c r="K358" s="6" t="s">
        <v>973</v>
      </c>
      <c r="L358">
        <v>30</v>
      </c>
      <c r="M358" s="6" t="str">
        <f>IFERROR(VLOOKUP(Product_Master[[#This Row],[Content 2]],(Content_Master[[Description]:[Recipe Reference]]),2,FALSE),"")</f>
        <v/>
      </c>
      <c r="N358" s="6"/>
      <c r="P358" s="6" t="str">
        <f>IFERROR(VLOOKUP(Product_Master[[#This Row],[Content 3]],(Content_Master[[Description]:[Recipe Reference]]),2,FALSE),"")</f>
        <v/>
      </c>
      <c r="Q358" s="6"/>
      <c r="S358" s="6" t="str">
        <f>IFERROR(VLOOKUP(Product_Master[[#This Row],[Content 4]],(Content_Master[[Description]:[Recipe Reference]]),2,FALSE),"")</f>
        <v/>
      </c>
      <c r="T358" s="6"/>
      <c r="V358" s="6" t="str">
        <f>IFERROR(VLOOKUP(Product_Master[[#This Row],[Content 5]],(Content_Master[[Description]:[Recipe Reference]]),2,FALSE),"")</f>
        <v/>
      </c>
      <c r="W358" s="6"/>
      <c r="Y358" t="s">
        <v>933</v>
      </c>
      <c r="Z358" s="6" t="s">
        <v>939</v>
      </c>
      <c r="AA358" s="6" t="s">
        <v>30</v>
      </c>
      <c r="AB358" s="6" t="s">
        <v>152</v>
      </c>
      <c r="AC358" s="6" t="s">
        <v>32</v>
      </c>
    </row>
    <row r="359" spans="1:29" hidden="1" x14ac:dyDescent="0.25">
      <c r="A359" t="s">
        <v>58</v>
      </c>
      <c r="B359" s="6" t="s">
        <v>932</v>
      </c>
      <c r="C359" t="s">
        <v>974</v>
      </c>
      <c r="D359" t="s">
        <v>975</v>
      </c>
      <c r="E359" s="6" t="s">
        <v>937</v>
      </c>
      <c r="F359" s="6" t="s">
        <v>25</v>
      </c>
      <c r="G359" s="6" t="s">
        <v>25</v>
      </c>
      <c r="H359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59" s="6" t="s">
        <v>3464</v>
      </c>
      <c r="J359" s="6" t="str">
        <f>IFERROR(VLOOKUP(Product_Master[[#This Row],[Content 1]],(Content_Master[[Description]:[Recipe Reference]]),2,FALSE),"")</f>
        <v>GFF003R</v>
      </c>
      <c r="K359" s="6" t="s">
        <v>973</v>
      </c>
      <c r="L359">
        <v>30</v>
      </c>
      <c r="M359" s="6" t="str">
        <f>IFERROR(VLOOKUP(Product_Master[[#This Row],[Content 2]],(Content_Master[[Description]:[Recipe Reference]]),2,FALSE),"")</f>
        <v/>
      </c>
      <c r="N359" s="6"/>
      <c r="P359" s="6" t="str">
        <f>IFERROR(VLOOKUP(Product_Master[[#This Row],[Content 3]],(Content_Master[[Description]:[Recipe Reference]]),2,FALSE),"")</f>
        <v/>
      </c>
      <c r="Q359" s="6"/>
      <c r="S359" s="6" t="str">
        <f>IFERROR(VLOOKUP(Product_Master[[#This Row],[Content 4]],(Content_Master[[Description]:[Recipe Reference]]),2,FALSE),"")</f>
        <v/>
      </c>
      <c r="T359" s="6"/>
      <c r="V359" s="6" t="str">
        <f>IFERROR(VLOOKUP(Product_Master[[#This Row],[Content 5]],(Content_Master[[Description]:[Recipe Reference]]),2,FALSE),"")</f>
        <v/>
      </c>
      <c r="W359" s="6"/>
      <c r="Y359">
        <v>596</v>
      </c>
      <c r="Z359" s="6" t="s">
        <v>942</v>
      </c>
      <c r="AA359" s="6" t="s">
        <v>30</v>
      </c>
      <c r="AB359" s="6" t="s">
        <v>152</v>
      </c>
      <c r="AC359" s="6" t="s">
        <v>32</v>
      </c>
    </row>
    <row r="360" spans="1:29" x14ac:dyDescent="0.25">
      <c r="A360" t="s">
        <v>22</v>
      </c>
      <c r="B360" s="6" t="s">
        <v>932</v>
      </c>
      <c r="C360" t="s">
        <v>976</v>
      </c>
      <c r="D360" t="s">
        <v>977</v>
      </c>
      <c r="E360" s="6" t="s">
        <v>948</v>
      </c>
      <c r="F360" s="6" t="s">
        <v>25</v>
      </c>
      <c r="G360" s="6" t="s">
        <v>25</v>
      </c>
      <c r="H360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60" s="6" t="s">
        <v>3465</v>
      </c>
      <c r="J360" s="6" t="str">
        <f>IFERROR(VLOOKUP(Product_Master[[#This Row],[Content 1]],(Content_Master[[Description]:[Recipe Reference]]),2,FALSE),"")</f>
        <v>GFF003R</v>
      </c>
      <c r="K360" s="6" t="s">
        <v>66</v>
      </c>
      <c r="L360">
        <v>10</v>
      </c>
      <c r="M360" s="6" t="str">
        <f>IFERROR(VLOOKUP(Product_Master[[#This Row],[Content 2]],(Content_Master[[Description]:[Recipe Reference]]),2,FALSE),"")</f>
        <v/>
      </c>
      <c r="N360" s="6"/>
      <c r="P360" s="6" t="str">
        <f>IFERROR(VLOOKUP(Product_Master[[#This Row],[Content 3]],(Content_Master[[Description]:[Recipe Reference]]),2,FALSE),"")</f>
        <v/>
      </c>
      <c r="Q360" s="6"/>
      <c r="S360" s="6" t="str">
        <f>IFERROR(VLOOKUP(Product_Master[[#This Row],[Content 4]],(Content_Master[[Description]:[Recipe Reference]]),2,FALSE),"")</f>
        <v/>
      </c>
      <c r="T360" s="6"/>
      <c r="V360" s="6" t="str">
        <f>IFERROR(VLOOKUP(Product_Master[[#This Row],[Content 5]],(Content_Master[[Description]:[Recipe Reference]]),2,FALSE),"")</f>
        <v/>
      </c>
      <c r="W360" s="6"/>
      <c r="Y360" t="s">
        <v>5806</v>
      </c>
      <c r="Z360" s="6" t="s">
        <v>939</v>
      </c>
      <c r="AA360" s="6" t="s">
        <v>30</v>
      </c>
      <c r="AB360" s="6" t="s">
        <v>152</v>
      </c>
      <c r="AC360" s="6" t="s">
        <v>32</v>
      </c>
    </row>
    <row r="361" spans="1:29" hidden="1" x14ac:dyDescent="0.25">
      <c r="A361" t="s">
        <v>58</v>
      </c>
      <c r="B361" s="6" t="s">
        <v>932</v>
      </c>
      <c r="C361" t="s">
        <v>978</v>
      </c>
      <c r="D361" t="s">
        <v>979</v>
      </c>
      <c r="E361" s="6" t="s">
        <v>948</v>
      </c>
      <c r="F361" s="6" t="s">
        <v>25</v>
      </c>
      <c r="G361" s="6" t="s">
        <v>25</v>
      </c>
      <c r="H361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61" s="6" t="s">
        <v>3465</v>
      </c>
      <c r="J361" s="6" t="str">
        <f>IFERROR(VLOOKUP(Product_Master[[#This Row],[Content 1]],(Content_Master[[Description]:[Recipe Reference]]),2,FALSE),"")</f>
        <v>GFF003R</v>
      </c>
      <c r="K361" s="6" t="s">
        <v>66</v>
      </c>
      <c r="L361">
        <v>10</v>
      </c>
      <c r="M361" s="6" t="str">
        <f>IFERROR(VLOOKUP(Product_Master[[#This Row],[Content 2]],(Content_Master[[Description]:[Recipe Reference]]),2,FALSE),"")</f>
        <v/>
      </c>
      <c r="N361" s="6"/>
      <c r="P361" s="6" t="str">
        <f>IFERROR(VLOOKUP(Product_Master[[#This Row],[Content 3]],(Content_Master[[Description]:[Recipe Reference]]),2,FALSE),"")</f>
        <v/>
      </c>
      <c r="Q361" s="6"/>
      <c r="S361" s="6" t="str">
        <f>IFERROR(VLOOKUP(Product_Master[[#This Row],[Content 4]],(Content_Master[[Description]:[Recipe Reference]]),2,FALSE),"")</f>
        <v/>
      </c>
      <c r="T361" s="6"/>
      <c r="V361" s="6" t="str">
        <f>IFERROR(VLOOKUP(Product_Master[[#This Row],[Content 5]],(Content_Master[[Description]:[Recipe Reference]]),2,FALSE),"")</f>
        <v/>
      </c>
      <c r="W361" s="6"/>
      <c r="Y361">
        <v>596</v>
      </c>
      <c r="Z361" s="6" t="s">
        <v>967</v>
      </c>
      <c r="AA361" s="6" t="s">
        <v>30</v>
      </c>
      <c r="AB361" s="6" t="s">
        <v>152</v>
      </c>
      <c r="AC361" s="6" t="s">
        <v>32</v>
      </c>
    </row>
    <row r="362" spans="1:29" hidden="1" x14ac:dyDescent="0.25">
      <c r="A362" t="s">
        <v>58</v>
      </c>
      <c r="B362" s="6" t="s">
        <v>932</v>
      </c>
      <c r="C362" t="s">
        <v>980</v>
      </c>
      <c r="D362" t="s">
        <v>981</v>
      </c>
      <c r="E362" s="6" t="s">
        <v>982</v>
      </c>
      <c r="F362" s="6" t="s">
        <v>25</v>
      </c>
      <c r="G362" s="6" t="s">
        <v>25</v>
      </c>
      <c r="H362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362" s="6" t="s">
        <v>3466</v>
      </c>
      <c r="J362" s="6" t="str">
        <f>IFERROR(VLOOKUP(Product_Master[[#This Row],[Content 1]],(Content_Master[[Description]:[Recipe Reference]]),2,FALSE),"")</f>
        <v>MAN001-17</v>
      </c>
      <c r="K362" s="6" t="s">
        <v>73</v>
      </c>
      <c r="L362">
        <v>25</v>
      </c>
      <c r="M362" s="6" t="str">
        <f>IFERROR(VLOOKUP(Product_Master[[#This Row],[Content 2]],(Content_Master[[Description]:[Recipe Reference]]),2,FALSE),"")</f>
        <v/>
      </c>
      <c r="N362" s="6"/>
      <c r="P362" s="6" t="str">
        <f>IFERROR(VLOOKUP(Product_Master[[#This Row],[Content 3]],(Content_Master[[Description]:[Recipe Reference]]),2,FALSE),"")</f>
        <v/>
      </c>
      <c r="Q362" s="6"/>
      <c r="S362" s="6" t="str">
        <f>IFERROR(VLOOKUP(Product_Master[[#This Row],[Content 4]],(Content_Master[[Description]:[Recipe Reference]]),2,FALSE),"")</f>
        <v/>
      </c>
      <c r="T362" s="6"/>
      <c r="V362" s="6" t="str">
        <f>IFERROR(VLOOKUP(Product_Master[[#This Row],[Content 5]],(Content_Master[[Description]:[Recipe Reference]]),2,FALSE),"")</f>
        <v/>
      </c>
      <c r="W362" s="6"/>
      <c r="Y362" t="s">
        <v>970</v>
      </c>
      <c r="Z362" s="6" t="s">
        <v>939</v>
      </c>
      <c r="AA362" s="6" t="s">
        <v>30</v>
      </c>
      <c r="AB362" s="6" t="s">
        <v>152</v>
      </c>
      <c r="AC362" s="6" t="s">
        <v>32</v>
      </c>
    </row>
    <row r="363" spans="1:29" x14ac:dyDescent="0.25">
      <c r="A363" t="s">
        <v>22</v>
      </c>
      <c r="B363" s="6" t="s">
        <v>932</v>
      </c>
      <c r="C363" t="s">
        <v>983</v>
      </c>
      <c r="D363" t="s">
        <v>984</v>
      </c>
      <c r="E363" s="6" t="s">
        <v>985</v>
      </c>
      <c r="F363" s="6" t="s">
        <v>25</v>
      </c>
      <c r="G363" s="6" t="s">
        <v>25</v>
      </c>
      <c r="H363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363" s="6" t="s">
        <v>3924</v>
      </c>
      <c r="J363" s="6" t="str">
        <f>IFERROR(VLOOKUP(Product_Master[[#This Row],[Content 1]],(Content_Master[[Description]:[Recipe Reference]]),2,FALSE),"")</f>
        <v>GFF114R</v>
      </c>
      <c r="K363" s="6" t="s">
        <v>3923</v>
      </c>
      <c r="L363">
        <v>10</v>
      </c>
      <c r="M363" s="6" t="str">
        <f>IFERROR(VLOOKUP(Product_Master[[#This Row],[Content 2]],(Content_Master[[Description]:[Recipe Reference]]),2,FALSE),"")</f>
        <v/>
      </c>
      <c r="N363" s="6"/>
      <c r="P363" s="6" t="str">
        <f>IFERROR(VLOOKUP(Product_Master[[#This Row],[Content 3]],(Content_Master[[Description]:[Recipe Reference]]),2,FALSE),"")</f>
        <v/>
      </c>
      <c r="Q363" s="6"/>
      <c r="S363" s="6" t="str">
        <f>IFERROR(VLOOKUP(Product_Master[[#This Row],[Content 4]],(Content_Master[[Description]:[Recipe Reference]]),2,FALSE),"")</f>
        <v/>
      </c>
      <c r="T363" s="6"/>
      <c r="V363" s="6" t="str">
        <f>IFERROR(VLOOKUP(Product_Master[[#This Row],[Content 5]],(Content_Master[[Description]:[Recipe Reference]]),2,FALSE),"")</f>
        <v/>
      </c>
      <c r="W363" s="6"/>
      <c r="Y363" t="s">
        <v>5806</v>
      </c>
      <c r="Z363" s="6" t="s">
        <v>939</v>
      </c>
      <c r="AA363" s="6" t="s">
        <v>30</v>
      </c>
      <c r="AB363" s="6" t="s">
        <v>152</v>
      </c>
      <c r="AC363" s="6" t="s">
        <v>32</v>
      </c>
    </row>
    <row r="364" spans="1:29" x14ac:dyDescent="0.25">
      <c r="A364" t="s">
        <v>22</v>
      </c>
      <c r="B364" s="6" t="s">
        <v>932</v>
      </c>
      <c r="C364" t="s">
        <v>987</v>
      </c>
      <c r="D364" t="s">
        <v>988</v>
      </c>
      <c r="E364" s="6" t="s">
        <v>985</v>
      </c>
      <c r="F364" s="6" t="s">
        <v>25</v>
      </c>
      <c r="G364" s="6" t="s">
        <v>25</v>
      </c>
      <c r="H364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364" s="6" t="s">
        <v>3924</v>
      </c>
      <c r="J364" s="6" t="str">
        <f>IFERROR(VLOOKUP(Product_Master[[#This Row],[Content 1]],(Content_Master[[Description]:[Recipe Reference]]),2,FALSE),"")</f>
        <v>GFF114R</v>
      </c>
      <c r="K364" s="6" t="s">
        <v>3923</v>
      </c>
      <c r="L364">
        <v>10</v>
      </c>
      <c r="M364" s="6" t="str">
        <f>IFERROR(VLOOKUP(Product_Master[[#This Row],[Content 2]],(Content_Master[[Description]:[Recipe Reference]]),2,FALSE),"")</f>
        <v/>
      </c>
      <c r="N364" s="6"/>
      <c r="P364" s="6" t="str">
        <f>IFERROR(VLOOKUP(Product_Master[[#This Row],[Content 3]],(Content_Master[[Description]:[Recipe Reference]]),2,FALSE),"")</f>
        <v/>
      </c>
      <c r="Q364" s="6"/>
      <c r="S364" s="6" t="str">
        <f>IFERROR(VLOOKUP(Product_Master[[#This Row],[Content 4]],(Content_Master[[Description]:[Recipe Reference]]),2,FALSE),"")</f>
        <v/>
      </c>
      <c r="T364" s="6"/>
      <c r="V364" s="6" t="str">
        <f>IFERROR(VLOOKUP(Product_Master[[#This Row],[Content 5]],(Content_Master[[Description]:[Recipe Reference]]),2,FALSE),"")</f>
        <v/>
      </c>
      <c r="W364" s="6"/>
      <c r="Y364" t="s">
        <v>5806</v>
      </c>
      <c r="Z364" s="6" t="s">
        <v>967</v>
      </c>
      <c r="AA364" s="6" t="s">
        <v>30</v>
      </c>
      <c r="AB364" s="6" t="s">
        <v>152</v>
      </c>
      <c r="AC364" s="6" t="s">
        <v>32</v>
      </c>
    </row>
    <row r="365" spans="1:29" hidden="1" x14ac:dyDescent="0.25">
      <c r="A365" t="s">
        <v>58</v>
      </c>
      <c r="B365" s="6" t="s">
        <v>932</v>
      </c>
      <c r="C365" t="s">
        <v>989</v>
      </c>
      <c r="D365" t="s">
        <v>990</v>
      </c>
      <c r="E365" s="6" t="s">
        <v>937</v>
      </c>
      <c r="F365" s="6" t="s">
        <v>25</v>
      </c>
      <c r="G365" s="6" t="s">
        <v>25</v>
      </c>
      <c r="H365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365" s="6" t="s">
        <v>3467</v>
      </c>
      <c r="J365" s="6" t="str">
        <f>IFERROR(VLOOKUP(Product_Master[[#This Row],[Content 1]],(Content_Master[[Description]:[Recipe Reference]]),2,FALSE),"")</f>
        <v>GFF006R</v>
      </c>
      <c r="K365" s="6" t="s">
        <v>208</v>
      </c>
      <c r="L365">
        <v>15</v>
      </c>
      <c r="M365" s="6" t="str">
        <f>IFERROR(VLOOKUP(Product_Master[[#This Row],[Content 2]],(Content_Master[[Description]:[Recipe Reference]]),2,FALSE),"")</f>
        <v/>
      </c>
      <c r="N365" s="6"/>
      <c r="P365" s="6" t="str">
        <f>IFERROR(VLOOKUP(Product_Master[[#This Row],[Content 3]],(Content_Master[[Description]:[Recipe Reference]]),2,FALSE),"")</f>
        <v/>
      </c>
      <c r="Q365" s="6"/>
      <c r="S365" s="6" t="str">
        <f>IFERROR(VLOOKUP(Product_Master[[#This Row],[Content 4]],(Content_Master[[Description]:[Recipe Reference]]),2,FALSE),"")</f>
        <v/>
      </c>
      <c r="T365" s="6"/>
      <c r="V365" s="6" t="str">
        <f>IFERROR(VLOOKUP(Product_Master[[#This Row],[Content 5]],(Content_Master[[Description]:[Recipe Reference]]),2,FALSE),"")</f>
        <v/>
      </c>
      <c r="W365" s="6"/>
      <c r="Y365">
        <v>596</v>
      </c>
      <c r="Z365" s="6" t="s">
        <v>942</v>
      </c>
      <c r="AA365" s="6" t="s">
        <v>30</v>
      </c>
      <c r="AB365" s="6" t="s">
        <v>152</v>
      </c>
      <c r="AC365" s="6" t="s">
        <v>32</v>
      </c>
    </row>
    <row r="366" spans="1:29" hidden="1" x14ac:dyDescent="0.25">
      <c r="A366" t="s">
        <v>58</v>
      </c>
      <c r="B366" s="6" t="s">
        <v>932</v>
      </c>
      <c r="C366" t="s">
        <v>991</v>
      </c>
      <c r="D366" t="s">
        <v>992</v>
      </c>
      <c r="E366" s="6" t="s">
        <v>927</v>
      </c>
      <c r="F366" s="6" t="s">
        <v>25</v>
      </c>
      <c r="G366" s="6" t="s">
        <v>25</v>
      </c>
      <c r="H366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66" s="6" t="s">
        <v>3468</v>
      </c>
      <c r="J366" s="6" t="str">
        <f>IFERROR(VLOOKUP(Product_Master[[#This Row],[Content 1]],(Content_Master[[Description]:[Recipe Reference]]),2,FALSE),"")</f>
        <v>GFF004R</v>
      </c>
      <c r="K366" s="6" t="s">
        <v>945</v>
      </c>
      <c r="L366">
        <v>20</v>
      </c>
      <c r="M366" s="6" t="str">
        <f>IFERROR(VLOOKUP(Product_Master[[#This Row],[Content 2]],(Content_Master[[Description]:[Recipe Reference]]),2,FALSE),"")</f>
        <v/>
      </c>
      <c r="N366" s="6"/>
      <c r="P366" s="6" t="str">
        <f>IFERROR(VLOOKUP(Product_Master[[#This Row],[Content 3]],(Content_Master[[Description]:[Recipe Reference]]),2,FALSE),"")</f>
        <v/>
      </c>
      <c r="Q366" s="6"/>
      <c r="S366" s="6" t="str">
        <f>IFERROR(VLOOKUP(Product_Master[[#This Row],[Content 4]],(Content_Master[[Description]:[Recipe Reference]]),2,FALSE),"")</f>
        <v/>
      </c>
      <c r="T366" s="6"/>
      <c r="V366" s="6" t="str">
        <f>IFERROR(VLOOKUP(Product_Master[[#This Row],[Content 5]],(Content_Master[[Description]:[Recipe Reference]]),2,FALSE),"")</f>
        <v/>
      </c>
      <c r="W366" s="6"/>
      <c r="Y366" t="s">
        <v>5807</v>
      </c>
      <c r="Z366" s="6" t="s">
        <v>939</v>
      </c>
      <c r="AA366" s="6" t="s">
        <v>82</v>
      </c>
      <c r="AB366" s="6" t="s">
        <v>152</v>
      </c>
      <c r="AC366" s="6" t="s">
        <v>32</v>
      </c>
    </row>
    <row r="367" spans="1:29" hidden="1" x14ac:dyDescent="0.25">
      <c r="A367" t="s">
        <v>58</v>
      </c>
      <c r="B367" s="6" t="s">
        <v>932</v>
      </c>
      <c r="C367" t="s">
        <v>994</v>
      </c>
      <c r="D367" t="s">
        <v>954</v>
      </c>
      <c r="E367" s="6" t="s">
        <v>948</v>
      </c>
      <c r="F367" s="6" t="s">
        <v>25</v>
      </c>
      <c r="G367" s="6" t="s">
        <v>25</v>
      </c>
      <c r="H367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67" s="6" t="s">
        <v>3458</v>
      </c>
      <c r="J367" s="6" t="str">
        <f>IFERROR(VLOOKUP(Product_Master[[#This Row],[Content 1]],(Content_Master[[Description]:[Recipe Reference]]),2,FALSE),"")</f>
        <v>GFF005R</v>
      </c>
      <c r="K367" s="6" t="s">
        <v>529</v>
      </c>
      <c r="L367">
        <v>25</v>
      </c>
      <c r="M367" s="6" t="str">
        <f>IFERROR(VLOOKUP(Product_Master[[#This Row],[Content 2]],(Content_Master[[Description]:[Recipe Reference]]),2,FALSE),"")</f>
        <v/>
      </c>
      <c r="N367" s="6"/>
      <c r="P367" s="6" t="str">
        <f>IFERROR(VLOOKUP(Product_Master[[#This Row],[Content 3]],(Content_Master[[Description]:[Recipe Reference]]),2,FALSE),"")</f>
        <v/>
      </c>
      <c r="Q367" s="6"/>
      <c r="S367" s="6" t="str">
        <f>IFERROR(VLOOKUP(Product_Master[[#This Row],[Content 4]],(Content_Master[[Description]:[Recipe Reference]]),2,FALSE),"")</f>
        <v/>
      </c>
      <c r="T367" s="6"/>
      <c r="V367" s="6" t="str">
        <f>IFERROR(VLOOKUP(Product_Master[[#This Row],[Content 5]],(Content_Master[[Description]:[Recipe Reference]]),2,FALSE),"")</f>
        <v/>
      </c>
      <c r="W367" s="6"/>
      <c r="Y367" t="s">
        <v>933</v>
      </c>
      <c r="Z367" s="6" t="s">
        <v>939</v>
      </c>
      <c r="AA367" s="6" t="s">
        <v>82</v>
      </c>
      <c r="AB367" s="6" t="s">
        <v>152</v>
      </c>
      <c r="AC367" s="6" t="s">
        <v>32</v>
      </c>
    </row>
    <row r="368" spans="1:29" hidden="1" x14ac:dyDescent="0.25">
      <c r="A368" t="s">
        <v>58</v>
      </c>
      <c r="B368" s="6" t="s">
        <v>932</v>
      </c>
      <c r="C368" t="s">
        <v>995</v>
      </c>
      <c r="D368" t="s">
        <v>996</v>
      </c>
      <c r="E368" s="6" t="s">
        <v>948</v>
      </c>
      <c r="F368" s="6" t="s">
        <v>25</v>
      </c>
      <c r="G368" s="6" t="s">
        <v>25</v>
      </c>
      <c r="H36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68" s="6" t="s">
        <v>3469</v>
      </c>
      <c r="J368" s="6" t="str">
        <f>IFERROR(VLOOKUP(Product_Master[[#This Row],[Content 1]],(Content_Master[[Description]:[Recipe Reference]]),2,FALSE),"")</f>
        <v>GFF003R</v>
      </c>
      <c r="K368" s="6" t="s">
        <v>187</v>
      </c>
      <c r="L368">
        <v>25</v>
      </c>
      <c r="M368" s="6" t="str">
        <f>IFERROR(VLOOKUP(Product_Master[[#This Row],[Content 2]],(Content_Master[[Description]:[Recipe Reference]]),2,FALSE),"")</f>
        <v/>
      </c>
      <c r="N368" s="6"/>
      <c r="P368" s="6" t="str">
        <f>IFERROR(VLOOKUP(Product_Master[[#This Row],[Content 3]],(Content_Master[[Description]:[Recipe Reference]]),2,FALSE),"")</f>
        <v/>
      </c>
      <c r="Q368" s="6"/>
      <c r="S368" s="6" t="str">
        <f>IFERROR(VLOOKUP(Product_Master[[#This Row],[Content 4]],(Content_Master[[Description]:[Recipe Reference]]),2,FALSE),"")</f>
        <v/>
      </c>
      <c r="T368" s="6"/>
      <c r="V368" s="6" t="str">
        <f>IFERROR(VLOOKUP(Product_Master[[#This Row],[Content 5]],(Content_Master[[Description]:[Recipe Reference]]),2,FALSE),"")</f>
        <v/>
      </c>
      <c r="W368" s="6"/>
      <c r="Y368" t="s">
        <v>933</v>
      </c>
      <c r="Z368" s="6" t="s">
        <v>939</v>
      </c>
      <c r="AA368" s="6" t="s">
        <v>82</v>
      </c>
      <c r="AB368" s="6" t="s">
        <v>152</v>
      </c>
      <c r="AC368" s="6" t="s">
        <v>32</v>
      </c>
    </row>
    <row r="369" spans="1:29" hidden="1" x14ac:dyDescent="0.25">
      <c r="A369" t="s">
        <v>58</v>
      </c>
      <c r="B369" s="6" t="s">
        <v>932</v>
      </c>
      <c r="C369" t="s">
        <v>997</v>
      </c>
      <c r="D369" t="s">
        <v>981</v>
      </c>
      <c r="E369" s="6" t="s">
        <v>982</v>
      </c>
      <c r="F369" s="6" t="s">
        <v>25</v>
      </c>
      <c r="G369" s="6" t="s">
        <v>25</v>
      </c>
      <c r="H369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369" s="6" t="s">
        <v>3466</v>
      </c>
      <c r="J369" s="6" t="str">
        <f>IFERROR(VLOOKUP(Product_Master[[#This Row],[Content 1]],(Content_Master[[Description]:[Recipe Reference]]),2,FALSE),"")</f>
        <v>MAN001-17</v>
      </c>
      <c r="K369" s="6" t="s">
        <v>73</v>
      </c>
      <c r="L369">
        <v>25</v>
      </c>
      <c r="M369" s="6" t="str">
        <f>IFERROR(VLOOKUP(Product_Master[[#This Row],[Content 2]],(Content_Master[[Description]:[Recipe Reference]]),2,FALSE),"")</f>
        <v/>
      </c>
      <c r="N369" s="6"/>
      <c r="P369" s="6" t="str">
        <f>IFERROR(VLOOKUP(Product_Master[[#This Row],[Content 3]],(Content_Master[[Description]:[Recipe Reference]]),2,FALSE),"")</f>
        <v/>
      </c>
      <c r="Q369" s="6"/>
      <c r="S369" s="6" t="str">
        <f>IFERROR(VLOOKUP(Product_Master[[#This Row],[Content 4]],(Content_Master[[Description]:[Recipe Reference]]),2,FALSE),"")</f>
        <v/>
      </c>
      <c r="T369" s="6"/>
      <c r="V369" s="6" t="str">
        <f>IFERROR(VLOOKUP(Product_Master[[#This Row],[Content 5]],(Content_Master[[Description]:[Recipe Reference]]),2,FALSE),"")</f>
        <v/>
      </c>
      <c r="W369" s="6"/>
      <c r="Y369" t="s">
        <v>933</v>
      </c>
      <c r="Z369" s="6" t="s">
        <v>939</v>
      </c>
      <c r="AA369" s="6" t="s">
        <v>82</v>
      </c>
      <c r="AB369" s="6" t="s">
        <v>152</v>
      </c>
      <c r="AC369" s="6" t="s">
        <v>32</v>
      </c>
    </row>
    <row r="370" spans="1:29" hidden="1" x14ac:dyDescent="0.25">
      <c r="A370" t="s">
        <v>58</v>
      </c>
      <c r="B370" s="6" t="s">
        <v>932</v>
      </c>
      <c r="C370" t="s">
        <v>998</v>
      </c>
      <c r="D370" t="s">
        <v>959</v>
      </c>
      <c r="E370" s="6" t="s">
        <v>937</v>
      </c>
      <c r="F370" s="6" t="s">
        <v>25</v>
      </c>
      <c r="G370" s="6" t="s">
        <v>25</v>
      </c>
      <c r="H370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70" s="6" t="s">
        <v>3460</v>
      </c>
      <c r="J370" s="6" t="str">
        <f>IFERROR(VLOOKUP(Product_Master[[#This Row],[Content 1]],(Content_Master[[Description]:[Recipe Reference]]),2,FALSE),"")</f>
        <v>GFF009-1R</v>
      </c>
      <c r="K370" s="6" t="s">
        <v>45</v>
      </c>
      <c r="L370">
        <v>25</v>
      </c>
      <c r="M370" s="6" t="str">
        <f>IFERROR(VLOOKUP(Product_Master[[#This Row],[Content 2]],(Content_Master[[Description]:[Recipe Reference]]),2,FALSE),"")</f>
        <v/>
      </c>
      <c r="N370" s="6"/>
      <c r="P370" s="6" t="str">
        <f>IFERROR(VLOOKUP(Product_Master[[#This Row],[Content 3]],(Content_Master[[Description]:[Recipe Reference]]),2,FALSE),"")</f>
        <v/>
      </c>
      <c r="Q370" s="6"/>
      <c r="S370" s="6" t="str">
        <f>IFERROR(VLOOKUP(Product_Master[[#This Row],[Content 4]],(Content_Master[[Description]:[Recipe Reference]]),2,FALSE),"")</f>
        <v/>
      </c>
      <c r="T370" s="6"/>
      <c r="V370" s="6" t="str">
        <f>IFERROR(VLOOKUP(Product_Master[[#This Row],[Content 5]],(Content_Master[[Description]:[Recipe Reference]]),2,FALSE),"")</f>
        <v/>
      </c>
      <c r="W370" s="6"/>
      <c r="Y370" t="s">
        <v>933</v>
      </c>
      <c r="Z370" s="6" t="s">
        <v>939</v>
      </c>
      <c r="AA370" s="6" t="s">
        <v>82</v>
      </c>
      <c r="AB370" s="6" t="s">
        <v>152</v>
      </c>
      <c r="AC370" s="6" t="s">
        <v>32</v>
      </c>
    </row>
    <row r="371" spans="1:29" hidden="1" x14ac:dyDescent="0.25">
      <c r="A371" t="s">
        <v>58</v>
      </c>
      <c r="B371" s="6" t="s">
        <v>932</v>
      </c>
      <c r="C371" t="s">
        <v>999</v>
      </c>
      <c r="D371" t="s">
        <v>1000</v>
      </c>
      <c r="E371" s="6" t="s">
        <v>1001</v>
      </c>
      <c r="F371" s="6" t="s">
        <v>25</v>
      </c>
      <c r="G371" s="6" t="s">
        <v>25</v>
      </c>
      <c r="H371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371" s="6" t="s">
        <v>3470</v>
      </c>
      <c r="J371" s="6" t="str">
        <f>IFERROR(VLOOKUP(Product_Master[[#This Row],[Content 1]],(Content_Master[[Description]:[Recipe Reference]]),2,FALSE),"")</f>
        <v>MAN001-06</v>
      </c>
      <c r="K371" s="6" t="s">
        <v>100</v>
      </c>
      <c r="L371">
        <v>30</v>
      </c>
      <c r="M371" s="6" t="str">
        <f>IFERROR(VLOOKUP(Product_Master[[#This Row],[Content 2]],(Content_Master[[Description]:[Recipe Reference]]),2,FALSE),"")</f>
        <v/>
      </c>
      <c r="N371" s="6"/>
      <c r="P371" s="6" t="str">
        <f>IFERROR(VLOOKUP(Product_Master[[#This Row],[Content 3]],(Content_Master[[Description]:[Recipe Reference]]),2,FALSE),"")</f>
        <v/>
      </c>
      <c r="Q371" s="6"/>
      <c r="S371" s="6" t="str">
        <f>IFERROR(VLOOKUP(Product_Master[[#This Row],[Content 4]],(Content_Master[[Description]:[Recipe Reference]]),2,FALSE),"")</f>
        <v/>
      </c>
      <c r="T371" s="6"/>
      <c r="V371" s="6" t="str">
        <f>IFERROR(VLOOKUP(Product_Master[[#This Row],[Content 5]],(Content_Master[[Description]:[Recipe Reference]]),2,FALSE),"")</f>
        <v/>
      </c>
      <c r="W371" s="6"/>
      <c r="Y371" t="s">
        <v>933</v>
      </c>
      <c r="Z371" s="6" t="s">
        <v>939</v>
      </c>
      <c r="AA371" s="6" t="s">
        <v>30</v>
      </c>
      <c r="AB371" s="6" t="s">
        <v>152</v>
      </c>
      <c r="AC371" s="6" t="s">
        <v>32</v>
      </c>
    </row>
    <row r="372" spans="1:29" hidden="1" x14ac:dyDescent="0.25">
      <c r="A372" t="s">
        <v>58</v>
      </c>
      <c r="B372" s="6" t="s">
        <v>932</v>
      </c>
      <c r="C372" t="s">
        <v>1002</v>
      </c>
      <c r="D372" t="s">
        <v>1003</v>
      </c>
      <c r="E372" s="6" t="s">
        <v>292</v>
      </c>
      <c r="F372" s="6" t="s">
        <v>43</v>
      </c>
      <c r="G372" s="6" t="s">
        <v>25</v>
      </c>
      <c r="H372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372" s="6" t="s">
        <v>3471</v>
      </c>
      <c r="J372" s="6" t="str">
        <f>IFERROR(VLOOKUP(Product_Master[[#This Row],[Content 1]],(Content_Master[[Description]:[Recipe Reference]]),2,FALSE),"")</f>
        <v>None</v>
      </c>
      <c r="K372" s="6" t="s">
        <v>146</v>
      </c>
      <c r="L372">
        <v>15</v>
      </c>
      <c r="M372" s="6" t="str">
        <f>IFERROR(VLOOKUP(Product_Master[[#This Row],[Content 2]],(Content_Master[[Description]:[Recipe Reference]]),2,FALSE),"")</f>
        <v>None</v>
      </c>
      <c r="N372" s="6" t="s">
        <v>144</v>
      </c>
      <c r="O372">
        <v>15</v>
      </c>
      <c r="P372" s="6" t="str">
        <f>IFERROR(VLOOKUP(Product_Master[[#This Row],[Content 3]],(Content_Master[[Description]:[Recipe Reference]]),2,FALSE),"")</f>
        <v>None</v>
      </c>
      <c r="Q372" s="6" t="s">
        <v>145</v>
      </c>
      <c r="R372">
        <v>15</v>
      </c>
      <c r="S372" s="6" t="str">
        <f>IFERROR(VLOOKUP(Product_Master[[#This Row],[Content 4]],(Content_Master[[Description]:[Recipe Reference]]),2,FALSE),"")</f>
        <v/>
      </c>
      <c r="T372" s="6"/>
      <c r="V372" s="6" t="str">
        <f>IFERROR(VLOOKUP(Product_Master[[#This Row],[Content 5]],(Content_Master[[Description]:[Recipe Reference]]),2,FALSE),"")</f>
        <v/>
      </c>
      <c r="W372" s="6"/>
      <c r="Y372">
        <v>596</v>
      </c>
      <c r="Z372" s="6" t="s">
        <v>939</v>
      </c>
      <c r="AA372" s="6" t="s">
        <v>30</v>
      </c>
      <c r="AB372" s="6" t="s">
        <v>152</v>
      </c>
      <c r="AC372" s="6" t="s">
        <v>32</v>
      </c>
    </row>
    <row r="373" spans="1:29" hidden="1" x14ac:dyDescent="0.25">
      <c r="A373" t="s">
        <v>58</v>
      </c>
      <c r="B373" s="6" t="s">
        <v>932</v>
      </c>
      <c r="C373" t="s">
        <v>1004</v>
      </c>
      <c r="D373" t="s">
        <v>1005</v>
      </c>
      <c r="E373" s="6" t="s">
        <v>1006</v>
      </c>
      <c r="F373" s="6" t="s">
        <v>43</v>
      </c>
      <c r="G373" s="6" t="s">
        <v>25</v>
      </c>
      <c r="H373" s="6" t="str">
        <f>Product_Master[[#This Row],[GFF NO 1]]&amp;Product_Master[[#This Row],[GFF NO 2]]&amp;Product_Master[[#This Row],[GFF NO 3]]&amp;Product_Master[[#This Row],[GFF NO 4]]&amp;Product_Master[[#This Row],[GFF NO 5]]</f>
        <v>MAN001-17None</v>
      </c>
      <c r="I373" s="6" t="s">
        <v>3472</v>
      </c>
      <c r="J373" s="6" t="str">
        <f>IFERROR(VLOOKUP(Product_Master[[#This Row],[Content 1]],(Content_Master[[Description]:[Recipe Reference]]),2,FALSE),"")</f>
        <v>MAN001-17</v>
      </c>
      <c r="K373" s="6" t="s">
        <v>73</v>
      </c>
      <c r="L373">
        <v>15</v>
      </c>
      <c r="M373" s="6" t="str">
        <f>IFERROR(VLOOKUP(Product_Master[[#This Row],[Content 2]],(Content_Master[[Description]:[Recipe Reference]]),2,FALSE),"")</f>
        <v>None</v>
      </c>
      <c r="N373" s="6" t="s">
        <v>145</v>
      </c>
      <c r="O373">
        <v>15</v>
      </c>
      <c r="P373" s="6" t="str">
        <f>IFERROR(VLOOKUP(Product_Master[[#This Row],[Content 3]],(Content_Master[[Description]:[Recipe Reference]]),2,FALSE),"")</f>
        <v/>
      </c>
      <c r="Q373" s="6" t="s">
        <v>669</v>
      </c>
      <c r="R373">
        <v>15</v>
      </c>
      <c r="S373" s="6" t="str">
        <f>IFERROR(VLOOKUP(Product_Master[[#This Row],[Content 4]],(Content_Master[[Description]:[Recipe Reference]]),2,FALSE),"")</f>
        <v/>
      </c>
      <c r="T373" s="6"/>
      <c r="V373" s="6" t="str">
        <f>IFERROR(VLOOKUP(Product_Master[[#This Row],[Content 5]],(Content_Master[[Description]:[Recipe Reference]]),2,FALSE),"")</f>
        <v/>
      </c>
      <c r="W373" s="6"/>
      <c r="Y373">
        <v>596</v>
      </c>
      <c r="Z373" s="6" t="s">
        <v>939</v>
      </c>
      <c r="AA373" s="6" t="s">
        <v>30</v>
      </c>
      <c r="AB373" s="6" t="s">
        <v>152</v>
      </c>
      <c r="AC373" s="6" t="s">
        <v>32</v>
      </c>
    </row>
    <row r="374" spans="1:29" hidden="1" x14ac:dyDescent="0.25">
      <c r="A374" t="s">
        <v>58</v>
      </c>
      <c r="B374" s="6" t="s">
        <v>932</v>
      </c>
      <c r="C374" t="s">
        <v>1007</v>
      </c>
      <c r="D374" t="s">
        <v>1008</v>
      </c>
      <c r="E374" s="6" t="s">
        <v>1006</v>
      </c>
      <c r="F374" s="6" t="s">
        <v>43</v>
      </c>
      <c r="G374" s="6" t="s">
        <v>25</v>
      </c>
      <c r="H374" s="6" t="str">
        <f>Product_Master[[#This Row],[GFF NO 1]]&amp;Product_Master[[#This Row],[GFF NO 2]]&amp;Product_Master[[#This Row],[GFF NO 3]]&amp;Product_Master[[#This Row],[GFF NO 4]]&amp;Product_Master[[#This Row],[GFF NO 5]]</f>
        <v>MAN001-17None</v>
      </c>
      <c r="I374" s="6" t="s">
        <v>3472</v>
      </c>
      <c r="J374" s="6" t="str">
        <f>IFERROR(VLOOKUP(Product_Master[[#This Row],[Content 1]],(Content_Master[[Description]:[Recipe Reference]]),2,FALSE),"")</f>
        <v>MAN001-17</v>
      </c>
      <c r="K374" s="6" t="s">
        <v>73</v>
      </c>
      <c r="L374">
        <v>15</v>
      </c>
      <c r="M374" s="6" t="str">
        <f>IFERROR(VLOOKUP(Product_Master[[#This Row],[Content 2]],(Content_Master[[Description]:[Recipe Reference]]),2,FALSE),"")</f>
        <v>None</v>
      </c>
      <c r="N374" s="6" t="s">
        <v>145</v>
      </c>
      <c r="O374">
        <v>15</v>
      </c>
      <c r="P374" s="6" t="str">
        <f>IFERROR(VLOOKUP(Product_Master[[#This Row],[Content 3]],(Content_Master[[Description]:[Recipe Reference]]),2,FALSE),"")</f>
        <v/>
      </c>
      <c r="Q374" s="6" t="s">
        <v>669</v>
      </c>
      <c r="R374">
        <v>15</v>
      </c>
      <c r="S374" s="6" t="str">
        <f>IFERROR(VLOOKUP(Product_Master[[#This Row],[Content 4]],(Content_Master[[Description]:[Recipe Reference]]),2,FALSE),"")</f>
        <v/>
      </c>
      <c r="T374" s="6"/>
      <c r="V374" s="6" t="str">
        <f>IFERROR(VLOOKUP(Product_Master[[#This Row],[Content 5]],(Content_Master[[Description]:[Recipe Reference]]),2,FALSE),"")</f>
        <v/>
      </c>
      <c r="W374" s="6"/>
      <c r="Y374">
        <v>596</v>
      </c>
      <c r="Z374" s="6" t="s">
        <v>46</v>
      </c>
      <c r="AA374" s="6" t="s">
        <v>30</v>
      </c>
      <c r="AB374" s="6" t="s">
        <v>152</v>
      </c>
      <c r="AC374" s="6" t="s">
        <v>32</v>
      </c>
    </row>
    <row r="375" spans="1:29" hidden="1" x14ac:dyDescent="0.25">
      <c r="A375" t="s">
        <v>58</v>
      </c>
      <c r="B375" s="6" t="s">
        <v>932</v>
      </c>
      <c r="C375" t="s">
        <v>1009</v>
      </c>
      <c r="D375" t="s">
        <v>1010</v>
      </c>
      <c r="E375" s="6" t="s">
        <v>1011</v>
      </c>
      <c r="F375" s="6" t="s">
        <v>25</v>
      </c>
      <c r="G375" s="6" t="s">
        <v>25</v>
      </c>
      <c r="H375" s="6" t="str">
        <f>Product_Master[[#This Row],[GFF NO 1]]&amp;Product_Master[[#This Row],[GFF NO 2]]&amp;Product_Master[[#This Row],[GFF NO 3]]&amp;Product_Master[[#This Row],[GFF NO 4]]&amp;Product_Master[[#This Row],[GFF NO 5]]</f>
        <v>GFF014R</v>
      </c>
      <c r="I375" s="6" t="s">
        <v>3473</v>
      </c>
      <c r="J375" s="6" t="str">
        <f>IFERROR(VLOOKUP(Product_Master[[#This Row],[Content 1]],(Content_Master[[Description]:[Recipe Reference]]),2,FALSE),"")</f>
        <v>GFF014R</v>
      </c>
      <c r="K375" s="6" t="s">
        <v>156</v>
      </c>
      <c r="L375">
        <v>30</v>
      </c>
      <c r="M375" s="6" t="str">
        <f>IFERROR(VLOOKUP(Product_Master[[#This Row],[Content 2]],(Content_Master[[Description]:[Recipe Reference]]),2,FALSE),"")</f>
        <v/>
      </c>
      <c r="N375" s="6"/>
      <c r="P375" s="6" t="str">
        <f>IFERROR(VLOOKUP(Product_Master[[#This Row],[Content 3]],(Content_Master[[Description]:[Recipe Reference]]),2,FALSE),"")</f>
        <v/>
      </c>
      <c r="Q375" s="6"/>
      <c r="S375" s="6" t="str">
        <f>IFERROR(VLOOKUP(Product_Master[[#This Row],[Content 4]],(Content_Master[[Description]:[Recipe Reference]]),2,FALSE),"")</f>
        <v/>
      </c>
      <c r="T375" s="6"/>
      <c r="V375" s="6" t="str">
        <f>IFERROR(VLOOKUP(Product_Master[[#This Row],[Content 5]],(Content_Master[[Description]:[Recipe Reference]]),2,FALSE),"")</f>
        <v/>
      </c>
      <c r="W375" s="6"/>
      <c r="Y375">
        <v>596</v>
      </c>
      <c r="Z375" s="6" t="s">
        <v>46</v>
      </c>
      <c r="AA375" s="6" t="s">
        <v>30</v>
      </c>
      <c r="AB375" s="6" t="s">
        <v>152</v>
      </c>
      <c r="AC375" s="6" t="s">
        <v>32</v>
      </c>
    </row>
    <row r="376" spans="1:29" hidden="1" x14ac:dyDescent="0.25">
      <c r="A376" t="s">
        <v>58</v>
      </c>
      <c r="B376" s="6" t="s">
        <v>932</v>
      </c>
      <c r="C376" t="s">
        <v>1012</v>
      </c>
      <c r="D376" t="s">
        <v>1013</v>
      </c>
      <c r="E376" s="6" t="s">
        <v>292</v>
      </c>
      <c r="F376" s="6" t="s">
        <v>43</v>
      </c>
      <c r="G376" s="6" t="s">
        <v>25</v>
      </c>
      <c r="H37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76" s="6" t="s">
        <v>3324</v>
      </c>
      <c r="J376" s="6" t="str">
        <f>IFERROR(VLOOKUP(Product_Master[[#This Row],[Content 1]],(Content_Master[[Description]:[Recipe Reference]]),2,FALSE),"")</f>
        <v/>
      </c>
      <c r="K376" s="6"/>
      <c r="M376" s="6" t="str">
        <f>IFERROR(VLOOKUP(Product_Master[[#This Row],[Content 2]],(Content_Master[[Description]:[Recipe Reference]]),2,FALSE),"")</f>
        <v/>
      </c>
      <c r="N376" s="6"/>
      <c r="P376" s="6" t="str">
        <f>IFERROR(VLOOKUP(Product_Master[[#This Row],[Content 3]],(Content_Master[[Description]:[Recipe Reference]]),2,FALSE),"")</f>
        <v/>
      </c>
      <c r="Q376" s="6"/>
      <c r="S376" s="6" t="str">
        <f>IFERROR(VLOOKUP(Product_Master[[#This Row],[Content 4]],(Content_Master[[Description]:[Recipe Reference]]),2,FALSE),"")</f>
        <v/>
      </c>
      <c r="T376" s="6"/>
      <c r="V376" s="6" t="str">
        <f>IFERROR(VLOOKUP(Product_Master[[#This Row],[Content 5]],(Content_Master[[Description]:[Recipe Reference]]),2,FALSE),"")</f>
        <v/>
      </c>
      <c r="W376" s="6"/>
      <c r="Y376">
        <v>596</v>
      </c>
      <c r="Z376" s="6" t="s">
        <v>46</v>
      </c>
      <c r="AA376" s="6" t="s">
        <v>30</v>
      </c>
      <c r="AB376" s="6" t="s">
        <v>152</v>
      </c>
      <c r="AC376" s="6" t="s">
        <v>32</v>
      </c>
    </row>
    <row r="377" spans="1:29" hidden="1" x14ac:dyDescent="0.25">
      <c r="A377" t="s">
        <v>58</v>
      </c>
      <c r="B377" s="6" t="s">
        <v>932</v>
      </c>
      <c r="C377" t="s">
        <v>1014</v>
      </c>
      <c r="D377" t="s">
        <v>1015</v>
      </c>
      <c r="E377" s="6" t="s">
        <v>937</v>
      </c>
      <c r="F377" s="6" t="s">
        <v>25</v>
      </c>
      <c r="G377" s="6" t="s">
        <v>25</v>
      </c>
      <c r="H377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77" s="6" t="s">
        <v>3454</v>
      </c>
      <c r="J377" s="6" t="str">
        <f>IFERROR(VLOOKUP(Product_Master[[#This Row],[Content 1]],(Content_Master[[Description]:[Recipe Reference]]),2,FALSE),"")</f>
        <v>GFF004R</v>
      </c>
      <c r="K377" s="6" t="s">
        <v>938</v>
      </c>
      <c r="L377">
        <v>30</v>
      </c>
      <c r="M377" s="6" t="str">
        <f>IFERROR(VLOOKUP(Product_Master[[#This Row],[Content 2]],(Content_Master[[Description]:[Recipe Reference]]),2,FALSE),"")</f>
        <v/>
      </c>
      <c r="N377" s="6"/>
      <c r="P377" s="6" t="str">
        <f>IFERROR(VLOOKUP(Product_Master[[#This Row],[Content 3]],(Content_Master[[Description]:[Recipe Reference]]),2,FALSE),"")</f>
        <v/>
      </c>
      <c r="Q377" s="6"/>
      <c r="S377" s="6" t="str">
        <f>IFERROR(VLOOKUP(Product_Master[[#This Row],[Content 4]],(Content_Master[[Description]:[Recipe Reference]]),2,FALSE),"")</f>
        <v/>
      </c>
      <c r="T377" s="6"/>
      <c r="V377" s="6" t="str">
        <f>IFERROR(VLOOKUP(Product_Master[[#This Row],[Content 5]],(Content_Master[[Description]:[Recipe Reference]]),2,FALSE),"")</f>
        <v/>
      </c>
      <c r="W377" s="6"/>
      <c r="Y377">
        <v>596</v>
      </c>
      <c r="Z377" s="6" t="s">
        <v>46</v>
      </c>
      <c r="AA377" s="6" t="s">
        <v>30</v>
      </c>
      <c r="AB377" s="6" t="s">
        <v>1016</v>
      </c>
      <c r="AC377" s="6" t="s">
        <v>120</v>
      </c>
    </row>
    <row r="378" spans="1:29" hidden="1" x14ac:dyDescent="0.25">
      <c r="A378" t="s">
        <v>58</v>
      </c>
      <c r="B378" s="6" t="s">
        <v>932</v>
      </c>
      <c r="C378" t="s">
        <v>1017</v>
      </c>
      <c r="D378" t="s">
        <v>1018</v>
      </c>
      <c r="E378" s="6" t="s">
        <v>1001</v>
      </c>
      <c r="F378" s="6" t="s">
        <v>25</v>
      </c>
      <c r="G378" s="6" t="s">
        <v>25</v>
      </c>
      <c r="H37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78" s="6" t="s">
        <v>3474</v>
      </c>
      <c r="J378" s="6" t="str">
        <f>IFERROR(VLOOKUP(Product_Master[[#This Row],[Content 1]],(Content_Master[[Description]:[Recipe Reference]]),2,FALSE),"")</f>
        <v/>
      </c>
      <c r="K378" s="6" t="s">
        <v>244</v>
      </c>
      <c r="L378">
        <v>30</v>
      </c>
      <c r="M378" s="6" t="str">
        <f>IFERROR(VLOOKUP(Product_Master[[#This Row],[Content 2]],(Content_Master[[Description]:[Recipe Reference]]),2,FALSE),"")</f>
        <v/>
      </c>
      <c r="N378" s="6"/>
      <c r="P378" s="6" t="str">
        <f>IFERROR(VLOOKUP(Product_Master[[#This Row],[Content 3]],(Content_Master[[Description]:[Recipe Reference]]),2,FALSE),"")</f>
        <v/>
      </c>
      <c r="Q378" s="6"/>
      <c r="S378" s="6" t="str">
        <f>IFERROR(VLOOKUP(Product_Master[[#This Row],[Content 4]],(Content_Master[[Description]:[Recipe Reference]]),2,FALSE),"")</f>
        <v/>
      </c>
      <c r="T378" s="6"/>
      <c r="V378" s="6" t="str">
        <f>IFERROR(VLOOKUP(Product_Master[[#This Row],[Content 5]],(Content_Master[[Description]:[Recipe Reference]]),2,FALSE),"")</f>
        <v/>
      </c>
      <c r="W378" s="6"/>
      <c r="Y378">
        <v>596</v>
      </c>
      <c r="Z378" s="6" t="s">
        <v>939</v>
      </c>
      <c r="AA378" s="6" t="s">
        <v>30</v>
      </c>
      <c r="AB378" s="6" t="s">
        <v>152</v>
      </c>
      <c r="AC378" s="6" t="s">
        <v>32</v>
      </c>
    </row>
    <row r="379" spans="1:29" hidden="1" x14ac:dyDescent="0.25">
      <c r="A379" t="s">
        <v>58</v>
      </c>
      <c r="B379" s="6" t="s">
        <v>932</v>
      </c>
      <c r="C379" t="s">
        <v>1019</v>
      </c>
      <c r="D379" t="s">
        <v>1020</v>
      </c>
      <c r="E379" s="6" t="s">
        <v>1021</v>
      </c>
      <c r="F379" s="6" t="s">
        <v>43</v>
      </c>
      <c r="G379" s="6" t="s">
        <v>25</v>
      </c>
      <c r="H379" s="6" t="str">
        <f>Product_Master[[#This Row],[GFF NO 1]]&amp;Product_Master[[#This Row],[GFF NO 2]]&amp;Product_Master[[#This Row],[GFF NO 3]]&amp;Product_Master[[#This Row],[GFF NO 4]]&amp;Product_Master[[#This Row],[GFF NO 5]]</f>
        <v>GFF1000GFF009-2RGFF013-3R</v>
      </c>
      <c r="I379" s="6" t="s">
        <v>3475</v>
      </c>
      <c r="J379" s="6" t="str">
        <f>IFERROR(VLOOKUP(Product_Master[[#This Row],[Content 1]],(Content_Master[[Description]:[Recipe Reference]]),2,FALSE),"")</f>
        <v>GFF1000</v>
      </c>
      <c r="K379" s="6" t="s">
        <v>110</v>
      </c>
      <c r="L379">
        <v>15</v>
      </c>
      <c r="M379" s="6" t="str">
        <f>IFERROR(VLOOKUP(Product_Master[[#This Row],[Content 2]],(Content_Master[[Description]:[Recipe Reference]]),2,FALSE),"")</f>
        <v>GFF009-2R</v>
      </c>
      <c r="N379" s="6" t="s">
        <v>111</v>
      </c>
      <c r="O379">
        <v>15</v>
      </c>
      <c r="P379" s="6" t="str">
        <f>IFERROR(VLOOKUP(Product_Master[[#This Row],[Content 3]],(Content_Master[[Description]:[Recipe Reference]]),2,FALSE),"")</f>
        <v>GFF013-3R</v>
      </c>
      <c r="Q379" s="6" t="s">
        <v>226</v>
      </c>
      <c r="R379">
        <v>15</v>
      </c>
      <c r="S379" s="6" t="str">
        <f>IFERROR(VLOOKUP(Product_Master[[#This Row],[Content 4]],(Content_Master[[Description]:[Recipe Reference]]),2,FALSE),"")</f>
        <v/>
      </c>
      <c r="T379" s="6"/>
      <c r="V379" s="6" t="str">
        <f>IFERROR(VLOOKUP(Product_Master[[#This Row],[Content 5]],(Content_Master[[Description]:[Recipe Reference]]),2,FALSE),"")</f>
        <v/>
      </c>
      <c r="W379" s="6"/>
      <c r="Y379">
        <v>596</v>
      </c>
      <c r="Z379" s="6" t="s">
        <v>46</v>
      </c>
      <c r="AA379" s="6" t="s">
        <v>30</v>
      </c>
      <c r="AB379" s="6" t="s">
        <v>152</v>
      </c>
      <c r="AC379" s="6" t="s">
        <v>32</v>
      </c>
    </row>
    <row r="380" spans="1:29" hidden="1" x14ac:dyDescent="0.25">
      <c r="A380" t="s">
        <v>58</v>
      </c>
      <c r="B380" s="6" t="s">
        <v>932</v>
      </c>
      <c r="C380" t="s">
        <v>1022</v>
      </c>
      <c r="D380" t="s">
        <v>1023</v>
      </c>
      <c r="E380" s="6" t="s">
        <v>937</v>
      </c>
      <c r="F380" s="6" t="s">
        <v>25</v>
      </c>
      <c r="G380" s="6" t="s">
        <v>25</v>
      </c>
      <c r="H380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80" s="6" t="s">
        <v>3476</v>
      </c>
      <c r="J380" s="6" t="str">
        <f>IFERROR(VLOOKUP(Product_Master[[#This Row],[Content 1]],(Content_Master[[Description]:[Recipe Reference]]),2,FALSE),"")</f>
        <v>GFF005R</v>
      </c>
      <c r="K380" s="6" t="s">
        <v>952</v>
      </c>
      <c r="L380">
        <v>30</v>
      </c>
      <c r="M380" s="6" t="str">
        <f>IFERROR(VLOOKUP(Product_Master[[#This Row],[Content 2]],(Content_Master[[Description]:[Recipe Reference]]),2,FALSE),"")</f>
        <v/>
      </c>
      <c r="N380" s="6"/>
      <c r="P380" s="6" t="str">
        <f>IFERROR(VLOOKUP(Product_Master[[#This Row],[Content 3]],(Content_Master[[Description]:[Recipe Reference]]),2,FALSE),"")</f>
        <v/>
      </c>
      <c r="Q380" s="6"/>
      <c r="S380" s="6" t="str">
        <f>IFERROR(VLOOKUP(Product_Master[[#This Row],[Content 4]],(Content_Master[[Description]:[Recipe Reference]]),2,FALSE),"")</f>
        <v/>
      </c>
      <c r="T380" s="6"/>
      <c r="V380" s="6" t="str">
        <f>IFERROR(VLOOKUP(Product_Master[[#This Row],[Content 5]],(Content_Master[[Description]:[Recipe Reference]]),2,FALSE),"")</f>
        <v/>
      </c>
      <c r="W380" s="6"/>
      <c r="Z380" s="6" t="s">
        <v>46</v>
      </c>
      <c r="AA380" s="6" t="s">
        <v>30</v>
      </c>
      <c r="AB380" s="6" t="s">
        <v>1016</v>
      </c>
      <c r="AC380" s="6" t="s">
        <v>120</v>
      </c>
    </row>
    <row r="381" spans="1:29" hidden="1" x14ac:dyDescent="0.25">
      <c r="A381" t="s">
        <v>58</v>
      </c>
      <c r="B381" s="6" t="s">
        <v>932</v>
      </c>
      <c r="C381" t="s">
        <v>1024</v>
      </c>
      <c r="D381" t="s">
        <v>1025</v>
      </c>
      <c r="E381" s="6" t="s">
        <v>962</v>
      </c>
      <c r="F381" s="6" t="s">
        <v>25</v>
      </c>
      <c r="G381" s="6" t="s">
        <v>25</v>
      </c>
      <c r="H381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81" s="6" t="s">
        <v>3461</v>
      </c>
      <c r="J381" s="6" t="str">
        <f>IFERROR(VLOOKUP(Product_Master[[#This Row],[Content 1]],(Content_Master[[Description]:[Recipe Reference]]),2,FALSE),"")</f>
        <v>GFF009-1R</v>
      </c>
      <c r="K381" s="6" t="s">
        <v>45</v>
      </c>
      <c r="L381">
        <v>28</v>
      </c>
      <c r="M381" s="6" t="str">
        <f>IFERROR(VLOOKUP(Product_Master[[#This Row],[Content 2]],(Content_Master[[Description]:[Recipe Reference]]),2,FALSE),"")</f>
        <v/>
      </c>
      <c r="N381" s="6"/>
      <c r="P381" s="6" t="str">
        <f>IFERROR(VLOOKUP(Product_Master[[#This Row],[Content 3]],(Content_Master[[Description]:[Recipe Reference]]),2,FALSE),"")</f>
        <v/>
      </c>
      <c r="Q381" s="6"/>
      <c r="S381" s="6" t="str">
        <f>IFERROR(VLOOKUP(Product_Master[[#This Row],[Content 4]],(Content_Master[[Description]:[Recipe Reference]]),2,FALSE),"")</f>
        <v/>
      </c>
      <c r="T381" s="6"/>
      <c r="V381" s="6" t="str">
        <f>IFERROR(VLOOKUP(Product_Master[[#This Row],[Content 5]],(Content_Master[[Description]:[Recipe Reference]]),2,FALSE),"")</f>
        <v/>
      </c>
      <c r="W381" s="6"/>
      <c r="Z381" s="6" t="s">
        <v>46</v>
      </c>
      <c r="AA381" s="6" t="s">
        <v>30</v>
      </c>
      <c r="AB381" s="6" t="s">
        <v>1016</v>
      </c>
      <c r="AC381" s="6" t="s">
        <v>120</v>
      </c>
    </row>
    <row r="382" spans="1:29" hidden="1" x14ac:dyDescent="0.25">
      <c r="A382" t="s">
        <v>58</v>
      </c>
      <c r="B382" s="6" t="s">
        <v>932</v>
      </c>
      <c r="C382" t="s">
        <v>1026</v>
      </c>
      <c r="D382" t="s">
        <v>1027</v>
      </c>
      <c r="E382" s="6" t="s">
        <v>937</v>
      </c>
      <c r="F382" s="6" t="s">
        <v>25</v>
      </c>
      <c r="G382" s="6" t="s">
        <v>25</v>
      </c>
      <c r="H382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82" s="6" t="s">
        <v>3464</v>
      </c>
      <c r="J382" s="6" t="str">
        <f>IFERROR(VLOOKUP(Product_Master[[#This Row],[Content 1]],(Content_Master[[Description]:[Recipe Reference]]),2,FALSE),"")</f>
        <v>GFF003R</v>
      </c>
      <c r="K382" s="6" t="s">
        <v>973</v>
      </c>
      <c r="L382">
        <v>30</v>
      </c>
      <c r="M382" s="6" t="str">
        <f>IFERROR(VLOOKUP(Product_Master[[#This Row],[Content 2]],(Content_Master[[Description]:[Recipe Reference]]),2,FALSE),"")</f>
        <v/>
      </c>
      <c r="N382" s="6"/>
      <c r="P382" s="6" t="str">
        <f>IFERROR(VLOOKUP(Product_Master[[#This Row],[Content 3]],(Content_Master[[Description]:[Recipe Reference]]),2,FALSE),"")</f>
        <v/>
      </c>
      <c r="Q382" s="6"/>
      <c r="S382" s="6" t="str">
        <f>IFERROR(VLOOKUP(Product_Master[[#This Row],[Content 4]],(Content_Master[[Description]:[Recipe Reference]]),2,FALSE),"")</f>
        <v/>
      </c>
      <c r="T382" s="6"/>
      <c r="V382" s="6" t="str">
        <f>IFERROR(VLOOKUP(Product_Master[[#This Row],[Content 5]],(Content_Master[[Description]:[Recipe Reference]]),2,FALSE),"")</f>
        <v/>
      </c>
      <c r="W382" s="6"/>
      <c r="Z382" s="6" t="s">
        <v>46</v>
      </c>
      <c r="AA382" s="6" t="s">
        <v>30</v>
      </c>
      <c r="AB382" s="6" t="s">
        <v>1016</v>
      </c>
      <c r="AC382" s="6" t="s">
        <v>120</v>
      </c>
    </row>
    <row r="383" spans="1:29" hidden="1" x14ac:dyDescent="0.25">
      <c r="A383" t="s">
        <v>58</v>
      </c>
      <c r="B383" s="6" t="s">
        <v>932</v>
      </c>
      <c r="C383" t="s">
        <v>1028</v>
      </c>
      <c r="D383" t="s">
        <v>1029</v>
      </c>
      <c r="E383" s="6" t="s">
        <v>937</v>
      </c>
      <c r="F383" s="6" t="s">
        <v>25</v>
      </c>
      <c r="G383" s="6" t="s">
        <v>25</v>
      </c>
      <c r="H383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383" s="6" t="s">
        <v>3467</v>
      </c>
      <c r="J383" s="6" t="str">
        <f>IFERROR(VLOOKUP(Product_Master[[#This Row],[Content 1]],(Content_Master[[Description]:[Recipe Reference]]),2,FALSE),"")</f>
        <v>GFF006R</v>
      </c>
      <c r="K383" s="6" t="s">
        <v>208</v>
      </c>
      <c r="L383">
        <v>15</v>
      </c>
      <c r="M383" s="6" t="str">
        <f>IFERROR(VLOOKUP(Product_Master[[#This Row],[Content 2]],(Content_Master[[Description]:[Recipe Reference]]),2,FALSE),"")</f>
        <v/>
      </c>
      <c r="N383" s="6"/>
      <c r="P383" s="6" t="str">
        <f>IFERROR(VLOOKUP(Product_Master[[#This Row],[Content 3]],(Content_Master[[Description]:[Recipe Reference]]),2,FALSE),"")</f>
        <v/>
      </c>
      <c r="Q383" s="6"/>
      <c r="S383" s="6" t="str">
        <f>IFERROR(VLOOKUP(Product_Master[[#This Row],[Content 4]],(Content_Master[[Description]:[Recipe Reference]]),2,FALSE),"")</f>
        <v/>
      </c>
      <c r="T383" s="6"/>
      <c r="V383" s="6" t="str">
        <f>IFERROR(VLOOKUP(Product_Master[[#This Row],[Content 5]],(Content_Master[[Description]:[Recipe Reference]]),2,FALSE),"")</f>
        <v/>
      </c>
      <c r="W383" s="6"/>
      <c r="Z383" s="6" t="s">
        <v>46</v>
      </c>
      <c r="AA383" s="6" t="s">
        <v>30</v>
      </c>
      <c r="AB383" s="6" t="s">
        <v>1016</v>
      </c>
      <c r="AC383" s="6" t="s">
        <v>120</v>
      </c>
    </row>
    <row r="384" spans="1:29" hidden="1" x14ac:dyDescent="0.25">
      <c r="A384" t="s">
        <v>58</v>
      </c>
      <c r="B384" s="6" t="s">
        <v>932</v>
      </c>
      <c r="C384" t="s">
        <v>1030</v>
      </c>
      <c r="D384" t="s">
        <v>1031</v>
      </c>
      <c r="E384" s="6" t="s">
        <v>937</v>
      </c>
      <c r="F384" s="6" t="s">
        <v>25</v>
      </c>
      <c r="G384" s="6" t="s">
        <v>25</v>
      </c>
      <c r="H384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84" s="6" t="s">
        <v>3476</v>
      </c>
      <c r="J384" s="6" t="str">
        <f>IFERROR(VLOOKUP(Product_Master[[#This Row],[Content 1]],(Content_Master[[Description]:[Recipe Reference]]),2,FALSE),"")</f>
        <v>GFF005R</v>
      </c>
      <c r="K384" s="6" t="s">
        <v>952</v>
      </c>
      <c r="L384">
        <v>30</v>
      </c>
      <c r="M384" s="6" t="str">
        <f>IFERROR(VLOOKUP(Product_Master[[#This Row],[Content 2]],(Content_Master[[Description]:[Recipe Reference]]),2,FALSE),"")</f>
        <v/>
      </c>
      <c r="N384" s="6"/>
      <c r="P384" s="6" t="str">
        <f>IFERROR(VLOOKUP(Product_Master[[#This Row],[Content 3]],(Content_Master[[Description]:[Recipe Reference]]),2,FALSE),"")</f>
        <v/>
      </c>
      <c r="Q384" s="6"/>
      <c r="S384" s="6" t="str">
        <f>IFERROR(VLOOKUP(Product_Master[[#This Row],[Content 4]],(Content_Master[[Description]:[Recipe Reference]]),2,FALSE),"")</f>
        <v/>
      </c>
      <c r="T384" s="6"/>
      <c r="V384" s="6" t="str">
        <f>IFERROR(VLOOKUP(Product_Master[[#This Row],[Content 5]],(Content_Master[[Description]:[Recipe Reference]]),2,FALSE),"")</f>
        <v/>
      </c>
      <c r="W384" s="6"/>
      <c r="Y384">
        <v>596</v>
      </c>
      <c r="Z384" s="6" t="s">
        <v>46</v>
      </c>
      <c r="AA384" s="6" t="s">
        <v>30</v>
      </c>
      <c r="AB384" s="6" t="s">
        <v>152</v>
      </c>
      <c r="AC384" s="6" t="s">
        <v>32</v>
      </c>
    </row>
    <row r="385" spans="1:29" hidden="1" x14ac:dyDescent="0.25">
      <c r="A385" t="s">
        <v>58</v>
      </c>
      <c r="B385" s="6" t="s">
        <v>932</v>
      </c>
      <c r="C385" t="s">
        <v>1032</v>
      </c>
      <c r="D385" t="s">
        <v>1033</v>
      </c>
      <c r="E385" s="6" t="s">
        <v>962</v>
      </c>
      <c r="F385" s="6" t="s">
        <v>43</v>
      </c>
      <c r="G385" s="6" t="s">
        <v>25</v>
      </c>
      <c r="H385" s="6" t="str">
        <f>Product_Master[[#This Row],[GFF NO 1]]&amp;Product_Master[[#This Row],[GFF NO 2]]&amp;Product_Master[[#This Row],[GFF NO 3]]&amp;Product_Master[[#This Row],[GFF NO 4]]&amp;Product_Master[[#This Row],[GFF NO 5]]</f>
        <v>GFF013-2R</v>
      </c>
      <c r="I385" s="6" t="s">
        <v>3477</v>
      </c>
      <c r="J385" s="6" t="str">
        <f>IFERROR(VLOOKUP(Product_Master[[#This Row],[Content 1]],(Content_Master[[Description]:[Recipe Reference]]),2,FALSE),"")</f>
        <v>GFF013-2R</v>
      </c>
      <c r="K385" s="6" t="s">
        <v>188</v>
      </c>
      <c r="L385">
        <v>28</v>
      </c>
      <c r="M385" s="6" t="str">
        <f>IFERROR(VLOOKUP(Product_Master[[#This Row],[Content 2]],(Content_Master[[Description]:[Recipe Reference]]),2,FALSE),"")</f>
        <v/>
      </c>
      <c r="N385" s="6"/>
      <c r="P385" s="6" t="str">
        <f>IFERROR(VLOOKUP(Product_Master[[#This Row],[Content 3]],(Content_Master[[Description]:[Recipe Reference]]),2,FALSE),"")</f>
        <v/>
      </c>
      <c r="Q385" s="6"/>
      <c r="S385" s="6" t="str">
        <f>IFERROR(VLOOKUP(Product_Master[[#This Row],[Content 4]],(Content_Master[[Description]:[Recipe Reference]]),2,FALSE),"")</f>
        <v/>
      </c>
      <c r="T385" s="6"/>
      <c r="V385" s="6" t="str">
        <f>IFERROR(VLOOKUP(Product_Master[[#This Row],[Content 5]],(Content_Master[[Description]:[Recipe Reference]]),2,FALSE),"")</f>
        <v/>
      </c>
      <c r="W385" s="6"/>
      <c r="Z385" s="6" t="s">
        <v>46</v>
      </c>
      <c r="AA385" s="6" t="s">
        <v>30</v>
      </c>
      <c r="AB385" s="6" t="s">
        <v>1016</v>
      </c>
      <c r="AC385" s="6" t="s">
        <v>120</v>
      </c>
    </row>
    <row r="386" spans="1:29" hidden="1" x14ac:dyDescent="0.25">
      <c r="A386" t="s">
        <v>58</v>
      </c>
      <c r="B386" s="6" t="s">
        <v>932</v>
      </c>
      <c r="C386" t="s">
        <v>1034</v>
      </c>
      <c r="D386" t="s">
        <v>1035</v>
      </c>
      <c r="E386" s="6" t="s">
        <v>898</v>
      </c>
      <c r="F386" s="6" t="s">
        <v>25</v>
      </c>
      <c r="G386" s="6" t="s">
        <v>25</v>
      </c>
      <c r="H386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386" s="6" t="s">
        <v>3478</v>
      </c>
      <c r="J386" s="6" t="str">
        <f>IFERROR(VLOOKUP(Product_Master[[#This Row],[Content 1]],(Content_Master[[Description]:[Recipe Reference]]),2,FALSE),"")</f>
        <v>GFF009-1R</v>
      </c>
      <c r="K386" s="6" t="s">
        <v>61</v>
      </c>
      <c r="L386">
        <v>20</v>
      </c>
      <c r="M386" s="6" t="str">
        <f>IFERROR(VLOOKUP(Product_Master[[#This Row],[Content 2]],(Content_Master[[Description]:[Recipe Reference]]),2,FALSE),"")</f>
        <v/>
      </c>
      <c r="N386" s="6"/>
      <c r="P386" s="6" t="str">
        <f>IFERROR(VLOOKUP(Product_Master[[#This Row],[Content 3]],(Content_Master[[Description]:[Recipe Reference]]),2,FALSE),"")</f>
        <v/>
      </c>
      <c r="Q386" s="6"/>
      <c r="S386" s="6" t="str">
        <f>IFERROR(VLOOKUP(Product_Master[[#This Row],[Content 4]],(Content_Master[[Description]:[Recipe Reference]]),2,FALSE),"")</f>
        <v/>
      </c>
      <c r="T386" s="6"/>
      <c r="V386" s="6" t="str">
        <f>IFERROR(VLOOKUP(Product_Master[[#This Row],[Content 5]],(Content_Master[[Description]:[Recipe Reference]]),2,FALSE),"")</f>
        <v/>
      </c>
      <c r="W386" s="6"/>
      <c r="Y386">
        <v>554</v>
      </c>
      <c r="Z386" s="6" t="s">
        <v>46</v>
      </c>
      <c r="AA386" s="6" t="s">
        <v>30</v>
      </c>
      <c r="AB386" s="6" t="s">
        <v>152</v>
      </c>
      <c r="AC386" s="6" t="s">
        <v>32</v>
      </c>
    </row>
    <row r="387" spans="1:29" hidden="1" x14ac:dyDescent="0.25">
      <c r="A387" t="s">
        <v>58</v>
      </c>
      <c r="B387" s="6" t="s">
        <v>932</v>
      </c>
      <c r="C387" t="s">
        <v>1036</v>
      </c>
      <c r="D387" t="s">
        <v>1037</v>
      </c>
      <c r="E387" s="6" t="s">
        <v>292</v>
      </c>
      <c r="F387" s="6" t="s">
        <v>43</v>
      </c>
      <c r="G387" s="6" t="s">
        <v>25</v>
      </c>
      <c r="H387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387" s="6" t="s">
        <v>3471</v>
      </c>
      <c r="J387" s="6" t="str">
        <f>IFERROR(VLOOKUP(Product_Master[[#This Row],[Content 1]],(Content_Master[[Description]:[Recipe Reference]]),2,FALSE),"")</f>
        <v>None</v>
      </c>
      <c r="K387" s="6" t="s">
        <v>146</v>
      </c>
      <c r="L387">
        <v>15</v>
      </c>
      <c r="M387" s="6" t="str">
        <f>IFERROR(VLOOKUP(Product_Master[[#This Row],[Content 2]],(Content_Master[[Description]:[Recipe Reference]]),2,FALSE),"")</f>
        <v>None</v>
      </c>
      <c r="N387" s="6" t="s">
        <v>144</v>
      </c>
      <c r="O387">
        <v>15</v>
      </c>
      <c r="P387" s="6" t="str">
        <f>IFERROR(VLOOKUP(Product_Master[[#This Row],[Content 3]],(Content_Master[[Description]:[Recipe Reference]]),2,FALSE),"")</f>
        <v>None</v>
      </c>
      <c r="Q387" s="6" t="s">
        <v>145</v>
      </c>
      <c r="R387">
        <v>15</v>
      </c>
      <c r="S387" s="6" t="str">
        <f>IFERROR(VLOOKUP(Product_Master[[#This Row],[Content 4]],(Content_Master[[Description]:[Recipe Reference]]),2,FALSE),"")</f>
        <v/>
      </c>
      <c r="T387" s="6"/>
      <c r="V387" s="6" t="str">
        <f>IFERROR(VLOOKUP(Product_Master[[#This Row],[Content 5]],(Content_Master[[Description]:[Recipe Reference]]),2,FALSE),"")</f>
        <v/>
      </c>
      <c r="W387" s="6"/>
      <c r="Z387" s="6" t="s">
        <v>46</v>
      </c>
      <c r="AA387" s="6" t="s">
        <v>30</v>
      </c>
      <c r="AB387" s="6" t="s">
        <v>152</v>
      </c>
      <c r="AC387" s="6" t="s">
        <v>32</v>
      </c>
    </row>
    <row r="388" spans="1:29" hidden="1" x14ac:dyDescent="0.25">
      <c r="A388" t="s">
        <v>58</v>
      </c>
      <c r="B388" s="6" t="s">
        <v>932</v>
      </c>
      <c r="C388" t="s">
        <v>1038</v>
      </c>
      <c r="D388" t="s">
        <v>1005</v>
      </c>
      <c r="E388" s="6" t="s">
        <v>1006</v>
      </c>
      <c r="F388" s="6" t="s">
        <v>43</v>
      </c>
      <c r="G388" s="6" t="s">
        <v>25</v>
      </c>
      <c r="H388" s="6" t="str">
        <f>Product_Master[[#This Row],[GFF NO 1]]&amp;Product_Master[[#This Row],[GFF NO 2]]&amp;Product_Master[[#This Row],[GFF NO 3]]&amp;Product_Master[[#This Row],[GFF NO 4]]&amp;Product_Master[[#This Row],[GFF NO 5]]</f>
        <v>MAN001-17None</v>
      </c>
      <c r="I388" s="6" t="s">
        <v>3472</v>
      </c>
      <c r="J388" s="6" t="str">
        <f>IFERROR(VLOOKUP(Product_Master[[#This Row],[Content 1]],(Content_Master[[Description]:[Recipe Reference]]),2,FALSE),"")</f>
        <v>MAN001-17</v>
      </c>
      <c r="K388" s="6" t="s">
        <v>73</v>
      </c>
      <c r="L388">
        <v>15</v>
      </c>
      <c r="M388" s="6" t="str">
        <f>IFERROR(VLOOKUP(Product_Master[[#This Row],[Content 2]],(Content_Master[[Description]:[Recipe Reference]]),2,FALSE),"")</f>
        <v>None</v>
      </c>
      <c r="N388" s="6" t="s">
        <v>145</v>
      </c>
      <c r="O388">
        <v>15</v>
      </c>
      <c r="P388" s="6" t="str">
        <f>IFERROR(VLOOKUP(Product_Master[[#This Row],[Content 3]],(Content_Master[[Description]:[Recipe Reference]]),2,FALSE),"")</f>
        <v/>
      </c>
      <c r="Q388" s="6" t="s">
        <v>669</v>
      </c>
      <c r="R388">
        <v>15</v>
      </c>
      <c r="S388" s="6" t="str">
        <f>IFERROR(VLOOKUP(Product_Master[[#This Row],[Content 4]],(Content_Master[[Description]:[Recipe Reference]]),2,FALSE),"")</f>
        <v/>
      </c>
      <c r="T388" s="6"/>
      <c r="V388" s="6" t="str">
        <f>IFERROR(VLOOKUP(Product_Master[[#This Row],[Content 5]],(Content_Master[[Description]:[Recipe Reference]]),2,FALSE),"")</f>
        <v/>
      </c>
      <c r="W388" s="6"/>
      <c r="Z388" s="6" t="s">
        <v>939</v>
      </c>
      <c r="AA388" s="6" t="s">
        <v>82</v>
      </c>
      <c r="AB388" s="6" t="s">
        <v>152</v>
      </c>
      <c r="AC388" s="6" t="s">
        <v>32</v>
      </c>
    </row>
    <row r="389" spans="1:29" hidden="1" x14ac:dyDescent="0.25">
      <c r="A389" t="s">
        <v>58</v>
      </c>
      <c r="B389" s="6" t="s">
        <v>932</v>
      </c>
      <c r="C389" t="s">
        <v>1039</v>
      </c>
      <c r="D389" t="s">
        <v>1040</v>
      </c>
      <c r="E389" s="6" t="s">
        <v>1041</v>
      </c>
      <c r="F389" s="6" t="s">
        <v>43</v>
      </c>
      <c r="G389" s="6" t="s">
        <v>25</v>
      </c>
      <c r="H389" s="6" t="str">
        <f>Product_Master[[#This Row],[GFF NO 1]]&amp;Product_Master[[#This Row],[GFF NO 2]]&amp;Product_Master[[#This Row],[GFF NO 3]]&amp;Product_Master[[#This Row],[GFF NO 4]]&amp;Product_Master[[#This Row],[GFF NO 5]]</f>
        <v>GFF1000GFF009-2RGFF013-3R</v>
      </c>
      <c r="I389" s="6" t="s">
        <v>3475</v>
      </c>
      <c r="J389" s="6" t="str">
        <f>IFERROR(VLOOKUP(Product_Master[[#This Row],[Content 1]],(Content_Master[[Description]:[Recipe Reference]]),2,FALSE),"")</f>
        <v>GFF1000</v>
      </c>
      <c r="K389" s="6" t="s">
        <v>110</v>
      </c>
      <c r="L389">
        <v>15</v>
      </c>
      <c r="M389" s="6" t="str">
        <f>IFERROR(VLOOKUP(Product_Master[[#This Row],[Content 2]],(Content_Master[[Description]:[Recipe Reference]]),2,FALSE),"")</f>
        <v>GFF009-2R</v>
      </c>
      <c r="N389" s="6" t="s">
        <v>111</v>
      </c>
      <c r="O389">
        <v>15</v>
      </c>
      <c r="P389" s="6" t="str">
        <f>IFERROR(VLOOKUP(Product_Master[[#This Row],[Content 3]],(Content_Master[[Description]:[Recipe Reference]]),2,FALSE),"")</f>
        <v>GFF013-3R</v>
      </c>
      <c r="Q389" s="6" t="s">
        <v>226</v>
      </c>
      <c r="R389">
        <v>15</v>
      </c>
      <c r="S389" s="6" t="str">
        <f>IFERROR(VLOOKUP(Product_Master[[#This Row],[Content 4]],(Content_Master[[Description]:[Recipe Reference]]),2,FALSE),"")</f>
        <v/>
      </c>
      <c r="T389" s="6"/>
      <c r="V389" s="6" t="str">
        <f>IFERROR(VLOOKUP(Product_Master[[#This Row],[Content 5]],(Content_Master[[Description]:[Recipe Reference]]),2,FALSE),"")</f>
        <v/>
      </c>
      <c r="W389" s="6"/>
      <c r="Z389" s="6" t="s">
        <v>939</v>
      </c>
      <c r="AA389" s="6" t="s">
        <v>82</v>
      </c>
      <c r="AB389" s="6" t="s">
        <v>152</v>
      </c>
      <c r="AC389" s="6" t="s">
        <v>32</v>
      </c>
    </row>
    <row r="390" spans="1:29" hidden="1" x14ac:dyDescent="0.25">
      <c r="A390" t="s">
        <v>58</v>
      </c>
      <c r="B390" s="6" t="s">
        <v>932</v>
      </c>
      <c r="C390" t="s">
        <v>1042</v>
      </c>
      <c r="D390" t="s">
        <v>1003</v>
      </c>
      <c r="E390" s="6" t="s">
        <v>292</v>
      </c>
      <c r="F390" s="6" t="s">
        <v>43</v>
      </c>
      <c r="G390" s="6" t="s">
        <v>25</v>
      </c>
      <c r="H390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390" s="6" t="s">
        <v>3471</v>
      </c>
      <c r="J390" s="6" t="str">
        <f>IFERROR(VLOOKUP(Product_Master[[#This Row],[Content 1]],(Content_Master[[Description]:[Recipe Reference]]),2,FALSE),"")</f>
        <v>None</v>
      </c>
      <c r="K390" s="6" t="s">
        <v>146</v>
      </c>
      <c r="L390">
        <v>15</v>
      </c>
      <c r="M390" s="6" t="str">
        <f>IFERROR(VLOOKUP(Product_Master[[#This Row],[Content 2]],(Content_Master[[Description]:[Recipe Reference]]),2,FALSE),"")</f>
        <v>None</v>
      </c>
      <c r="N390" s="6" t="s">
        <v>144</v>
      </c>
      <c r="O390">
        <v>15</v>
      </c>
      <c r="P390" s="6" t="str">
        <f>IFERROR(VLOOKUP(Product_Master[[#This Row],[Content 3]],(Content_Master[[Description]:[Recipe Reference]]),2,FALSE),"")</f>
        <v>None</v>
      </c>
      <c r="Q390" s="6" t="s">
        <v>145</v>
      </c>
      <c r="R390">
        <v>15</v>
      </c>
      <c r="S390" s="6" t="str">
        <f>IFERROR(VLOOKUP(Product_Master[[#This Row],[Content 4]],(Content_Master[[Description]:[Recipe Reference]]),2,FALSE),"")</f>
        <v/>
      </c>
      <c r="T390" s="6"/>
      <c r="V390" s="6" t="str">
        <f>IFERROR(VLOOKUP(Product_Master[[#This Row],[Content 5]],(Content_Master[[Description]:[Recipe Reference]]),2,FALSE),"")</f>
        <v/>
      </c>
      <c r="W390" s="6"/>
      <c r="Z390" s="6" t="s">
        <v>939</v>
      </c>
      <c r="AA390" s="6" t="s">
        <v>82</v>
      </c>
      <c r="AB390" s="6" t="s">
        <v>152</v>
      </c>
      <c r="AC390" s="6" t="s">
        <v>32</v>
      </c>
    </row>
    <row r="391" spans="1:29" hidden="1" x14ac:dyDescent="0.25">
      <c r="A391" t="s">
        <v>58</v>
      </c>
      <c r="B391" s="6"/>
      <c r="D391" t="s">
        <v>1415</v>
      </c>
      <c r="E391" s="6"/>
      <c r="F391" s="6"/>
      <c r="G391" s="6"/>
      <c r="H39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91" s="6" t="s">
        <v>3324</v>
      </c>
      <c r="J391" s="6" t="str">
        <f>IFERROR(VLOOKUP(Product_Master[[#This Row],[Content 1]],(Content_Master[[Description]:[Recipe Reference]]),2,FALSE),"")</f>
        <v/>
      </c>
      <c r="K391" s="6"/>
      <c r="M391" s="6" t="str">
        <f>IFERROR(VLOOKUP(Product_Master[[#This Row],[Content 2]],(Content_Master[[Description]:[Recipe Reference]]),2,FALSE),"")</f>
        <v/>
      </c>
      <c r="N391" s="6"/>
      <c r="P391" s="6" t="str">
        <f>IFERROR(VLOOKUP(Product_Master[[#This Row],[Content 3]],(Content_Master[[Description]:[Recipe Reference]]),2,FALSE),"")</f>
        <v/>
      </c>
      <c r="Q391" s="6"/>
      <c r="S391" s="6" t="str">
        <f>IFERROR(VLOOKUP(Product_Master[[#This Row],[Content 4]],(Content_Master[[Description]:[Recipe Reference]]),2,FALSE),"")</f>
        <v/>
      </c>
      <c r="T391" s="6"/>
      <c r="V391" s="6" t="str">
        <f>IFERROR(VLOOKUP(Product_Master[[#This Row],[Content 5]],(Content_Master[[Description]:[Recipe Reference]]),2,FALSE),"")</f>
        <v/>
      </c>
      <c r="W391" s="6"/>
      <c r="Z391" s="6"/>
      <c r="AA391" s="6"/>
      <c r="AB391" s="6"/>
      <c r="AC391" s="6"/>
    </row>
    <row r="392" spans="1:29" hidden="1" x14ac:dyDescent="0.25">
      <c r="A392" t="s">
        <v>58</v>
      </c>
      <c r="B392" s="6"/>
      <c r="D392" t="s">
        <v>1415</v>
      </c>
      <c r="E392" s="6"/>
      <c r="F392" s="6"/>
      <c r="G392" s="6"/>
      <c r="H39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92" s="6" t="s">
        <v>3324</v>
      </c>
      <c r="J392" s="6" t="str">
        <f>IFERROR(VLOOKUP(Product_Master[[#This Row],[Content 1]],(Content_Master[[Description]:[Recipe Reference]]),2,FALSE),"")</f>
        <v/>
      </c>
      <c r="K392" s="6"/>
      <c r="M392" s="6" t="str">
        <f>IFERROR(VLOOKUP(Product_Master[[#This Row],[Content 2]],(Content_Master[[Description]:[Recipe Reference]]),2,FALSE),"")</f>
        <v/>
      </c>
      <c r="N392" s="6"/>
      <c r="P392" s="6" t="str">
        <f>IFERROR(VLOOKUP(Product_Master[[#This Row],[Content 3]],(Content_Master[[Description]:[Recipe Reference]]),2,FALSE),"")</f>
        <v/>
      </c>
      <c r="Q392" s="6"/>
      <c r="S392" s="6" t="str">
        <f>IFERROR(VLOOKUP(Product_Master[[#This Row],[Content 4]],(Content_Master[[Description]:[Recipe Reference]]),2,FALSE),"")</f>
        <v/>
      </c>
      <c r="T392" s="6"/>
      <c r="V392" s="6" t="str">
        <f>IFERROR(VLOOKUP(Product_Master[[#This Row],[Content 5]],(Content_Master[[Description]:[Recipe Reference]]),2,FALSE),"")</f>
        <v/>
      </c>
      <c r="W392" s="6"/>
      <c r="Z392" s="6"/>
      <c r="AA392" s="6"/>
      <c r="AB392" s="6"/>
      <c r="AC392" s="6"/>
    </row>
    <row r="393" spans="1:29" hidden="1" x14ac:dyDescent="0.25">
      <c r="A393" t="s">
        <v>58</v>
      </c>
      <c r="B393" s="6"/>
      <c r="D393" t="s">
        <v>1415</v>
      </c>
      <c r="E393" s="6"/>
      <c r="F393" s="6"/>
      <c r="G393" s="6"/>
      <c r="H39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93" s="6" t="s">
        <v>3324</v>
      </c>
      <c r="J393" s="6" t="str">
        <f>IFERROR(VLOOKUP(Product_Master[[#This Row],[Content 1]],(Content_Master[[Description]:[Recipe Reference]]),2,FALSE),"")</f>
        <v/>
      </c>
      <c r="K393" s="6"/>
      <c r="M393" s="6" t="str">
        <f>IFERROR(VLOOKUP(Product_Master[[#This Row],[Content 2]],(Content_Master[[Description]:[Recipe Reference]]),2,FALSE),"")</f>
        <v/>
      </c>
      <c r="N393" s="6"/>
      <c r="P393" s="6" t="str">
        <f>IFERROR(VLOOKUP(Product_Master[[#This Row],[Content 3]],(Content_Master[[Description]:[Recipe Reference]]),2,FALSE),"")</f>
        <v/>
      </c>
      <c r="Q393" s="6"/>
      <c r="S393" s="6" t="str">
        <f>IFERROR(VLOOKUP(Product_Master[[#This Row],[Content 4]],(Content_Master[[Description]:[Recipe Reference]]),2,FALSE),"")</f>
        <v/>
      </c>
      <c r="T393" s="6"/>
      <c r="V393" s="6" t="str">
        <f>IFERROR(VLOOKUP(Product_Master[[#This Row],[Content 5]],(Content_Master[[Description]:[Recipe Reference]]),2,FALSE),"")</f>
        <v/>
      </c>
      <c r="W393" s="6"/>
      <c r="Z393" s="6"/>
      <c r="AA393" s="6"/>
      <c r="AB393" s="6"/>
      <c r="AC393" s="6"/>
    </row>
    <row r="394" spans="1:29" x14ac:dyDescent="0.25">
      <c r="A394" t="s">
        <v>22</v>
      </c>
      <c r="B394" s="6" t="s">
        <v>932</v>
      </c>
      <c r="C394" t="s">
        <v>1043</v>
      </c>
      <c r="D394" t="s">
        <v>1044</v>
      </c>
      <c r="E394" s="6" t="s">
        <v>461</v>
      </c>
      <c r="F394" s="6" t="s">
        <v>25</v>
      </c>
      <c r="G394" s="6" t="s">
        <v>25</v>
      </c>
      <c r="H394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394" s="6" t="s">
        <v>3479</v>
      </c>
      <c r="J394" s="6" t="str">
        <f>IFERROR(VLOOKUP(Product_Master[[#This Row],[Content 1]],(Content_Master[[Description]:[Recipe Reference]]),2,FALSE),"")</f>
        <v>GFF004R</v>
      </c>
      <c r="K394" s="6" t="s">
        <v>938</v>
      </c>
      <c r="L394">
        <v>20</v>
      </c>
      <c r="M394" s="6" t="str">
        <f>IFERROR(VLOOKUP(Product_Master[[#This Row],[Content 2]],(Content_Master[[Description]:[Recipe Reference]]),2,FALSE),"")</f>
        <v/>
      </c>
      <c r="N394" s="6"/>
      <c r="P394" s="6" t="str">
        <f>IFERROR(VLOOKUP(Product_Master[[#This Row],[Content 3]],(Content_Master[[Description]:[Recipe Reference]]),2,FALSE),"")</f>
        <v/>
      </c>
      <c r="Q394" s="6"/>
      <c r="S394" s="6" t="str">
        <f>IFERROR(VLOOKUP(Product_Master[[#This Row],[Content 4]],(Content_Master[[Description]:[Recipe Reference]]),2,FALSE),"")</f>
        <v/>
      </c>
      <c r="T394" s="6"/>
      <c r="V394" s="6" t="str">
        <f>IFERROR(VLOOKUP(Product_Master[[#This Row],[Content 5]],(Content_Master[[Description]:[Recipe Reference]]),2,FALSE),"")</f>
        <v/>
      </c>
      <c r="W394" s="6"/>
      <c r="Y394" t="s">
        <v>5606</v>
      </c>
      <c r="Z394" s="6" t="s">
        <v>5610</v>
      </c>
      <c r="AA394" s="6" t="s">
        <v>30</v>
      </c>
      <c r="AB394" s="6" t="s">
        <v>172</v>
      </c>
      <c r="AC394" s="6" t="s">
        <v>32</v>
      </c>
    </row>
    <row r="395" spans="1:29" hidden="1" x14ac:dyDescent="0.25">
      <c r="A395" t="s">
        <v>36</v>
      </c>
      <c r="B395" s="6" t="s">
        <v>932</v>
      </c>
      <c r="C395" t="s">
        <v>1045</v>
      </c>
      <c r="D395" t="s">
        <v>1046</v>
      </c>
      <c r="E395" s="6" t="s">
        <v>461</v>
      </c>
      <c r="F395" s="6" t="s">
        <v>25</v>
      </c>
      <c r="G395" s="6" t="s">
        <v>25</v>
      </c>
      <c r="H39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95" s="6" t="s">
        <v>3480</v>
      </c>
      <c r="J395" s="6" t="str">
        <f>IFERROR(VLOOKUP(Product_Master[[#This Row],[Content 1]],(Content_Master[[Description]:[Recipe Reference]]),2,FALSE),"")</f>
        <v/>
      </c>
      <c r="K395" s="6" t="s">
        <v>1047</v>
      </c>
      <c r="L395">
        <v>20</v>
      </c>
      <c r="M395" s="6" t="str">
        <f>IFERROR(VLOOKUP(Product_Master[[#This Row],[Content 2]],(Content_Master[[Description]:[Recipe Reference]]),2,FALSE),"")</f>
        <v/>
      </c>
      <c r="N395" s="6"/>
      <c r="P395" s="6" t="str">
        <f>IFERROR(VLOOKUP(Product_Master[[#This Row],[Content 3]],(Content_Master[[Description]:[Recipe Reference]]),2,FALSE),"")</f>
        <v/>
      </c>
      <c r="Q395" s="6"/>
      <c r="S395" s="6" t="str">
        <f>IFERROR(VLOOKUP(Product_Master[[#This Row],[Content 4]],(Content_Master[[Description]:[Recipe Reference]]),2,FALSE),"")</f>
        <v/>
      </c>
      <c r="T395" s="6"/>
      <c r="V395" s="6" t="str">
        <f>IFERROR(VLOOKUP(Product_Master[[#This Row],[Content 5]],(Content_Master[[Description]:[Recipe Reference]]),2,FALSE),"")</f>
        <v/>
      </c>
      <c r="W395" s="6"/>
      <c r="Y395" t="s">
        <v>1048</v>
      </c>
      <c r="Z395" s="6" t="s">
        <v>934</v>
      </c>
      <c r="AA395" s="6" t="s">
        <v>30</v>
      </c>
      <c r="AB395" s="6" t="s">
        <v>135</v>
      </c>
      <c r="AC395" s="6" t="s">
        <v>32</v>
      </c>
    </row>
    <row r="396" spans="1:29" x14ac:dyDescent="0.25">
      <c r="A396" t="s">
        <v>22</v>
      </c>
      <c r="B396" s="6" t="s">
        <v>932</v>
      </c>
      <c r="C396" t="s">
        <v>1049</v>
      </c>
      <c r="D396" t="s">
        <v>1050</v>
      </c>
      <c r="E396" s="6" t="s">
        <v>258</v>
      </c>
      <c r="F396" s="6" t="s">
        <v>25</v>
      </c>
      <c r="G396" s="6" t="s">
        <v>25</v>
      </c>
      <c r="H396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396" s="6" t="s">
        <v>3481</v>
      </c>
      <c r="J396" s="6" t="str">
        <f>IFERROR(VLOOKUP(Product_Master[[#This Row],[Content 1]],(Content_Master[[Description]:[Recipe Reference]]),2,FALSE),"")</f>
        <v>GFF005R</v>
      </c>
      <c r="K396" s="6" t="s">
        <v>952</v>
      </c>
      <c r="L396">
        <v>18</v>
      </c>
      <c r="M396" s="6" t="str">
        <f>IFERROR(VLOOKUP(Product_Master[[#This Row],[Content 2]],(Content_Master[[Description]:[Recipe Reference]]),2,FALSE),"")</f>
        <v/>
      </c>
      <c r="N396" s="6"/>
      <c r="P396" s="6" t="str">
        <f>IFERROR(VLOOKUP(Product_Master[[#This Row],[Content 3]],(Content_Master[[Description]:[Recipe Reference]]),2,FALSE),"")</f>
        <v/>
      </c>
      <c r="Q396" s="6"/>
      <c r="S396" s="6" t="str">
        <f>IFERROR(VLOOKUP(Product_Master[[#This Row],[Content 4]],(Content_Master[[Description]:[Recipe Reference]]),2,FALSE),"")</f>
        <v/>
      </c>
      <c r="T396" s="6"/>
      <c r="V396" s="6" t="str">
        <f>IFERROR(VLOOKUP(Product_Master[[#This Row],[Content 5]],(Content_Master[[Description]:[Recipe Reference]]),2,FALSE),"")</f>
        <v/>
      </c>
      <c r="W396" s="6"/>
      <c r="Y396" t="s">
        <v>5606</v>
      </c>
      <c r="Z396" s="6" t="s">
        <v>5610</v>
      </c>
      <c r="AA396" s="6" t="s">
        <v>30</v>
      </c>
      <c r="AB396" s="6" t="s">
        <v>172</v>
      </c>
      <c r="AC396" s="6" t="s">
        <v>32</v>
      </c>
    </row>
    <row r="397" spans="1:29" x14ac:dyDescent="0.25">
      <c r="A397" t="s">
        <v>22</v>
      </c>
      <c r="B397" s="6" t="s">
        <v>932</v>
      </c>
      <c r="C397" t="s">
        <v>1051</v>
      </c>
      <c r="D397" t="s">
        <v>1052</v>
      </c>
      <c r="E397" s="6" t="s">
        <v>1053</v>
      </c>
      <c r="F397" s="6" t="s">
        <v>25</v>
      </c>
      <c r="G397" s="6" t="s">
        <v>25</v>
      </c>
      <c r="H397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397" s="6" t="s">
        <v>4226</v>
      </c>
      <c r="J397" s="6" t="str">
        <f>IFERROR(VLOOKUP(Product_Master[[#This Row],[Content 1]],(Content_Master[[Description]:[Recipe Reference]]),2,FALSE),"")</f>
        <v>GFF121R</v>
      </c>
      <c r="K397" s="6" t="s">
        <v>4012</v>
      </c>
      <c r="L397">
        <v>22</v>
      </c>
      <c r="M397" s="6" t="str">
        <f>IFERROR(VLOOKUP(Product_Master[[#This Row],[Content 2]],(Content_Master[[Description]:[Recipe Reference]]),2,FALSE),"")</f>
        <v/>
      </c>
      <c r="N397" s="6"/>
      <c r="P397" s="6" t="str">
        <f>IFERROR(VLOOKUP(Product_Master[[#This Row],[Content 3]],(Content_Master[[Description]:[Recipe Reference]]),2,FALSE),"")</f>
        <v/>
      </c>
      <c r="Q397" s="6"/>
      <c r="S397" s="6" t="str">
        <f>IFERROR(VLOOKUP(Product_Master[[#This Row],[Content 4]],(Content_Master[[Description]:[Recipe Reference]]),2,FALSE),"")</f>
        <v/>
      </c>
      <c r="T397" s="6"/>
      <c r="V397" s="6" t="str">
        <f>IFERROR(VLOOKUP(Product_Master[[#This Row],[Content 5]],(Content_Master[[Description]:[Recipe Reference]]),2,FALSE),"")</f>
        <v/>
      </c>
      <c r="W397" s="6"/>
      <c r="Y397" t="s">
        <v>5606</v>
      </c>
      <c r="Z397" s="6" t="s">
        <v>5610</v>
      </c>
      <c r="AA397" s="6" t="s">
        <v>30</v>
      </c>
      <c r="AB397" s="6" t="s">
        <v>172</v>
      </c>
      <c r="AC397" s="6" t="s">
        <v>32</v>
      </c>
    </row>
    <row r="398" spans="1:29" x14ac:dyDescent="0.25">
      <c r="A398" t="s">
        <v>22</v>
      </c>
      <c r="B398" s="6" t="s">
        <v>932</v>
      </c>
      <c r="C398" t="s">
        <v>1054</v>
      </c>
      <c r="D398" t="s">
        <v>1055</v>
      </c>
      <c r="E398" s="6" t="s">
        <v>461</v>
      </c>
      <c r="F398" s="6" t="s">
        <v>25</v>
      </c>
      <c r="G398" s="6" t="s">
        <v>25</v>
      </c>
      <c r="H39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398" s="6" t="s">
        <v>3482</v>
      </c>
      <c r="J398" s="6" t="str">
        <f>IFERROR(VLOOKUP(Product_Master[[#This Row],[Content 1]],(Content_Master[[Description]:[Recipe Reference]]),2,FALSE),"")</f>
        <v>GFF003R</v>
      </c>
      <c r="K398" s="6" t="s">
        <v>973</v>
      </c>
      <c r="L398">
        <v>20</v>
      </c>
      <c r="M398" s="6" t="str">
        <f>IFERROR(VLOOKUP(Product_Master[[#This Row],[Content 2]],(Content_Master[[Description]:[Recipe Reference]]),2,FALSE),"")</f>
        <v/>
      </c>
      <c r="N398" s="6"/>
      <c r="P398" s="6" t="str">
        <f>IFERROR(VLOOKUP(Product_Master[[#This Row],[Content 3]],(Content_Master[[Description]:[Recipe Reference]]),2,FALSE),"")</f>
        <v/>
      </c>
      <c r="Q398" s="6"/>
      <c r="S398" s="6" t="str">
        <f>IFERROR(VLOOKUP(Product_Master[[#This Row],[Content 4]],(Content_Master[[Description]:[Recipe Reference]]),2,FALSE),"")</f>
        <v/>
      </c>
      <c r="T398" s="6"/>
      <c r="V398" s="6" t="str">
        <f>IFERROR(VLOOKUP(Product_Master[[#This Row],[Content 5]],(Content_Master[[Description]:[Recipe Reference]]),2,FALSE),"")</f>
        <v/>
      </c>
      <c r="W398" s="6"/>
      <c r="Y398" t="s">
        <v>5606</v>
      </c>
      <c r="Z398" s="6" t="s">
        <v>5610</v>
      </c>
      <c r="AA398" s="6" t="s">
        <v>30</v>
      </c>
      <c r="AB398" s="6" t="s">
        <v>172</v>
      </c>
      <c r="AC398" s="6" t="s">
        <v>32</v>
      </c>
    </row>
    <row r="399" spans="1:29" hidden="1" x14ac:dyDescent="0.25">
      <c r="A399" t="s">
        <v>36</v>
      </c>
      <c r="B399" s="6" t="s">
        <v>932</v>
      </c>
      <c r="C399" t="s">
        <v>1056</v>
      </c>
      <c r="D399" t="s">
        <v>1057</v>
      </c>
      <c r="E399" s="6" t="s">
        <v>1001</v>
      </c>
      <c r="F399" s="6" t="s">
        <v>25</v>
      </c>
      <c r="G399" s="6" t="s">
        <v>25</v>
      </c>
      <c r="H39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399" s="6" t="s">
        <v>3483</v>
      </c>
      <c r="J399" s="6" t="str">
        <f>IFERROR(VLOOKUP(Product_Master[[#This Row],[Content 1]],(Content_Master[[Description]:[Recipe Reference]]),2,FALSE),"")</f>
        <v/>
      </c>
      <c r="K399" s="6" t="s">
        <v>234</v>
      </c>
      <c r="L399">
        <v>20</v>
      </c>
      <c r="M399" s="6" t="str">
        <f>IFERROR(VLOOKUP(Product_Master[[#This Row],[Content 2]],(Content_Master[[Description]:[Recipe Reference]]),2,FALSE),"")</f>
        <v/>
      </c>
      <c r="N399" s="6"/>
      <c r="P399" s="6" t="str">
        <f>IFERROR(VLOOKUP(Product_Master[[#This Row],[Content 3]],(Content_Master[[Description]:[Recipe Reference]]),2,FALSE),"")</f>
        <v/>
      </c>
      <c r="Q399" s="6"/>
      <c r="S399" s="6" t="str">
        <f>IFERROR(VLOOKUP(Product_Master[[#This Row],[Content 4]],(Content_Master[[Description]:[Recipe Reference]]),2,FALSE),"")</f>
        <v/>
      </c>
      <c r="T399" s="6"/>
      <c r="V399" s="6" t="str">
        <f>IFERROR(VLOOKUP(Product_Master[[#This Row],[Content 5]],(Content_Master[[Description]:[Recipe Reference]]),2,FALSE),"")</f>
        <v/>
      </c>
      <c r="W399" s="6"/>
      <c r="Y399" t="s">
        <v>1048</v>
      </c>
      <c r="Z399" s="6" t="s">
        <v>934</v>
      </c>
      <c r="AA399" s="6" t="s">
        <v>30</v>
      </c>
      <c r="AB399" s="6" t="s">
        <v>135</v>
      </c>
      <c r="AC399" s="6" t="s">
        <v>32</v>
      </c>
    </row>
    <row r="400" spans="1:29" hidden="1" x14ac:dyDescent="0.25">
      <c r="A400" t="s">
        <v>58</v>
      </c>
      <c r="B400" s="6" t="s">
        <v>932</v>
      </c>
      <c r="C400" t="s">
        <v>1058</v>
      </c>
      <c r="D400" t="s">
        <v>1059</v>
      </c>
      <c r="E400" s="6" t="s">
        <v>951</v>
      </c>
      <c r="F400" s="6" t="s">
        <v>25</v>
      </c>
      <c r="G400" s="6" t="s">
        <v>25</v>
      </c>
      <c r="H400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00" s="6" t="s">
        <v>3457</v>
      </c>
      <c r="J400" s="6" t="str">
        <f>IFERROR(VLOOKUP(Product_Master[[#This Row],[Content 1]],(Content_Master[[Description]:[Recipe Reference]]),2,FALSE),"")</f>
        <v>GFF005R</v>
      </c>
      <c r="K400" s="6" t="s">
        <v>952</v>
      </c>
      <c r="L400">
        <v>25</v>
      </c>
      <c r="M400" s="6" t="str">
        <f>IFERROR(VLOOKUP(Product_Master[[#This Row],[Content 2]],(Content_Master[[Description]:[Recipe Reference]]),2,FALSE),"")</f>
        <v/>
      </c>
      <c r="N400" s="6"/>
      <c r="P400" s="6" t="str">
        <f>IFERROR(VLOOKUP(Product_Master[[#This Row],[Content 3]],(Content_Master[[Description]:[Recipe Reference]]),2,FALSE),"")</f>
        <v/>
      </c>
      <c r="Q400" s="6"/>
      <c r="S400" s="6" t="str">
        <f>IFERROR(VLOOKUP(Product_Master[[#This Row],[Content 4]],(Content_Master[[Description]:[Recipe Reference]]),2,FALSE),"")</f>
        <v/>
      </c>
      <c r="T400" s="6"/>
      <c r="V400" s="6" t="str">
        <f>IFERROR(VLOOKUP(Product_Master[[#This Row],[Content 5]],(Content_Master[[Description]:[Recipe Reference]]),2,FALSE),"")</f>
        <v/>
      </c>
      <c r="W400" s="6"/>
      <c r="Y400">
        <v>596</v>
      </c>
      <c r="Z400" s="6" t="s">
        <v>939</v>
      </c>
      <c r="AA400" s="6" t="s">
        <v>30</v>
      </c>
      <c r="AB400" s="6" t="s">
        <v>152</v>
      </c>
      <c r="AC400" s="6" t="s">
        <v>32</v>
      </c>
    </row>
    <row r="401" spans="1:29" hidden="1" x14ac:dyDescent="0.25">
      <c r="A401" t="s">
        <v>58</v>
      </c>
      <c r="B401" s="6" t="s">
        <v>932</v>
      </c>
      <c r="C401" t="s">
        <v>1060</v>
      </c>
      <c r="D401" t="s">
        <v>1061</v>
      </c>
      <c r="E401" s="6" t="s">
        <v>1062</v>
      </c>
      <c r="F401" s="6" t="s">
        <v>43</v>
      </c>
      <c r="G401" s="6" t="s">
        <v>25</v>
      </c>
      <c r="H401" s="6" t="str">
        <f>Product_Master[[#This Row],[GFF NO 1]]&amp;Product_Master[[#This Row],[GFF NO 2]]&amp;Product_Master[[#This Row],[GFF NO 3]]&amp;Product_Master[[#This Row],[GFF NO 4]]&amp;Product_Master[[#This Row],[GFF NO 5]]</f>
        <v>tbcGFF251RGFF249R</v>
      </c>
      <c r="I401" s="6" t="s">
        <v>3484</v>
      </c>
      <c r="J401" s="6" t="str">
        <f>IFERROR(VLOOKUP(Product_Master[[#This Row],[Content 1]],(Content_Master[[Description]:[Recipe Reference]]),2,FALSE),"")</f>
        <v>tbc</v>
      </c>
      <c r="K401" s="6" t="s">
        <v>804</v>
      </c>
      <c r="L401">
        <v>10</v>
      </c>
      <c r="M401" s="6" t="str">
        <f>IFERROR(VLOOKUP(Product_Master[[#This Row],[Content 2]],(Content_Master[[Description]:[Recipe Reference]]),2,FALSE),"")</f>
        <v>GFF251R</v>
      </c>
      <c r="N401" s="6" t="s">
        <v>1063</v>
      </c>
      <c r="O401">
        <v>10</v>
      </c>
      <c r="P401" s="6" t="str">
        <f>IFERROR(VLOOKUP(Product_Master[[#This Row],[Content 3]],(Content_Master[[Description]:[Recipe Reference]]),2,FALSE),"")</f>
        <v>GFF249R</v>
      </c>
      <c r="Q401" s="6" t="s">
        <v>1064</v>
      </c>
      <c r="R401">
        <v>10</v>
      </c>
      <c r="S401" s="6" t="str">
        <f>IFERROR(VLOOKUP(Product_Master[[#This Row],[Content 4]],(Content_Master[[Description]:[Recipe Reference]]),2,FALSE),"")</f>
        <v/>
      </c>
      <c r="T401" s="6"/>
      <c r="V401" s="6" t="str">
        <f>IFERROR(VLOOKUP(Product_Master[[#This Row],[Content 5]],(Content_Master[[Description]:[Recipe Reference]]),2,FALSE),"")</f>
        <v/>
      </c>
      <c r="W401" s="6"/>
      <c r="Y401" t="s">
        <v>1048</v>
      </c>
      <c r="Z401" s="6" t="s">
        <v>939</v>
      </c>
      <c r="AA401" s="6" t="s">
        <v>30</v>
      </c>
      <c r="AB401" s="6" t="s">
        <v>152</v>
      </c>
      <c r="AC401" s="6" t="s">
        <v>32</v>
      </c>
    </row>
    <row r="402" spans="1:29" hidden="1" x14ac:dyDescent="0.25">
      <c r="A402" t="s">
        <v>58</v>
      </c>
      <c r="B402" s="6" t="s">
        <v>932</v>
      </c>
      <c r="C402" t="s">
        <v>1065</v>
      </c>
      <c r="D402" t="s">
        <v>1066</v>
      </c>
      <c r="E402" s="6" t="s">
        <v>937</v>
      </c>
      <c r="F402" s="6" t="s">
        <v>25</v>
      </c>
      <c r="G402" s="6" t="s">
        <v>25</v>
      </c>
      <c r="H402" s="6" t="str">
        <f>Product_Master[[#This Row],[GFF NO 1]]&amp;Product_Master[[#This Row],[GFF NO 2]]&amp;Product_Master[[#This Row],[GFF NO 3]]&amp;Product_Master[[#This Row],[GFF NO 4]]&amp;Product_Master[[#This Row],[GFF NO 5]]</f>
        <v>GFF014R</v>
      </c>
      <c r="I402" s="6" t="s">
        <v>3485</v>
      </c>
      <c r="J402" s="6" t="str">
        <f>IFERROR(VLOOKUP(Product_Master[[#This Row],[Content 1]],(Content_Master[[Description]:[Recipe Reference]]),2,FALSE),"")</f>
        <v>GFF014R</v>
      </c>
      <c r="K402" s="6" t="s">
        <v>156</v>
      </c>
      <c r="L402">
        <v>0.75</v>
      </c>
      <c r="M402" s="6" t="str">
        <f>IFERROR(VLOOKUP(Product_Master[[#This Row],[Content 2]],(Content_Master[[Description]:[Recipe Reference]]),2,FALSE),"")</f>
        <v/>
      </c>
      <c r="N402" s="6"/>
      <c r="P402" s="6" t="str">
        <f>IFERROR(VLOOKUP(Product_Master[[#This Row],[Content 3]],(Content_Master[[Description]:[Recipe Reference]]),2,FALSE),"")</f>
        <v/>
      </c>
      <c r="Q402" s="6"/>
      <c r="S402" s="6" t="str">
        <f>IFERROR(VLOOKUP(Product_Master[[#This Row],[Content 4]],(Content_Master[[Description]:[Recipe Reference]]),2,FALSE),"")</f>
        <v/>
      </c>
      <c r="T402" s="6"/>
      <c r="V402" s="6" t="str">
        <f>IFERROR(VLOOKUP(Product_Master[[#This Row],[Content 5]],(Content_Master[[Description]:[Recipe Reference]]),2,FALSE),"")</f>
        <v/>
      </c>
      <c r="W402" s="6"/>
      <c r="Y402">
        <v>596</v>
      </c>
      <c r="Z402" s="6" t="s">
        <v>46</v>
      </c>
      <c r="AA402" s="6" t="s">
        <v>30</v>
      </c>
      <c r="AB402" s="6" t="s">
        <v>152</v>
      </c>
      <c r="AC402" s="6" t="s">
        <v>32</v>
      </c>
    </row>
    <row r="403" spans="1:29" hidden="1" x14ac:dyDescent="0.25">
      <c r="A403" t="s">
        <v>58</v>
      </c>
      <c r="B403" s="6" t="s">
        <v>932</v>
      </c>
      <c r="C403" t="s">
        <v>1067</v>
      </c>
      <c r="D403" t="s">
        <v>1068</v>
      </c>
      <c r="E403" s="6" t="s">
        <v>1069</v>
      </c>
      <c r="F403" s="6" t="s">
        <v>25</v>
      </c>
      <c r="G403" s="6" t="s">
        <v>25</v>
      </c>
      <c r="H40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03" s="6" t="s">
        <v>3486</v>
      </c>
      <c r="J403" s="6" t="str">
        <f>IFERROR(VLOOKUP(Product_Master[[#This Row],[Content 1]],(Content_Master[[Description]:[Recipe Reference]]),2,FALSE),"")</f>
        <v/>
      </c>
      <c r="K403" s="6" t="s">
        <v>1070</v>
      </c>
      <c r="L403">
        <v>35</v>
      </c>
      <c r="M403" s="6" t="str">
        <f>IFERROR(VLOOKUP(Product_Master[[#This Row],[Content 2]],(Content_Master[[Description]:[Recipe Reference]]),2,FALSE),"")</f>
        <v/>
      </c>
      <c r="N403" s="6"/>
      <c r="P403" s="6" t="str">
        <f>IFERROR(VLOOKUP(Product_Master[[#This Row],[Content 3]],(Content_Master[[Description]:[Recipe Reference]]),2,FALSE),"")</f>
        <v/>
      </c>
      <c r="Q403" s="6"/>
      <c r="S403" s="6" t="str">
        <f>IFERROR(VLOOKUP(Product_Master[[#This Row],[Content 4]],(Content_Master[[Description]:[Recipe Reference]]),2,FALSE),"")</f>
        <v/>
      </c>
      <c r="T403" s="6"/>
      <c r="V403" s="6" t="str">
        <f>IFERROR(VLOOKUP(Product_Master[[#This Row],[Content 5]],(Content_Master[[Description]:[Recipe Reference]]),2,FALSE),"")</f>
        <v/>
      </c>
      <c r="W403" s="6"/>
      <c r="Y403">
        <v>596</v>
      </c>
      <c r="Z403" s="6" t="s">
        <v>939</v>
      </c>
      <c r="AA403" s="6" t="s">
        <v>30</v>
      </c>
      <c r="AB403" s="6" t="s">
        <v>152</v>
      </c>
      <c r="AC403" s="6" t="s">
        <v>32</v>
      </c>
    </row>
    <row r="404" spans="1:29" hidden="1" x14ac:dyDescent="0.25">
      <c r="A404" t="s">
        <v>58</v>
      </c>
      <c r="B404" s="6" t="s">
        <v>509</v>
      </c>
      <c r="C404" t="s">
        <v>1071</v>
      </c>
      <c r="D404" t="s">
        <v>1072</v>
      </c>
      <c r="E404" s="6" t="s">
        <v>461</v>
      </c>
      <c r="F404" s="6" t="s">
        <v>43</v>
      </c>
      <c r="G404" s="6" t="s">
        <v>25</v>
      </c>
      <c r="H404" s="6" t="str">
        <f>Product_Master[[#This Row],[GFF NO 1]]&amp;Product_Master[[#This Row],[GFF NO 2]]&amp;Product_Master[[#This Row],[GFF NO 3]]&amp;Product_Master[[#This Row],[GFF NO 4]]&amp;Product_Master[[#This Row],[GFF NO 5]]</f>
        <v>NonetbcNone</v>
      </c>
      <c r="I404" s="6" t="s">
        <v>3487</v>
      </c>
      <c r="J404" s="6" t="str">
        <f>IFERROR(VLOOKUP(Product_Master[[#This Row],[Content 1]],(Content_Master[[Description]:[Recipe Reference]]),2,FALSE),"")</f>
        <v>None</v>
      </c>
      <c r="K404" s="6" t="s">
        <v>858</v>
      </c>
      <c r="L404">
        <v>10</v>
      </c>
      <c r="M404" s="6" t="str">
        <f>IFERROR(VLOOKUP(Product_Master[[#This Row],[Content 2]],(Content_Master[[Description]:[Recipe Reference]]),2,FALSE),"")</f>
        <v>tbc</v>
      </c>
      <c r="N404" s="6" t="s">
        <v>775</v>
      </c>
      <c r="O404">
        <v>10</v>
      </c>
      <c r="P404" s="6" t="str">
        <f>IFERROR(VLOOKUP(Product_Master[[#This Row],[Content 3]],(Content_Master[[Description]:[Recipe Reference]]),2,FALSE),"")</f>
        <v>None</v>
      </c>
      <c r="Q404" s="6" t="s">
        <v>820</v>
      </c>
      <c r="R404">
        <v>10</v>
      </c>
      <c r="S404" s="6" t="str">
        <f>IFERROR(VLOOKUP(Product_Master[[#This Row],[Content 4]],(Content_Master[[Description]:[Recipe Reference]]),2,FALSE),"")</f>
        <v/>
      </c>
      <c r="T404" s="6"/>
      <c r="V404" s="6" t="str">
        <f>IFERROR(VLOOKUP(Product_Master[[#This Row],[Content 5]],(Content_Master[[Description]:[Recipe Reference]]),2,FALSE),"")</f>
        <v/>
      </c>
      <c r="W404" s="6"/>
      <c r="Y404" t="s">
        <v>1048</v>
      </c>
      <c r="Z404" s="6" t="s">
        <v>46</v>
      </c>
      <c r="AA404" s="6" t="s">
        <v>30</v>
      </c>
      <c r="AB404" s="6" t="s">
        <v>152</v>
      </c>
      <c r="AC404" s="6" t="s">
        <v>32</v>
      </c>
    </row>
    <row r="405" spans="1:29" hidden="1" x14ac:dyDescent="0.25">
      <c r="A405" t="s">
        <v>58</v>
      </c>
      <c r="B405" s="6" t="s">
        <v>509</v>
      </c>
      <c r="C405" t="s">
        <v>1073</v>
      </c>
      <c r="D405" t="s">
        <v>1074</v>
      </c>
      <c r="E405" s="6" t="s">
        <v>461</v>
      </c>
      <c r="F405" s="6" t="s">
        <v>43</v>
      </c>
      <c r="G405" s="6" t="s">
        <v>25</v>
      </c>
      <c r="H405" s="6" t="str">
        <f>Product_Master[[#This Row],[GFF NO 1]]&amp;Product_Master[[#This Row],[GFF NO 2]]&amp;Product_Master[[#This Row],[GFF NO 3]]&amp;Product_Master[[#This Row],[GFF NO 4]]&amp;Product_Master[[#This Row],[GFF NO 5]]</f>
        <v>NoneNoneNone</v>
      </c>
      <c r="I405" s="6" t="s">
        <v>3488</v>
      </c>
      <c r="J405" s="6" t="str">
        <f>IFERROR(VLOOKUP(Product_Master[[#This Row],[Content 1]],(Content_Master[[Description]:[Recipe Reference]]),2,FALSE),"")</f>
        <v>None</v>
      </c>
      <c r="K405" s="6" t="s">
        <v>697</v>
      </c>
      <c r="L405">
        <v>10</v>
      </c>
      <c r="M405" s="6" t="str">
        <f>IFERROR(VLOOKUP(Product_Master[[#This Row],[Content 2]],(Content_Master[[Description]:[Recipe Reference]]),2,FALSE),"")</f>
        <v>None</v>
      </c>
      <c r="N405" s="6" t="s">
        <v>733</v>
      </c>
      <c r="O405">
        <v>10</v>
      </c>
      <c r="P405" s="6" t="str">
        <f>IFERROR(VLOOKUP(Product_Master[[#This Row],[Content 3]],(Content_Master[[Description]:[Recipe Reference]]),2,FALSE),"")</f>
        <v>None</v>
      </c>
      <c r="Q405" s="6" t="s">
        <v>740</v>
      </c>
      <c r="R405">
        <v>10</v>
      </c>
      <c r="S405" s="6" t="str">
        <f>IFERROR(VLOOKUP(Product_Master[[#This Row],[Content 4]],(Content_Master[[Description]:[Recipe Reference]]),2,FALSE),"")</f>
        <v/>
      </c>
      <c r="T405" s="6"/>
      <c r="V405" s="6" t="str">
        <f>IFERROR(VLOOKUP(Product_Master[[#This Row],[Content 5]],(Content_Master[[Description]:[Recipe Reference]]),2,FALSE),"")</f>
        <v/>
      </c>
      <c r="W405" s="6"/>
      <c r="Y405" t="s">
        <v>1048</v>
      </c>
      <c r="Z405" s="6" t="s">
        <v>46</v>
      </c>
      <c r="AA405" s="6" t="s">
        <v>30</v>
      </c>
      <c r="AB405" s="6" t="s">
        <v>152</v>
      </c>
      <c r="AC405" s="6" t="s">
        <v>32</v>
      </c>
    </row>
    <row r="406" spans="1:29" hidden="1" x14ac:dyDescent="0.25">
      <c r="A406" t="s">
        <v>58</v>
      </c>
      <c r="B406" s="6" t="s">
        <v>509</v>
      </c>
      <c r="C406" t="s">
        <v>1075</v>
      </c>
      <c r="D406" t="s">
        <v>1076</v>
      </c>
      <c r="E406" s="6" t="s">
        <v>461</v>
      </c>
      <c r="F406" s="6" t="s">
        <v>43</v>
      </c>
      <c r="G406" s="6" t="s">
        <v>25</v>
      </c>
      <c r="H406" s="6" t="str">
        <f>Product_Master[[#This Row],[GFF NO 1]]&amp;Product_Master[[#This Row],[GFF NO 2]]&amp;Product_Master[[#This Row],[GFF NO 3]]&amp;Product_Master[[#This Row],[GFF NO 4]]&amp;Product_Master[[#This Row],[GFF NO 5]]</f>
        <v>TRA003-05TRA003-02None</v>
      </c>
      <c r="I406" s="6" t="s">
        <v>3489</v>
      </c>
      <c r="J406" s="6" t="str">
        <f>IFERROR(VLOOKUP(Product_Master[[#This Row],[Content 1]],(Content_Master[[Description]:[Recipe Reference]]),2,FALSE),"")</f>
        <v>TRA003-05</v>
      </c>
      <c r="K406" s="6" t="s">
        <v>654</v>
      </c>
      <c r="L406">
        <v>10</v>
      </c>
      <c r="M406" s="6" t="str">
        <f>IFERROR(VLOOKUP(Product_Master[[#This Row],[Content 2]],(Content_Master[[Description]:[Recipe Reference]]),2,FALSE),"")</f>
        <v>TRA003-02</v>
      </c>
      <c r="N406" s="6" t="s">
        <v>732</v>
      </c>
      <c r="O406">
        <v>10</v>
      </c>
      <c r="P406" s="6" t="str">
        <f>IFERROR(VLOOKUP(Product_Master[[#This Row],[Content 3]],(Content_Master[[Description]:[Recipe Reference]]),2,FALSE),"")</f>
        <v>None</v>
      </c>
      <c r="Q406" s="6" t="s">
        <v>146</v>
      </c>
      <c r="R406">
        <v>10</v>
      </c>
      <c r="S406" s="6" t="str">
        <f>IFERROR(VLOOKUP(Product_Master[[#This Row],[Content 4]],(Content_Master[[Description]:[Recipe Reference]]),2,FALSE),"")</f>
        <v/>
      </c>
      <c r="T406" s="6"/>
      <c r="V406" s="6" t="str">
        <f>IFERROR(VLOOKUP(Product_Master[[#This Row],[Content 5]],(Content_Master[[Description]:[Recipe Reference]]),2,FALSE),"")</f>
        <v/>
      </c>
      <c r="W406" s="6"/>
      <c r="Y406" t="s">
        <v>1048</v>
      </c>
      <c r="Z406" s="6" t="s">
        <v>46</v>
      </c>
      <c r="AA406" s="6" t="s">
        <v>30</v>
      </c>
      <c r="AB406" s="6" t="s">
        <v>152</v>
      </c>
      <c r="AC406" s="6" t="s">
        <v>32</v>
      </c>
    </row>
    <row r="407" spans="1:29" hidden="1" x14ac:dyDescent="0.25">
      <c r="A407" t="s">
        <v>58</v>
      </c>
      <c r="B407" s="6" t="s">
        <v>509</v>
      </c>
      <c r="C407" t="s">
        <v>1077</v>
      </c>
      <c r="D407" t="s">
        <v>1078</v>
      </c>
      <c r="E407" s="6" t="s">
        <v>1006</v>
      </c>
      <c r="F407" s="6" t="s">
        <v>43</v>
      </c>
      <c r="G407" s="6" t="s">
        <v>25</v>
      </c>
      <c r="H407" s="6" t="str">
        <f>Product_Master[[#This Row],[GFF NO 1]]&amp;Product_Master[[#This Row],[GFF NO 2]]&amp;Product_Master[[#This Row],[GFF NO 3]]&amp;Product_Master[[#This Row],[GFF NO 4]]&amp;Product_Master[[#This Row],[GFF NO 5]]</f>
        <v>MAN001-17NoneNone</v>
      </c>
      <c r="I407" s="6" t="s">
        <v>3490</v>
      </c>
      <c r="J407" s="6" t="str">
        <f>IFERROR(VLOOKUP(Product_Master[[#This Row],[Content 1]],(Content_Master[[Description]:[Recipe Reference]]),2,FALSE),"")</f>
        <v>MAN001-17</v>
      </c>
      <c r="K407" s="6" t="s">
        <v>73</v>
      </c>
      <c r="L407">
        <v>15</v>
      </c>
      <c r="M407" s="6" t="str">
        <f>IFERROR(VLOOKUP(Product_Master[[#This Row],[Content 2]],(Content_Master[[Description]:[Recipe Reference]]),2,FALSE),"")</f>
        <v>None</v>
      </c>
      <c r="N407" s="6" t="s">
        <v>146</v>
      </c>
      <c r="O407">
        <v>15</v>
      </c>
      <c r="P407" s="6" t="str">
        <f>IFERROR(VLOOKUP(Product_Master[[#This Row],[Content 3]],(Content_Master[[Description]:[Recipe Reference]]),2,FALSE),"")</f>
        <v>None</v>
      </c>
      <c r="Q407" s="6" t="s">
        <v>733</v>
      </c>
      <c r="R407">
        <v>15</v>
      </c>
      <c r="S407" s="6" t="str">
        <f>IFERROR(VLOOKUP(Product_Master[[#This Row],[Content 4]],(Content_Master[[Description]:[Recipe Reference]]),2,FALSE),"")</f>
        <v/>
      </c>
      <c r="T407" s="6"/>
      <c r="V407" s="6" t="str">
        <f>IFERROR(VLOOKUP(Product_Master[[#This Row],[Content 5]],(Content_Master[[Description]:[Recipe Reference]]),2,FALSE),"")</f>
        <v/>
      </c>
      <c r="W407" s="6"/>
      <c r="Y407" t="s">
        <v>1048</v>
      </c>
      <c r="Z407" s="6" t="s">
        <v>46</v>
      </c>
      <c r="AA407" s="6" t="s">
        <v>30</v>
      </c>
      <c r="AB407" s="6" t="s">
        <v>152</v>
      </c>
      <c r="AC407" s="6" t="s">
        <v>32</v>
      </c>
    </row>
    <row r="408" spans="1:29" hidden="1" x14ac:dyDescent="0.25">
      <c r="A408" t="s">
        <v>58</v>
      </c>
      <c r="B408" s="6" t="s">
        <v>932</v>
      </c>
      <c r="C408" t="s">
        <v>1079</v>
      </c>
      <c r="D408" t="s">
        <v>1080</v>
      </c>
      <c r="E408" s="6" t="s">
        <v>1081</v>
      </c>
      <c r="F408" s="6" t="s">
        <v>43</v>
      </c>
      <c r="G408" s="6" t="s">
        <v>43</v>
      </c>
      <c r="H408" s="6" t="str">
        <f>Product_Master[[#This Row],[GFF NO 1]]&amp;Product_Master[[#This Row],[GFF NO 2]]&amp;Product_Master[[#This Row],[GFF NO 3]]&amp;Product_Master[[#This Row],[GFF NO 4]]&amp;Product_Master[[#This Row],[GFF NO 5]]</f>
        <v>GFF123RGFF121RGFF122RGFF124R</v>
      </c>
      <c r="I408" s="6" t="s">
        <v>3491</v>
      </c>
      <c r="J408" s="6" t="str">
        <f>IFERROR(VLOOKUP(Product_Master[[#This Row],[Content 1]],(Content_Master[[Description]:[Recipe Reference]]),2,FALSE),"")</f>
        <v>GFF123R</v>
      </c>
      <c r="K408" s="6" t="s">
        <v>1082</v>
      </c>
      <c r="L408">
        <v>8</v>
      </c>
      <c r="M408" s="6" t="str">
        <f>IFERROR(VLOOKUP(Product_Master[[#This Row],[Content 2]],(Content_Master[[Description]:[Recipe Reference]]),2,FALSE),"")</f>
        <v>GFF121R</v>
      </c>
      <c r="N408" s="6" t="s">
        <v>524</v>
      </c>
      <c r="O408">
        <v>8</v>
      </c>
      <c r="P408" s="6" t="str">
        <f>IFERROR(VLOOKUP(Product_Master[[#This Row],[Content 3]],(Content_Master[[Description]:[Recipe Reference]]),2,FALSE),"")</f>
        <v>GFF122R</v>
      </c>
      <c r="Q408" s="6" t="s">
        <v>532</v>
      </c>
      <c r="R408">
        <v>10</v>
      </c>
      <c r="S408" s="6" t="str">
        <f>IFERROR(VLOOKUP(Product_Master[[#This Row],[Content 4]],(Content_Master[[Description]:[Recipe Reference]]),2,FALSE),"")</f>
        <v>GFF124R</v>
      </c>
      <c r="T408" s="6" t="s">
        <v>90</v>
      </c>
      <c r="U408">
        <v>0.04</v>
      </c>
      <c r="V408" s="6" t="str">
        <f>IFERROR(VLOOKUP(Product_Master[[#This Row],[Content 5]],(Content_Master[[Description]:[Recipe Reference]]),2,FALSE),"")</f>
        <v/>
      </c>
      <c r="W408" s="6"/>
      <c r="Y408" t="s">
        <v>933</v>
      </c>
      <c r="Z408" s="6" t="s">
        <v>1083</v>
      </c>
      <c r="AA408" s="6" t="s">
        <v>30</v>
      </c>
      <c r="AB408" s="6" t="s">
        <v>152</v>
      </c>
      <c r="AC408" s="6" t="s">
        <v>32</v>
      </c>
    </row>
    <row r="409" spans="1:29" hidden="1" x14ac:dyDescent="0.25">
      <c r="A409" t="s">
        <v>58</v>
      </c>
      <c r="B409" s="6"/>
      <c r="D409" t="s">
        <v>1415</v>
      </c>
      <c r="E409" s="6"/>
      <c r="F409" s="6"/>
      <c r="G409" s="6"/>
      <c r="H40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09" s="6" t="s">
        <v>3324</v>
      </c>
      <c r="J409" s="6" t="str">
        <f>IFERROR(VLOOKUP(Product_Master[[#This Row],[Content 1]],(Content_Master[[Description]:[Recipe Reference]]),2,FALSE),"")</f>
        <v/>
      </c>
      <c r="K409" s="6"/>
      <c r="M409" s="6" t="str">
        <f>IFERROR(VLOOKUP(Product_Master[[#This Row],[Content 2]],(Content_Master[[Description]:[Recipe Reference]]),2,FALSE),"")</f>
        <v/>
      </c>
      <c r="N409" s="6"/>
      <c r="P409" s="6" t="str">
        <f>IFERROR(VLOOKUP(Product_Master[[#This Row],[Content 3]],(Content_Master[[Description]:[Recipe Reference]]),2,FALSE),"")</f>
        <v/>
      </c>
      <c r="Q409" s="6"/>
      <c r="S409" s="6" t="str">
        <f>IFERROR(VLOOKUP(Product_Master[[#This Row],[Content 4]],(Content_Master[[Description]:[Recipe Reference]]),2,FALSE),"")</f>
        <v/>
      </c>
      <c r="T409" s="6"/>
      <c r="V409" s="6" t="str">
        <f>IFERROR(VLOOKUP(Product_Master[[#This Row],[Content 5]],(Content_Master[[Description]:[Recipe Reference]]),2,FALSE),"")</f>
        <v/>
      </c>
      <c r="W409" s="6"/>
      <c r="Z409" s="6"/>
      <c r="AA409" s="6"/>
      <c r="AB409" s="6"/>
      <c r="AC409" s="6"/>
    </row>
    <row r="410" spans="1:29" hidden="1" x14ac:dyDescent="0.25">
      <c r="A410" t="s">
        <v>58</v>
      </c>
      <c r="B410" s="6"/>
      <c r="D410" t="s">
        <v>1415</v>
      </c>
      <c r="E410" s="6"/>
      <c r="F410" s="6"/>
      <c r="G410" s="6"/>
      <c r="H41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10" s="6" t="s">
        <v>3324</v>
      </c>
      <c r="J410" s="6" t="str">
        <f>IFERROR(VLOOKUP(Product_Master[[#This Row],[Content 1]],(Content_Master[[Description]:[Recipe Reference]]),2,FALSE),"")</f>
        <v/>
      </c>
      <c r="K410" s="6"/>
      <c r="M410" s="6" t="str">
        <f>IFERROR(VLOOKUP(Product_Master[[#This Row],[Content 2]],(Content_Master[[Description]:[Recipe Reference]]),2,FALSE),"")</f>
        <v/>
      </c>
      <c r="N410" s="6"/>
      <c r="P410" s="6" t="str">
        <f>IFERROR(VLOOKUP(Product_Master[[#This Row],[Content 3]],(Content_Master[[Description]:[Recipe Reference]]),2,FALSE),"")</f>
        <v/>
      </c>
      <c r="Q410" s="6"/>
      <c r="S410" s="6" t="str">
        <f>IFERROR(VLOOKUP(Product_Master[[#This Row],[Content 4]],(Content_Master[[Description]:[Recipe Reference]]),2,FALSE),"")</f>
        <v/>
      </c>
      <c r="T410" s="6"/>
      <c r="V410" s="6" t="str">
        <f>IFERROR(VLOOKUP(Product_Master[[#This Row],[Content 5]],(Content_Master[[Description]:[Recipe Reference]]),2,FALSE),"")</f>
        <v/>
      </c>
      <c r="W410" s="6"/>
      <c r="Z410" s="6"/>
      <c r="AA410" s="6"/>
      <c r="AB410" s="6"/>
      <c r="AC410" s="6"/>
    </row>
    <row r="411" spans="1:29" x14ac:dyDescent="0.25">
      <c r="A411" t="s">
        <v>22</v>
      </c>
      <c r="B411" s="6" t="s">
        <v>932</v>
      </c>
      <c r="C411" t="s">
        <v>1084</v>
      </c>
      <c r="D411" t="s">
        <v>1085</v>
      </c>
      <c r="E411" s="6" t="s">
        <v>320</v>
      </c>
      <c r="F411" s="6" t="s">
        <v>25</v>
      </c>
      <c r="G411" s="6" t="s">
        <v>25</v>
      </c>
      <c r="H411" s="6" t="str">
        <f>Product_Master[[#This Row],[GFF NO 1]]&amp;Product_Master[[#This Row],[GFF NO 2]]&amp;Product_Master[[#This Row],[GFF NO 3]]&amp;Product_Master[[#This Row],[GFF NO 4]]&amp;Product_Master[[#This Row],[GFF NO 5]]</f>
        <v>GFF038R</v>
      </c>
      <c r="I411" s="6" t="s">
        <v>3492</v>
      </c>
      <c r="J411" s="6" t="str">
        <f>IFERROR(VLOOKUP(Product_Master[[#This Row],[Content 1]],(Content_Master[[Description]:[Recipe Reference]]),2,FALSE),"")</f>
        <v>GFF038R</v>
      </c>
      <c r="K411" s="6" t="s">
        <v>1086</v>
      </c>
      <c r="L411">
        <v>10</v>
      </c>
      <c r="M411" s="6" t="str">
        <f>IFERROR(VLOOKUP(Product_Master[[#This Row],[Content 2]],(Content_Master[[Description]:[Recipe Reference]]),2,FALSE),"")</f>
        <v/>
      </c>
      <c r="N411" s="6"/>
      <c r="P411" s="6" t="str">
        <f>IFERROR(VLOOKUP(Product_Master[[#This Row],[Content 3]],(Content_Master[[Description]:[Recipe Reference]]),2,FALSE),"")</f>
        <v/>
      </c>
      <c r="Q411" s="6"/>
      <c r="S411" s="6" t="str">
        <f>IFERROR(VLOOKUP(Product_Master[[#This Row],[Content 4]],(Content_Master[[Description]:[Recipe Reference]]),2,FALSE),"")</f>
        <v/>
      </c>
      <c r="T411" s="6"/>
      <c r="V411" s="6" t="str">
        <f>IFERROR(VLOOKUP(Product_Master[[#This Row],[Content 5]],(Content_Master[[Description]:[Recipe Reference]]),2,FALSE),"")</f>
        <v/>
      </c>
      <c r="W411" s="6"/>
      <c r="Y411" t="s">
        <v>5807</v>
      </c>
      <c r="Z411" s="6" t="s">
        <v>939</v>
      </c>
      <c r="AA411" s="6" t="s">
        <v>30</v>
      </c>
      <c r="AB411" s="6" t="s">
        <v>152</v>
      </c>
      <c r="AC411" s="6" t="s">
        <v>32</v>
      </c>
    </row>
    <row r="412" spans="1:29" x14ac:dyDescent="0.25">
      <c r="A412" t="s">
        <v>22</v>
      </c>
      <c r="B412" s="6" t="s">
        <v>932</v>
      </c>
      <c r="C412" t="s">
        <v>1087</v>
      </c>
      <c r="D412" t="s">
        <v>992</v>
      </c>
      <c r="E412" s="6" t="s">
        <v>927</v>
      </c>
      <c r="F412" s="6" t="s">
        <v>25</v>
      </c>
      <c r="G412" s="6" t="s">
        <v>25</v>
      </c>
      <c r="H412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12" s="6" t="s">
        <v>3468</v>
      </c>
      <c r="J412" s="6" t="str">
        <f>IFERROR(VLOOKUP(Product_Master[[#This Row],[Content 1]],(Content_Master[[Description]:[Recipe Reference]]),2,FALSE),"")</f>
        <v>GFF004R</v>
      </c>
      <c r="K412" s="6" t="s">
        <v>945</v>
      </c>
      <c r="L412">
        <v>20</v>
      </c>
      <c r="M412" s="6" t="str">
        <f>IFERROR(VLOOKUP(Product_Master[[#This Row],[Content 2]],(Content_Master[[Description]:[Recipe Reference]]),2,FALSE),"")</f>
        <v/>
      </c>
      <c r="N412" s="6"/>
      <c r="P412" s="6" t="str">
        <f>IFERROR(VLOOKUP(Product_Master[[#This Row],[Content 3]],(Content_Master[[Description]:[Recipe Reference]]),2,FALSE),"")</f>
        <v/>
      </c>
      <c r="Q412" s="6"/>
      <c r="S412" s="6" t="str">
        <f>IFERROR(VLOOKUP(Product_Master[[#This Row],[Content 4]],(Content_Master[[Description]:[Recipe Reference]]),2,FALSE),"")</f>
        <v/>
      </c>
      <c r="T412" s="6"/>
      <c r="V412" s="6" t="str">
        <f>IFERROR(VLOOKUP(Product_Master[[#This Row],[Content 5]],(Content_Master[[Description]:[Recipe Reference]]),2,FALSE),"")</f>
        <v/>
      </c>
      <c r="W412" s="6"/>
      <c r="Y412" t="s">
        <v>5807</v>
      </c>
      <c r="Z412" s="6" t="s">
        <v>939</v>
      </c>
      <c r="AA412" s="6" t="s">
        <v>30</v>
      </c>
      <c r="AB412" s="6" t="s">
        <v>152</v>
      </c>
      <c r="AC412" s="6" t="s">
        <v>32</v>
      </c>
    </row>
    <row r="413" spans="1:29" hidden="1" x14ac:dyDescent="0.25">
      <c r="A413" t="s">
        <v>58</v>
      </c>
      <c r="B413" s="6" t="s">
        <v>932</v>
      </c>
      <c r="C413" t="s">
        <v>1088</v>
      </c>
      <c r="D413" t="s">
        <v>1089</v>
      </c>
      <c r="E413" s="6" t="s">
        <v>1090</v>
      </c>
      <c r="F413" s="6" t="s">
        <v>25</v>
      </c>
      <c r="G413" s="6" t="s">
        <v>25</v>
      </c>
      <c r="H413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413" s="6" t="s">
        <v>3493</v>
      </c>
      <c r="J413" s="6" t="str">
        <f>IFERROR(VLOOKUP(Product_Master[[#This Row],[Content 1]],(Content_Master[[Description]:[Recipe Reference]]),2,FALSE),"")</f>
        <v>GFF007R</v>
      </c>
      <c r="K413" s="6" t="s">
        <v>175</v>
      </c>
      <c r="L413">
        <v>25</v>
      </c>
      <c r="M413" s="6" t="str">
        <f>IFERROR(VLOOKUP(Product_Master[[#This Row],[Content 2]],(Content_Master[[Description]:[Recipe Reference]]),2,FALSE),"")</f>
        <v/>
      </c>
      <c r="N413" s="6"/>
      <c r="P413" s="6" t="str">
        <f>IFERROR(VLOOKUP(Product_Master[[#This Row],[Content 3]],(Content_Master[[Description]:[Recipe Reference]]),2,FALSE),"")</f>
        <v/>
      </c>
      <c r="Q413" s="6"/>
      <c r="S413" s="6" t="str">
        <f>IFERROR(VLOOKUP(Product_Master[[#This Row],[Content 4]],(Content_Master[[Description]:[Recipe Reference]]),2,FALSE),"")</f>
        <v/>
      </c>
      <c r="T413" s="6"/>
      <c r="V413" s="6" t="str">
        <f>IFERROR(VLOOKUP(Product_Master[[#This Row],[Content 5]],(Content_Master[[Description]:[Recipe Reference]]),2,FALSE),"")</f>
        <v/>
      </c>
      <c r="W413" s="6"/>
      <c r="Y413" t="s">
        <v>5807</v>
      </c>
      <c r="Z413" s="6" t="s">
        <v>939</v>
      </c>
      <c r="AA413" s="6" t="s">
        <v>30</v>
      </c>
      <c r="AB413" s="6" t="s">
        <v>152</v>
      </c>
      <c r="AC413" s="6" t="s">
        <v>32</v>
      </c>
    </row>
    <row r="414" spans="1:29" hidden="1" x14ac:dyDescent="0.25">
      <c r="A414" t="s">
        <v>58</v>
      </c>
      <c r="B414" s="6" t="s">
        <v>932</v>
      </c>
      <c r="C414" t="s">
        <v>1091</v>
      </c>
      <c r="D414" t="s">
        <v>1092</v>
      </c>
      <c r="E414" s="6" t="s">
        <v>1090</v>
      </c>
      <c r="F414" s="6" t="s">
        <v>25</v>
      </c>
      <c r="G414" s="6" t="s">
        <v>25</v>
      </c>
      <c r="H414" s="6" t="str">
        <f>Product_Master[[#This Row],[GFF NO 1]]&amp;Product_Master[[#This Row],[GFF NO 2]]&amp;Product_Master[[#This Row],[GFF NO 3]]&amp;Product_Master[[#This Row],[GFF NO 4]]&amp;Product_Master[[#This Row],[GFF NO 5]]</f>
        <v>GFF008R</v>
      </c>
      <c r="I414" s="6" t="s">
        <v>3494</v>
      </c>
      <c r="J414" s="6" t="str">
        <f>IFERROR(VLOOKUP(Product_Master[[#This Row],[Content 1]],(Content_Master[[Description]:[Recipe Reference]]),2,FALSE),"")</f>
        <v>GFF008R</v>
      </c>
      <c r="K414" s="6" t="s">
        <v>178</v>
      </c>
      <c r="L414">
        <v>25</v>
      </c>
      <c r="M414" s="6" t="str">
        <f>IFERROR(VLOOKUP(Product_Master[[#This Row],[Content 2]],(Content_Master[[Description]:[Recipe Reference]]),2,FALSE),"")</f>
        <v/>
      </c>
      <c r="N414" s="6"/>
      <c r="P414" s="6" t="str">
        <f>IFERROR(VLOOKUP(Product_Master[[#This Row],[Content 3]],(Content_Master[[Description]:[Recipe Reference]]),2,FALSE),"")</f>
        <v/>
      </c>
      <c r="Q414" s="6"/>
      <c r="S414" s="6" t="str">
        <f>IFERROR(VLOOKUP(Product_Master[[#This Row],[Content 4]],(Content_Master[[Description]:[Recipe Reference]]),2,FALSE),"")</f>
        <v/>
      </c>
      <c r="T414" s="6"/>
      <c r="V414" s="6" t="str">
        <f>IFERROR(VLOOKUP(Product_Master[[#This Row],[Content 5]],(Content_Master[[Description]:[Recipe Reference]]),2,FALSE),"")</f>
        <v/>
      </c>
      <c r="W414" s="6"/>
      <c r="Y414" t="s">
        <v>5207</v>
      </c>
      <c r="Z414" s="6" t="s">
        <v>939</v>
      </c>
      <c r="AA414" s="6" t="s">
        <v>30</v>
      </c>
      <c r="AB414" s="6" t="s">
        <v>152</v>
      </c>
      <c r="AC414" s="6" t="s">
        <v>32</v>
      </c>
    </row>
    <row r="415" spans="1:29" x14ac:dyDescent="0.25">
      <c r="A415" t="s">
        <v>22</v>
      </c>
      <c r="B415" s="6" t="s">
        <v>932</v>
      </c>
      <c r="C415" t="s">
        <v>1093</v>
      </c>
      <c r="D415" t="s">
        <v>1094</v>
      </c>
      <c r="E415" s="6" t="s">
        <v>320</v>
      </c>
      <c r="F415" s="6" t="s">
        <v>25</v>
      </c>
      <c r="G415" s="6" t="s">
        <v>25</v>
      </c>
      <c r="H41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15" s="6" t="s">
        <v>3495</v>
      </c>
      <c r="J415" s="6" t="str">
        <f>IFERROR(VLOOKUP(Product_Master[[#This Row],[Content 1]],(Content_Master[[Description]:[Recipe Reference]]),2,FALSE),"")</f>
        <v>GFF005R</v>
      </c>
      <c r="K415" s="6" t="s">
        <v>1095</v>
      </c>
      <c r="L415">
        <v>10</v>
      </c>
      <c r="M415" s="6" t="str">
        <f>IFERROR(VLOOKUP(Product_Master[[#This Row],[Content 2]],(Content_Master[[Description]:[Recipe Reference]]),2,FALSE),"")</f>
        <v/>
      </c>
      <c r="N415" s="6"/>
      <c r="P415" s="6" t="str">
        <f>IFERROR(VLOOKUP(Product_Master[[#This Row],[Content 3]],(Content_Master[[Description]:[Recipe Reference]]),2,FALSE),"")</f>
        <v/>
      </c>
      <c r="Q415" s="6"/>
      <c r="S415" s="6" t="str">
        <f>IFERROR(VLOOKUP(Product_Master[[#This Row],[Content 4]],(Content_Master[[Description]:[Recipe Reference]]),2,FALSE),"")</f>
        <v/>
      </c>
      <c r="T415" s="6"/>
      <c r="V415" s="6" t="str">
        <f>IFERROR(VLOOKUP(Product_Master[[#This Row],[Content 5]],(Content_Master[[Description]:[Recipe Reference]]),2,FALSE),"")</f>
        <v/>
      </c>
      <c r="W415" s="6"/>
      <c r="Y415" t="s">
        <v>5807</v>
      </c>
      <c r="Z415" s="6" t="s">
        <v>939</v>
      </c>
      <c r="AA415" s="6" t="s">
        <v>30</v>
      </c>
      <c r="AB415" s="6" t="s">
        <v>152</v>
      </c>
      <c r="AC415" s="6" t="s">
        <v>32</v>
      </c>
    </row>
    <row r="416" spans="1:29" x14ac:dyDescent="0.25">
      <c r="A416" t="s">
        <v>22</v>
      </c>
      <c r="B416" s="6" t="s">
        <v>932</v>
      </c>
      <c r="C416" t="s">
        <v>1096</v>
      </c>
      <c r="D416" t="s">
        <v>1097</v>
      </c>
      <c r="E416" s="6" t="s">
        <v>927</v>
      </c>
      <c r="F416" s="6" t="s">
        <v>25</v>
      </c>
      <c r="G416" s="6" t="s">
        <v>25</v>
      </c>
      <c r="H416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16" s="6" t="s">
        <v>3496</v>
      </c>
      <c r="J416" s="6" t="str">
        <f>IFERROR(VLOOKUP(Product_Master[[#This Row],[Content 1]],(Content_Master[[Description]:[Recipe Reference]]),2,FALSE),"")</f>
        <v>GFF005R</v>
      </c>
      <c r="K416" s="6" t="s">
        <v>957</v>
      </c>
      <c r="L416">
        <v>20</v>
      </c>
      <c r="M416" s="6" t="str">
        <f>IFERROR(VLOOKUP(Product_Master[[#This Row],[Content 2]],(Content_Master[[Description]:[Recipe Reference]]),2,FALSE),"")</f>
        <v/>
      </c>
      <c r="N416" s="6"/>
      <c r="P416" s="6" t="str">
        <f>IFERROR(VLOOKUP(Product_Master[[#This Row],[Content 3]],(Content_Master[[Description]:[Recipe Reference]]),2,FALSE),"")</f>
        <v/>
      </c>
      <c r="Q416" s="6"/>
      <c r="S416" s="6" t="str">
        <f>IFERROR(VLOOKUP(Product_Master[[#This Row],[Content 4]],(Content_Master[[Description]:[Recipe Reference]]),2,FALSE),"")</f>
        <v/>
      </c>
      <c r="T416" s="6"/>
      <c r="V416" s="6" t="str">
        <f>IFERROR(VLOOKUP(Product_Master[[#This Row],[Content 5]],(Content_Master[[Description]:[Recipe Reference]]),2,FALSE),"")</f>
        <v/>
      </c>
      <c r="W416" s="6"/>
      <c r="Y416" t="s">
        <v>5807</v>
      </c>
      <c r="Z416" s="6" t="s">
        <v>939</v>
      </c>
      <c r="AA416" s="6" t="s">
        <v>30</v>
      </c>
      <c r="AB416" s="6" t="s">
        <v>152</v>
      </c>
      <c r="AC416" s="6" t="s">
        <v>32</v>
      </c>
    </row>
    <row r="417" spans="1:29" hidden="1" x14ac:dyDescent="0.25">
      <c r="A417" t="s">
        <v>58</v>
      </c>
      <c r="B417" s="6" t="s">
        <v>932</v>
      </c>
      <c r="C417" t="s">
        <v>1098</v>
      </c>
      <c r="D417" t="s">
        <v>1099</v>
      </c>
      <c r="E417" s="6" t="s">
        <v>320</v>
      </c>
      <c r="F417" s="6" t="s">
        <v>25</v>
      </c>
      <c r="G417" s="6" t="s">
        <v>25</v>
      </c>
      <c r="H417" s="6" t="str">
        <f>Product_Master[[#This Row],[GFF NO 1]]&amp;Product_Master[[#This Row],[GFF NO 2]]&amp;Product_Master[[#This Row],[GFF NO 3]]&amp;Product_Master[[#This Row],[GFF NO 4]]&amp;Product_Master[[#This Row],[GFF NO 5]]</f>
        <v>GFF009-2R</v>
      </c>
      <c r="I417" s="6" t="s">
        <v>3497</v>
      </c>
      <c r="J417" s="6" t="str">
        <f>IFERROR(VLOOKUP(Product_Master[[#This Row],[Content 1]],(Content_Master[[Description]:[Recipe Reference]]),2,FALSE),"")</f>
        <v>GFF009-2R</v>
      </c>
      <c r="K417" s="6" t="s">
        <v>111</v>
      </c>
      <c r="L417">
        <v>100</v>
      </c>
      <c r="M417" s="6" t="str">
        <f>IFERROR(VLOOKUP(Product_Master[[#This Row],[Content 2]],(Content_Master[[Description]:[Recipe Reference]]),2,FALSE),"")</f>
        <v/>
      </c>
      <c r="N417" s="6"/>
      <c r="P417" s="6" t="str">
        <f>IFERROR(VLOOKUP(Product_Master[[#This Row],[Content 3]],(Content_Master[[Description]:[Recipe Reference]]),2,FALSE),"")</f>
        <v/>
      </c>
      <c r="Q417" s="6"/>
      <c r="S417" s="6" t="str">
        <f>IFERROR(VLOOKUP(Product_Master[[#This Row],[Content 4]],(Content_Master[[Description]:[Recipe Reference]]),2,FALSE),"")</f>
        <v/>
      </c>
      <c r="T417" s="6"/>
      <c r="V417" s="6" t="str">
        <f>IFERROR(VLOOKUP(Product_Master[[#This Row],[Content 5]],(Content_Master[[Description]:[Recipe Reference]]),2,FALSE),"")</f>
        <v/>
      </c>
      <c r="W417" s="6"/>
      <c r="Y417" t="s">
        <v>993</v>
      </c>
      <c r="Z417" s="6" t="s">
        <v>939</v>
      </c>
      <c r="AA417" s="6" t="s">
        <v>30</v>
      </c>
      <c r="AB417" s="6" t="s">
        <v>152</v>
      </c>
      <c r="AC417" s="6" t="s">
        <v>32</v>
      </c>
    </row>
    <row r="418" spans="1:29" hidden="1" x14ac:dyDescent="0.25">
      <c r="A418" t="s">
        <v>58</v>
      </c>
      <c r="B418" s="6" t="s">
        <v>932</v>
      </c>
      <c r="C418" t="s">
        <v>1100</v>
      </c>
      <c r="D418" t="s">
        <v>1101</v>
      </c>
      <c r="E418" s="6" t="s">
        <v>962</v>
      </c>
      <c r="F418" s="6" t="s">
        <v>25</v>
      </c>
      <c r="G418" s="6" t="s">
        <v>25</v>
      </c>
      <c r="H418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18" s="6" t="s">
        <v>3461</v>
      </c>
      <c r="J418" s="6" t="str">
        <f>IFERROR(VLOOKUP(Product_Master[[#This Row],[Content 1]],(Content_Master[[Description]:[Recipe Reference]]),2,FALSE),"")</f>
        <v>GFF009-1R</v>
      </c>
      <c r="K418" s="6" t="s">
        <v>45</v>
      </c>
      <c r="L418">
        <v>28</v>
      </c>
      <c r="M418" s="6" t="str">
        <f>IFERROR(VLOOKUP(Product_Master[[#This Row],[Content 2]],(Content_Master[[Description]:[Recipe Reference]]),2,FALSE),"")</f>
        <v/>
      </c>
      <c r="N418" s="6"/>
      <c r="P418" s="6" t="str">
        <f>IFERROR(VLOOKUP(Product_Master[[#This Row],[Content 3]],(Content_Master[[Description]:[Recipe Reference]]),2,FALSE),"")</f>
        <v/>
      </c>
      <c r="Q418" s="6"/>
      <c r="S418" s="6" t="str">
        <f>IFERROR(VLOOKUP(Product_Master[[#This Row],[Content 4]],(Content_Master[[Description]:[Recipe Reference]]),2,FALSE),"")</f>
        <v/>
      </c>
      <c r="T418" s="6"/>
      <c r="V418" s="6" t="str">
        <f>IFERROR(VLOOKUP(Product_Master[[#This Row],[Content 5]],(Content_Master[[Description]:[Recipe Reference]]),2,FALSE),"")</f>
        <v/>
      </c>
      <c r="W418" s="6"/>
      <c r="Y418">
        <v>596</v>
      </c>
      <c r="Z418" s="6" t="s">
        <v>939</v>
      </c>
      <c r="AA418" s="6" t="s">
        <v>30</v>
      </c>
      <c r="AB418" s="6" t="s">
        <v>152</v>
      </c>
      <c r="AC418" s="6" t="s">
        <v>32</v>
      </c>
    </row>
    <row r="419" spans="1:29" x14ac:dyDescent="0.25">
      <c r="A419" t="s">
        <v>22</v>
      </c>
      <c r="B419" s="6" t="s">
        <v>932</v>
      </c>
      <c r="C419" t="s">
        <v>1102</v>
      </c>
      <c r="D419" t="s">
        <v>1103</v>
      </c>
      <c r="E419" s="6" t="s">
        <v>898</v>
      </c>
      <c r="F419" s="6" t="s">
        <v>25</v>
      </c>
      <c r="G419" s="6" t="s">
        <v>25</v>
      </c>
      <c r="H419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419" s="6" t="s">
        <v>5743</v>
      </c>
      <c r="J419" s="6" t="str">
        <f>IFERROR(VLOOKUP(Product_Master[[#This Row],[Content 1]],(Content_Master[[Description]:[Recipe Reference]]),2,FALSE),"")</f>
        <v>GFF121R</v>
      </c>
      <c r="K419" s="6" t="s">
        <v>5741</v>
      </c>
      <c r="L419">
        <v>20</v>
      </c>
      <c r="M419" s="6" t="str">
        <f>IFERROR(VLOOKUP(Product_Master[[#This Row],[Content 2]],(Content_Master[[Description]:[Recipe Reference]]),2,FALSE),"")</f>
        <v/>
      </c>
      <c r="N419" s="6"/>
      <c r="P419" s="6" t="str">
        <f>IFERROR(VLOOKUP(Product_Master[[#This Row],[Content 3]],(Content_Master[[Description]:[Recipe Reference]]),2,FALSE),"")</f>
        <v/>
      </c>
      <c r="Q419" s="6"/>
      <c r="S419" s="6" t="str">
        <f>IFERROR(VLOOKUP(Product_Master[[#This Row],[Content 4]],(Content_Master[[Description]:[Recipe Reference]]),2,FALSE),"")</f>
        <v/>
      </c>
      <c r="T419" s="6"/>
      <c r="V419" s="6" t="str">
        <f>IFERROR(VLOOKUP(Product_Master[[#This Row],[Content 5]],(Content_Master[[Description]:[Recipe Reference]]),2,FALSE),"")</f>
        <v/>
      </c>
      <c r="W419" s="6"/>
      <c r="Y419" t="s">
        <v>5807</v>
      </c>
      <c r="Z419" s="6" t="s">
        <v>939</v>
      </c>
      <c r="AA419" s="6" t="s">
        <v>30</v>
      </c>
      <c r="AB419" s="6" t="s">
        <v>152</v>
      </c>
      <c r="AC419" s="6" t="s">
        <v>32</v>
      </c>
    </row>
    <row r="420" spans="1:29" hidden="1" x14ac:dyDescent="0.25">
      <c r="A420" t="s">
        <v>58</v>
      </c>
      <c r="B420" s="6" t="s">
        <v>932</v>
      </c>
      <c r="C420" t="s">
        <v>1104</v>
      </c>
      <c r="D420" t="s">
        <v>1105</v>
      </c>
      <c r="E420" s="6" t="s">
        <v>1106</v>
      </c>
      <c r="F420" s="6" t="s">
        <v>25</v>
      </c>
      <c r="G420" s="6" t="s">
        <v>25</v>
      </c>
      <c r="H42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20" s="6" t="s">
        <v>3334</v>
      </c>
      <c r="J420" s="6" t="str">
        <f>IFERROR(VLOOKUP(Product_Master[[#This Row],[Content 1]],(Content_Master[[Description]:[Recipe Reference]]),2,FALSE),"")</f>
        <v/>
      </c>
      <c r="K420" s="6" t="s">
        <v>457</v>
      </c>
      <c r="M420" s="6" t="str">
        <f>IFERROR(VLOOKUP(Product_Master[[#This Row],[Content 2]],(Content_Master[[Description]:[Recipe Reference]]),2,FALSE),"")</f>
        <v/>
      </c>
      <c r="N420" s="6"/>
      <c r="P420" s="6" t="str">
        <f>IFERROR(VLOOKUP(Product_Master[[#This Row],[Content 3]],(Content_Master[[Description]:[Recipe Reference]]),2,FALSE),"")</f>
        <v/>
      </c>
      <c r="Q420" s="6"/>
      <c r="S420" s="6" t="str">
        <f>IFERROR(VLOOKUP(Product_Master[[#This Row],[Content 4]],(Content_Master[[Description]:[Recipe Reference]]),2,FALSE),"")</f>
        <v/>
      </c>
      <c r="T420" s="6"/>
      <c r="V420" s="6" t="str">
        <f>IFERROR(VLOOKUP(Product_Master[[#This Row],[Content 5]],(Content_Master[[Description]:[Recipe Reference]]),2,FALSE),"")</f>
        <v/>
      </c>
      <c r="W420" s="6"/>
      <c r="Y420">
        <v>554</v>
      </c>
      <c r="Z420" s="6" t="s">
        <v>939</v>
      </c>
      <c r="AA420" s="6" t="s">
        <v>30</v>
      </c>
      <c r="AB420" s="6" t="s">
        <v>152</v>
      </c>
      <c r="AC420" s="6" t="s">
        <v>32</v>
      </c>
    </row>
    <row r="421" spans="1:29" hidden="1" x14ac:dyDescent="0.25">
      <c r="A421" t="s">
        <v>58</v>
      </c>
      <c r="B421" s="6" t="s">
        <v>932</v>
      </c>
      <c r="C421" t="s">
        <v>1107</v>
      </c>
      <c r="D421" t="s">
        <v>1108</v>
      </c>
      <c r="E421" s="6" t="s">
        <v>927</v>
      </c>
      <c r="F421" s="6" t="s">
        <v>25</v>
      </c>
      <c r="G421" s="6" t="s">
        <v>25</v>
      </c>
      <c r="H421" s="6" t="str">
        <f>Product_Master[[#This Row],[GFF NO 1]]&amp;Product_Master[[#This Row],[GFF NO 2]]&amp;Product_Master[[#This Row],[GFF NO 3]]&amp;Product_Master[[#This Row],[GFF NO 4]]&amp;Product_Master[[#This Row],[GFF NO 5]]</f>
        <v>GFF010-1R</v>
      </c>
      <c r="I421" s="6" t="s">
        <v>3498</v>
      </c>
      <c r="J421" s="6" t="str">
        <f>IFERROR(VLOOKUP(Product_Master[[#This Row],[Content 1]],(Content_Master[[Description]:[Recipe Reference]]),2,FALSE),"")</f>
        <v>GFF010-1R</v>
      </c>
      <c r="K421" s="6" t="s">
        <v>1109</v>
      </c>
      <c r="L421">
        <v>50</v>
      </c>
      <c r="M421" s="6" t="str">
        <f>IFERROR(VLOOKUP(Product_Master[[#This Row],[Content 2]],(Content_Master[[Description]:[Recipe Reference]]),2,FALSE),"")</f>
        <v/>
      </c>
      <c r="N421" s="6"/>
      <c r="P421" s="6" t="str">
        <f>IFERROR(VLOOKUP(Product_Master[[#This Row],[Content 3]],(Content_Master[[Description]:[Recipe Reference]]),2,FALSE),"")</f>
        <v/>
      </c>
      <c r="Q421" s="6"/>
      <c r="S421" s="6" t="str">
        <f>IFERROR(VLOOKUP(Product_Master[[#This Row],[Content 4]],(Content_Master[[Description]:[Recipe Reference]]),2,FALSE),"")</f>
        <v/>
      </c>
      <c r="T421" s="6"/>
      <c r="V421" s="6" t="str">
        <f>IFERROR(VLOOKUP(Product_Master[[#This Row],[Content 5]],(Content_Master[[Description]:[Recipe Reference]]),2,FALSE),"")</f>
        <v/>
      </c>
      <c r="W421" s="6"/>
      <c r="Y421">
        <v>554</v>
      </c>
      <c r="Z421" s="6" t="s">
        <v>939</v>
      </c>
      <c r="AA421" s="6" t="s">
        <v>30</v>
      </c>
      <c r="AB421" s="6" t="s">
        <v>152</v>
      </c>
      <c r="AC421" s="6" t="s">
        <v>32</v>
      </c>
    </row>
    <row r="422" spans="1:29" hidden="1" x14ac:dyDescent="0.25">
      <c r="A422" t="s">
        <v>58</v>
      </c>
      <c r="B422" s="6" t="s">
        <v>932</v>
      </c>
      <c r="C422" t="s">
        <v>1110</v>
      </c>
      <c r="D422" t="s">
        <v>1111</v>
      </c>
      <c r="E422" s="6" t="s">
        <v>320</v>
      </c>
      <c r="F422" s="6" t="s">
        <v>25</v>
      </c>
      <c r="G422" s="6" t="s">
        <v>25</v>
      </c>
      <c r="H422" s="6" t="str">
        <f>Product_Master[[#This Row],[GFF NO 1]]&amp;Product_Master[[#This Row],[GFF NO 2]]&amp;Product_Master[[#This Row],[GFF NO 3]]&amp;Product_Master[[#This Row],[GFF NO 4]]&amp;Product_Master[[#This Row],[GFF NO 5]]</f>
        <v>GFF013-3R</v>
      </c>
      <c r="I422" s="6" t="s">
        <v>3499</v>
      </c>
      <c r="J422" s="6" t="str">
        <f>IFERROR(VLOOKUP(Product_Master[[#This Row],[Content 1]],(Content_Master[[Description]:[Recipe Reference]]),2,FALSE),"")</f>
        <v>GFF013-3R</v>
      </c>
      <c r="K422" s="6" t="s">
        <v>226</v>
      </c>
      <c r="L422">
        <v>100</v>
      </c>
      <c r="M422" s="6" t="str">
        <f>IFERROR(VLOOKUP(Product_Master[[#This Row],[Content 2]],(Content_Master[[Description]:[Recipe Reference]]),2,FALSE),"")</f>
        <v/>
      </c>
      <c r="N422" s="6"/>
      <c r="P422" s="6" t="str">
        <f>IFERROR(VLOOKUP(Product_Master[[#This Row],[Content 3]],(Content_Master[[Description]:[Recipe Reference]]),2,FALSE),"")</f>
        <v/>
      </c>
      <c r="Q422" s="6"/>
      <c r="S422" s="6" t="str">
        <f>IFERROR(VLOOKUP(Product_Master[[#This Row],[Content 4]],(Content_Master[[Description]:[Recipe Reference]]),2,FALSE),"")</f>
        <v/>
      </c>
      <c r="T422" s="6"/>
      <c r="V422" s="6" t="str">
        <f>IFERROR(VLOOKUP(Product_Master[[#This Row],[Content 5]],(Content_Master[[Description]:[Recipe Reference]]),2,FALSE),"")</f>
        <v/>
      </c>
      <c r="W422" s="6"/>
      <c r="Y422">
        <v>554</v>
      </c>
      <c r="Z422" s="6" t="s">
        <v>939</v>
      </c>
      <c r="AA422" s="6" t="s">
        <v>30</v>
      </c>
      <c r="AB422" s="6" t="s">
        <v>152</v>
      </c>
      <c r="AC422" s="6" t="s">
        <v>32</v>
      </c>
    </row>
    <row r="423" spans="1:29" x14ac:dyDescent="0.25">
      <c r="A423" t="s">
        <v>22</v>
      </c>
      <c r="B423" s="6" t="s">
        <v>932</v>
      </c>
      <c r="C423" t="s">
        <v>1112</v>
      </c>
      <c r="D423" t="s">
        <v>1113</v>
      </c>
      <c r="E423" s="6" t="s">
        <v>898</v>
      </c>
      <c r="F423" s="6" t="s">
        <v>25</v>
      </c>
      <c r="G423" s="6" t="s">
        <v>25</v>
      </c>
      <c r="H423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423" s="6" t="s">
        <v>5744</v>
      </c>
      <c r="J423" s="6" t="str">
        <f>IFERROR(VLOOKUP(Product_Master[[#This Row],[Content 1]],(Content_Master[[Description]:[Recipe Reference]]),2,FALSE),"")</f>
        <v>GFF122R</v>
      </c>
      <c r="K423" s="6" t="s">
        <v>5745</v>
      </c>
      <c r="L423">
        <v>20</v>
      </c>
      <c r="M423" s="6" t="str">
        <f>IFERROR(VLOOKUP(Product_Master[[#This Row],[Content 2]],(Content_Master[[Description]:[Recipe Reference]]),2,FALSE),"")</f>
        <v/>
      </c>
      <c r="N423" s="6"/>
      <c r="P423" s="6" t="str">
        <f>IFERROR(VLOOKUP(Product_Master[[#This Row],[Content 3]],(Content_Master[[Description]:[Recipe Reference]]),2,FALSE),"")</f>
        <v/>
      </c>
      <c r="Q423" s="6"/>
      <c r="S423" s="6" t="str">
        <f>IFERROR(VLOOKUP(Product_Master[[#This Row],[Content 4]],(Content_Master[[Description]:[Recipe Reference]]),2,FALSE),"")</f>
        <v/>
      </c>
      <c r="T423" s="6"/>
      <c r="V423" s="6" t="str">
        <f>IFERROR(VLOOKUP(Product_Master[[#This Row],[Content 5]],(Content_Master[[Description]:[Recipe Reference]]),2,FALSE),"")</f>
        <v/>
      </c>
      <c r="W423" s="6"/>
      <c r="Y423" t="s">
        <v>5807</v>
      </c>
      <c r="Z423" s="6" t="s">
        <v>939</v>
      </c>
      <c r="AA423" s="6" t="s">
        <v>30</v>
      </c>
      <c r="AB423" s="6" t="s">
        <v>152</v>
      </c>
      <c r="AC423" s="6" t="s">
        <v>32</v>
      </c>
    </row>
    <row r="424" spans="1:29" hidden="1" x14ac:dyDescent="0.25">
      <c r="A424" t="s">
        <v>58</v>
      </c>
      <c r="B424" s="6" t="s">
        <v>932</v>
      </c>
      <c r="C424" t="s">
        <v>1115</v>
      </c>
      <c r="D424" t="s">
        <v>996</v>
      </c>
      <c r="E424" s="6" t="s">
        <v>948</v>
      </c>
      <c r="F424" s="6" t="s">
        <v>25</v>
      </c>
      <c r="G424" s="6" t="s">
        <v>25</v>
      </c>
      <c r="H424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24" s="6" t="s">
        <v>3469</v>
      </c>
      <c r="J424" s="6" t="str">
        <f>IFERROR(VLOOKUP(Product_Master[[#This Row],[Content 1]],(Content_Master[[Description]:[Recipe Reference]]),2,FALSE),"")</f>
        <v>GFF003R</v>
      </c>
      <c r="K424" s="6" t="s">
        <v>187</v>
      </c>
      <c r="L424">
        <v>25</v>
      </c>
      <c r="M424" s="6" t="str">
        <f>IFERROR(VLOOKUP(Product_Master[[#This Row],[Content 2]],(Content_Master[[Description]:[Recipe Reference]]),2,FALSE),"")</f>
        <v/>
      </c>
      <c r="N424" s="6"/>
      <c r="P424" s="6" t="str">
        <f>IFERROR(VLOOKUP(Product_Master[[#This Row],[Content 3]],(Content_Master[[Description]:[Recipe Reference]]),2,FALSE),"")</f>
        <v/>
      </c>
      <c r="Q424" s="6"/>
      <c r="S424" s="6" t="str">
        <f>IFERROR(VLOOKUP(Product_Master[[#This Row],[Content 4]],(Content_Master[[Description]:[Recipe Reference]]),2,FALSE),"")</f>
        <v/>
      </c>
      <c r="T424" s="6"/>
      <c r="V424" s="6" t="str">
        <f>IFERROR(VLOOKUP(Product_Master[[#This Row],[Content 5]],(Content_Master[[Description]:[Recipe Reference]]),2,FALSE),"")</f>
        <v/>
      </c>
      <c r="W424" s="6"/>
      <c r="Y424" t="s">
        <v>933</v>
      </c>
      <c r="Z424" s="6" t="s">
        <v>939</v>
      </c>
      <c r="AA424" s="6" t="s">
        <v>30</v>
      </c>
      <c r="AB424" s="6" t="s">
        <v>152</v>
      </c>
      <c r="AC424" s="6" t="s">
        <v>32</v>
      </c>
    </row>
    <row r="425" spans="1:29" x14ac:dyDescent="0.25">
      <c r="A425" t="s">
        <v>22</v>
      </c>
      <c r="B425" s="6" t="s">
        <v>932</v>
      </c>
      <c r="C425" t="s">
        <v>1116</v>
      </c>
      <c r="D425" t="s">
        <v>1117</v>
      </c>
      <c r="E425" s="6" t="s">
        <v>1118</v>
      </c>
      <c r="F425" s="6" t="s">
        <v>25</v>
      </c>
      <c r="G425" s="6" t="s">
        <v>25</v>
      </c>
      <c r="H425" s="6" t="str">
        <f>Product_Master[[#This Row],[GFF NO 1]]&amp;Product_Master[[#This Row],[GFF NO 2]]&amp;Product_Master[[#This Row],[GFF NO 3]]&amp;Product_Master[[#This Row],[GFF NO 4]]&amp;Product_Master[[#This Row],[GFF NO 5]]</f>
        <v>GFF039R</v>
      </c>
      <c r="I425" s="6" t="s">
        <v>3501</v>
      </c>
      <c r="J425" s="6" t="str">
        <f>IFERROR(VLOOKUP(Product_Master[[#This Row],[Content 1]],(Content_Master[[Description]:[Recipe Reference]]),2,FALSE),"")</f>
        <v>GFF039R</v>
      </c>
      <c r="K425" s="6" t="s">
        <v>1119</v>
      </c>
      <c r="L425">
        <v>10</v>
      </c>
      <c r="M425" s="6" t="str">
        <f>IFERROR(VLOOKUP(Product_Master[[#This Row],[Content 2]],(Content_Master[[Description]:[Recipe Reference]]),2,FALSE),"")</f>
        <v/>
      </c>
      <c r="N425" s="6"/>
      <c r="P425" s="6" t="str">
        <f>IFERROR(VLOOKUP(Product_Master[[#This Row],[Content 3]],(Content_Master[[Description]:[Recipe Reference]]),2,FALSE),"")</f>
        <v/>
      </c>
      <c r="Q425" s="6"/>
      <c r="S425" s="6" t="str">
        <f>IFERROR(VLOOKUP(Product_Master[[#This Row],[Content 4]],(Content_Master[[Description]:[Recipe Reference]]),2,FALSE),"")</f>
        <v/>
      </c>
      <c r="T425" s="6"/>
      <c r="V425" s="6" t="str">
        <f>IFERROR(VLOOKUP(Product_Master[[#This Row],[Content 5]],(Content_Master[[Description]:[Recipe Reference]]),2,FALSE),"")</f>
        <v/>
      </c>
      <c r="W425" s="6"/>
      <c r="Y425" t="s">
        <v>5807</v>
      </c>
      <c r="Z425" s="6" t="s">
        <v>939</v>
      </c>
      <c r="AA425" s="6" t="s">
        <v>30</v>
      </c>
      <c r="AB425" s="6" t="s">
        <v>152</v>
      </c>
      <c r="AC425" s="6" t="s">
        <v>32</v>
      </c>
    </row>
    <row r="426" spans="1:29" x14ac:dyDescent="0.25">
      <c r="A426" t="s">
        <v>22</v>
      </c>
      <c r="B426" s="6" t="s">
        <v>932</v>
      </c>
      <c r="C426" t="s">
        <v>1120</v>
      </c>
      <c r="D426" t="s">
        <v>1121</v>
      </c>
      <c r="E426" s="6" t="s">
        <v>898</v>
      </c>
      <c r="F426" s="6" t="s">
        <v>25</v>
      </c>
      <c r="G426" s="6" t="s">
        <v>25</v>
      </c>
      <c r="H42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26" s="6" t="s">
        <v>3502</v>
      </c>
      <c r="J426" s="6" t="str">
        <f>IFERROR(VLOOKUP(Product_Master[[#This Row],[Content 1]],(Content_Master[[Description]:[Recipe Reference]]),2,FALSE),"")</f>
        <v>GFF003R</v>
      </c>
      <c r="K426" s="6" t="s">
        <v>66</v>
      </c>
      <c r="L426">
        <v>20</v>
      </c>
      <c r="M426" s="6" t="str">
        <f>IFERROR(VLOOKUP(Product_Master[[#This Row],[Content 2]],(Content_Master[[Description]:[Recipe Reference]]),2,FALSE),"")</f>
        <v/>
      </c>
      <c r="N426" s="6"/>
      <c r="P426" s="6" t="str">
        <f>IFERROR(VLOOKUP(Product_Master[[#This Row],[Content 3]],(Content_Master[[Description]:[Recipe Reference]]),2,FALSE),"")</f>
        <v/>
      </c>
      <c r="Q426" s="6"/>
      <c r="S426" s="6" t="str">
        <f>IFERROR(VLOOKUP(Product_Master[[#This Row],[Content 4]],(Content_Master[[Description]:[Recipe Reference]]),2,FALSE),"")</f>
        <v/>
      </c>
      <c r="T426" s="6"/>
      <c r="V426" s="6" t="str">
        <f>IFERROR(VLOOKUP(Product_Master[[#This Row],[Content 5]],(Content_Master[[Description]:[Recipe Reference]]),2,FALSE),"")</f>
        <v/>
      </c>
      <c r="W426" s="6"/>
      <c r="Y426" t="s">
        <v>5807</v>
      </c>
      <c r="Z426" s="6" t="s">
        <v>939</v>
      </c>
      <c r="AA426" s="6" t="s">
        <v>30</v>
      </c>
      <c r="AB426" s="6" t="s">
        <v>152</v>
      </c>
      <c r="AC426" s="6" t="s">
        <v>32</v>
      </c>
    </row>
    <row r="427" spans="1:29" x14ac:dyDescent="0.25">
      <c r="A427" t="s">
        <v>22</v>
      </c>
      <c r="B427" s="6" t="s">
        <v>932</v>
      </c>
      <c r="C427" t="s">
        <v>1122</v>
      </c>
      <c r="D427" t="s">
        <v>1123</v>
      </c>
      <c r="E427" s="6" t="s">
        <v>1124</v>
      </c>
      <c r="F427" s="6" t="s">
        <v>25</v>
      </c>
      <c r="G427" s="6" t="s">
        <v>25</v>
      </c>
      <c r="H427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427" s="6" t="s">
        <v>3925</v>
      </c>
      <c r="J427" s="6" t="str">
        <f>IFERROR(VLOOKUP(Product_Master[[#This Row],[Content 1]],(Content_Master[[Description]:[Recipe Reference]]),2,FALSE),"")</f>
        <v>GFF114R</v>
      </c>
      <c r="K427" s="6" t="s">
        <v>3923</v>
      </c>
      <c r="L427">
        <v>20</v>
      </c>
      <c r="M427" s="6" t="str">
        <f>IFERROR(VLOOKUP(Product_Master[[#This Row],[Content 2]],(Content_Master[[Description]:[Recipe Reference]]),2,FALSE),"")</f>
        <v/>
      </c>
      <c r="N427" s="6"/>
      <c r="P427" s="6" t="str">
        <f>IFERROR(VLOOKUP(Product_Master[[#This Row],[Content 3]],(Content_Master[[Description]:[Recipe Reference]]),2,FALSE),"")</f>
        <v/>
      </c>
      <c r="Q427" s="6"/>
      <c r="S427" s="6" t="str">
        <f>IFERROR(VLOOKUP(Product_Master[[#This Row],[Content 4]],(Content_Master[[Description]:[Recipe Reference]]),2,FALSE),"")</f>
        <v/>
      </c>
      <c r="T427" s="6"/>
      <c r="V427" s="6" t="str">
        <f>IFERROR(VLOOKUP(Product_Master[[#This Row],[Content 5]],(Content_Master[[Description]:[Recipe Reference]]),2,FALSE),"")</f>
        <v/>
      </c>
      <c r="W427" s="6"/>
      <c r="Y427" t="s">
        <v>5807</v>
      </c>
      <c r="Z427" s="6" t="s">
        <v>939</v>
      </c>
      <c r="AA427" s="6" t="s">
        <v>30</v>
      </c>
      <c r="AB427" s="6" t="s">
        <v>152</v>
      </c>
      <c r="AC427" s="6" t="s">
        <v>32</v>
      </c>
    </row>
    <row r="428" spans="1:29" hidden="1" x14ac:dyDescent="0.25">
      <c r="A428" t="s">
        <v>58</v>
      </c>
      <c r="B428" s="6" t="s">
        <v>932</v>
      </c>
      <c r="C428" t="s">
        <v>1125</v>
      </c>
      <c r="D428" t="s">
        <v>1097</v>
      </c>
      <c r="E428" s="6" t="s">
        <v>927</v>
      </c>
      <c r="F428" s="6" t="s">
        <v>25</v>
      </c>
      <c r="G428" s="6" t="s">
        <v>25</v>
      </c>
      <c r="H428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28" s="6" t="s">
        <v>3496</v>
      </c>
      <c r="J428" s="6" t="str">
        <f>IFERROR(VLOOKUP(Product_Master[[#This Row],[Content 1]],(Content_Master[[Description]:[Recipe Reference]]),2,FALSE),"")</f>
        <v>GFF005R</v>
      </c>
      <c r="K428" s="6" t="s">
        <v>957</v>
      </c>
      <c r="L428">
        <v>20</v>
      </c>
      <c r="M428" s="6" t="str">
        <f>IFERROR(VLOOKUP(Product_Master[[#This Row],[Content 2]],(Content_Master[[Description]:[Recipe Reference]]),2,FALSE),"")</f>
        <v/>
      </c>
      <c r="N428" s="6"/>
      <c r="P428" s="6" t="str">
        <f>IFERROR(VLOOKUP(Product_Master[[#This Row],[Content 3]],(Content_Master[[Description]:[Recipe Reference]]),2,FALSE),"")</f>
        <v/>
      </c>
      <c r="Q428" s="6"/>
      <c r="S428" s="6" t="str">
        <f>IFERROR(VLOOKUP(Product_Master[[#This Row],[Content 4]],(Content_Master[[Description]:[Recipe Reference]]),2,FALSE),"")</f>
        <v/>
      </c>
      <c r="T428" s="6"/>
      <c r="V428" s="6" t="str">
        <f>IFERROR(VLOOKUP(Product_Master[[#This Row],[Content 5]],(Content_Master[[Description]:[Recipe Reference]]),2,FALSE),"")</f>
        <v/>
      </c>
      <c r="W428" s="6"/>
      <c r="Y428" t="s">
        <v>993</v>
      </c>
      <c r="Z428" s="6" t="s">
        <v>939</v>
      </c>
      <c r="AA428" s="6" t="s">
        <v>82</v>
      </c>
      <c r="AB428" s="6" t="s">
        <v>152</v>
      </c>
      <c r="AC428" s="6" t="s">
        <v>32</v>
      </c>
    </row>
    <row r="429" spans="1:29" hidden="1" x14ac:dyDescent="0.25">
      <c r="A429" t="s">
        <v>58</v>
      </c>
      <c r="B429" s="6" t="s">
        <v>932</v>
      </c>
      <c r="C429" t="s">
        <v>1126</v>
      </c>
      <c r="D429" t="s">
        <v>1103</v>
      </c>
      <c r="E429" s="6" t="s">
        <v>898</v>
      </c>
      <c r="F429" s="6" t="s">
        <v>25</v>
      </c>
      <c r="G429" s="6" t="s">
        <v>25</v>
      </c>
      <c r="H429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29" s="6" t="s">
        <v>3478</v>
      </c>
      <c r="J429" s="6" t="str">
        <f>IFERROR(VLOOKUP(Product_Master[[#This Row],[Content 1]],(Content_Master[[Description]:[Recipe Reference]]),2,FALSE),"")</f>
        <v>GFF009-1R</v>
      </c>
      <c r="K429" s="6" t="s">
        <v>61</v>
      </c>
      <c r="L429">
        <v>20</v>
      </c>
      <c r="M429" s="6" t="str">
        <f>IFERROR(VLOOKUP(Product_Master[[#This Row],[Content 2]],(Content_Master[[Description]:[Recipe Reference]]),2,FALSE),"")</f>
        <v/>
      </c>
      <c r="N429" s="6"/>
      <c r="P429" s="6" t="str">
        <f>IFERROR(VLOOKUP(Product_Master[[#This Row],[Content 3]],(Content_Master[[Description]:[Recipe Reference]]),2,FALSE),"")</f>
        <v/>
      </c>
      <c r="Q429" s="6"/>
      <c r="S429" s="6" t="str">
        <f>IFERROR(VLOOKUP(Product_Master[[#This Row],[Content 4]],(Content_Master[[Description]:[Recipe Reference]]),2,FALSE),"")</f>
        <v/>
      </c>
      <c r="T429" s="6"/>
      <c r="V429" s="6" t="str">
        <f>IFERROR(VLOOKUP(Product_Master[[#This Row],[Content 5]],(Content_Master[[Description]:[Recipe Reference]]),2,FALSE),"")</f>
        <v/>
      </c>
      <c r="W429" s="6"/>
      <c r="Y429" t="s">
        <v>993</v>
      </c>
      <c r="Z429" s="6" t="s">
        <v>939</v>
      </c>
      <c r="AA429" s="6" t="s">
        <v>82</v>
      </c>
      <c r="AB429" s="6" t="s">
        <v>152</v>
      </c>
      <c r="AC429" s="6" t="s">
        <v>32</v>
      </c>
    </row>
    <row r="430" spans="1:29" hidden="1" x14ac:dyDescent="0.25">
      <c r="A430" t="s">
        <v>58</v>
      </c>
      <c r="B430" s="6" t="s">
        <v>932</v>
      </c>
      <c r="C430" t="s">
        <v>1127</v>
      </c>
      <c r="D430" t="s">
        <v>1128</v>
      </c>
      <c r="E430" s="6" t="s">
        <v>898</v>
      </c>
      <c r="F430" s="6" t="s">
        <v>25</v>
      </c>
      <c r="G430" s="6" t="s">
        <v>25</v>
      </c>
      <c r="H430" s="6" t="str">
        <f>Product_Master[[#This Row],[GFF NO 1]]&amp;Product_Master[[#This Row],[GFF NO 2]]&amp;Product_Master[[#This Row],[GFF NO 3]]&amp;Product_Master[[#This Row],[GFF NO 4]]&amp;Product_Master[[#This Row],[GFF NO 5]]</f>
        <v>GFF010-1R</v>
      </c>
      <c r="I430" s="6" t="s">
        <v>3503</v>
      </c>
      <c r="J430" s="6" t="str">
        <f>IFERROR(VLOOKUP(Product_Master[[#This Row],[Content 1]],(Content_Master[[Description]:[Recipe Reference]]),2,FALSE),"")</f>
        <v>GFF010-1R</v>
      </c>
      <c r="K430" s="6" t="s">
        <v>1129</v>
      </c>
      <c r="L430">
        <v>20</v>
      </c>
      <c r="M430" s="6" t="str">
        <f>IFERROR(VLOOKUP(Product_Master[[#This Row],[Content 2]],(Content_Master[[Description]:[Recipe Reference]]),2,FALSE),"")</f>
        <v/>
      </c>
      <c r="N430" s="6"/>
      <c r="P430" s="6" t="str">
        <f>IFERROR(VLOOKUP(Product_Master[[#This Row],[Content 3]],(Content_Master[[Description]:[Recipe Reference]]),2,FALSE),"")</f>
        <v/>
      </c>
      <c r="Q430" s="6"/>
      <c r="S430" s="6" t="str">
        <f>IFERROR(VLOOKUP(Product_Master[[#This Row],[Content 4]],(Content_Master[[Description]:[Recipe Reference]]),2,FALSE),"")</f>
        <v/>
      </c>
      <c r="T430" s="6"/>
      <c r="V430" s="6" t="str">
        <f>IFERROR(VLOOKUP(Product_Master[[#This Row],[Content 5]],(Content_Master[[Description]:[Recipe Reference]]),2,FALSE),"")</f>
        <v/>
      </c>
      <c r="W430" s="6"/>
      <c r="Y430" t="s">
        <v>993</v>
      </c>
      <c r="Z430" s="6" t="s">
        <v>939</v>
      </c>
      <c r="AA430" s="6" t="s">
        <v>82</v>
      </c>
      <c r="AB430" s="6" t="s">
        <v>152</v>
      </c>
      <c r="AC430" s="6" t="s">
        <v>32</v>
      </c>
    </row>
    <row r="431" spans="1:29" hidden="1" x14ac:dyDescent="0.25">
      <c r="A431" t="s">
        <v>58</v>
      </c>
      <c r="B431" s="6" t="s">
        <v>932</v>
      </c>
      <c r="C431" t="s">
        <v>1130</v>
      </c>
      <c r="D431" t="s">
        <v>1113</v>
      </c>
      <c r="E431" s="6" t="s">
        <v>898</v>
      </c>
      <c r="F431" s="6" t="s">
        <v>25</v>
      </c>
      <c r="G431" s="6" t="s">
        <v>25</v>
      </c>
      <c r="H431" s="6" t="str">
        <f>Product_Master[[#This Row],[GFF NO 1]]&amp;Product_Master[[#This Row],[GFF NO 2]]&amp;Product_Master[[#This Row],[GFF NO 3]]&amp;Product_Master[[#This Row],[GFF NO 4]]&amp;Product_Master[[#This Row],[GFF NO 5]]</f>
        <v>GFF013-1R</v>
      </c>
      <c r="I431" s="6" t="s">
        <v>3500</v>
      </c>
      <c r="J431" s="6" t="str">
        <f>IFERROR(VLOOKUP(Product_Master[[#This Row],[Content 1]],(Content_Master[[Description]:[Recipe Reference]]),2,FALSE),"")</f>
        <v>GFF013-1R</v>
      </c>
      <c r="K431" s="6" t="s">
        <v>1114</v>
      </c>
      <c r="L431">
        <v>20</v>
      </c>
      <c r="M431" s="6" t="str">
        <f>IFERROR(VLOOKUP(Product_Master[[#This Row],[Content 2]],(Content_Master[[Description]:[Recipe Reference]]),2,FALSE),"")</f>
        <v/>
      </c>
      <c r="N431" s="6"/>
      <c r="P431" s="6" t="str">
        <f>IFERROR(VLOOKUP(Product_Master[[#This Row],[Content 3]],(Content_Master[[Description]:[Recipe Reference]]),2,FALSE),"")</f>
        <v/>
      </c>
      <c r="Q431" s="6"/>
      <c r="S431" s="6" t="str">
        <f>IFERROR(VLOOKUP(Product_Master[[#This Row],[Content 4]],(Content_Master[[Description]:[Recipe Reference]]),2,FALSE),"")</f>
        <v/>
      </c>
      <c r="T431" s="6"/>
      <c r="V431" s="6" t="str">
        <f>IFERROR(VLOOKUP(Product_Master[[#This Row],[Content 5]],(Content_Master[[Description]:[Recipe Reference]]),2,FALSE),"")</f>
        <v/>
      </c>
      <c r="W431" s="6"/>
      <c r="Y431" t="s">
        <v>993</v>
      </c>
      <c r="Z431" s="6" t="s">
        <v>939</v>
      </c>
      <c r="AA431" s="6" t="s">
        <v>82</v>
      </c>
      <c r="AB431" s="6" t="s">
        <v>152</v>
      </c>
      <c r="AC431" s="6" t="s">
        <v>32</v>
      </c>
    </row>
    <row r="432" spans="1:29" hidden="1" x14ac:dyDescent="0.25">
      <c r="A432" t="s">
        <v>58</v>
      </c>
      <c r="B432" s="6" t="s">
        <v>932</v>
      </c>
      <c r="C432" t="s">
        <v>1131</v>
      </c>
      <c r="D432" t="s">
        <v>1121</v>
      </c>
      <c r="E432" s="6" t="s">
        <v>898</v>
      </c>
      <c r="F432" s="6" t="s">
        <v>25</v>
      </c>
      <c r="G432" s="6" t="s">
        <v>25</v>
      </c>
      <c r="H432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32" s="6" t="s">
        <v>3502</v>
      </c>
      <c r="J432" s="6" t="str">
        <f>IFERROR(VLOOKUP(Product_Master[[#This Row],[Content 1]],(Content_Master[[Description]:[Recipe Reference]]),2,FALSE),"")</f>
        <v>GFF003R</v>
      </c>
      <c r="K432" s="6" t="s">
        <v>66</v>
      </c>
      <c r="L432">
        <v>20</v>
      </c>
      <c r="M432" s="6" t="str">
        <f>IFERROR(VLOOKUP(Product_Master[[#This Row],[Content 2]],(Content_Master[[Description]:[Recipe Reference]]),2,FALSE),"")</f>
        <v/>
      </c>
      <c r="N432" s="6"/>
      <c r="P432" s="6" t="str">
        <f>IFERROR(VLOOKUP(Product_Master[[#This Row],[Content 3]],(Content_Master[[Description]:[Recipe Reference]]),2,FALSE),"")</f>
        <v/>
      </c>
      <c r="Q432" s="6"/>
      <c r="S432" s="6" t="str">
        <f>IFERROR(VLOOKUP(Product_Master[[#This Row],[Content 4]],(Content_Master[[Description]:[Recipe Reference]]),2,FALSE),"")</f>
        <v/>
      </c>
      <c r="T432" s="6"/>
      <c r="V432" s="6" t="str">
        <f>IFERROR(VLOOKUP(Product_Master[[#This Row],[Content 5]],(Content_Master[[Description]:[Recipe Reference]]),2,FALSE),"")</f>
        <v/>
      </c>
      <c r="W432" s="6"/>
      <c r="Y432" t="s">
        <v>993</v>
      </c>
      <c r="Z432" s="6" t="s">
        <v>939</v>
      </c>
      <c r="AA432" s="6" t="s">
        <v>82</v>
      </c>
      <c r="AB432" s="6" t="s">
        <v>152</v>
      </c>
      <c r="AC432" s="6" t="s">
        <v>32</v>
      </c>
    </row>
    <row r="433" spans="1:29" hidden="1" x14ac:dyDescent="0.25">
      <c r="A433" t="s">
        <v>58</v>
      </c>
      <c r="B433" s="6" t="s">
        <v>932</v>
      </c>
      <c r="C433" t="s">
        <v>1132</v>
      </c>
      <c r="D433" t="s">
        <v>1123</v>
      </c>
      <c r="E433" s="6" t="s">
        <v>1124</v>
      </c>
      <c r="F433" s="6" t="s">
        <v>25</v>
      </c>
      <c r="G433" s="6" t="s">
        <v>25</v>
      </c>
      <c r="H433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433" s="6" t="s">
        <v>3925</v>
      </c>
      <c r="J433" s="6" t="str">
        <f>IFERROR(VLOOKUP(Product_Master[[#This Row],[Content 1]],(Content_Master[[Description]:[Recipe Reference]]),2,FALSE),"")</f>
        <v>GFF114R</v>
      </c>
      <c r="K433" s="6" t="s">
        <v>3923</v>
      </c>
      <c r="L433">
        <v>20</v>
      </c>
      <c r="M433" s="6" t="str">
        <f>IFERROR(VLOOKUP(Product_Master[[#This Row],[Content 2]],(Content_Master[[Description]:[Recipe Reference]]),2,FALSE),"")</f>
        <v/>
      </c>
      <c r="N433" s="6"/>
      <c r="P433" s="6" t="str">
        <f>IFERROR(VLOOKUP(Product_Master[[#This Row],[Content 3]],(Content_Master[[Description]:[Recipe Reference]]),2,FALSE),"")</f>
        <v/>
      </c>
      <c r="Q433" s="6"/>
      <c r="S433" s="6" t="str">
        <f>IFERROR(VLOOKUP(Product_Master[[#This Row],[Content 4]],(Content_Master[[Description]:[Recipe Reference]]),2,FALSE),"")</f>
        <v/>
      </c>
      <c r="T433" s="6"/>
      <c r="V433" s="6" t="str">
        <f>IFERROR(VLOOKUP(Product_Master[[#This Row],[Content 5]],(Content_Master[[Description]:[Recipe Reference]]),2,FALSE),"")</f>
        <v/>
      </c>
      <c r="W433" s="6"/>
      <c r="Y433" t="s">
        <v>993</v>
      </c>
      <c r="Z433" s="6" t="s">
        <v>939</v>
      </c>
      <c r="AA433" s="6" t="s">
        <v>82</v>
      </c>
      <c r="AB433" s="6" t="s">
        <v>152</v>
      </c>
      <c r="AC433" s="6" t="s">
        <v>32</v>
      </c>
    </row>
    <row r="434" spans="1:29" hidden="1" x14ac:dyDescent="0.25">
      <c r="A434" t="s">
        <v>58</v>
      </c>
      <c r="B434" s="6" t="s">
        <v>932</v>
      </c>
      <c r="C434" t="s">
        <v>1133</v>
      </c>
      <c r="D434" t="s">
        <v>1134</v>
      </c>
      <c r="E434" s="6" t="s">
        <v>927</v>
      </c>
      <c r="F434" s="6" t="s">
        <v>25</v>
      </c>
      <c r="G434" s="6" t="s">
        <v>25</v>
      </c>
      <c r="H434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34" s="6" t="s">
        <v>3504</v>
      </c>
      <c r="J434" s="6" t="str">
        <f>IFERROR(VLOOKUP(Product_Master[[#This Row],[Content 1]],(Content_Master[[Description]:[Recipe Reference]]),2,FALSE),"")</f>
        <v>GFF009-1R</v>
      </c>
      <c r="K434" s="6" t="s">
        <v>45</v>
      </c>
      <c r="L434">
        <v>50</v>
      </c>
      <c r="M434" s="6" t="str">
        <f>IFERROR(VLOOKUP(Product_Master[[#This Row],[Content 2]],(Content_Master[[Description]:[Recipe Reference]]),2,FALSE),"")</f>
        <v/>
      </c>
      <c r="N434" s="6"/>
      <c r="P434" s="6" t="str">
        <f>IFERROR(VLOOKUP(Product_Master[[#This Row],[Content 3]],(Content_Master[[Description]:[Recipe Reference]]),2,FALSE),"")</f>
        <v/>
      </c>
      <c r="Q434" s="6"/>
      <c r="S434" s="6" t="str">
        <f>IFERROR(VLOOKUP(Product_Master[[#This Row],[Content 4]],(Content_Master[[Description]:[Recipe Reference]]),2,FALSE),"")</f>
        <v/>
      </c>
      <c r="T434" s="6"/>
      <c r="V434" s="6" t="str">
        <f>IFERROR(VLOOKUP(Product_Master[[#This Row],[Content 5]],(Content_Master[[Description]:[Recipe Reference]]),2,FALSE),"")</f>
        <v/>
      </c>
      <c r="W434" s="6"/>
      <c r="Y434" t="s">
        <v>993</v>
      </c>
      <c r="Z434" s="6" t="s">
        <v>939</v>
      </c>
      <c r="AA434" s="6" t="s">
        <v>30</v>
      </c>
      <c r="AB434" s="6" t="s">
        <v>152</v>
      </c>
      <c r="AC434" s="6" t="s">
        <v>32</v>
      </c>
    </row>
    <row r="435" spans="1:29" hidden="1" x14ac:dyDescent="0.25">
      <c r="A435" t="s">
        <v>58</v>
      </c>
      <c r="B435" s="6" t="s">
        <v>932</v>
      </c>
      <c r="C435" t="s">
        <v>1135</v>
      </c>
      <c r="D435" t="s">
        <v>1136</v>
      </c>
      <c r="E435" s="6" t="s">
        <v>898</v>
      </c>
      <c r="F435" s="6" t="s">
        <v>25</v>
      </c>
      <c r="G435" s="6" t="s">
        <v>25</v>
      </c>
      <c r="H43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35" s="6" t="s">
        <v>3505</v>
      </c>
      <c r="J435" s="6" t="str">
        <f>IFERROR(VLOOKUP(Product_Master[[#This Row],[Content 1]],(Content_Master[[Description]:[Recipe Reference]]),2,FALSE),"")</f>
        <v>GFF005R</v>
      </c>
      <c r="K435" s="6" t="s">
        <v>529</v>
      </c>
      <c r="L435">
        <v>50</v>
      </c>
      <c r="M435" s="6" t="str">
        <f>IFERROR(VLOOKUP(Product_Master[[#This Row],[Content 2]],(Content_Master[[Description]:[Recipe Reference]]),2,FALSE),"")</f>
        <v/>
      </c>
      <c r="N435" s="6"/>
      <c r="P435" s="6" t="str">
        <f>IFERROR(VLOOKUP(Product_Master[[#This Row],[Content 3]],(Content_Master[[Description]:[Recipe Reference]]),2,FALSE),"")</f>
        <v/>
      </c>
      <c r="Q435" s="6"/>
      <c r="S435" s="6" t="str">
        <f>IFERROR(VLOOKUP(Product_Master[[#This Row],[Content 4]],(Content_Master[[Description]:[Recipe Reference]]),2,FALSE),"")</f>
        <v/>
      </c>
      <c r="T435" s="6"/>
      <c r="V435" s="6" t="str">
        <f>IFERROR(VLOOKUP(Product_Master[[#This Row],[Content 5]],(Content_Master[[Description]:[Recipe Reference]]),2,FALSE),"")</f>
        <v/>
      </c>
      <c r="W435" s="6"/>
      <c r="Y435">
        <v>554</v>
      </c>
      <c r="Z435" s="6" t="s">
        <v>939</v>
      </c>
      <c r="AA435" s="6" t="s">
        <v>30</v>
      </c>
      <c r="AB435" s="6" t="s">
        <v>152</v>
      </c>
      <c r="AC435" s="6" t="s">
        <v>32</v>
      </c>
    </row>
    <row r="436" spans="1:29" hidden="1" x14ac:dyDescent="0.25">
      <c r="A436" t="s">
        <v>58</v>
      </c>
      <c r="B436" s="6" t="s">
        <v>932</v>
      </c>
      <c r="C436" t="s">
        <v>1137</v>
      </c>
      <c r="D436" t="s">
        <v>1138</v>
      </c>
      <c r="E436" s="6" t="s">
        <v>927</v>
      </c>
      <c r="F436" s="6" t="s">
        <v>25</v>
      </c>
      <c r="G436" s="6" t="s">
        <v>25</v>
      </c>
      <c r="H436" s="6" t="str">
        <f>Product_Master[[#This Row],[GFF NO 1]]&amp;Product_Master[[#This Row],[GFF NO 2]]&amp;Product_Master[[#This Row],[GFF NO 3]]&amp;Product_Master[[#This Row],[GFF NO 4]]&amp;Product_Master[[#This Row],[GFF NO 5]]</f>
        <v>GFF013-2R</v>
      </c>
      <c r="I436" s="6" t="s">
        <v>3506</v>
      </c>
      <c r="J436" s="6" t="str">
        <f>IFERROR(VLOOKUP(Product_Master[[#This Row],[Content 1]],(Content_Master[[Description]:[Recipe Reference]]),2,FALSE),"")</f>
        <v>GFF013-2R</v>
      </c>
      <c r="K436" s="6" t="s">
        <v>188</v>
      </c>
      <c r="L436">
        <v>50</v>
      </c>
      <c r="M436" s="6" t="str">
        <f>IFERROR(VLOOKUP(Product_Master[[#This Row],[Content 2]],(Content_Master[[Description]:[Recipe Reference]]),2,FALSE),"")</f>
        <v/>
      </c>
      <c r="N436" s="6"/>
      <c r="P436" s="6" t="str">
        <f>IFERROR(VLOOKUP(Product_Master[[#This Row],[Content 3]],(Content_Master[[Description]:[Recipe Reference]]),2,FALSE),"")</f>
        <v/>
      </c>
      <c r="Q436" s="6"/>
      <c r="S436" s="6" t="str">
        <f>IFERROR(VLOOKUP(Product_Master[[#This Row],[Content 4]],(Content_Master[[Description]:[Recipe Reference]]),2,FALSE),"")</f>
        <v/>
      </c>
      <c r="T436" s="6"/>
      <c r="V436" s="6" t="str">
        <f>IFERROR(VLOOKUP(Product_Master[[#This Row],[Content 5]],(Content_Master[[Description]:[Recipe Reference]]),2,FALSE),"")</f>
        <v/>
      </c>
      <c r="W436" s="6"/>
      <c r="Y436" t="s">
        <v>993</v>
      </c>
      <c r="Z436" s="6" t="s">
        <v>939</v>
      </c>
      <c r="AA436" s="6" t="s">
        <v>30</v>
      </c>
      <c r="AB436" s="6" t="s">
        <v>152</v>
      </c>
      <c r="AC436" s="6" t="s">
        <v>32</v>
      </c>
    </row>
    <row r="437" spans="1:29" hidden="1" x14ac:dyDescent="0.25">
      <c r="A437" t="s">
        <v>58</v>
      </c>
      <c r="B437" s="6" t="s">
        <v>932</v>
      </c>
      <c r="C437" t="s">
        <v>1139</v>
      </c>
      <c r="D437" t="s">
        <v>1140</v>
      </c>
      <c r="E437" s="6" t="s">
        <v>898</v>
      </c>
      <c r="F437" s="6" t="s">
        <v>25</v>
      </c>
      <c r="G437" s="6" t="s">
        <v>25</v>
      </c>
      <c r="H437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37" s="6" t="s">
        <v>3507</v>
      </c>
      <c r="J437" s="6" t="str">
        <f>IFERROR(VLOOKUP(Product_Master[[#This Row],[Content 1]],(Content_Master[[Description]:[Recipe Reference]]),2,FALSE),"")</f>
        <v>GFF003R</v>
      </c>
      <c r="K437" s="6" t="s">
        <v>187</v>
      </c>
      <c r="L437">
        <v>50</v>
      </c>
      <c r="M437" s="6" t="str">
        <f>IFERROR(VLOOKUP(Product_Master[[#This Row],[Content 2]],(Content_Master[[Description]:[Recipe Reference]]),2,FALSE),"")</f>
        <v/>
      </c>
      <c r="N437" s="6"/>
      <c r="P437" s="6" t="str">
        <f>IFERROR(VLOOKUP(Product_Master[[#This Row],[Content 3]],(Content_Master[[Description]:[Recipe Reference]]),2,FALSE),"")</f>
        <v/>
      </c>
      <c r="Q437" s="6"/>
      <c r="S437" s="6" t="str">
        <f>IFERROR(VLOOKUP(Product_Master[[#This Row],[Content 4]],(Content_Master[[Description]:[Recipe Reference]]),2,FALSE),"")</f>
        <v/>
      </c>
      <c r="T437" s="6"/>
      <c r="V437" s="6" t="str">
        <f>IFERROR(VLOOKUP(Product_Master[[#This Row],[Content 5]],(Content_Master[[Description]:[Recipe Reference]]),2,FALSE),"")</f>
        <v/>
      </c>
      <c r="W437" s="6"/>
      <c r="Y437" t="s">
        <v>993</v>
      </c>
      <c r="Z437" s="6" t="s">
        <v>939</v>
      </c>
      <c r="AA437" s="6" t="s">
        <v>30</v>
      </c>
      <c r="AB437" s="6" t="s">
        <v>152</v>
      </c>
      <c r="AC437" s="6" t="s">
        <v>32</v>
      </c>
    </row>
    <row r="438" spans="1:29" hidden="1" x14ac:dyDescent="0.25">
      <c r="A438" t="s">
        <v>58</v>
      </c>
      <c r="B438" s="6" t="s">
        <v>932</v>
      </c>
      <c r="C438" t="s">
        <v>1141</v>
      </c>
      <c r="D438" t="s">
        <v>1142</v>
      </c>
      <c r="E438" s="6" t="s">
        <v>937</v>
      </c>
      <c r="F438" s="6" t="s">
        <v>25</v>
      </c>
      <c r="G438" s="6" t="s">
        <v>25</v>
      </c>
      <c r="H438" s="6" t="str">
        <f>Product_Master[[#This Row],[GFF NO 1]]&amp;Product_Master[[#This Row],[GFF NO 2]]&amp;Product_Master[[#This Row],[GFF NO 3]]&amp;Product_Master[[#This Row],[GFF NO 4]]&amp;Product_Master[[#This Row],[GFF NO 5]]</f>
        <v>GFF010-1R</v>
      </c>
      <c r="I438" s="6" t="s">
        <v>3508</v>
      </c>
      <c r="J438" s="6" t="str">
        <f>IFERROR(VLOOKUP(Product_Master[[#This Row],[Content 1]],(Content_Master[[Description]:[Recipe Reference]]),2,FALSE),"")</f>
        <v>GFF010-1R</v>
      </c>
      <c r="K438" s="6" t="s">
        <v>1109</v>
      </c>
      <c r="L438">
        <v>25</v>
      </c>
      <c r="M438" s="6" t="str">
        <f>IFERROR(VLOOKUP(Product_Master[[#This Row],[Content 2]],(Content_Master[[Description]:[Recipe Reference]]),2,FALSE),"")</f>
        <v/>
      </c>
      <c r="N438" s="6"/>
      <c r="P438" s="6" t="str">
        <f>IFERROR(VLOOKUP(Product_Master[[#This Row],[Content 3]],(Content_Master[[Description]:[Recipe Reference]]),2,FALSE),"")</f>
        <v/>
      </c>
      <c r="Q438" s="6"/>
      <c r="S438" s="6" t="str">
        <f>IFERROR(VLOOKUP(Product_Master[[#This Row],[Content 4]],(Content_Master[[Description]:[Recipe Reference]]),2,FALSE),"")</f>
        <v/>
      </c>
      <c r="T438" s="6"/>
      <c r="V438" s="6" t="str">
        <f>IFERROR(VLOOKUP(Product_Master[[#This Row],[Content 5]],(Content_Master[[Description]:[Recipe Reference]]),2,FALSE),"")</f>
        <v/>
      </c>
      <c r="W438" s="6"/>
      <c r="Y438" t="s">
        <v>933</v>
      </c>
      <c r="Z438" s="6" t="s">
        <v>939</v>
      </c>
      <c r="AA438" s="6" t="s">
        <v>82</v>
      </c>
      <c r="AB438" s="6" t="s">
        <v>152</v>
      </c>
      <c r="AC438" s="6" t="s">
        <v>32</v>
      </c>
    </row>
    <row r="439" spans="1:29" hidden="1" x14ac:dyDescent="0.25">
      <c r="A439" t="s">
        <v>58</v>
      </c>
      <c r="B439" s="6" t="s">
        <v>932</v>
      </c>
      <c r="C439" t="s">
        <v>1143</v>
      </c>
      <c r="D439" t="s">
        <v>947</v>
      </c>
      <c r="E439" s="6" t="s">
        <v>948</v>
      </c>
      <c r="F439" s="6" t="s">
        <v>25</v>
      </c>
      <c r="G439" s="6" t="s">
        <v>25</v>
      </c>
      <c r="H439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39" s="6" t="s">
        <v>3456</v>
      </c>
      <c r="J439" s="6" t="str">
        <f>IFERROR(VLOOKUP(Product_Master[[#This Row],[Content 1]],(Content_Master[[Description]:[Recipe Reference]]),2,FALSE),"")</f>
        <v>GFF004R</v>
      </c>
      <c r="K439" s="6" t="s">
        <v>171</v>
      </c>
      <c r="L439">
        <v>25</v>
      </c>
      <c r="M439" s="6" t="str">
        <f>IFERROR(VLOOKUP(Product_Master[[#This Row],[Content 2]],(Content_Master[[Description]:[Recipe Reference]]),2,FALSE),"")</f>
        <v/>
      </c>
      <c r="N439" s="6"/>
      <c r="P439" s="6" t="str">
        <f>IFERROR(VLOOKUP(Product_Master[[#This Row],[Content 3]],(Content_Master[[Description]:[Recipe Reference]]),2,FALSE),"")</f>
        <v/>
      </c>
      <c r="Q439" s="6"/>
      <c r="S439" s="6" t="str">
        <f>IFERROR(VLOOKUP(Product_Master[[#This Row],[Content 4]],(Content_Master[[Description]:[Recipe Reference]]),2,FALSE),"")</f>
        <v/>
      </c>
      <c r="T439" s="6"/>
      <c r="V439" s="6" t="str">
        <f>IFERROR(VLOOKUP(Product_Master[[#This Row],[Content 5]],(Content_Master[[Description]:[Recipe Reference]]),2,FALSE),"")</f>
        <v/>
      </c>
      <c r="W439" s="6"/>
      <c r="Y439" t="s">
        <v>933</v>
      </c>
      <c r="Z439" s="6" t="s">
        <v>939</v>
      </c>
      <c r="AA439" s="6" t="s">
        <v>82</v>
      </c>
      <c r="AB439" s="6" t="s">
        <v>152</v>
      </c>
      <c r="AC439" s="6" t="s">
        <v>32</v>
      </c>
    </row>
    <row r="440" spans="1:29" hidden="1" x14ac:dyDescent="0.25">
      <c r="A440" t="s">
        <v>58</v>
      </c>
      <c r="B440" s="6" t="s">
        <v>932</v>
      </c>
      <c r="C440" t="s">
        <v>1144</v>
      </c>
      <c r="D440" t="s">
        <v>1145</v>
      </c>
      <c r="E440" s="6" t="s">
        <v>927</v>
      </c>
      <c r="F440" s="6" t="s">
        <v>25</v>
      </c>
      <c r="G440" s="6" t="s">
        <v>25</v>
      </c>
      <c r="H440" s="6" t="str">
        <f>Product_Master[[#This Row],[GFF NO 1]]&amp;Product_Master[[#This Row],[GFF NO 2]]&amp;Product_Master[[#This Row],[GFF NO 3]]&amp;Product_Master[[#This Row],[GFF NO 4]]&amp;Product_Master[[#This Row],[GFF NO 5]]</f>
        <v>GFF1000</v>
      </c>
      <c r="I440" s="6" t="s">
        <v>3509</v>
      </c>
      <c r="J440" s="6" t="str">
        <f>IFERROR(VLOOKUP(Product_Master[[#This Row],[Content 1]],(Content_Master[[Description]:[Recipe Reference]]),2,FALSE),"")</f>
        <v>GFF1000</v>
      </c>
      <c r="K440" s="6" t="s">
        <v>110</v>
      </c>
      <c r="L440">
        <v>100</v>
      </c>
      <c r="M440" s="6" t="str">
        <f>IFERROR(VLOOKUP(Product_Master[[#This Row],[Content 2]],(Content_Master[[Description]:[Recipe Reference]]),2,FALSE),"")</f>
        <v/>
      </c>
      <c r="N440" s="6"/>
      <c r="P440" s="6" t="str">
        <f>IFERROR(VLOOKUP(Product_Master[[#This Row],[Content 3]],(Content_Master[[Description]:[Recipe Reference]]),2,FALSE),"")</f>
        <v/>
      </c>
      <c r="Q440" s="6"/>
      <c r="S440" s="6" t="str">
        <f>IFERROR(VLOOKUP(Product_Master[[#This Row],[Content 4]],(Content_Master[[Description]:[Recipe Reference]]),2,FALSE),"")</f>
        <v/>
      </c>
      <c r="T440" s="6"/>
      <c r="V440" s="6" t="str">
        <f>IFERROR(VLOOKUP(Product_Master[[#This Row],[Content 5]],(Content_Master[[Description]:[Recipe Reference]]),2,FALSE),"")</f>
        <v/>
      </c>
      <c r="W440" s="6"/>
      <c r="Y440" t="s">
        <v>993</v>
      </c>
      <c r="Z440" s="6" t="s">
        <v>939</v>
      </c>
      <c r="AA440" s="6" t="s">
        <v>30</v>
      </c>
      <c r="AB440" s="6" t="s">
        <v>152</v>
      </c>
      <c r="AC440" s="6" t="s">
        <v>32</v>
      </c>
    </row>
    <row r="441" spans="1:29" hidden="1" x14ac:dyDescent="0.25">
      <c r="A441" t="s">
        <v>58</v>
      </c>
      <c r="B441" s="6" t="s">
        <v>932</v>
      </c>
      <c r="C441" t="s">
        <v>1146</v>
      </c>
      <c r="D441" t="s">
        <v>1147</v>
      </c>
      <c r="E441" s="6" t="s">
        <v>898</v>
      </c>
      <c r="F441" s="6" t="s">
        <v>25</v>
      </c>
      <c r="G441" s="6" t="s">
        <v>25</v>
      </c>
      <c r="H441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41" s="6" t="s">
        <v>3510</v>
      </c>
      <c r="J441" s="6" t="str">
        <f>IFERROR(VLOOKUP(Product_Master[[#This Row],[Content 1]],(Content_Master[[Description]:[Recipe Reference]]),2,FALSE),"")</f>
        <v>GFF004R</v>
      </c>
      <c r="K441" s="6" t="s">
        <v>171</v>
      </c>
      <c r="L441">
        <v>50</v>
      </c>
      <c r="M441" s="6" t="str">
        <f>IFERROR(VLOOKUP(Product_Master[[#This Row],[Content 2]],(Content_Master[[Description]:[Recipe Reference]]),2,FALSE),"")</f>
        <v/>
      </c>
      <c r="N441" s="6"/>
      <c r="P441" s="6" t="str">
        <f>IFERROR(VLOOKUP(Product_Master[[#This Row],[Content 3]],(Content_Master[[Description]:[Recipe Reference]]),2,FALSE),"")</f>
        <v/>
      </c>
      <c r="Q441" s="6"/>
      <c r="S441" s="6" t="str">
        <f>IFERROR(VLOOKUP(Product_Master[[#This Row],[Content 4]],(Content_Master[[Description]:[Recipe Reference]]),2,FALSE),"")</f>
        <v/>
      </c>
      <c r="T441" s="6"/>
      <c r="V441" s="6" t="str">
        <f>IFERROR(VLOOKUP(Product_Master[[#This Row],[Content 5]],(Content_Master[[Description]:[Recipe Reference]]),2,FALSE),"")</f>
        <v/>
      </c>
      <c r="W441" s="6"/>
      <c r="Y441">
        <v>554</v>
      </c>
      <c r="Z441" s="6" t="s">
        <v>939</v>
      </c>
      <c r="AA441" s="6" t="s">
        <v>30</v>
      </c>
      <c r="AB441" s="6" t="s">
        <v>152</v>
      </c>
      <c r="AC441" s="6" t="s">
        <v>32</v>
      </c>
    </row>
    <row r="442" spans="1:29" hidden="1" x14ac:dyDescent="0.25">
      <c r="A442" t="s">
        <v>58</v>
      </c>
      <c r="B442" s="6" t="s">
        <v>932</v>
      </c>
      <c r="C442" t="s">
        <v>1148</v>
      </c>
      <c r="D442" t="s">
        <v>1149</v>
      </c>
      <c r="E442" s="6" t="s">
        <v>937</v>
      </c>
      <c r="F442" s="6" t="s">
        <v>25</v>
      </c>
      <c r="G442" s="6" t="s">
        <v>25</v>
      </c>
      <c r="H44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42" s="6" t="s">
        <v>3511</v>
      </c>
      <c r="J442" s="6" t="str">
        <f>IFERROR(VLOOKUP(Product_Master[[#This Row],[Content 1]],(Content_Master[[Description]:[Recipe Reference]]),2,FALSE),"")</f>
        <v/>
      </c>
      <c r="K442" s="6" t="s">
        <v>1150</v>
      </c>
      <c r="L442">
        <v>50</v>
      </c>
      <c r="M442" s="6" t="str">
        <f>IFERROR(VLOOKUP(Product_Master[[#This Row],[Content 2]],(Content_Master[[Description]:[Recipe Reference]]),2,FALSE),"")</f>
        <v/>
      </c>
      <c r="N442" s="6"/>
      <c r="P442" s="6" t="str">
        <f>IFERROR(VLOOKUP(Product_Master[[#This Row],[Content 3]],(Content_Master[[Description]:[Recipe Reference]]),2,FALSE),"")</f>
        <v/>
      </c>
      <c r="Q442" s="6"/>
      <c r="S442" s="6" t="str">
        <f>IFERROR(VLOOKUP(Product_Master[[#This Row],[Content 4]],(Content_Master[[Description]:[Recipe Reference]]),2,FALSE),"")</f>
        <v/>
      </c>
      <c r="T442" s="6"/>
      <c r="V442" s="6" t="str">
        <f>IFERROR(VLOOKUP(Product_Master[[#This Row],[Content 5]],(Content_Master[[Description]:[Recipe Reference]]),2,FALSE),"")</f>
        <v/>
      </c>
      <c r="W442" s="6"/>
      <c r="Y442">
        <v>596</v>
      </c>
      <c r="Z442" s="6" t="s">
        <v>939</v>
      </c>
      <c r="AA442" s="6" t="s">
        <v>30</v>
      </c>
      <c r="AB442" s="6" t="s">
        <v>152</v>
      </c>
      <c r="AC442" s="6" t="s">
        <v>32</v>
      </c>
    </row>
    <row r="443" spans="1:29" hidden="1" x14ac:dyDescent="0.25">
      <c r="A443" t="s">
        <v>58</v>
      </c>
      <c r="B443" s="6" t="s">
        <v>932</v>
      </c>
      <c r="C443" t="s">
        <v>1151</v>
      </c>
      <c r="D443" t="s">
        <v>1152</v>
      </c>
      <c r="E443" s="6"/>
      <c r="F443" s="6" t="s">
        <v>43</v>
      </c>
      <c r="G443" s="6" t="s">
        <v>25</v>
      </c>
      <c r="H44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43" s="6" t="s">
        <v>3324</v>
      </c>
      <c r="J443" s="6" t="str">
        <f>IFERROR(VLOOKUP(Product_Master[[#This Row],[Content 1]],(Content_Master[[Description]:[Recipe Reference]]),2,FALSE),"")</f>
        <v/>
      </c>
      <c r="K443" s="6"/>
      <c r="M443" s="6" t="str">
        <f>IFERROR(VLOOKUP(Product_Master[[#This Row],[Content 2]],(Content_Master[[Description]:[Recipe Reference]]),2,FALSE),"")</f>
        <v/>
      </c>
      <c r="N443" s="6"/>
      <c r="P443" s="6" t="str">
        <f>IFERROR(VLOOKUP(Product_Master[[#This Row],[Content 3]],(Content_Master[[Description]:[Recipe Reference]]),2,FALSE),"")</f>
        <v/>
      </c>
      <c r="Q443" s="6"/>
      <c r="S443" s="6" t="str">
        <f>IFERROR(VLOOKUP(Product_Master[[#This Row],[Content 4]],(Content_Master[[Description]:[Recipe Reference]]),2,FALSE),"")</f>
        <v/>
      </c>
      <c r="T443" s="6"/>
      <c r="V443" s="6" t="str">
        <f>IFERROR(VLOOKUP(Product_Master[[#This Row],[Content 5]],(Content_Master[[Description]:[Recipe Reference]]),2,FALSE),"")</f>
        <v/>
      </c>
      <c r="W443" s="6"/>
      <c r="Y443">
        <v>596</v>
      </c>
      <c r="Z443" s="6" t="s">
        <v>939</v>
      </c>
      <c r="AA443" s="6" t="s">
        <v>30</v>
      </c>
      <c r="AB443" s="6" t="s">
        <v>152</v>
      </c>
      <c r="AC443" s="6" t="s">
        <v>32</v>
      </c>
    </row>
    <row r="444" spans="1:29" hidden="1" x14ac:dyDescent="0.25">
      <c r="A444" t="s">
        <v>58</v>
      </c>
      <c r="B444" s="6" t="s">
        <v>932</v>
      </c>
      <c r="C444" t="s">
        <v>1153</v>
      </c>
      <c r="D444" t="s">
        <v>1128</v>
      </c>
      <c r="E444" s="6" t="s">
        <v>898</v>
      </c>
      <c r="F444" s="6" t="s">
        <v>25</v>
      </c>
      <c r="G444" s="6" t="s">
        <v>25</v>
      </c>
      <c r="H444" s="6" t="str">
        <f>Product_Master[[#This Row],[GFF NO 1]]&amp;Product_Master[[#This Row],[GFF NO 2]]&amp;Product_Master[[#This Row],[GFF NO 3]]&amp;Product_Master[[#This Row],[GFF NO 4]]&amp;Product_Master[[#This Row],[GFF NO 5]]</f>
        <v>GFF010-1R</v>
      </c>
      <c r="I444" s="6" t="s">
        <v>3503</v>
      </c>
      <c r="J444" s="6" t="str">
        <f>IFERROR(VLOOKUP(Product_Master[[#This Row],[Content 1]],(Content_Master[[Description]:[Recipe Reference]]),2,FALSE),"")</f>
        <v>GFF010-1R</v>
      </c>
      <c r="K444" s="6" t="s">
        <v>1129</v>
      </c>
      <c r="L444">
        <v>20</v>
      </c>
      <c r="M444" s="6" t="str">
        <f>IFERROR(VLOOKUP(Product_Master[[#This Row],[Content 2]],(Content_Master[[Description]:[Recipe Reference]]),2,FALSE),"")</f>
        <v/>
      </c>
      <c r="N444" s="6"/>
      <c r="P444" s="6" t="str">
        <f>IFERROR(VLOOKUP(Product_Master[[#This Row],[Content 3]],(Content_Master[[Description]:[Recipe Reference]]),2,FALSE),"")</f>
        <v/>
      </c>
      <c r="Q444" s="6"/>
      <c r="S444" s="6" t="str">
        <f>IFERROR(VLOOKUP(Product_Master[[#This Row],[Content 4]],(Content_Master[[Description]:[Recipe Reference]]),2,FALSE),"")</f>
        <v/>
      </c>
      <c r="T444" s="6"/>
      <c r="V444" s="6" t="str">
        <f>IFERROR(VLOOKUP(Product_Master[[#This Row],[Content 5]],(Content_Master[[Description]:[Recipe Reference]]),2,FALSE),"")</f>
        <v/>
      </c>
      <c r="W444" s="6"/>
      <c r="Y444" t="s">
        <v>5207</v>
      </c>
      <c r="Z444" s="6" t="s">
        <v>939</v>
      </c>
      <c r="AA444" s="6" t="s">
        <v>30</v>
      </c>
      <c r="AB444" s="6" t="s">
        <v>152</v>
      </c>
      <c r="AC444" s="6" t="s">
        <v>32</v>
      </c>
    </row>
    <row r="445" spans="1:29" hidden="1" x14ac:dyDescent="0.25">
      <c r="A445" t="s">
        <v>58</v>
      </c>
      <c r="B445" s="6" t="s">
        <v>932</v>
      </c>
      <c r="C445" t="s">
        <v>1154</v>
      </c>
      <c r="D445" t="s">
        <v>1155</v>
      </c>
      <c r="E445" s="6" t="s">
        <v>927</v>
      </c>
      <c r="F445" s="6" t="s">
        <v>25</v>
      </c>
      <c r="G445" s="6" t="s">
        <v>25</v>
      </c>
      <c r="H445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445" s="6" t="s">
        <v>3512</v>
      </c>
      <c r="J445" s="6" t="str">
        <f>IFERROR(VLOOKUP(Product_Master[[#This Row],[Content 1]],(Content_Master[[Description]:[Recipe Reference]]),2,FALSE),"")</f>
        <v>MAN001-17</v>
      </c>
      <c r="K445" s="6" t="s">
        <v>73</v>
      </c>
      <c r="L445">
        <v>100</v>
      </c>
      <c r="M445" s="6" t="str">
        <f>IFERROR(VLOOKUP(Product_Master[[#This Row],[Content 2]],(Content_Master[[Description]:[Recipe Reference]]),2,FALSE),"")</f>
        <v/>
      </c>
      <c r="N445" s="6"/>
      <c r="P445" s="6" t="str">
        <f>IFERROR(VLOOKUP(Product_Master[[#This Row],[Content 3]],(Content_Master[[Description]:[Recipe Reference]]),2,FALSE),"")</f>
        <v/>
      </c>
      <c r="Q445" s="6"/>
      <c r="S445" s="6" t="str">
        <f>IFERROR(VLOOKUP(Product_Master[[#This Row],[Content 4]],(Content_Master[[Description]:[Recipe Reference]]),2,FALSE),"")</f>
        <v/>
      </c>
      <c r="T445" s="6"/>
      <c r="V445" s="6" t="str">
        <f>IFERROR(VLOOKUP(Product_Master[[#This Row],[Content 5]],(Content_Master[[Description]:[Recipe Reference]]),2,FALSE),"")</f>
        <v/>
      </c>
      <c r="W445" s="6"/>
      <c r="Y445">
        <v>554</v>
      </c>
      <c r="Z445" s="6" t="s">
        <v>939</v>
      </c>
      <c r="AA445" s="6" t="s">
        <v>30</v>
      </c>
      <c r="AB445" s="6" t="s">
        <v>152</v>
      </c>
      <c r="AC445" s="6" t="s">
        <v>32</v>
      </c>
    </row>
    <row r="446" spans="1:29" hidden="1" x14ac:dyDescent="0.25">
      <c r="A446" t="s">
        <v>58</v>
      </c>
      <c r="B446" s="6" t="s">
        <v>932</v>
      </c>
      <c r="C446" t="s">
        <v>1156</v>
      </c>
      <c r="D446" t="s">
        <v>969</v>
      </c>
      <c r="E446" s="6" t="s">
        <v>937</v>
      </c>
      <c r="F446" s="6" t="s">
        <v>25</v>
      </c>
      <c r="G446" s="6" t="s">
        <v>25</v>
      </c>
      <c r="H446" s="6" t="str">
        <f>Product_Master[[#This Row],[GFF NO 1]]&amp;Product_Master[[#This Row],[GFF NO 2]]&amp;Product_Master[[#This Row],[GFF NO 3]]&amp;Product_Master[[#This Row],[GFF NO 4]]&amp;Product_Master[[#This Row],[GFF NO 5]]</f>
        <v>GFF013-2R</v>
      </c>
      <c r="I446" s="6" t="s">
        <v>3463</v>
      </c>
      <c r="J446" s="6" t="str">
        <f>IFERROR(VLOOKUP(Product_Master[[#This Row],[Content 1]],(Content_Master[[Description]:[Recipe Reference]]),2,FALSE),"")</f>
        <v>GFF013-2R</v>
      </c>
      <c r="K446" s="6" t="s">
        <v>188</v>
      </c>
      <c r="L446">
        <v>25</v>
      </c>
      <c r="M446" s="6" t="str">
        <f>IFERROR(VLOOKUP(Product_Master[[#This Row],[Content 2]],(Content_Master[[Description]:[Recipe Reference]]),2,FALSE),"")</f>
        <v/>
      </c>
      <c r="N446" s="6"/>
      <c r="P446" s="6" t="str">
        <f>IFERROR(VLOOKUP(Product_Master[[#This Row],[Content 3]],(Content_Master[[Description]:[Recipe Reference]]),2,FALSE),"")</f>
        <v/>
      </c>
      <c r="Q446" s="6"/>
      <c r="S446" s="6" t="str">
        <f>IFERROR(VLOOKUP(Product_Master[[#This Row],[Content 4]],(Content_Master[[Description]:[Recipe Reference]]),2,FALSE),"")</f>
        <v/>
      </c>
      <c r="T446" s="6"/>
      <c r="V446" s="6" t="str">
        <f>IFERROR(VLOOKUP(Product_Master[[#This Row],[Content 5]],(Content_Master[[Description]:[Recipe Reference]]),2,FALSE),"")</f>
        <v/>
      </c>
      <c r="W446" s="6"/>
      <c r="Y446" t="s">
        <v>933</v>
      </c>
      <c r="Z446" s="6" t="s">
        <v>1157</v>
      </c>
      <c r="AA446" s="6" t="s">
        <v>82</v>
      </c>
      <c r="AB446" s="6" t="s">
        <v>152</v>
      </c>
      <c r="AC446" s="6" t="s">
        <v>32</v>
      </c>
    </row>
    <row r="447" spans="1:29" hidden="1" x14ac:dyDescent="0.25">
      <c r="A447" t="s">
        <v>58</v>
      </c>
      <c r="B447" s="6" t="s">
        <v>932</v>
      </c>
      <c r="C447" t="s">
        <v>1158</v>
      </c>
      <c r="D447" t="s">
        <v>1159</v>
      </c>
      <c r="E447" s="6"/>
      <c r="F447" s="6" t="s">
        <v>43</v>
      </c>
      <c r="G447" s="6" t="s">
        <v>25</v>
      </c>
      <c r="H44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47" s="6" t="s">
        <v>3324</v>
      </c>
      <c r="J447" s="6" t="str">
        <f>IFERROR(VLOOKUP(Product_Master[[#This Row],[Content 1]],(Content_Master[[Description]:[Recipe Reference]]),2,FALSE),"")</f>
        <v/>
      </c>
      <c r="K447" s="6"/>
      <c r="M447" s="6" t="str">
        <f>IFERROR(VLOOKUP(Product_Master[[#This Row],[Content 2]],(Content_Master[[Description]:[Recipe Reference]]),2,FALSE),"")</f>
        <v/>
      </c>
      <c r="N447" s="6"/>
      <c r="P447" s="6" t="str">
        <f>IFERROR(VLOOKUP(Product_Master[[#This Row],[Content 3]],(Content_Master[[Description]:[Recipe Reference]]),2,FALSE),"")</f>
        <v/>
      </c>
      <c r="Q447" s="6"/>
      <c r="S447" s="6" t="str">
        <f>IFERROR(VLOOKUP(Product_Master[[#This Row],[Content 4]],(Content_Master[[Description]:[Recipe Reference]]),2,FALSE),"")</f>
        <v/>
      </c>
      <c r="T447" s="6"/>
      <c r="V447" s="6" t="str">
        <f>IFERROR(VLOOKUP(Product_Master[[#This Row],[Content 5]],(Content_Master[[Description]:[Recipe Reference]]),2,FALSE),"")</f>
        <v/>
      </c>
      <c r="W447" s="6"/>
      <c r="Y447">
        <v>554</v>
      </c>
      <c r="Z447" s="6" t="s">
        <v>1160</v>
      </c>
      <c r="AA447" s="6" t="s">
        <v>30</v>
      </c>
      <c r="AB447" s="6" t="s">
        <v>152</v>
      </c>
      <c r="AC447" s="6" t="s">
        <v>32</v>
      </c>
    </row>
    <row r="448" spans="1:29" hidden="1" x14ac:dyDescent="0.25">
      <c r="A448" t="s">
        <v>58</v>
      </c>
      <c r="B448" s="6" t="s">
        <v>932</v>
      </c>
      <c r="C448" t="s">
        <v>1161</v>
      </c>
      <c r="D448" t="s">
        <v>1162</v>
      </c>
      <c r="E448" s="6" t="s">
        <v>1106</v>
      </c>
      <c r="F448" s="6" t="s">
        <v>25</v>
      </c>
      <c r="G448" s="6" t="s">
        <v>25</v>
      </c>
      <c r="H448" s="6" t="str">
        <f>Product_Master[[#This Row],[GFF NO 1]]&amp;Product_Master[[#This Row],[GFF NO 2]]&amp;Product_Master[[#This Row],[GFF NO 3]]&amp;Product_Master[[#This Row],[GFF NO 4]]&amp;Product_Master[[#This Row],[GFF NO 5]]</f>
        <v>GFF044R</v>
      </c>
      <c r="I448" s="6" t="s">
        <v>3513</v>
      </c>
      <c r="J448" s="6" t="str">
        <f>IFERROR(VLOOKUP(Product_Master[[#This Row],[Content 1]],(Content_Master[[Description]:[Recipe Reference]]),2,FALSE),"")</f>
        <v>GFF044R</v>
      </c>
      <c r="K448" s="6" t="s">
        <v>1163</v>
      </c>
      <c r="L448">
        <v>15</v>
      </c>
      <c r="M448" s="6" t="str">
        <f>IFERROR(VLOOKUP(Product_Master[[#This Row],[Content 2]],(Content_Master[[Description]:[Recipe Reference]]),2,FALSE),"")</f>
        <v/>
      </c>
      <c r="N448" s="6"/>
      <c r="P448" s="6" t="str">
        <f>IFERROR(VLOOKUP(Product_Master[[#This Row],[Content 3]],(Content_Master[[Description]:[Recipe Reference]]),2,FALSE),"")</f>
        <v/>
      </c>
      <c r="Q448" s="6"/>
      <c r="S448" s="6" t="str">
        <f>IFERROR(VLOOKUP(Product_Master[[#This Row],[Content 4]],(Content_Master[[Description]:[Recipe Reference]]),2,FALSE),"")</f>
        <v/>
      </c>
      <c r="T448" s="6"/>
      <c r="V448" s="6" t="str">
        <f>IFERROR(VLOOKUP(Product_Master[[#This Row],[Content 5]],(Content_Master[[Description]:[Recipe Reference]]),2,FALSE),"")</f>
        <v/>
      </c>
      <c r="W448" s="6"/>
      <c r="Y448" t="s">
        <v>1164</v>
      </c>
      <c r="Z448" s="6" t="s">
        <v>390</v>
      </c>
      <c r="AA448" s="6" t="s">
        <v>30</v>
      </c>
      <c r="AB448" s="6" t="s">
        <v>152</v>
      </c>
      <c r="AC448" s="6" t="s">
        <v>32</v>
      </c>
    </row>
    <row r="449" spans="1:29" hidden="1" x14ac:dyDescent="0.25">
      <c r="A449" t="s">
        <v>58</v>
      </c>
      <c r="B449" s="6" t="s">
        <v>932</v>
      </c>
      <c r="C449" t="s">
        <v>1165</v>
      </c>
      <c r="D449" t="s">
        <v>1166</v>
      </c>
      <c r="E449" s="6" t="s">
        <v>1106</v>
      </c>
      <c r="F449" s="6" t="s">
        <v>25</v>
      </c>
      <c r="G449" s="6" t="s">
        <v>25</v>
      </c>
      <c r="H449" s="6" t="str">
        <f>Product_Master[[#This Row],[GFF NO 1]]&amp;Product_Master[[#This Row],[GFF NO 2]]&amp;Product_Master[[#This Row],[GFF NO 3]]&amp;Product_Master[[#This Row],[GFF NO 4]]&amp;Product_Master[[#This Row],[GFF NO 5]]</f>
        <v>GFF106R</v>
      </c>
      <c r="I449" s="6" t="s">
        <v>3514</v>
      </c>
      <c r="J449" s="6" t="str">
        <f>IFERROR(VLOOKUP(Product_Master[[#This Row],[Content 1]],(Content_Master[[Description]:[Recipe Reference]]),2,FALSE),"")</f>
        <v>GFF106R</v>
      </c>
      <c r="K449" s="6" t="s">
        <v>1167</v>
      </c>
      <c r="L449">
        <v>15</v>
      </c>
      <c r="M449" s="6" t="str">
        <f>IFERROR(VLOOKUP(Product_Master[[#This Row],[Content 2]],(Content_Master[[Description]:[Recipe Reference]]),2,FALSE),"")</f>
        <v/>
      </c>
      <c r="N449" s="6"/>
      <c r="P449" s="6" t="str">
        <f>IFERROR(VLOOKUP(Product_Master[[#This Row],[Content 3]],(Content_Master[[Description]:[Recipe Reference]]),2,FALSE),"")</f>
        <v/>
      </c>
      <c r="Q449" s="6"/>
      <c r="S449" s="6" t="str">
        <f>IFERROR(VLOOKUP(Product_Master[[#This Row],[Content 4]],(Content_Master[[Description]:[Recipe Reference]]),2,FALSE),"")</f>
        <v/>
      </c>
      <c r="T449" s="6"/>
      <c r="V449" s="6" t="str">
        <f>IFERROR(VLOOKUP(Product_Master[[#This Row],[Content 5]],(Content_Master[[Description]:[Recipe Reference]]),2,FALSE),"")</f>
        <v/>
      </c>
      <c r="W449" s="6"/>
      <c r="Y449" t="s">
        <v>1164</v>
      </c>
      <c r="Z449" s="6" t="s">
        <v>390</v>
      </c>
      <c r="AA449" s="6" t="s">
        <v>30</v>
      </c>
      <c r="AB449" s="6" t="s">
        <v>152</v>
      </c>
      <c r="AC449" s="6" t="s">
        <v>32</v>
      </c>
    </row>
    <row r="450" spans="1:29" hidden="1" x14ac:dyDescent="0.25">
      <c r="A450" t="s">
        <v>58</v>
      </c>
      <c r="B450" s="6" t="s">
        <v>932</v>
      </c>
      <c r="C450" t="s">
        <v>1168</v>
      </c>
      <c r="D450" t="s">
        <v>1169</v>
      </c>
      <c r="E450" s="6" t="s">
        <v>1106</v>
      </c>
      <c r="F450" s="6" t="s">
        <v>25</v>
      </c>
      <c r="G450" s="6" t="s">
        <v>25</v>
      </c>
      <c r="H450" s="6" t="str">
        <f>Product_Master[[#This Row],[GFF NO 1]]&amp;Product_Master[[#This Row],[GFF NO 2]]&amp;Product_Master[[#This Row],[GFF NO 3]]&amp;Product_Master[[#This Row],[GFF NO 4]]&amp;Product_Master[[#This Row],[GFF NO 5]]</f>
        <v>GFF038R</v>
      </c>
      <c r="I450" s="6" t="s">
        <v>3515</v>
      </c>
      <c r="J450" s="6" t="str">
        <f>IFERROR(VLOOKUP(Product_Master[[#This Row],[Content 1]],(Content_Master[[Description]:[Recipe Reference]]),2,FALSE),"")</f>
        <v>GFF038R</v>
      </c>
      <c r="K450" s="6" t="s">
        <v>1086</v>
      </c>
      <c r="L450">
        <v>15</v>
      </c>
      <c r="M450" s="6" t="str">
        <f>IFERROR(VLOOKUP(Product_Master[[#This Row],[Content 2]],(Content_Master[[Description]:[Recipe Reference]]),2,FALSE),"")</f>
        <v/>
      </c>
      <c r="N450" s="6"/>
      <c r="P450" s="6" t="str">
        <f>IFERROR(VLOOKUP(Product_Master[[#This Row],[Content 3]],(Content_Master[[Description]:[Recipe Reference]]),2,FALSE),"")</f>
        <v/>
      </c>
      <c r="Q450" s="6"/>
      <c r="S450" s="6" t="str">
        <f>IFERROR(VLOOKUP(Product_Master[[#This Row],[Content 4]],(Content_Master[[Description]:[Recipe Reference]]),2,FALSE),"")</f>
        <v/>
      </c>
      <c r="T450" s="6"/>
      <c r="V450" s="6" t="str">
        <f>IFERROR(VLOOKUP(Product_Master[[#This Row],[Content 5]],(Content_Master[[Description]:[Recipe Reference]]),2,FALSE),"")</f>
        <v/>
      </c>
      <c r="W450" s="6"/>
      <c r="Y450" t="s">
        <v>1164</v>
      </c>
      <c r="Z450" s="6" t="s">
        <v>390</v>
      </c>
      <c r="AA450" s="6" t="s">
        <v>30</v>
      </c>
      <c r="AB450" s="6" t="s">
        <v>152</v>
      </c>
      <c r="AC450" s="6" t="s">
        <v>32</v>
      </c>
    </row>
    <row r="451" spans="1:29" hidden="1" x14ac:dyDescent="0.25">
      <c r="A451" t="s">
        <v>58</v>
      </c>
      <c r="B451" s="6" t="s">
        <v>932</v>
      </c>
      <c r="C451" t="s">
        <v>1170</v>
      </c>
      <c r="D451" t="s">
        <v>992</v>
      </c>
      <c r="E451" s="6" t="s">
        <v>927</v>
      </c>
      <c r="F451" s="6" t="s">
        <v>25</v>
      </c>
      <c r="G451" s="6" t="s">
        <v>25</v>
      </c>
      <c r="H451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51" s="6" t="s">
        <v>3468</v>
      </c>
      <c r="J451" s="6" t="str">
        <f>IFERROR(VLOOKUP(Product_Master[[#This Row],[Content 1]],(Content_Master[[Description]:[Recipe Reference]]),2,FALSE),"")</f>
        <v>GFF004R</v>
      </c>
      <c r="K451" s="6" t="s">
        <v>945</v>
      </c>
      <c r="L451">
        <v>20</v>
      </c>
      <c r="M451" s="6" t="str">
        <f>IFERROR(VLOOKUP(Product_Master[[#This Row],[Content 2]],(Content_Master[[Description]:[Recipe Reference]]),2,FALSE),"")</f>
        <v/>
      </c>
      <c r="N451" s="6"/>
      <c r="P451" s="6" t="str">
        <f>IFERROR(VLOOKUP(Product_Master[[#This Row],[Content 3]],(Content_Master[[Description]:[Recipe Reference]]),2,FALSE),"")</f>
        <v/>
      </c>
      <c r="Q451" s="6"/>
      <c r="S451" s="6" t="str">
        <f>IFERROR(VLOOKUP(Product_Master[[#This Row],[Content 4]],(Content_Master[[Description]:[Recipe Reference]]),2,FALSE),"")</f>
        <v/>
      </c>
      <c r="T451" s="6"/>
      <c r="V451" s="6" t="str">
        <f>IFERROR(VLOOKUP(Product_Master[[#This Row],[Content 5]],(Content_Master[[Description]:[Recipe Reference]]),2,FALSE),"")</f>
        <v/>
      </c>
      <c r="W451" s="6"/>
      <c r="Y451" t="s">
        <v>1164</v>
      </c>
      <c r="Z451" s="6" t="s">
        <v>967</v>
      </c>
      <c r="AA451" s="6" t="s">
        <v>30</v>
      </c>
      <c r="AB451" s="6" t="s">
        <v>152</v>
      </c>
      <c r="AC451" s="6" t="s">
        <v>32</v>
      </c>
    </row>
    <row r="452" spans="1:29" hidden="1" x14ac:dyDescent="0.25">
      <c r="A452" t="s">
        <v>58</v>
      </c>
      <c r="B452" s="6" t="s">
        <v>932</v>
      </c>
      <c r="C452" t="s">
        <v>1171</v>
      </c>
      <c r="D452" t="s">
        <v>1172</v>
      </c>
      <c r="E452" s="6" t="s">
        <v>1106</v>
      </c>
      <c r="F452" s="6" t="s">
        <v>25</v>
      </c>
      <c r="G452" s="6" t="s">
        <v>25</v>
      </c>
      <c r="H452" s="6" t="str">
        <f>Product_Master[[#This Row],[GFF NO 1]]&amp;Product_Master[[#This Row],[GFF NO 2]]&amp;Product_Master[[#This Row],[GFF NO 3]]&amp;Product_Master[[#This Row],[GFF NO 4]]&amp;Product_Master[[#This Row],[GFF NO 5]]</f>
        <v>GFF045R</v>
      </c>
      <c r="I452" s="6" t="s">
        <v>3516</v>
      </c>
      <c r="J452" s="6" t="str">
        <f>IFERROR(VLOOKUP(Product_Master[[#This Row],[Content 1]],(Content_Master[[Description]:[Recipe Reference]]),2,FALSE),"")</f>
        <v>GFF045R</v>
      </c>
      <c r="K452" s="6" t="s">
        <v>1173</v>
      </c>
      <c r="L452">
        <v>15</v>
      </c>
      <c r="M452" s="6" t="str">
        <f>IFERROR(VLOOKUP(Product_Master[[#This Row],[Content 2]],(Content_Master[[Description]:[Recipe Reference]]),2,FALSE),"")</f>
        <v/>
      </c>
      <c r="N452" s="6"/>
      <c r="P452" s="6" t="str">
        <f>IFERROR(VLOOKUP(Product_Master[[#This Row],[Content 3]],(Content_Master[[Description]:[Recipe Reference]]),2,FALSE),"")</f>
        <v/>
      </c>
      <c r="Q452" s="6"/>
      <c r="S452" s="6" t="str">
        <f>IFERROR(VLOOKUP(Product_Master[[#This Row],[Content 4]],(Content_Master[[Description]:[Recipe Reference]]),2,FALSE),"")</f>
        <v/>
      </c>
      <c r="T452" s="6"/>
      <c r="V452" s="6" t="str">
        <f>IFERROR(VLOOKUP(Product_Master[[#This Row],[Content 5]],(Content_Master[[Description]:[Recipe Reference]]),2,FALSE),"")</f>
        <v/>
      </c>
      <c r="W452" s="6"/>
      <c r="Y452" t="s">
        <v>1164</v>
      </c>
      <c r="Z452" s="6" t="s">
        <v>390</v>
      </c>
      <c r="AA452" s="6" t="s">
        <v>30</v>
      </c>
      <c r="AB452" s="6" t="s">
        <v>152</v>
      </c>
      <c r="AC452" s="6" t="s">
        <v>32</v>
      </c>
    </row>
    <row r="453" spans="1:29" hidden="1" x14ac:dyDescent="0.25">
      <c r="A453" t="s">
        <v>58</v>
      </c>
      <c r="B453" s="6" t="s">
        <v>932</v>
      </c>
      <c r="C453" t="s">
        <v>1174</v>
      </c>
      <c r="D453" t="s">
        <v>1175</v>
      </c>
      <c r="E453" s="6" t="s">
        <v>1106</v>
      </c>
      <c r="F453" s="6" t="s">
        <v>25</v>
      </c>
      <c r="G453" s="6" t="s">
        <v>25</v>
      </c>
      <c r="H453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53" s="6" t="s">
        <v>3517</v>
      </c>
      <c r="J453" s="6" t="str">
        <f>IFERROR(VLOOKUP(Product_Master[[#This Row],[Content 1]],(Content_Master[[Description]:[Recipe Reference]]),2,FALSE),"")</f>
        <v>GFF005R</v>
      </c>
      <c r="K453" s="6" t="s">
        <v>1095</v>
      </c>
      <c r="L453">
        <v>15</v>
      </c>
      <c r="M453" s="6" t="str">
        <f>IFERROR(VLOOKUP(Product_Master[[#This Row],[Content 2]],(Content_Master[[Description]:[Recipe Reference]]),2,FALSE),"")</f>
        <v/>
      </c>
      <c r="N453" s="6"/>
      <c r="P453" s="6" t="str">
        <f>IFERROR(VLOOKUP(Product_Master[[#This Row],[Content 3]],(Content_Master[[Description]:[Recipe Reference]]),2,FALSE),"")</f>
        <v/>
      </c>
      <c r="Q453" s="6"/>
      <c r="S453" s="6" t="str">
        <f>IFERROR(VLOOKUP(Product_Master[[#This Row],[Content 4]],(Content_Master[[Description]:[Recipe Reference]]),2,FALSE),"")</f>
        <v/>
      </c>
      <c r="T453" s="6"/>
      <c r="V453" s="6" t="str">
        <f>IFERROR(VLOOKUP(Product_Master[[#This Row],[Content 5]],(Content_Master[[Description]:[Recipe Reference]]),2,FALSE),"")</f>
        <v/>
      </c>
      <c r="W453" s="6"/>
      <c r="Y453" t="s">
        <v>1164</v>
      </c>
      <c r="Z453" s="6" t="s">
        <v>390</v>
      </c>
      <c r="AA453" s="6" t="s">
        <v>30</v>
      </c>
      <c r="AB453" s="6" t="s">
        <v>152</v>
      </c>
      <c r="AC453" s="6" t="s">
        <v>32</v>
      </c>
    </row>
    <row r="454" spans="1:29" hidden="1" x14ac:dyDescent="0.25">
      <c r="A454" t="s">
        <v>58</v>
      </c>
      <c r="B454" s="6" t="s">
        <v>932</v>
      </c>
      <c r="C454" t="s">
        <v>1176</v>
      </c>
      <c r="D454" t="s">
        <v>1097</v>
      </c>
      <c r="E454" s="6" t="s">
        <v>927</v>
      </c>
      <c r="F454" s="6" t="s">
        <v>25</v>
      </c>
      <c r="G454" s="6" t="s">
        <v>25</v>
      </c>
      <c r="H454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54" s="6" t="s">
        <v>3496</v>
      </c>
      <c r="J454" s="6" t="str">
        <f>IFERROR(VLOOKUP(Product_Master[[#This Row],[Content 1]],(Content_Master[[Description]:[Recipe Reference]]),2,FALSE),"")</f>
        <v>GFF005R</v>
      </c>
      <c r="K454" s="6" t="s">
        <v>957</v>
      </c>
      <c r="L454">
        <v>20</v>
      </c>
      <c r="M454" s="6" t="str">
        <f>IFERROR(VLOOKUP(Product_Master[[#This Row],[Content 2]],(Content_Master[[Description]:[Recipe Reference]]),2,FALSE),"")</f>
        <v/>
      </c>
      <c r="N454" s="6"/>
      <c r="P454" s="6" t="str">
        <f>IFERROR(VLOOKUP(Product_Master[[#This Row],[Content 3]],(Content_Master[[Description]:[Recipe Reference]]),2,FALSE),"")</f>
        <v/>
      </c>
      <c r="Q454" s="6"/>
      <c r="S454" s="6" t="str">
        <f>IFERROR(VLOOKUP(Product_Master[[#This Row],[Content 4]],(Content_Master[[Description]:[Recipe Reference]]),2,FALSE),"")</f>
        <v/>
      </c>
      <c r="T454" s="6"/>
      <c r="V454" s="6" t="str">
        <f>IFERROR(VLOOKUP(Product_Master[[#This Row],[Content 5]],(Content_Master[[Description]:[Recipe Reference]]),2,FALSE),"")</f>
        <v/>
      </c>
      <c r="W454" s="6"/>
      <c r="Y454" t="s">
        <v>1164</v>
      </c>
      <c r="Z454" s="6" t="s">
        <v>967</v>
      </c>
      <c r="AA454" s="6" t="s">
        <v>30</v>
      </c>
      <c r="AB454" s="6" t="s">
        <v>152</v>
      </c>
      <c r="AC454" s="6" t="s">
        <v>32</v>
      </c>
    </row>
    <row r="455" spans="1:29" hidden="1" x14ac:dyDescent="0.25">
      <c r="A455" t="s">
        <v>58</v>
      </c>
      <c r="B455" s="6" t="s">
        <v>932</v>
      </c>
      <c r="C455" t="s">
        <v>1177</v>
      </c>
      <c r="D455" t="s">
        <v>1103</v>
      </c>
      <c r="E455" s="6" t="s">
        <v>898</v>
      </c>
      <c r="F455" s="6" t="s">
        <v>25</v>
      </c>
      <c r="G455" s="6" t="s">
        <v>25</v>
      </c>
      <c r="H455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455" s="6" t="s">
        <v>5743</v>
      </c>
      <c r="J455" s="6" t="str">
        <f>IFERROR(VLOOKUP(Product_Master[[#This Row],[Content 1]],(Content_Master[[Description]:[Recipe Reference]]),2,FALSE),"")</f>
        <v>GFF121R</v>
      </c>
      <c r="K455" s="6" t="s">
        <v>5741</v>
      </c>
      <c r="L455">
        <v>20</v>
      </c>
      <c r="M455" s="6" t="str">
        <f>IFERROR(VLOOKUP(Product_Master[[#This Row],[Content 2]],(Content_Master[[Description]:[Recipe Reference]]),2,FALSE),"")</f>
        <v/>
      </c>
      <c r="N455" s="6"/>
      <c r="P455" s="6" t="str">
        <f>IFERROR(VLOOKUP(Product_Master[[#This Row],[Content 3]],(Content_Master[[Description]:[Recipe Reference]]),2,FALSE),"")</f>
        <v/>
      </c>
      <c r="Q455" s="6"/>
      <c r="S455" s="6" t="str">
        <f>IFERROR(VLOOKUP(Product_Master[[#This Row],[Content 4]],(Content_Master[[Description]:[Recipe Reference]]),2,FALSE),"")</f>
        <v/>
      </c>
      <c r="T455" s="6"/>
      <c r="V455" s="6" t="str">
        <f>IFERROR(VLOOKUP(Product_Master[[#This Row],[Content 5]],(Content_Master[[Description]:[Recipe Reference]]),2,FALSE),"")</f>
        <v/>
      </c>
      <c r="W455" s="6"/>
      <c r="Y455" t="s">
        <v>1164</v>
      </c>
      <c r="Z455" s="6" t="s">
        <v>967</v>
      </c>
      <c r="AA455" s="6" t="s">
        <v>30</v>
      </c>
      <c r="AB455" s="6" t="s">
        <v>152</v>
      </c>
      <c r="AC455" s="6" t="s">
        <v>32</v>
      </c>
    </row>
    <row r="456" spans="1:29" hidden="1" x14ac:dyDescent="0.25">
      <c r="A456" t="s">
        <v>58</v>
      </c>
      <c r="B456" s="6" t="s">
        <v>932</v>
      </c>
      <c r="C456" t="s">
        <v>1178</v>
      </c>
      <c r="D456" t="s">
        <v>1179</v>
      </c>
      <c r="E456" s="6" t="s">
        <v>1180</v>
      </c>
      <c r="F456" s="6" t="s">
        <v>25</v>
      </c>
      <c r="G456" s="6" t="s">
        <v>25</v>
      </c>
      <c r="H456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56" s="6" t="s">
        <v>3478</v>
      </c>
      <c r="J456" s="6" t="str">
        <f>IFERROR(VLOOKUP(Product_Master[[#This Row],[Content 1]],(Content_Master[[Description]:[Recipe Reference]]),2,FALSE),"")</f>
        <v>GFF009-1R</v>
      </c>
      <c r="K456" s="6" t="s">
        <v>61</v>
      </c>
      <c r="L456">
        <v>20</v>
      </c>
      <c r="M456" s="6" t="str">
        <f>IFERROR(VLOOKUP(Product_Master[[#This Row],[Content 2]],(Content_Master[[Description]:[Recipe Reference]]),2,FALSE),"")</f>
        <v/>
      </c>
      <c r="N456" s="6"/>
      <c r="P456" s="6" t="str">
        <f>IFERROR(VLOOKUP(Product_Master[[#This Row],[Content 3]],(Content_Master[[Description]:[Recipe Reference]]),2,FALSE),"")</f>
        <v/>
      </c>
      <c r="Q456" s="6"/>
      <c r="S456" s="6" t="str">
        <f>IFERROR(VLOOKUP(Product_Master[[#This Row],[Content 4]],(Content_Master[[Description]:[Recipe Reference]]),2,FALSE),"")</f>
        <v/>
      </c>
      <c r="T456" s="6"/>
      <c r="V456" s="6" t="str">
        <f>IFERROR(VLOOKUP(Product_Master[[#This Row],[Content 5]],(Content_Master[[Description]:[Recipe Reference]]),2,FALSE),"")</f>
        <v/>
      </c>
      <c r="W456" s="6"/>
      <c r="Y456" t="s">
        <v>1164</v>
      </c>
      <c r="Z456" s="6" t="s">
        <v>934</v>
      </c>
      <c r="AA456" s="6" t="s">
        <v>30</v>
      </c>
      <c r="AB456" s="6" t="s">
        <v>152</v>
      </c>
      <c r="AC456" s="6" t="s">
        <v>32</v>
      </c>
    </row>
    <row r="457" spans="1:29" hidden="1" x14ac:dyDescent="0.25">
      <c r="A457" t="s">
        <v>58</v>
      </c>
      <c r="B457" s="6" t="s">
        <v>932</v>
      </c>
      <c r="C457" t="s">
        <v>1181</v>
      </c>
      <c r="D457" t="s">
        <v>1182</v>
      </c>
      <c r="E457" s="6" t="s">
        <v>1183</v>
      </c>
      <c r="F457" s="6" t="s">
        <v>25</v>
      </c>
      <c r="G457" s="6" t="s">
        <v>25</v>
      </c>
      <c r="H457" s="6" t="str">
        <f>Product_Master[[#This Row],[GFF NO 1]]&amp;Product_Master[[#This Row],[GFF NO 2]]&amp;Product_Master[[#This Row],[GFF NO 3]]&amp;Product_Master[[#This Row],[GFF NO 4]]&amp;Product_Master[[#This Row],[GFF NO 5]]</f>
        <v>GFF039R</v>
      </c>
      <c r="I457" s="6" t="s">
        <v>3518</v>
      </c>
      <c r="J457" s="6" t="str">
        <f>IFERROR(VLOOKUP(Product_Master[[#This Row],[Content 1]],(Content_Master[[Description]:[Recipe Reference]]),2,FALSE),"")</f>
        <v>GFF039R</v>
      </c>
      <c r="K457" s="6" t="s">
        <v>1119</v>
      </c>
      <c r="L457">
        <v>15</v>
      </c>
      <c r="M457" s="6" t="str">
        <f>IFERROR(VLOOKUP(Product_Master[[#This Row],[Content 2]],(Content_Master[[Description]:[Recipe Reference]]),2,FALSE),"")</f>
        <v/>
      </c>
      <c r="N457" s="6"/>
      <c r="P457" s="6" t="str">
        <f>IFERROR(VLOOKUP(Product_Master[[#This Row],[Content 3]],(Content_Master[[Description]:[Recipe Reference]]),2,FALSE),"")</f>
        <v/>
      </c>
      <c r="Q457" s="6"/>
      <c r="S457" s="6" t="str">
        <f>IFERROR(VLOOKUP(Product_Master[[#This Row],[Content 4]],(Content_Master[[Description]:[Recipe Reference]]),2,FALSE),"")</f>
        <v/>
      </c>
      <c r="T457" s="6"/>
      <c r="V457" s="6" t="str">
        <f>IFERROR(VLOOKUP(Product_Master[[#This Row],[Content 5]],(Content_Master[[Description]:[Recipe Reference]]),2,FALSE),"")</f>
        <v/>
      </c>
      <c r="W457" s="6"/>
      <c r="Y457" t="s">
        <v>1164</v>
      </c>
      <c r="Z457" s="6" t="s">
        <v>390</v>
      </c>
      <c r="AA457" s="6" t="s">
        <v>30</v>
      </c>
      <c r="AB457" s="6" t="s">
        <v>152</v>
      </c>
      <c r="AC457" s="6" t="s">
        <v>32</v>
      </c>
    </row>
    <row r="458" spans="1:29" hidden="1" x14ac:dyDescent="0.25">
      <c r="A458" t="s">
        <v>58</v>
      </c>
      <c r="B458" s="6" t="s">
        <v>932</v>
      </c>
      <c r="C458" t="s">
        <v>1184</v>
      </c>
      <c r="D458" t="s">
        <v>1121</v>
      </c>
      <c r="E458" s="6" t="s">
        <v>898</v>
      </c>
      <c r="F458" s="6" t="s">
        <v>25</v>
      </c>
      <c r="G458" s="6" t="s">
        <v>25</v>
      </c>
      <c r="H45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58" s="6" t="s">
        <v>3502</v>
      </c>
      <c r="J458" s="6" t="str">
        <f>IFERROR(VLOOKUP(Product_Master[[#This Row],[Content 1]],(Content_Master[[Description]:[Recipe Reference]]),2,FALSE),"")</f>
        <v>GFF003R</v>
      </c>
      <c r="K458" s="6" t="s">
        <v>66</v>
      </c>
      <c r="L458">
        <v>20</v>
      </c>
      <c r="M458" s="6" t="str">
        <f>IFERROR(VLOOKUP(Product_Master[[#This Row],[Content 2]],(Content_Master[[Description]:[Recipe Reference]]),2,FALSE),"")</f>
        <v/>
      </c>
      <c r="N458" s="6"/>
      <c r="P458" s="6" t="str">
        <f>IFERROR(VLOOKUP(Product_Master[[#This Row],[Content 3]],(Content_Master[[Description]:[Recipe Reference]]),2,FALSE),"")</f>
        <v/>
      </c>
      <c r="Q458" s="6"/>
      <c r="S458" s="6" t="str">
        <f>IFERROR(VLOOKUP(Product_Master[[#This Row],[Content 4]],(Content_Master[[Description]:[Recipe Reference]]),2,FALSE),"")</f>
        <v/>
      </c>
      <c r="T458" s="6"/>
      <c r="V458" s="6" t="str">
        <f>IFERROR(VLOOKUP(Product_Master[[#This Row],[Content 5]],(Content_Master[[Description]:[Recipe Reference]]),2,FALSE),"")</f>
        <v/>
      </c>
      <c r="W458" s="6"/>
      <c r="Y458" t="s">
        <v>1164</v>
      </c>
      <c r="Z458" s="6" t="s">
        <v>967</v>
      </c>
      <c r="AA458" s="6" t="s">
        <v>30</v>
      </c>
      <c r="AB458" s="6" t="s">
        <v>152</v>
      </c>
      <c r="AC458" s="6" t="s">
        <v>32</v>
      </c>
    </row>
    <row r="459" spans="1:29" hidden="1" x14ac:dyDescent="0.25">
      <c r="A459" t="s">
        <v>58</v>
      </c>
      <c r="B459" s="6" t="s">
        <v>932</v>
      </c>
      <c r="C459" t="s">
        <v>1185</v>
      </c>
      <c r="D459" t="s">
        <v>1123</v>
      </c>
      <c r="E459" s="6" t="s">
        <v>1124</v>
      </c>
      <c r="F459" s="6" t="s">
        <v>25</v>
      </c>
      <c r="G459" s="6" t="s">
        <v>25</v>
      </c>
      <c r="H459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459" s="6" t="s">
        <v>3925</v>
      </c>
      <c r="J459" s="6" t="str">
        <f>IFERROR(VLOOKUP(Product_Master[[#This Row],[Content 1]],(Content_Master[[Description]:[Recipe Reference]]),2,FALSE),"")</f>
        <v>GFF114R</v>
      </c>
      <c r="K459" s="6" t="s">
        <v>3923</v>
      </c>
      <c r="L459">
        <v>20</v>
      </c>
      <c r="M459" s="6" t="str">
        <f>IFERROR(VLOOKUP(Product_Master[[#This Row],[Content 2]],(Content_Master[[Description]:[Recipe Reference]]),2,FALSE),"")</f>
        <v/>
      </c>
      <c r="N459" s="6"/>
      <c r="P459" s="6" t="str">
        <f>IFERROR(VLOOKUP(Product_Master[[#This Row],[Content 3]],(Content_Master[[Description]:[Recipe Reference]]),2,FALSE),"")</f>
        <v/>
      </c>
      <c r="Q459" s="6"/>
      <c r="S459" s="6" t="str">
        <f>IFERROR(VLOOKUP(Product_Master[[#This Row],[Content 4]],(Content_Master[[Description]:[Recipe Reference]]),2,FALSE),"")</f>
        <v/>
      </c>
      <c r="T459" s="6"/>
      <c r="V459" s="6" t="str">
        <f>IFERROR(VLOOKUP(Product_Master[[#This Row],[Content 5]],(Content_Master[[Description]:[Recipe Reference]]),2,FALSE),"")</f>
        <v/>
      </c>
      <c r="W459" s="6"/>
      <c r="Y459" t="s">
        <v>1164</v>
      </c>
      <c r="Z459" s="6" t="s">
        <v>967</v>
      </c>
      <c r="AA459" s="6" t="s">
        <v>30</v>
      </c>
      <c r="AB459" s="6" t="s">
        <v>152</v>
      </c>
      <c r="AC459" s="6" t="s">
        <v>32</v>
      </c>
    </row>
    <row r="460" spans="1:29" hidden="1" x14ac:dyDescent="0.25">
      <c r="A460" t="s">
        <v>58</v>
      </c>
      <c r="B460" s="6" t="s">
        <v>932</v>
      </c>
      <c r="C460" t="s">
        <v>1186</v>
      </c>
      <c r="D460" t="s">
        <v>1187</v>
      </c>
      <c r="E460" s="6" t="s">
        <v>898</v>
      </c>
      <c r="F460" s="6" t="s">
        <v>25</v>
      </c>
      <c r="G460" s="6" t="s">
        <v>25</v>
      </c>
      <c r="H460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60" s="6" t="s">
        <v>3519</v>
      </c>
      <c r="J460" s="6" t="str">
        <f>IFERROR(VLOOKUP(Product_Master[[#This Row],[Content 1]],(Content_Master[[Description]:[Recipe Reference]]),2,FALSE),"")</f>
        <v>GFF004R</v>
      </c>
      <c r="K460" s="6" t="s">
        <v>26</v>
      </c>
      <c r="L460">
        <v>20</v>
      </c>
      <c r="M460" s="6" t="str">
        <f>IFERROR(VLOOKUP(Product_Master[[#This Row],[Content 2]],(Content_Master[[Description]:[Recipe Reference]]),2,FALSE),"")</f>
        <v/>
      </c>
      <c r="N460" s="6"/>
      <c r="P460" s="6" t="str">
        <f>IFERROR(VLOOKUP(Product_Master[[#This Row],[Content 3]],(Content_Master[[Description]:[Recipe Reference]]),2,FALSE),"")</f>
        <v/>
      </c>
      <c r="Q460" s="6"/>
      <c r="S460" s="6" t="str">
        <f>IFERROR(VLOOKUP(Product_Master[[#This Row],[Content 4]],(Content_Master[[Description]:[Recipe Reference]]),2,FALSE),"")</f>
        <v/>
      </c>
      <c r="T460" s="6"/>
      <c r="V460" s="6" t="str">
        <f>IFERROR(VLOOKUP(Product_Master[[#This Row],[Content 5]],(Content_Master[[Description]:[Recipe Reference]]),2,FALSE),"")</f>
        <v/>
      </c>
      <c r="W460" s="6"/>
      <c r="Y460" t="s">
        <v>1164</v>
      </c>
      <c r="Z460" s="6" t="s">
        <v>967</v>
      </c>
      <c r="AA460" s="6" t="s">
        <v>82</v>
      </c>
      <c r="AB460" s="6" t="s">
        <v>152</v>
      </c>
      <c r="AC460" s="6" t="s">
        <v>32</v>
      </c>
    </row>
    <row r="461" spans="1:29" x14ac:dyDescent="0.25">
      <c r="A461" t="s">
        <v>22</v>
      </c>
      <c r="B461" s="6" t="s">
        <v>932</v>
      </c>
      <c r="C461" t="s">
        <v>1188</v>
      </c>
      <c r="D461" t="s">
        <v>992</v>
      </c>
      <c r="E461" s="6" t="s">
        <v>927</v>
      </c>
      <c r="F461" s="6" t="s">
        <v>25</v>
      </c>
      <c r="G461" s="6" t="s">
        <v>25</v>
      </c>
      <c r="H461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461" s="6" t="s">
        <v>3468</v>
      </c>
      <c r="J461" s="6" t="str">
        <f>IFERROR(VLOOKUP(Product_Master[[#This Row],[Content 1]],(Content_Master[[Description]:[Recipe Reference]]),2,FALSE),"")</f>
        <v>GFF004R</v>
      </c>
      <c r="K461" s="6" t="s">
        <v>945</v>
      </c>
      <c r="L461">
        <v>20</v>
      </c>
      <c r="M461" s="6" t="str">
        <f>IFERROR(VLOOKUP(Product_Master[[#This Row],[Content 2]],(Content_Master[[Description]:[Recipe Reference]]),2,FALSE),"")</f>
        <v/>
      </c>
      <c r="N461" s="6"/>
      <c r="P461" s="6" t="str">
        <f>IFERROR(VLOOKUP(Product_Master[[#This Row],[Content 3]],(Content_Master[[Description]:[Recipe Reference]]),2,FALSE),"")</f>
        <v/>
      </c>
      <c r="Q461" s="6"/>
      <c r="S461" s="6" t="str">
        <f>IFERROR(VLOOKUP(Product_Master[[#This Row],[Content 4]],(Content_Master[[Description]:[Recipe Reference]]),2,FALSE),"")</f>
        <v/>
      </c>
      <c r="T461" s="6"/>
      <c r="V461" s="6" t="str">
        <f>IFERROR(VLOOKUP(Product_Master[[#This Row],[Content 5]],(Content_Master[[Description]:[Recipe Reference]]),2,FALSE),"")</f>
        <v/>
      </c>
      <c r="W461" s="6"/>
      <c r="Y461" t="s">
        <v>1164</v>
      </c>
      <c r="Z461" s="6" t="s">
        <v>967</v>
      </c>
      <c r="AA461" s="6" t="s">
        <v>82</v>
      </c>
      <c r="AB461" s="6" t="s">
        <v>152</v>
      </c>
      <c r="AC461" s="6" t="s">
        <v>32</v>
      </c>
    </row>
    <row r="462" spans="1:29" hidden="1" x14ac:dyDescent="0.25">
      <c r="A462" t="s">
        <v>58</v>
      </c>
      <c r="B462" s="6" t="s">
        <v>932</v>
      </c>
      <c r="C462" t="s">
        <v>1189</v>
      </c>
      <c r="D462" t="s">
        <v>1190</v>
      </c>
      <c r="E462" s="6" t="s">
        <v>1090</v>
      </c>
      <c r="F462" s="6" t="s">
        <v>25</v>
      </c>
      <c r="G462" s="6" t="s">
        <v>25</v>
      </c>
      <c r="H462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462" s="6" t="s">
        <v>3493</v>
      </c>
      <c r="J462" s="6" t="str">
        <f>IFERROR(VLOOKUP(Product_Master[[#This Row],[Content 1]],(Content_Master[[Description]:[Recipe Reference]]),2,FALSE),"")</f>
        <v>GFF007R</v>
      </c>
      <c r="K462" s="6" t="s">
        <v>175</v>
      </c>
      <c r="L462">
        <v>25</v>
      </c>
      <c r="M462" s="6" t="str">
        <f>IFERROR(VLOOKUP(Product_Master[[#This Row],[Content 2]],(Content_Master[[Description]:[Recipe Reference]]),2,FALSE),"")</f>
        <v/>
      </c>
      <c r="N462" s="6"/>
      <c r="P462" s="6" t="str">
        <f>IFERROR(VLOOKUP(Product_Master[[#This Row],[Content 3]],(Content_Master[[Description]:[Recipe Reference]]),2,FALSE),"")</f>
        <v/>
      </c>
      <c r="Q462" s="6"/>
      <c r="S462" s="6" t="str">
        <f>IFERROR(VLOOKUP(Product_Master[[#This Row],[Content 4]],(Content_Master[[Description]:[Recipe Reference]]),2,FALSE),"")</f>
        <v/>
      </c>
      <c r="T462" s="6"/>
      <c r="V462" s="6" t="str">
        <f>IFERROR(VLOOKUP(Product_Master[[#This Row],[Content 5]],(Content_Master[[Description]:[Recipe Reference]]),2,FALSE),"")</f>
        <v/>
      </c>
      <c r="W462" s="6"/>
      <c r="Y462" t="s">
        <v>1164</v>
      </c>
      <c r="Z462" s="6" t="s">
        <v>390</v>
      </c>
      <c r="AA462" s="6" t="s">
        <v>82</v>
      </c>
      <c r="AB462" s="6" t="s">
        <v>152</v>
      </c>
      <c r="AC462" s="6" t="s">
        <v>32</v>
      </c>
    </row>
    <row r="463" spans="1:29" hidden="1" x14ac:dyDescent="0.25">
      <c r="A463" t="s">
        <v>58</v>
      </c>
      <c r="B463" s="6" t="s">
        <v>932</v>
      </c>
      <c r="C463" t="s">
        <v>1191</v>
      </c>
      <c r="D463" t="s">
        <v>1192</v>
      </c>
      <c r="E463" s="6" t="s">
        <v>948</v>
      </c>
      <c r="F463" s="6" t="s">
        <v>25</v>
      </c>
      <c r="G463" s="6" t="s">
        <v>25</v>
      </c>
      <c r="H463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463" s="6" t="s">
        <v>3520</v>
      </c>
      <c r="J463" s="6" t="str">
        <f>IFERROR(VLOOKUP(Product_Master[[#This Row],[Content 1]],(Content_Master[[Description]:[Recipe Reference]]),2,FALSE),"")</f>
        <v>MAN001-06</v>
      </c>
      <c r="K463" s="6" t="s">
        <v>100</v>
      </c>
      <c r="L463">
        <v>50</v>
      </c>
      <c r="M463" s="6" t="str">
        <f>IFERROR(VLOOKUP(Product_Master[[#This Row],[Content 2]],(Content_Master[[Description]:[Recipe Reference]]),2,FALSE),"")</f>
        <v/>
      </c>
      <c r="N463" s="6"/>
      <c r="P463" s="6" t="str">
        <f>IFERROR(VLOOKUP(Product_Master[[#This Row],[Content 3]],(Content_Master[[Description]:[Recipe Reference]]),2,FALSE),"")</f>
        <v/>
      </c>
      <c r="Q463" s="6"/>
      <c r="S463" s="6" t="str">
        <f>IFERROR(VLOOKUP(Product_Master[[#This Row],[Content 4]],(Content_Master[[Description]:[Recipe Reference]]),2,FALSE),"")</f>
        <v/>
      </c>
      <c r="T463" s="6"/>
      <c r="V463" s="6" t="str">
        <f>IFERROR(VLOOKUP(Product_Master[[#This Row],[Content 5]],(Content_Master[[Description]:[Recipe Reference]]),2,FALSE),"")</f>
        <v/>
      </c>
      <c r="W463" s="6"/>
      <c r="Y463" t="s">
        <v>1164</v>
      </c>
      <c r="Z463" s="6" t="s">
        <v>390</v>
      </c>
      <c r="AA463" s="6" t="s">
        <v>82</v>
      </c>
      <c r="AB463" s="6" t="s">
        <v>152</v>
      </c>
      <c r="AC463" s="6" t="s">
        <v>32</v>
      </c>
    </row>
    <row r="464" spans="1:29" x14ac:dyDescent="0.25">
      <c r="A464" t="s">
        <v>22</v>
      </c>
      <c r="B464" s="6" t="s">
        <v>932</v>
      </c>
      <c r="C464" t="s">
        <v>1193</v>
      </c>
      <c r="D464" t="s">
        <v>1092</v>
      </c>
      <c r="E464" s="6" t="s">
        <v>1090</v>
      </c>
      <c r="F464" s="6" t="s">
        <v>25</v>
      </c>
      <c r="G464" s="6" t="s">
        <v>25</v>
      </c>
      <c r="H464" s="6" t="str">
        <f>Product_Master[[#This Row],[GFF NO 1]]&amp;Product_Master[[#This Row],[GFF NO 2]]&amp;Product_Master[[#This Row],[GFF NO 3]]&amp;Product_Master[[#This Row],[GFF NO 4]]&amp;Product_Master[[#This Row],[GFF NO 5]]</f>
        <v>GFF452R</v>
      </c>
      <c r="I464" s="6" t="s">
        <v>6309</v>
      </c>
      <c r="J464" s="6" t="str">
        <f>IFERROR(VLOOKUP(Product_Master[[#This Row],[Content 1]],(Content_Master[[Description]:[Recipe Reference]]),2,FALSE),"")</f>
        <v>GFF452R</v>
      </c>
      <c r="K464" s="6" t="s">
        <v>5940</v>
      </c>
      <c r="L464">
        <v>25</v>
      </c>
      <c r="M464" s="6" t="str">
        <f>IFERROR(VLOOKUP(Product_Master[[#This Row],[Content 2]],(Content_Master[[Description]:[Recipe Reference]]),2,FALSE),"")</f>
        <v/>
      </c>
      <c r="N464" s="6"/>
      <c r="P464" s="6" t="str">
        <f>IFERROR(VLOOKUP(Product_Master[[#This Row],[Content 3]],(Content_Master[[Description]:[Recipe Reference]]),2,FALSE),"")</f>
        <v/>
      </c>
      <c r="Q464" s="6"/>
      <c r="S464" s="6" t="str">
        <f>IFERROR(VLOOKUP(Product_Master[[#This Row],[Content 4]],(Content_Master[[Description]:[Recipe Reference]]),2,FALSE),"")</f>
        <v/>
      </c>
      <c r="T464" s="6"/>
      <c r="V464" s="6" t="str">
        <f>IFERROR(VLOOKUP(Product_Master[[#This Row],[Content 5]],(Content_Master[[Description]:[Recipe Reference]]),2,FALSE),"")</f>
        <v/>
      </c>
      <c r="W464" s="6"/>
      <c r="Y464" t="s">
        <v>1164</v>
      </c>
      <c r="Z464" s="6" t="s">
        <v>390</v>
      </c>
      <c r="AA464" s="6" t="s">
        <v>82</v>
      </c>
      <c r="AB464" s="6" t="s">
        <v>152</v>
      </c>
      <c r="AC464" s="6" t="s">
        <v>32</v>
      </c>
    </row>
    <row r="465" spans="1:29" x14ac:dyDescent="0.25">
      <c r="A465" t="s">
        <v>22</v>
      </c>
      <c r="B465" s="6" t="s">
        <v>932</v>
      </c>
      <c r="C465" t="s">
        <v>1194</v>
      </c>
      <c r="D465" t="s">
        <v>1097</v>
      </c>
      <c r="E465" s="6" t="s">
        <v>927</v>
      </c>
      <c r="F465" s="6" t="s">
        <v>25</v>
      </c>
      <c r="G465" s="6" t="s">
        <v>25</v>
      </c>
      <c r="H46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65" s="6" t="s">
        <v>3496</v>
      </c>
      <c r="J465" s="6" t="str">
        <f>IFERROR(VLOOKUP(Product_Master[[#This Row],[Content 1]],(Content_Master[[Description]:[Recipe Reference]]),2,FALSE),"")</f>
        <v>GFF005R</v>
      </c>
      <c r="K465" s="6" t="s">
        <v>957</v>
      </c>
      <c r="L465">
        <v>20</v>
      </c>
      <c r="M465" s="6" t="str">
        <f>IFERROR(VLOOKUP(Product_Master[[#This Row],[Content 2]],(Content_Master[[Description]:[Recipe Reference]]),2,FALSE),"")</f>
        <v/>
      </c>
      <c r="N465" s="6"/>
      <c r="P465" s="6" t="str">
        <f>IFERROR(VLOOKUP(Product_Master[[#This Row],[Content 3]],(Content_Master[[Description]:[Recipe Reference]]),2,FALSE),"")</f>
        <v/>
      </c>
      <c r="Q465" s="6"/>
      <c r="S465" s="6" t="str">
        <f>IFERROR(VLOOKUP(Product_Master[[#This Row],[Content 4]],(Content_Master[[Description]:[Recipe Reference]]),2,FALSE),"")</f>
        <v/>
      </c>
      <c r="T465" s="6"/>
      <c r="V465" s="6" t="str">
        <f>IFERROR(VLOOKUP(Product_Master[[#This Row],[Content 5]],(Content_Master[[Description]:[Recipe Reference]]),2,FALSE),"")</f>
        <v/>
      </c>
      <c r="W465" s="6"/>
      <c r="Y465" t="s">
        <v>1164</v>
      </c>
      <c r="Z465" s="6" t="s">
        <v>967</v>
      </c>
      <c r="AA465" s="6" t="s">
        <v>82</v>
      </c>
      <c r="AB465" s="6" t="s">
        <v>152</v>
      </c>
      <c r="AC465" s="6" t="s">
        <v>32</v>
      </c>
    </row>
    <row r="466" spans="1:29" hidden="1" x14ac:dyDescent="0.25">
      <c r="A466" t="s">
        <v>58</v>
      </c>
      <c r="B466" s="6" t="s">
        <v>932</v>
      </c>
      <c r="C466" t="s">
        <v>1195</v>
      </c>
      <c r="D466" t="s">
        <v>1196</v>
      </c>
      <c r="E466" s="6" t="s">
        <v>1090</v>
      </c>
      <c r="F466" s="6" t="s">
        <v>25</v>
      </c>
      <c r="G466" s="6" t="s">
        <v>25</v>
      </c>
      <c r="H466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66" s="6" t="s">
        <v>3521</v>
      </c>
      <c r="J466" s="6" t="str">
        <f>IFERROR(VLOOKUP(Product_Master[[#This Row],[Content 1]],(Content_Master[[Description]:[Recipe Reference]]),2,FALSE),"")</f>
        <v>GFF005R</v>
      </c>
      <c r="K466" s="6" t="s">
        <v>1197</v>
      </c>
      <c r="L466">
        <v>50</v>
      </c>
      <c r="M466" s="6" t="str">
        <f>IFERROR(VLOOKUP(Product_Master[[#This Row],[Content 2]],(Content_Master[[Description]:[Recipe Reference]]),2,FALSE),"")</f>
        <v/>
      </c>
      <c r="N466" s="6"/>
      <c r="P466" s="6" t="str">
        <f>IFERROR(VLOOKUP(Product_Master[[#This Row],[Content 3]],(Content_Master[[Description]:[Recipe Reference]]),2,FALSE),"")</f>
        <v/>
      </c>
      <c r="Q466" s="6"/>
      <c r="S466" s="6" t="str">
        <f>IFERROR(VLOOKUP(Product_Master[[#This Row],[Content 4]],(Content_Master[[Description]:[Recipe Reference]]),2,FALSE),"")</f>
        <v/>
      </c>
      <c r="T466" s="6"/>
      <c r="V466" s="6" t="str">
        <f>IFERROR(VLOOKUP(Product_Master[[#This Row],[Content 5]],(Content_Master[[Description]:[Recipe Reference]]),2,FALSE),"")</f>
        <v/>
      </c>
      <c r="W466" s="6"/>
      <c r="Y466" t="s">
        <v>1164</v>
      </c>
      <c r="Z466" s="6" t="s">
        <v>390</v>
      </c>
      <c r="AA466" s="6" t="s">
        <v>82</v>
      </c>
      <c r="AB466" s="6" t="s">
        <v>152</v>
      </c>
      <c r="AC466" s="6" t="s">
        <v>32</v>
      </c>
    </row>
    <row r="467" spans="1:29" x14ac:dyDescent="0.25">
      <c r="A467" t="s">
        <v>22</v>
      </c>
      <c r="B467" s="6" t="s">
        <v>932</v>
      </c>
      <c r="C467" t="s">
        <v>1198</v>
      </c>
      <c r="D467" t="s">
        <v>1136</v>
      </c>
      <c r="E467" s="6" t="s">
        <v>898</v>
      </c>
      <c r="F467" s="6" t="s">
        <v>25</v>
      </c>
      <c r="G467" s="6" t="s">
        <v>25</v>
      </c>
      <c r="H467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467" s="6" t="s">
        <v>3505</v>
      </c>
      <c r="J467" s="6" t="str">
        <f>IFERROR(VLOOKUP(Product_Master[[#This Row],[Content 1]],(Content_Master[[Description]:[Recipe Reference]]),2,FALSE),"")</f>
        <v>GFF005R</v>
      </c>
      <c r="K467" s="6" t="s">
        <v>529</v>
      </c>
      <c r="L467">
        <v>50</v>
      </c>
      <c r="M467" s="6" t="str">
        <f>IFERROR(VLOOKUP(Product_Master[[#This Row],[Content 2]],(Content_Master[[Description]:[Recipe Reference]]),2,FALSE),"")</f>
        <v/>
      </c>
      <c r="N467" s="6"/>
      <c r="P467" s="6" t="str">
        <f>IFERROR(VLOOKUP(Product_Master[[#This Row],[Content 3]],(Content_Master[[Description]:[Recipe Reference]]),2,FALSE),"")</f>
        <v/>
      </c>
      <c r="Q467" s="6"/>
      <c r="S467" s="6" t="str">
        <f>IFERROR(VLOOKUP(Product_Master[[#This Row],[Content 4]],(Content_Master[[Description]:[Recipe Reference]]),2,FALSE),"")</f>
        <v/>
      </c>
      <c r="T467" s="6"/>
      <c r="V467" s="6" t="str">
        <f>IFERROR(VLOOKUP(Product_Master[[#This Row],[Content 5]],(Content_Master[[Description]:[Recipe Reference]]),2,FALSE),"")</f>
        <v/>
      </c>
      <c r="W467" s="6"/>
      <c r="Y467" t="s">
        <v>1164</v>
      </c>
      <c r="Z467" s="6" t="s">
        <v>390</v>
      </c>
      <c r="AA467" s="6" t="s">
        <v>82</v>
      </c>
      <c r="AB467" s="6" t="s">
        <v>152</v>
      </c>
      <c r="AC467" s="6" t="s">
        <v>32</v>
      </c>
    </row>
    <row r="468" spans="1:29" hidden="1" x14ac:dyDescent="0.25">
      <c r="A468" t="s">
        <v>58</v>
      </c>
      <c r="B468" s="6" t="s">
        <v>932</v>
      </c>
      <c r="C468" t="s">
        <v>1199</v>
      </c>
      <c r="D468" t="s">
        <v>1099</v>
      </c>
      <c r="E468" s="6" t="s">
        <v>320</v>
      </c>
      <c r="F468" s="6" t="s">
        <v>25</v>
      </c>
      <c r="G468" s="6" t="s">
        <v>25</v>
      </c>
      <c r="H468" s="6" t="str">
        <f>Product_Master[[#This Row],[GFF NO 1]]&amp;Product_Master[[#This Row],[GFF NO 2]]&amp;Product_Master[[#This Row],[GFF NO 3]]&amp;Product_Master[[#This Row],[GFF NO 4]]&amp;Product_Master[[#This Row],[GFF NO 5]]</f>
        <v>GFF009-2R</v>
      </c>
      <c r="I468" s="6" t="s">
        <v>3497</v>
      </c>
      <c r="J468" s="6" t="str">
        <f>IFERROR(VLOOKUP(Product_Master[[#This Row],[Content 1]],(Content_Master[[Description]:[Recipe Reference]]),2,FALSE),"")</f>
        <v>GFF009-2R</v>
      </c>
      <c r="K468" s="6" t="s">
        <v>111</v>
      </c>
      <c r="L468">
        <v>100</v>
      </c>
      <c r="M468" s="6" t="str">
        <f>IFERROR(VLOOKUP(Product_Master[[#This Row],[Content 2]],(Content_Master[[Description]:[Recipe Reference]]),2,FALSE),"")</f>
        <v/>
      </c>
      <c r="N468" s="6"/>
      <c r="P468" s="6" t="str">
        <f>IFERROR(VLOOKUP(Product_Master[[#This Row],[Content 3]],(Content_Master[[Description]:[Recipe Reference]]),2,FALSE),"")</f>
        <v/>
      </c>
      <c r="Q468" s="6"/>
      <c r="S468" s="6" t="str">
        <f>IFERROR(VLOOKUP(Product_Master[[#This Row],[Content 4]],(Content_Master[[Description]:[Recipe Reference]]),2,FALSE),"")</f>
        <v/>
      </c>
      <c r="T468" s="6"/>
      <c r="V468" s="6" t="str">
        <f>IFERROR(VLOOKUP(Product_Master[[#This Row],[Content 5]],(Content_Master[[Description]:[Recipe Reference]]),2,FALSE),"")</f>
        <v/>
      </c>
      <c r="W468" s="6"/>
      <c r="Y468" t="s">
        <v>1164</v>
      </c>
      <c r="Z468" s="6" t="s">
        <v>390</v>
      </c>
      <c r="AA468" s="6" t="s">
        <v>82</v>
      </c>
      <c r="AB468" s="6" t="s">
        <v>152</v>
      </c>
      <c r="AC468" s="6" t="s">
        <v>32</v>
      </c>
    </row>
    <row r="469" spans="1:29" hidden="1" x14ac:dyDescent="0.25">
      <c r="A469" t="s">
        <v>58</v>
      </c>
      <c r="B469" s="6" t="s">
        <v>932</v>
      </c>
      <c r="C469" t="s">
        <v>1200</v>
      </c>
      <c r="D469" t="s">
        <v>1201</v>
      </c>
      <c r="E469" s="6" t="s">
        <v>1202</v>
      </c>
      <c r="F469" s="6" t="s">
        <v>25</v>
      </c>
      <c r="G469" s="6" t="s">
        <v>25</v>
      </c>
      <c r="H469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69" s="6" t="s">
        <v>3522</v>
      </c>
      <c r="J469" s="6" t="str">
        <f>IFERROR(VLOOKUP(Product_Master[[#This Row],[Content 1]],(Content_Master[[Description]:[Recipe Reference]]),2,FALSE),"")</f>
        <v>GFF009-1R</v>
      </c>
      <c r="K469" s="6" t="s">
        <v>45</v>
      </c>
      <c r="L469">
        <v>35</v>
      </c>
      <c r="M469" s="6" t="str">
        <f>IFERROR(VLOOKUP(Product_Master[[#This Row],[Content 2]],(Content_Master[[Description]:[Recipe Reference]]),2,FALSE),"")</f>
        <v/>
      </c>
      <c r="N469" s="6"/>
      <c r="P469" s="6" t="str">
        <f>IFERROR(VLOOKUP(Product_Master[[#This Row],[Content 3]],(Content_Master[[Description]:[Recipe Reference]]),2,FALSE),"")</f>
        <v/>
      </c>
      <c r="Q469" s="6"/>
      <c r="S469" s="6" t="str">
        <f>IFERROR(VLOOKUP(Product_Master[[#This Row],[Content 4]],(Content_Master[[Description]:[Recipe Reference]]),2,FALSE),"")</f>
        <v/>
      </c>
      <c r="T469" s="6"/>
      <c r="V469" s="6" t="str">
        <f>IFERROR(VLOOKUP(Product_Master[[#This Row],[Content 5]],(Content_Master[[Description]:[Recipe Reference]]),2,FALSE),"")</f>
        <v/>
      </c>
      <c r="W469" s="6"/>
      <c r="Y469" t="s">
        <v>1164</v>
      </c>
      <c r="Z469" s="6" t="s">
        <v>390</v>
      </c>
      <c r="AA469" s="6" t="s">
        <v>82</v>
      </c>
      <c r="AB469" s="6" t="s">
        <v>152</v>
      </c>
      <c r="AC469" s="6" t="s">
        <v>32</v>
      </c>
    </row>
    <row r="470" spans="1:29" x14ac:dyDescent="0.25">
      <c r="A470" t="s">
        <v>22</v>
      </c>
      <c r="B470" s="6" t="s">
        <v>932</v>
      </c>
      <c r="C470" t="s">
        <v>1203</v>
      </c>
      <c r="D470" t="s">
        <v>1134</v>
      </c>
      <c r="E470" s="6" t="s">
        <v>927</v>
      </c>
      <c r="F470" s="6" t="s">
        <v>25</v>
      </c>
      <c r="G470" s="6" t="s">
        <v>25</v>
      </c>
      <c r="H470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470" s="6" t="s">
        <v>5480</v>
      </c>
      <c r="J470" s="6" t="str">
        <f>IFERROR(VLOOKUP(Product_Master[[#This Row],[Content 1]],(Content_Master[[Description]:[Recipe Reference]]),2,FALSE),"")</f>
        <v>GFF121R</v>
      </c>
      <c r="K470" s="6" t="s">
        <v>4012</v>
      </c>
      <c r="L470">
        <v>50</v>
      </c>
      <c r="M470" s="6" t="str">
        <f>IFERROR(VLOOKUP(Product_Master[[#This Row],[Content 2]],(Content_Master[[Description]:[Recipe Reference]]),2,FALSE),"")</f>
        <v/>
      </c>
      <c r="N470" s="6"/>
      <c r="P470" s="6" t="str">
        <f>IFERROR(VLOOKUP(Product_Master[[#This Row],[Content 3]],(Content_Master[[Description]:[Recipe Reference]]),2,FALSE),"")</f>
        <v/>
      </c>
      <c r="Q470" s="6"/>
      <c r="S470" s="6" t="str">
        <f>IFERROR(VLOOKUP(Product_Master[[#This Row],[Content 4]],(Content_Master[[Description]:[Recipe Reference]]),2,FALSE),"")</f>
        <v/>
      </c>
      <c r="T470" s="6"/>
      <c r="V470" s="6" t="str">
        <f>IFERROR(VLOOKUP(Product_Master[[#This Row],[Content 5]],(Content_Master[[Description]:[Recipe Reference]]),2,FALSE),"")</f>
        <v/>
      </c>
      <c r="W470" s="6"/>
      <c r="Y470" t="s">
        <v>1164</v>
      </c>
      <c r="Z470" s="6" t="s">
        <v>390</v>
      </c>
      <c r="AA470" s="6" t="s">
        <v>82</v>
      </c>
      <c r="AB470" s="6" t="s">
        <v>152</v>
      </c>
      <c r="AC470" s="6" t="s">
        <v>32</v>
      </c>
    </row>
    <row r="471" spans="1:29" hidden="1" x14ac:dyDescent="0.25">
      <c r="A471" t="s">
        <v>58</v>
      </c>
      <c r="B471" s="6" t="s">
        <v>932</v>
      </c>
      <c r="C471" t="s">
        <v>1204</v>
      </c>
      <c r="D471" t="s">
        <v>1205</v>
      </c>
      <c r="E471" s="6" t="s">
        <v>927</v>
      </c>
      <c r="F471" s="6" t="s">
        <v>25</v>
      </c>
      <c r="G471" s="6" t="s">
        <v>25</v>
      </c>
      <c r="H471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71" s="6" t="s">
        <v>3523</v>
      </c>
      <c r="J471" s="6" t="str">
        <f>IFERROR(VLOOKUP(Product_Master[[#This Row],[Content 1]],(Content_Master[[Description]:[Recipe Reference]]),2,FALSE),"")</f>
        <v>GFF009-1R</v>
      </c>
      <c r="K471" s="6" t="s">
        <v>1206</v>
      </c>
      <c r="L471">
        <v>50</v>
      </c>
      <c r="M471" s="6" t="str">
        <f>IFERROR(VLOOKUP(Product_Master[[#This Row],[Content 2]],(Content_Master[[Description]:[Recipe Reference]]),2,FALSE),"")</f>
        <v/>
      </c>
      <c r="N471" s="6"/>
      <c r="P471" s="6" t="str">
        <f>IFERROR(VLOOKUP(Product_Master[[#This Row],[Content 3]],(Content_Master[[Description]:[Recipe Reference]]),2,FALSE),"")</f>
        <v/>
      </c>
      <c r="Q471" s="6"/>
      <c r="S471" s="6" t="str">
        <f>IFERROR(VLOOKUP(Product_Master[[#This Row],[Content 4]],(Content_Master[[Description]:[Recipe Reference]]),2,FALSE),"")</f>
        <v/>
      </c>
      <c r="T471" s="6"/>
      <c r="V471" s="6" t="str">
        <f>IFERROR(VLOOKUP(Product_Master[[#This Row],[Content 5]],(Content_Master[[Description]:[Recipe Reference]]),2,FALSE),"")</f>
        <v/>
      </c>
      <c r="W471" s="6"/>
      <c r="Y471" t="s">
        <v>1164</v>
      </c>
      <c r="Z471" s="6" t="s">
        <v>390</v>
      </c>
      <c r="AA471" s="6" t="s">
        <v>82</v>
      </c>
      <c r="AB471" s="6" t="s">
        <v>152</v>
      </c>
      <c r="AC471" s="6" t="s">
        <v>32</v>
      </c>
    </row>
    <row r="472" spans="1:29" hidden="1" x14ac:dyDescent="0.25">
      <c r="A472" t="s">
        <v>58</v>
      </c>
      <c r="B472" s="6" t="s">
        <v>932</v>
      </c>
      <c r="C472" t="s">
        <v>1207</v>
      </c>
      <c r="D472" t="s">
        <v>1208</v>
      </c>
      <c r="E472" s="6" t="s">
        <v>1209</v>
      </c>
      <c r="F472" s="6" t="s">
        <v>25</v>
      </c>
      <c r="G472" s="6" t="s">
        <v>25</v>
      </c>
      <c r="H472" s="6" t="str">
        <f>Product_Master[[#This Row],[GFF NO 1]]&amp;Product_Master[[#This Row],[GFF NO 2]]&amp;Product_Master[[#This Row],[GFF NO 3]]&amp;Product_Master[[#This Row],[GFF NO 4]]&amp;Product_Master[[#This Row],[GFF NO 5]]</f>
        <v>GFF009-4R</v>
      </c>
      <c r="I472" s="6" t="s">
        <v>3524</v>
      </c>
      <c r="J472" s="6" t="str">
        <f>IFERROR(VLOOKUP(Product_Master[[#This Row],[Content 1]],(Content_Master[[Description]:[Recipe Reference]]),2,FALSE),"")</f>
        <v>GFF009-4R</v>
      </c>
      <c r="K472" s="6" t="s">
        <v>1210</v>
      </c>
      <c r="L472">
        <v>167</v>
      </c>
      <c r="M472" s="6" t="str">
        <f>IFERROR(VLOOKUP(Product_Master[[#This Row],[Content 2]],(Content_Master[[Description]:[Recipe Reference]]),2,FALSE),"")</f>
        <v/>
      </c>
      <c r="N472" s="6"/>
      <c r="P472" s="6" t="str">
        <f>IFERROR(VLOOKUP(Product_Master[[#This Row],[Content 3]],(Content_Master[[Description]:[Recipe Reference]]),2,FALSE),"")</f>
        <v/>
      </c>
      <c r="Q472" s="6"/>
      <c r="S472" s="6" t="str">
        <f>IFERROR(VLOOKUP(Product_Master[[#This Row],[Content 4]],(Content_Master[[Description]:[Recipe Reference]]),2,FALSE),"")</f>
        <v/>
      </c>
      <c r="T472" s="6"/>
      <c r="V472" s="6" t="str">
        <f>IFERROR(VLOOKUP(Product_Master[[#This Row],[Content 5]],(Content_Master[[Description]:[Recipe Reference]]),2,FALSE),"")</f>
        <v/>
      </c>
      <c r="W472" s="6"/>
      <c r="Y472" t="s">
        <v>1164</v>
      </c>
      <c r="Z472" s="6" t="s">
        <v>390</v>
      </c>
      <c r="AA472" s="6" t="s">
        <v>82</v>
      </c>
      <c r="AB472" s="6" t="s">
        <v>152</v>
      </c>
      <c r="AC472" s="6" t="s">
        <v>32</v>
      </c>
    </row>
    <row r="473" spans="1:29" x14ac:dyDescent="0.25">
      <c r="A473" t="s">
        <v>22</v>
      </c>
      <c r="B473" s="6" t="s">
        <v>932</v>
      </c>
      <c r="C473" t="s">
        <v>1211</v>
      </c>
      <c r="D473" t="s">
        <v>1103</v>
      </c>
      <c r="E473" s="6" t="s">
        <v>898</v>
      </c>
      <c r="F473" s="6" t="s">
        <v>25</v>
      </c>
      <c r="G473" s="6" t="s">
        <v>25</v>
      </c>
      <c r="H473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473" s="6" t="s">
        <v>5743</v>
      </c>
      <c r="J473" s="6" t="str">
        <f>IFERROR(VLOOKUP(Product_Master[[#This Row],[Content 1]],(Content_Master[[Description]:[Recipe Reference]]),2,FALSE),"")</f>
        <v>GFF121R</v>
      </c>
      <c r="K473" s="6" t="s">
        <v>5741</v>
      </c>
      <c r="L473">
        <v>20</v>
      </c>
      <c r="M473" s="6" t="str">
        <f>IFERROR(VLOOKUP(Product_Master[[#This Row],[Content 2]],(Content_Master[[Description]:[Recipe Reference]]),2,FALSE),"")</f>
        <v/>
      </c>
      <c r="N473" s="6"/>
      <c r="P473" s="6" t="str">
        <f>IFERROR(VLOOKUP(Product_Master[[#This Row],[Content 3]],(Content_Master[[Description]:[Recipe Reference]]),2,FALSE),"")</f>
        <v/>
      </c>
      <c r="Q473" s="6"/>
      <c r="S473" s="6" t="str">
        <f>IFERROR(VLOOKUP(Product_Master[[#This Row],[Content 4]],(Content_Master[[Description]:[Recipe Reference]]),2,FALSE),"")</f>
        <v/>
      </c>
      <c r="T473" s="6"/>
      <c r="V473" s="6" t="str">
        <f>IFERROR(VLOOKUP(Product_Master[[#This Row],[Content 5]],(Content_Master[[Description]:[Recipe Reference]]),2,FALSE),"")</f>
        <v/>
      </c>
      <c r="W473" s="6"/>
      <c r="Y473" t="s">
        <v>1164</v>
      </c>
      <c r="Z473" s="6" t="s">
        <v>967</v>
      </c>
      <c r="AA473" s="6" t="s">
        <v>82</v>
      </c>
      <c r="AB473" s="6" t="s">
        <v>152</v>
      </c>
      <c r="AC473" s="6" t="s">
        <v>32</v>
      </c>
    </row>
    <row r="474" spans="1:29" hidden="1" x14ac:dyDescent="0.25">
      <c r="A474" t="s">
        <v>58</v>
      </c>
      <c r="B474" s="6" t="s">
        <v>932</v>
      </c>
      <c r="C474" t="s">
        <v>1212</v>
      </c>
      <c r="D474" t="s">
        <v>1128</v>
      </c>
      <c r="E474" s="6" t="s">
        <v>898</v>
      </c>
      <c r="F474" s="6" t="s">
        <v>25</v>
      </c>
      <c r="G474" s="6" t="s">
        <v>25</v>
      </c>
      <c r="H474" s="6" t="str">
        <f>Product_Master[[#This Row],[GFF NO 1]]&amp;Product_Master[[#This Row],[GFF NO 2]]&amp;Product_Master[[#This Row],[GFF NO 3]]&amp;Product_Master[[#This Row],[GFF NO 4]]&amp;Product_Master[[#This Row],[GFF NO 5]]</f>
        <v>GFF010-1R</v>
      </c>
      <c r="I474" s="6" t="s">
        <v>3503</v>
      </c>
      <c r="J474" s="6" t="str">
        <f>IFERROR(VLOOKUP(Product_Master[[#This Row],[Content 1]],(Content_Master[[Description]:[Recipe Reference]]),2,FALSE),"")</f>
        <v>GFF010-1R</v>
      </c>
      <c r="K474" s="6" t="s">
        <v>1129</v>
      </c>
      <c r="L474">
        <v>20</v>
      </c>
      <c r="M474" s="6" t="str">
        <f>IFERROR(VLOOKUP(Product_Master[[#This Row],[Content 2]],(Content_Master[[Description]:[Recipe Reference]]),2,FALSE),"")</f>
        <v/>
      </c>
      <c r="N474" s="6"/>
      <c r="P474" s="6" t="str">
        <f>IFERROR(VLOOKUP(Product_Master[[#This Row],[Content 3]],(Content_Master[[Description]:[Recipe Reference]]),2,FALSE),"")</f>
        <v/>
      </c>
      <c r="Q474" s="6"/>
      <c r="S474" s="6" t="str">
        <f>IFERROR(VLOOKUP(Product_Master[[#This Row],[Content 4]],(Content_Master[[Description]:[Recipe Reference]]),2,FALSE),"")</f>
        <v/>
      </c>
      <c r="T474" s="6"/>
      <c r="V474" s="6" t="str">
        <f>IFERROR(VLOOKUP(Product_Master[[#This Row],[Content 5]],(Content_Master[[Description]:[Recipe Reference]]),2,FALSE),"")</f>
        <v/>
      </c>
      <c r="W474" s="6"/>
      <c r="Y474" t="s">
        <v>1164</v>
      </c>
      <c r="Z474" s="6" t="s">
        <v>967</v>
      </c>
      <c r="AA474" s="6" t="s">
        <v>82</v>
      </c>
      <c r="AB474" s="6" t="s">
        <v>152</v>
      </c>
      <c r="AC474" s="6" t="s">
        <v>32</v>
      </c>
    </row>
    <row r="475" spans="1:29" hidden="1" x14ac:dyDescent="0.25">
      <c r="A475" t="s">
        <v>58</v>
      </c>
      <c r="B475" s="6" t="s">
        <v>932</v>
      </c>
      <c r="C475" t="s">
        <v>1213</v>
      </c>
      <c r="D475" t="s">
        <v>1108</v>
      </c>
      <c r="E475" s="6" t="s">
        <v>927</v>
      </c>
      <c r="F475" s="6" t="s">
        <v>25</v>
      </c>
      <c r="G475" s="6" t="s">
        <v>25</v>
      </c>
      <c r="H475" s="6" t="str">
        <f>Product_Master[[#This Row],[GFF NO 1]]&amp;Product_Master[[#This Row],[GFF NO 2]]&amp;Product_Master[[#This Row],[GFF NO 3]]&amp;Product_Master[[#This Row],[GFF NO 4]]&amp;Product_Master[[#This Row],[GFF NO 5]]</f>
        <v>GFF010-1R</v>
      </c>
      <c r="I475" s="6" t="s">
        <v>3498</v>
      </c>
      <c r="J475" s="6" t="str">
        <f>IFERROR(VLOOKUP(Product_Master[[#This Row],[Content 1]],(Content_Master[[Description]:[Recipe Reference]]),2,FALSE),"")</f>
        <v>GFF010-1R</v>
      </c>
      <c r="K475" s="6" t="s">
        <v>1109</v>
      </c>
      <c r="L475">
        <v>50</v>
      </c>
      <c r="M475" s="6" t="str">
        <f>IFERROR(VLOOKUP(Product_Master[[#This Row],[Content 2]],(Content_Master[[Description]:[Recipe Reference]]),2,FALSE),"")</f>
        <v/>
      </c>
      <c r="N475" s="6"/>
      <c r="P475" s="6" t="str">
        <f>IFERROR(VLOOKUP(Product_Master[[#This Row],[Content 3]],(Content_Master[[Description]:[Recipe Reference]]),2,FALSE),"")</f>
        <v/>
      </c>
      <c r="Q475" s="6"/>
      <c r="S475" s="6" t="str">
        <f>IFERROR(VLOOKUP(Product_Master[[#This Row],[Content 4]],(Content_Master[[Description]:[Recipe Reference]]),2,FALSE),"")</f>
        <v/>
      </c>
      <c r="T475" s="6"/>
      <c r="V475" s="6" t="str">
        <f>IFERROR(VLOOKUP(Product_Master[[#This Row],[Content 5]],(Content_Master[[Description]:[Recipe Reference]]),2,FALSE),"")</f>
        <v/>
      </c>
      <c r="W475" s="6"/>
      <c r="Y475" t="s">
        <v>1164</v>
      </c>
      <c r="Z475" s="6" t="s">
        <v>390</v>
      </c>
      <c r="AA475" s="6" t="s">
        <v>82</v>
      </c>
      <c r="AB475" s="6" t="s">
        <v>152</v>
      </c>
      <c r="AC475" s="6" t="s">
        <v>32</v>
      </c>
    </row>
    <row r="476" spans="1:29" x14ac:dyDescent="0.25">
      <c r="A476" t="s">
        <v>22</v>
      </c>
      <c r="B476" s="6" t="s">
        <v>932</v>
      </c>
      <c r="C476" t="s">
        <v>1214</v>
      </c>
      <c r="D476" t="s">
        <v>1145</v>
      </c>
      <c r="E476" s="6" t="s">
        <v>927</v>
      </c>
      <c r="F476" s="6" t="s">
        <v>25</v>
      </c>
      <c r="G476" s="6" t="s">
        <v>25</v>
      </c>
      <c r="H476" s="6" t="str">
        <f>Product_Master[[#This Row],[GFF NO 1]]&amp;Product_Master[[#This Row],[GFF NO 2]]&amp;Product_Master[[#This Row],[GFF NO 3]]&amp;Product_Master[[#This Row],[GFF NO 4]]&amp;Product_Master[[#This Row],[GFF NO 5]]</f>
        <v>GFF1000</v>
      </c>
      <c r="I476" s="6" t="s">
        <v>3509</v>
      </c>
      <c r="J476" s="6" t="str">
        <f>IFERROR(VLOOKUP(Product_Master[[#This Row],[Content 1]],(Content_Master[[Description]:[Recipe Reference]]),2,FALSE),"")</f>
        <v>GFF1000</v>
      </c>
      <c r="K476" s="6" t="s">
        <v>110</v>
      </c>
      <c r="L476">
        <v>100</v>
      </c>
      <c r="M476" s="6" t="str">
        <f>IFERROR(VLOOKUP(Product_Master[[#This Row],[Content 2]],(Content_Master[[Description]:[Recipe Reference]]),2,FALSE),"")</f>
        <v/>
      </c>
      <c r="N476" s="6"/>
      <c r="P476" s="6" t="str">
        <f>IFERROR(VLOOKUP(Product_Master[[#This Row],[Content 3]],(Content_Master[[Description]:[Recipe Reference]]),2,FALSE),"")</f>
        <v/>
      </c>
      <c r="Q476" s="6"/>
      <c r="S476" s="6" t="str">
        <f>IFERROR(VLOOKUP(Product_Master[[#This Row],[Content 4]],(Content_Master[[Description]:[Recipe Reference]]),2,FALSE),"")</f>
        <v/>
      </c>
      <c r="T476" s="6"/>
      <c r="V476" s="6" t="str">
        <f>IFERROR(VLOOKUP(Product_Master[[#This Row],[Content 5]],(Content_Master[[Description]:[Recipe Reference]]),2,FALSE),"")</f>
        <v/>
      </c>
      <c r="W476" s="6"/>
      <c r="Y476" t="s">
        <v>1164</v>
      </c>
      <c r="Z476" s="6" t="s">
        <v>390</v>
      </c>
      <c r="AA476" s="6" t="s">
        <v>82</v>
      </c>
      <c r="AB476" s="6" t="s">
        <v>152</v>
      </c>
      <c r="AC476" s="6" t="s">
        <v>32</v>
      </c>
    </row>
    <row r="477" spans="1:29" hidden="1" x14ac:dyDescent="0.25">
      <c r="A477" t="s">
        <v>58</v>
      </c>
      <c r="B477" s="6" t="s">
        <v>932</v>
      </c>
      <c r="C477" t="s">
        <v>1215</v>
      </c>
      <c r="D477" t="s">
        <v>1216</v>
      </c>
      <c r="E477" s="6" t="s">
        <v>1217</v>
      </c>
      <c r="F477" s="6" t="s">
        <v>25</v>
      </c>
      <c r="G477" s="6" t="s">
        <v>25</v>
      </c>
      <c r="H477" s="6" t="str">
        <f>Product_Master[[#This Row],[GFF NO 1]]&amp;Product_Master[[#This Row],[GFF NO 2]]&amp;Product_Master[[#This Row],[GFF NO 3]]&amp;Product_Master[[#This Row],[GFF NO 4]]&amp;Product_Master[[#This Row],[GFF NO 5]]</f>
        <v>GFF1000</v>
      </c>
      <c r="I477" s="6" t="s">
        <v>3525</v>
      </c>
      <c r="J477" s="6" t="str">
        <f>IFERROR(VLOOKUP(Product_Master[[#This Row],[Content 1]],(Content_Master[[Description]:[Recipe Reference]]),2,FALSE),"")</f>
        <v>GFF1000</v>
      </c>
      <c r="K477" s="6" t="s">
        <v>110</v>
      </c>
      <c r="L477">
        <v>60</v>
      </c>
      <c r="M477" s="6" t="str">
        <f>IFERROR(VLOOKUP(Product_Master[[#This Row],[Content 2]],(Content_Master[[Description]:[Recipe Reference]]),2,FALSE),"")</f>
        <v/>
      </c>
      <c r="N477" s="6"/>
      <c r="P477" s="6" t="str">
        <f>IFERROR(VLOOKUP(Product_Master[[#This Row],[Content 3]],(Content_Master[[Description]:[Recipe Reference]]),2,FALSE),"")</f>
        <v/>
      </c>
      <c r="Q477" s="6"/>
      <c r="S477" s="6" t="str">
        <f>IFERROR(VLOOKUP(Product_Master[[#This Row],[Content 4]],(Content_Master[[Description]:[Recipe Reference]]),2,FALSE),"")</f>
        <v/>
      </c>
      <c r="T477" s="6"/>
      <c r="V477" s="6" t="str">
        <f>IFERROR(VLOOKUP(Product_Master[[#This Row],[Content 5]],(Content_Master[[Description]:[Recipe Reference]]),2,FALSE),"")</f>
        <v/>
      </c>
      <c r="W477" s="6"/>
      <c r="Y477" t="s">
        <v>1164</v>
      </c>
      <c r="Z477" s="6" t="s">
        <v>390</v>
      </c>
      <c r="AA477" s="6" t="s">
        <v>82</v>
      </c>
      <c r="AB477" s="6" t="s">
        <v>152</v>
      </c>
      <c r="AC477" s="6" t="s">
        <v>32</v>
      </c>
    </row>
    <row r="478" spans="1:29" x14ac:dyDescent="0.25">
      <c r="A478" t="s">
        <v>22</v>
      </c>
      <c r="B478" s="6" t="s">
        <v>932</v>
      </c>
      <c r="C478" t="s">
        <v>1218</v>
      </c>
      <c r="D478" t="s">
        <v>1140</v>
      </c>
      <c r="E478" s="6" t="s">
        <v>898</v>
      </c>
      <c r="F478" s="6" t="s">
        <v>25</v>
      </c>
      <c r="G478" s="6" t="s">
        <v>25</v>
      </c>
      <c r="H47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78" s="6" t="s">
        <v>3507</v>
      </c>
      <c r="J478" s="6" t="str">
        <f>IFERROR(VLOOKUP(Product_Master[[#This Row],[Content 1]],(Content_Master[[Description]:[Recipe Reference]]),2,FALSE),"")</f>
        <v>GFF003R</v>
      </c>
      <c r="K478" s="6" t="s">
        <v>187</v>
      </c>
      <c r="L478">
        <v>50</v>
      </c>
      <c r="M478" s="6" t="str">
        <f>IFERROR(VLOOKUP(Product_Master[[#This Row],[Content 2]],(Content_Master[[Description]:[Recipe Reference]]),2,FALSE),"")</f>
        <v/>
      </c>
      <c r="N478" s="6"/>
      <c r="P478" s="6" t="str">
        <f>IFERROR(VLOOKUP(Product_Master[[#This Row],[Content 3]],(Content_Master[[Description]:[Recipe Reference]]),2,FALSE),"")</f>
        <v/>
      </c>
      <c r="Q478" s="6"/>
      <c r="S478" s="6" t="str">
        <f>IFERROR(VLOOKUP(Product_Master[[#This Row],[Content 4]],(Content_Master[[Description]:[Recipe Reference]]),2,FALSE),"")</f>
        <v/>
      </c>
      <c r="T478" s="6"/>
      <c r="V478" s="6" t="str">
        <f>IFERROR(VLOOKUP(Product_Master[[#This Row],[Content 5]],(Content_Master[[Description]:[Recipe Reference]]),2,FALSE),"")</f>
        <v/>
      </c>
      <c r="W478" s="6"/>
      <c r="Y478" t="s">
        <v>1164</v>
      </c>
      <c r="Z478" s="6" t="s">
        <v>390</v>
      </c>
      <c r="AA478" s="6" t="s">
        <v>82</v>
      </c>
      <c r="AB478" s="6" t="s">
        <v>152</v>
      </c>
      <c r="AC478" s="6" t="s">
        <v>32</v>
      </c>
    </row>
    <row r="479" spans="1:29" x14ac:dyDescent="0.25">
      <c r="A479" t="s">
        <v>22</v>
      </c>
      <c r="B479" s="6" t="s">
        <v>932</v>
      </c>
      <c r="C479" t="s">
        <v>1219</v>
      </c>
      <c r="D479" t="s">
        <v>1121</v>
      </c>
      <c r="E479" s="6" t="s">
        <v>898</v>
      </c>
      <c r="F479" s="6" t="s">
        <v>25</v>
      </c>
      <c r="G479" s="6" t="s">
        <v>25</v>
      </c>
      <c r="H479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479" s="6" t="s">
        <v>3502</v>
      </c>
      <c r="J479" s="6" t="str">
        <f>IFERROR(VLOOKUP(Product_Master[[#This Row],[Content 1]],(Content_Master[[Description]:[Recipe Reference]]),2,FALSE),"")</f>
        <v>GFF003R</v>
      </c>
      <c r="K479" s="6" t="s">
        <v>66</v>
      </c>
      <c r="L479">
        <v>20</v>
      </c>
      <c r="M479" s="6" t="str">
        <f>IFERROR(VLOOKUP(Product_Master[[#This Row],[Content 2]],(Content_Master[[Description]:[Recipe Reference]]),2,FALSE),"")</f>
        <v/>
      </c>
      <c r="N479" s="6"/>
      <c r="P479" s="6" t="str">
        <f>IFERROR(VLOOKUP(Product_Master[[#This Row],[Content 3]],(Content_Master[[Description]:[Recipe Reference]]),2,FALSE),"")</f>
        <v/>
      </c>
      <c r="Q479" s="6"/>
      <c r="S479" s="6" t="str">
        <f>IFERROR(VLOOKUP(Product_Master[[#This Row],[Content 4]],(Content_Master[[Description]:[Recipe Reference]]),2,FALSE),"")</f>
        <v/>
      </c>
      <c r="T479" s="6"/>
      <c r="V479" s="6" t="str">
        <f>IFERROR(VLOOKUP(Product_Master[[#This Row],[Content 5]],(Content_Master[[Description]:[Recipe Reference]]),2,FALSE),"")</f>
        <v/>
      </c>
      <c r="W479" s="6"/>
      <c r="Y479" t="s">
        <v>1164</v>
      </c>
      <c r="Z479" s="6" t="s">
        <v>967</v>
      </c>
      <c r="AA479" s="6" t="s">
        <v>82</v>
      </c>
      <c r="AB479" s="6" t="s">
        <v>152</v>
      </c>
      <c r="AC479" s="6" t="s">
        <v>32</v>
      </c>
    </row>
    <row r="480" spans="1:29" hidden="1" x14ac:dyDescent="0.25">
      <c r="A480" t="s">
        <v>58</v>
      </c>
      <c r="B480" s="6" t="s">
        <v>932</v>
      </c>
      <c r="C480" t="s">
        <v>1220</v>
      </c>
      <c r="D480" t="s">
        <v>1155</v>
      </c>
      <c r="E480" s="6" t="s">
        <v>927</v>
      </c>
      <c r="F480" s="6" t="s">
        <v>25</v>
      </c>
      <c r="G480" s="6" t="s">
        <v>25</v>
      </c>
      <c r="H480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480" s="6" t="s">
        <v>3512</v>
      </c>
      <c r="J480" s="6" t="str">
        <f>IFERROR(VLOOKUP(Product_Master[[#This Row],[Content 1]],(Content_Master[[Description]:[Recipe Reference]]),2,FALSE),"")</f>
        <v>MAN001-17</v>
      </c>
      <c r="K480" s="6" t="s">
        <v>73</v>
      </c>
      <c r="L480">
        <v>100</v>
      </c>
      <c r="M480" s="6" t="str">
        <f>IFERROR(VLOOKUP(Product_Master[[#This Row],[Content 2]],(Content_Master[[Description]:[Recipe Reference]]),2,FALSE),"")</f>
        <v/>
      </c>
      <c r="N480" s="6"/>
      <c r="P480" s="6" t="str">
        <f>IFERROR(VLOOKUP(Product_Master[[#This Row],[Content 3]],(Content_Master[[Description]:[Recipe Reference]]),2,FALSE),"")</f>
        <v/>
      </c>
      <c r="Q480" s="6"/>
      <c r="S480" s="6" t="str">
        <f>IFERROR(VLOOKUP(Product_Master[[#This Row],[Content 4]],(Content_Master[[Description]:[Recipe Reference]]),2,FALSE),"")</f>
        <v/>
      </c>
      <c r="T480" s="6"/>
      <c r="V480" s="6" t="str">
        <f>IFERROR(VLOOKUP(Product_Master[[#This Row],[Content 5]],(Content_Master[[Description]:[Recipe Reference]]),2,FALSE),"")</f>
        <v/>
      </c>
      <c r="W480" s="6"/>
      <c r="Y480" t="s">
        <v>1164</v>
      </c>
      <c r="Z480" s="6" t="s">
        <v>390</v>
      </c>
      <c r="AA480" s="6" t="s">
        <v>82</v>
      </c>
      <c r="AB480" s="6" t="s">
        <v>152</v>
      </c>
      <c r="AC480" s="6" t="s">
        <v>32</v>
      </c>
    </row>
    <row r="481" spans="1:29" hidden="1" x14ac:dyDescent="0.25">
      <c r="A481" t="s">
        <v>58</v>
      </c>
      <c r="B481" s="6" t="s">
        <v>932</v>
      </c>
      <c r="C481" t="s">
        <v>1221</v>
      </c>
      <c r="D481" t="s">
        <v>1222</v>
      </c>
      <c r="E481" s="6" t="s">
        <v>937</v>
      </c>
      <c r="F481" s="6" t="s">
        <v>25</v>
      </c>
      <c r="G481" s="6" t="s">
        <v>25</v>
      </c>
      <c r="H481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481" s="6" t="s">
        <v>3526</v>
      </c>
      <c r="J481" s="6" t="str">
        <f>IFERROR(VLOOKUP(Product_Master[[#This Row],[Content 1]],(Content_Master[[Description]:[Recipe Reference]]),2,FALSE),"")</f>
        <v>MAN001-17</v>
      </c>
      <c r="K481" s="6" t="s">
        <v>73</v>
      </c>
      <c r="L481">
        <v>50</v>
      </c>
      <c r="M481" s="6" t="str">
        <f>IFERROR(VLOOKUP(Product_Master[[#This Row],[Content 2]],(Content_Master[[Description]:[Recipe Reference]]),2,FALSE),"")</f>
        <v/>
      </c>
      <c r="N481" s="6"/>
      <c r="P481" s="6" t="str">
        <f>IFERROR(VLOOKUP(Product_Master[[#This Row],[Content 3]],(Content_Master[[Description]:[Recipe Reference]]),2,FALSE),"")</f>
        <v/>
      </c>
      <c r="Q481" s="6"/>
      <c r="S481" s="6" t="str">
        <f>IFERROR(VLOOKUP(Product_Master[[#This Row],[Content 4]],(Content_Master[[Description]:[Recipe Reference]]),2,FALSE),"")</f>
        <v/>
      </c>
      <c r="T481" s="6"/>
      <c r="V481" s="6" t="str">
        <f>IFERROR(VLOOKUP(Product_Master[[#This Row],[Content 5]],(Content_Master[[Description]:[Recipe Reference]]),2,FALSE),"")</f>
        <v/>
      </c>
      <c r="W481" s="6"/>
      <c r="Y481" t="s">
        <v>1164</v>
      </c>
      <c r="Z481" s="6" t="s">
        <v>390</v>
      </c>
      <c r="AA481" s="6" t="s">
        <v>82</v>
      </c>
      <c r="AB481" s="6" t="s">
        <v>152</v>
      </c>
      <c r="AC481" s="6" t="s">
        <v>32</v>
      </c>
    </row>
    <row r="482" spans="1:29" x14ac:dyDescent="0.25">
      <c r="A482" t="s">
        <v>22</v>
      </c>
      <c r="B482" s="6" t="s">
        <v>932</v>
      </c>
      <c r="C482" t="s">
        <v>1223</v>
      </c>
      <c r="D482" t="s">
        <v>1123</v>
      </c>
      <c r="E482" s="6" t="s">
        <v>1124</v>
      </c>
      <c r="F482" s="6" t="s">
        <v>25</v>
      </c>
      <c r="G482" s="6" t="s">
        <v>25</v>
      </c>
      <c r="H482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482" s="6" t="s">
        <v>3925</v>
      </c>
      <c r="J482" s="6" t="str">
        <f>IFERROR(VLOOKUP(Product_Master[[#This Row],[Content 1]],(Content_Master[[Description]:[Recipe Reference]]),2,FALSE),"")</f>
        <v>GFF114R</v>
      </c>
      <c r="K482" s="6" t="s">
        <v>3923</v>
      </c>
      <c r="L482">
        <v>20</v>
      </c>
      <c r="M482" s="6" t="str">
        <f>IFERROR(VLOOKUP(Product_Master[[#This Row],[Content 2]],(Content_Master[[Description]:[Recipe Reference]]),2,FALSE),"")</f>
        <v/>
      </c>
      <c r="N482" s="6"/>
      <c r="P482" s="6" t="str">
        <f>IFERROR(VLOOKUP(Product_Master[[#This Row],[Content 3]],(Content_Master[[Description]:[Recipe Reference]]),2,FALSE),"")</f>
        <v/>
      </c>
      <c r="Q482" s="6"/>
      <c r="S482" s="6" t="str">
        <f>IFERROR(VLOOKUP(Product_Master[[#This Row],[Content 4]],(Content_Master[[Description]:[Recipe Reference]]),2,FALSE),"")</f>
        <v/>
      </c>
      <c r="T482" s="6"/>
      <c r="V482" s="6" t="str">
        <f>IFERROR(VLOOKUP(Product_Master[[#This Row],[Content 5]],(Content_Master[[Description]:[Recipe Reference]]),2,FALSE),"")</f>
        <v/>
      </c>
      <c r="W482" s="6"/>
      <c r="Y482" t="s">
        <v>1164</v>
      </c>
      <c r="Z482" s="6" t="s">
        <v>967</v>
      </c>
      <c r="AA482" s="6" t="s">
        <v>82</v>
      </c>
      <c r="AB482" s="6" t="s">
        <v>152</v>
      </c>
      <c r="AC482" s="6" t="s">
        <v>32</v>
      </c>
    </row>
    <row r="483" spans="1:29" hidden="1" x14ac:dyDescent="0.25">
      <c r="A483" t="s">
        <v>58</v>
      </c>
      <c r="B483" s="6" t="s">
        <v>932</v>
      </c>
      <c r="C483" t="s">
        <v>1224</v>
      </c>
      <c r="D483" t="s">
        <v>1225</v>
      </c>
      <c r="E483" s="6" t="s">
        <v>898</v>
      </c>
      <c r="F483" s="6" t="s">
        <v>25</v>
      </c>
      <c r="G483" s="6" t="s">
        <v>25</v>
      </c>
      <c r="H483" s="6" t="str">
        <f>Product_Master[[#This Row],[GFF NO 1]]&amp;Product_Master[[#This Row],[GFF NO 2]]&amp;Product_Master[[#This Row],[GFF NO 3]]&amp;Product_Master[[#This Row],[GFF NO 4]]&amp;Product_Master[[#This Row],[GFF NO 5]]</f>
        <v>tbc</v>
      </c>
      <c r="I483" s="6" t="s">
        <v>3527</v>
      </c>
      <c r="J483" s="6" t="str">
        <f>IFERROR(VLOOKUP(Product_Master[[#This Row],[Content 1]],(Content_Master[[Description]:[Recipe Reference]]),2,FALSE),"")</f>
        <v>tbc</v>
      </c>
      <c r="K483" s="6" t="s">
        <v>1226</v>
      </c>
      <c r="L483">
        <v>2</v>
      </c>
      <c r="M483" s="6" t="str">
        <f>IFERROR(VLOOKUP(Product_Master[[#This Row],[Content 2]],(Content_Master[[Description]:[Recipe Reference]]),2,FALSE),"")</f>
        <v/>
      </c>
      <c r="N483" s="6"/>
      <c r="P483" s="6" t="str">
        <f>IFERROR(VLOOKUP(Product_Master[[#This Row],[Content 3]],(Content_Master[[Description]:[Recipe Reference]]),2,FALSE),"")</f>
        <v/>
      </c>
      <c r="Q483" s="6"/>
      <c r="S483" s="6" t="str">
        <f>IFERROR(VLOOKUP(Product_Master[[#This Row],[Content 4]],(Content_Master[[Description]:[Recipe Reference]]),2,FALSE),"")</f>
        <v/>
      </c>
      <c r="T483" s="6"/>
      <c r="V483" s="6" t="str">
        <f>IFERROR(VLOOKUP(Product_Master[[#This Row],[Content 5]],(Content_Master[[Description]:[Recipe Reference]]),2,FALSE),"")</f>
        <v/>
      </c>
      <c r="W483" s="6"/>
      <c r="Y483" t="s">
        <v>1164</v>
      </c>
      <c r="Z483" s="6" t="s">
        <v>390</v>
      </c>
      <c r="AA483" s="6" t="s">
        <v>82</v>
      </c>
      <c r="AB483" s="6" t="s">
        <v>152</v>
      </c>
      <c r="AC483" s="6" t="s">
        <v>32</v>
      </c>
    </row>
    <row r="484" spans="1:29" hidden="1" x14ac:dyDescent="0.25">
      <c r="A484" t="s">
        <v>58</v>
      </c>
      <c r="B484" s="6" t="s">
        <v>932</v>
      </c>
      <c r="C484" t="s">
        <v>1227</v>
      </c>
      <c r="D484" t="s">
        <v>1228</v>
      </c>
      <c r="E484" s="6" t="s">
        <v>1001</v>
      </c>
      <c r="F484" s="6" t="s">
        <v>25</v>
      </c>
      <c r="G484" s="6" t="s">
        <v>25</v>
      </c>
      <c r="H484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484" s="6" t="s">
        <v>3528</v>
      </c>
      <c r="J484" s="6" t="str">
        <f>IFERROR(VLOOKUP(Product_Master[[#This Row],[Content 1]],(Content_Master[[Description]:[Recipe Reference]]),2,FALSE),"")</f>
        <v>None</v>
      </c>
      <c r="K484" s="6" t="s">
        <v>145</v>
      </c>
      <c r="L484">
        <v>50</v>
      </c>
      <c r="M484" s="6" t="str">
        <f>IFERROR(VLOOKUP(Product_Master[[#This Row],[Content 2]],(Content_Master[[Description]:[Recipe Reference]]),2,FALSE),"")</f>
        <v/>
      </c>
      <c r="N484" s="6"/>
      <c r="P484" s="6" t="str">
        <f>IFERROR(VLOOKUP(Product_Master[[#This Row],[Content 3]],(Content_Master[[Description]:[Recipe Reference]]),2,FALSE),"")</f>
        <v/>
      </c>
      <c r="Q484" s="6"/>
      <c r="S484" s="6" t="str">
        <f>IFERROR(VLOOKUP(Product_Master[[#This Row],[Content 4]],(Content_Master[[Description]:[Recipe Reference]]),2,FALSE),"")</f>
        <v/>
      </c>
      <c r="T484" s="6"/>
      <c r="V484" s="6" t="str">
        <f>IFERROR(VLOOKUP(Product_Master[[#This Row],[Content 5]],(Content_Master[[Description]:[Recipe Reference]]),2,FALSE),"")</f>
        <v/>
      </c>
      <c r="W484" s="6"/>
      <c r="Y484" t="s">
        <v>1164</v>
      </c>
      <c r="Z484" s="6" t="s">
        <v>390</v>
      </c>
      <c r="AA484" s="6" t="s">
        <v>82</v>
      </c>
      <c r="AB484" s="6" t="s">
        <v>152</v>
      </c>
      <c r="AC484" s="6" t="s">
        <v>32</v>
      </c>
    </row>
    <row r="485" spans="1:29" hidden="1" x14ac:dyDescent="0.25">
      <c r="A485" t="s">
        <v>58</v>
      </c>
      <c r="B485" s="6" t="s">
        <v>932</v>
      </c>
      <c r="C485" t="s">
        <v>1229</v>
      </c>
      <c r="D485" t="s">
        <v>1230</v>
      </c>
      <c r="E485" s="6" t="s">
        <v>198</v>
      </c>
      <c r="F485" s="6" t="s">
        <v>25</v>
      </c>
      <c r="G485" s="6" t="s">
        <v>25</v>
      </c>
      <c r="H485" s="6" t="str">
        <f>Product_Master[[#This Row],[GFF NO 1]]&amp;Product_Master[[#This Row],[GFF NO 2]]&amp;Product_Master[[#This Row],[GFF NO 3]]&amp;Product_Master[[#This Row],[GFF NO 4]]&amp;Product_Master[[#This Row],[GFF NO 5]]</f>
        <v>GFF101R</v>
      </c>
      <c r="I485" s="6" t="s">
        <v>3529</v>
      </c>
      <c r="J485" s="6" t="str">
        <f>IFERROR(VLOOKUP(Product_Master[[#This Row],[Content 1]],(Content_Master[[Description]:[Recipe Reference]]),2,FALSE),"")</f>
        <v>GFF101R</v>
      </c>
      <c r="K485" s="6" t="s">
        <v>895</v>
      </c>
      <c r="L485">
        <v>0.3</v>
      </c>
      <c r="M485" s="6" t="str">
        <f>IFERROR(VLOOKUP(Product_Master[[#This Row],[Content 2]],(Content_Master[[Description]:[Recipe Reference]]),2,FALSE),"")</f>
        <v/>
      </c>
      <c r="N485" s="6"/>
      <c r="P485" s="6" t="str">
        <f>IFERROR(VLOOKUP(Product_Master[[#This Row],[Content 3]],(Content_Master[[Description]:[Recipe Reference]]),2,FALSE),"")</f>
        <v/>
      </c>
      <c r="Q485" s="6"/>
      <c r="S485" s="6" t="str">
        <f>IFERROR(VLOOKUP(Product_Master[[#This Row],[Content 4]],(Content_Master[[Description]:[Recipe Reference]]),2,FALSE),"")</f>
        <v/>
      </c>
      <c r="T485" s="6"/>
      <c r="V485" s="6" t="str">
        <f>IFERROR(VLOOKUP(Product_Master[[#This Row],[Content 5]],(Content_Master[[Description]:[Recipe Reference]]),2,FALSE),"")</f>
        <v/>
      </c>
      <c r="W485" s="6"/>
      <c r="Y485" t="s">
        <v>1164</v>
      </c>
      <c r="Z485" s="6" t="s">
        <v>390</v>
      </c>
      <c r="AA485" s="6" t="s">
        <v>82</v>
      </c>
      <c r="AB485" s="6" t="s">
        <v>152</v>
      </c>
      <c r="AC485" s="6" t="s">
        <v>32</v>
      </c>
    </row>
    <row r="486" spans="1:29" hidden="1" x14ac:dyDescent="0.25">
      <c r="A486" t="s">
        <v>58</v>
      </c>
      <c r="B486" s="6" t="s">
        <v>932</v>
      </c>
      <c r="C486" t="s">
        <v>1231</v>
      </c>
      <c r="D486" t="s">
        <v>1232</v>
      </c>
      <c r="E486" s="6"/>
      <c r="F486" s="6"/>
      <c r="G486" s="6" t="s">
        <v>25</v>
      </c>
      <c r="H48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86" s="6" t="s">
        <v>3324</v>
      </c>
      <c r="J486" s="6" t="str">
        <f>IFERROR(VLOOKUP(Product_Master[[#This Row],[Content 1]],(Content_Master[[Description]:[Recipe Reference]]),2,FALSE),"")</f>
        <v/>
      </c>
      <c r="K486" s="6"/>
      <c r="M486" s="6" t="str">
        <f>IFERROR(VLOOKUP(Product_Master[[#This Row],[Content 2]],(Content_Master[[Description]:[Recipe Reference]]),2,FALSE),"")</f>
        <v/>
      </c>
      <c r="N486" s="6"/>
      <c r="P486" s="6" t="str">
        <f>IFERROR(VLOOKUP(Product_Master[[#This Row],[Content 3]],(Content_Master[[Description]:[Recipe Reference]]),2,FALSE),"")</f>
        <v/>
      </c>
      <c r="Q486" s="6"/>
      <c r="S486" s="6" t="str">
        <f>IFERROR(VLOOKUP(Product_Master[[#This Row],[Content 4]],(Content_Master[[Description]:[Recipe Reference]]),2,FALSE),"")</f>
        <v/>
      </c>
      <c r="T486" s="6"/>
      <c r="V486" s="6" t="str">
        <f>IFERROR(VLOOKUP(Product_Master[[#This Row],[Content 5]],(Content_Master[[Description]:[Recipe Reference]]),2,FALSE),"")</f>
        <v/>
      </c>
      <c r="W486" s="6"/>
      <c r="Y486" t="s">
        <v>1164</v>
      </c>
      <c r="Z486" s="6" t="s">
        <v>390</v>
      </c>
      <c r="AA486" s="6" t="s">
        <v>82</v>
      </c>
      <c r="AB486" s="6" t="s">
        <v>152</v>
      </c>
      <c r="AC486" s="6" t="s">
        <v>32</v>
      </c>
    </row>
    <row r="487" spans="1:29" hidden="1" x14ac:dyDescent="0.25">
      <c r="A487" t="s">
        <v>58</v>
      </c>
      <c r="B487" s="6" t="s">
        <v>932</v>
      </c>
      <c r="C487" t="s">
        <v>1233</v>
      </c>
      <c r="D487" t="s">
        <v>1234</v>
      </c>
      <c r="E487" s="6" t="s">
        <v>927</v>
      </c>
      <c r="F487" s="6" t="s">
        <v>25</v>
      </c>
      <c r="G487" s="6" t="s">
        <v>25</v>
      </c>
      <c r="H487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487" s="6" t="s">
        <v>3530</v>
      </c>
      <c r="J487" s="6" t="str">
        <f>IFERROR(VLOOKUP(Product_Master[[#This Row],[Content 1]],(Content_Master[[Description]:[Recipe Reference]]),2,FALSE),"")</f>
        <v>None</v>
      </c>
      <c r="K487" s="6" t="s">
        <v>151</v>
      </c>
      <c r="L487">
        <v>100</v>
      </c>
      <c r="M487" s="6" t="str">
        <f>IFERROR(VLOOKUP(Product_Master[[#This Row],[Content 2]],(Content_Master[[Description]:[Recipe Reference]]),2,FALSE),"")</f>
        <v/>
      </c>
      <c r="N487" s="6"/>
      <c r="P487" s="6" t="str">
        <f>IFERROR(VLOOKUP(Product_Master[[#This Row],[Content 3]],(Content_Master[[Description]:[Recipe Reference]]),2,FALSE),"")</f>
        <v/>
      </c>
      <c r="Q487" s="6"/>
      <c r="S487" s="6" t="str">
        <f>IFERROR(VLOOKUP(Product_Master[[#This Row],[Content 4]],(Content_Master[[Description]:[Recipe Reference]]),2,FALSE),"")</f>
        <v/>
      </c>
      <c r="T487" s="6"/>
      <c r="V487" s="6" t="str">
        <f>IFERROR(VLOOKUP(Product_Master[[#This Row],[Content 5]],(Content_Master[[Description]:[Recipe Reference]]),2,FALSE),"")</f>
        <v/>
      </c>
      <c r="W487" s="6"/>
      <c r="Y487" t="s">
        <v>1164</v>
      </c>
      <c r="Z487" s="6" t="s">
        <v>390</v>
      </c>
      <c r="AA487" s="6" t="s">
        <v>82</v>
      </c>
      <c r="AB487" s="6" t="s">
        <v>152</v>
      </c>
      <c r="AC487" s="6" t="s">
        <v>32</v>
      </c>
    </row>
    <row r="488" spans="1:29" hidden="1" x14ac:dyDescent="0.25">
      <c r="A488" t="s">
        <v>58</v>
      </c>
      <c r="B488" s="6" t="s">
        <v>932</v>
      </c>
      <c r="C488" t="s">
        <v>1235</v>
      </c>
      <c r="D488" t="s">
        <v>1236</v>
      </c>
      <c r="E488" s="6" t="s">
        <v>1180</v>
      </c>
      <c r="F488" s="6" t="s">
        <v>25</v>
      </c>
      <c r="G488" s="6" t="s">
        <v>25</v>
      </c>
      <c r="H488" s="6" t="str">
        <f>Product_Master[[#This Row],[GFF NO 1]]&amp;Product_Master[[#This Row],[GFF NO 2]]&amp;Product_Master[[#This Row],[GFF NO 3]]&amp;Product_Master[[#This Row],[GFF NO 4]]&amp;Product_Master[[#This Row],[GFF NO 5]]</f>
        <v>GFF024-R</v>
      </c>
      <c r="I488" s="6" t="s">
        <v>5910</v>
      </c>
      <c r="J488" s="6" t="str">
        <f>IFERROR(VLOOKUP(Product_Master[[#This Row],[Content 1]],(Content_Master[[Description]:[Recipe Reference]]),2,FALSE),"")</f>
        <v>GFF024-R</v>
      </c>
      <c r="K488" s="6" t="s">
        <v>2582</v>
      </c>
      <c r="L488">
        <v>40</v>
      </c>
      <c r="M488" s="6" t="str">
        <f>IFERROR(VLOOKUP(Product_Master[[#This Row],[Content 2]],(Content_Master[[Description]:[Recipe Reference]]),2,FALSE),"")</f>
        <v/>
      </c>
      <c r="N488" s="6"/>
      <c r="P488" s="6" t="str">
        <f>IFERROR(VLOOKUP(Product_Master[[#This Row],[Content 3]],(Content_Master[[Description]:[Recipe Reference]]),2,FALSE),"")</f>
        <v/>
      </c>
      <c r="Q488" s="6"/>
      <c r="S488" s="6" t="str">
        <f>IFERROR(VLOOKUP(Product_Master[[#This Row],[Content 4]],(Content_Master[[Description]:[Recipe Reference]]),2,FALSE),"")</f>
        <v/>
      </c>
      <c r="T488" s="6"/>
      <c r="V488" s="6" t="str">
        <f>IFERROR(VLOOKUP(Product_Master[[#This Row],[Content 5]],(Content_Master[[Description]:[Recipe Reference]]),2,FALSE),"")</f>
        <v/>
      </c>
      <c r="W488" s="6"/>
      <c r="Y488" t="s">
        <v>1164</v>
      </c>
      <c r="Z488" s="6" t="s">
        <v>967</v>
      </c>
      <c r="AA488" s="6" t="s">
        <v>82</v>
      </c>
      <c r="AB488" s="6" t="s">
        <v>152</v>
      </c>
      <c r="AC488" s="6" t="s">
        <v>32</v>
      </c>
    </row>
    <row r="489" spans="1:29" hidden="1" x14ac:dyDescent="0.25">
      <c r="A489" t="s">
        <v>58</v>
      </c>
      <c r="B489" s="6" t="s">
        <v>932</v>
      </c>
      <c r="C489" t="s">
        <v>1237</v>
      </c>
      <c r="D489" t="s">
        <v>1238</v>
      </c>
      <c r="E489" s="6" t="s">
        <v>948</v>
      </c>
      <c r="F489" s="6" t="s">
        <v>25</v>
      </c>
      <c r="G489" s="6" t="s">
        <v>25</v>
      </c>
      <c r="H489" s="6" t="str">
        <f>Product_Master[[#This Row],[GFF NO 1]]&amp;Product_Master[[#This Row],[GFF NO 2]]&amp;Product_Master[[#This Row],[GFF NO 3]]&amp;Product_Master[[#This Row],[GFF NO 4]]&amp;Product_Master[[#This Row],[GFF NO 5]]</f>
        <v>GFF264R</v>
      </c>
      <c r="I489" s="6" t="s">
        <v>3531</v>
      </c>
      <c r="J489" s="6" t="str">
        <f>IFERROR(VLOOKUP(Product_Master[[#This Row],[Content 1]],(Content_Master[[Description]:[Recipe Reference]]),2,FALSE),"")</f>
        <v>GFF264R</v>
      </c>
      <c r="K489" s="6" t="s">
        <v>105</v>
      </c>
      <c r="L489">
        <v>50</v>
      </c>
      <c r="M489" s="6" t="str">
        <f>IFERROR(VLOOKUP(Product_Master[[#This Row],[Content 2]],(Content_Master[[Description]:[Recipe Reference]]),2,FALSE),"")</f>
        <v/>
      </c>
      <c r="N489" s="6"/>
      <c r="P489" s="6" t="str">
        <f>IFERROR(VLOOKUP(Product_Master[[#This Row],[Content 3]],(Content_Master[[Description]:[Recipe Reference]]),2,FALSE),"")</f>
        <v/>
      </c>
      <c r="Q489" s="6"/>
      <c r="S489" s="6" t="str">
        <f>IFERROR(VLOOKUP(Product_Master[[#This Row],[Content 4]],(Content_Master[[Description]:[Recipe Reference]]),2,FALSE),"")</f>
        <v/>
      </c>
      <c r="T489" s="6"/>
      <c r="V489" s="6" t="str">
        <f>IFERROR(VLOOKUP(Product_Master[[#This Row],[Content 5]],(Content_Master[[Description]:[Recipe Reference]]),2,FALSE),"")</f>
        <v/>
      </c>
      <c r="W489" s="6"/>
      <c r="Y489" t="s">
        <v>1164</v>
      </c>
      <c r="Z489" s="6" t="s">
        <v>390</v>
      </c>
      <c r="AA489" s="6" t="s">
        <v>82</v>
      </c>
      <c r="AB489" s="6" t="s">
        <v>152</v>
      </c>
      <c r="AC489" s="6" t="s">
        <v>32</v>
      </c>
    </row>
    <row r="490" spans="1:29" hidden="1" x14ac:dyDescent="0.25">
      <c r="A490" t="s">
        <v>58</v>
      </c>
      <c r="B490" s="6" t="s">
        <v>932</v>
      </c>
      <c r="C490" t="s">
        <v>1239</v>
      </c>
      <c r="D490" t="s">
        <v>1240</v>
      </c>
      <c r="E490" s="6"/>
      <c r="F490" s="6" t="s">
        <v>25</v>
      </c>
      <c r="G490" s="6" t="s">
        <v>25</v>
      </c>
      <c r="H49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90" s="6" t="s">
        <v>3324</v>
      </c>
      <c r="J490" s="6" t="str">
        <f>IFERROR(VLOOKUP(Product_Master[[#This Row],[Content 1]],(Content_Master[[Description]:[Recipe Reference]]),2,FALSE),"")</f>
        <v/>
      </c>
      <c r="K490" s="6"/>
      <c r="M490" s="6" t="str">
        <f>IFERROR(VLOOKUP(Product_Master[[#This Row],[Content 2]],(Content_Master[[Description]:[Recipe Reference]]),2,FALSE),"")</f>
        <v/>
      </c>
      <c r="N490" s="6"/>
      <c r="P490" s="6" t="str">
        <f>IFERROR(VLOOKUP(Product_Master[[#This Row],[Content 3]],(Content_Master[[Description]:[Recipe Reference]]),2,FALSE),"")</f>
        <v/>
      </c>
      <c r="Q490" s="6"/>
      <c r="S490" s="6" t="str">
        <f>IFERROR(VLOOKUP(Product_Master[[#This Row],[Content 4]],(Content_Master[[Description]:[Recipe Reference]]),2,FALSE),"")</f>
        <v/>
      </c>
      <c r="T490" s="6"/>
      <c r="V490" s="6" t="str">
        <f>IFERROR(VLOOKUP(Product_Master[[#This Row],[Content 5]],(Content_Master[[Description]:[Recipe Reference]]),2,FALSE),"")</f>
        <v/>
      </c>
      <c r="W490" s="6"/>
      <c r="Y490" t="s">
        <v>1164</v>
      </c>
      <c r="Z490" s="6" t="s">
        <v>390</v>
      </c>
      <c r="AA490" s="6" t="s">
        <v>82</v>
      </c>
      <c r="AB490" s="6" t="s">
        <v>152</v>
      </c>
      <c r="AC490" s="6" t="s">
        <v>32</v>
      </c>
    </row>
    <row r="491" spans="1:29" hidden="1" x14ac:dyDescent="0.25">
      <c r="A491" t="s">
        <v>58</v>
      </c>
      <c r="B491" s="6" t="s">
        <v>932</v>
      </c>
      <c r="C491" t="s">
        <v>1241</v>
      </c>
      <c r="D491" t="s">
        <v>1242</v>
      </c>
      <c r="E491" s="6" t="s">
        <v>1106</v>
      </c>
      <c r="F491" s="6" t="s">
        <v>25</v>
      </c>
      <c r="G491" s="6" t="s">
        <v>25</v>
      </c>
      <c r="H49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91" s="6" t="s">
        <v>3324</v>
      </c>
      <c r="J491" s="6" t="str">
        <f>IFERROR(VLOOKUP(Product_Master[[#This Row],[Content 1]],(Content_Master[[Description]:[Recipe Reference]]),2,FALSE),"")</f>
        <v/>
      </c>
      <c r="K491" s="6"/>
      <c r="M491" s="6" t="str">
        <f>IFERROR(VLOOKUP(Product_Master[[#This Row],[Content 2]],(Content_Master[[Description]:[Recipe Reference]]),2,FALSE),"")</f>
        <v/>
      </c>
      <c r="N491" s="6"/>
      <c r="P491" s="6" t="str">
        <f>IFERROR(VLOOKUP(Product_Master[[#This Row],[Content 3]],(Content_Master[[Description]:[Recipe Reference]]),2,FALSE),"")</f>
        <v/>
      </c>
      <c r="Q491" s="6"/>
      <c r="S491" s="6" t="str">
        <f>IFERROR(VLOOKUP(Product_Master[[#This Row],[Content 4]],(Content_Master[[Description]:[Recipe Reference]]),2,FALSE),"")</f>
        <v/>
      </c>
      <c r="T491" s="6"/>
      <c r="V491" s="6" t="str">
        <f>IFERROR(VLOOKUP(Product_Master[[#This Row],[Content 5]],(Content_Master[[Description]:[Recipe Reference]]),2,FALSE),"")</f>
        <v/>
      </c>
      <c r="W491" s="6"/>
      <c r="Y491" t="s">
        <v>1164</v>
      </c>
      <c r="Z491" s="6" t="s">
        <v>390</v>
      </c>
      <c r="AA491" s="6" t="s">
        <v>30</v>
      </c>
      <c r="AB491" s="6" t="s">
        <v>152</v>
      </c>
      <c r="AC491" s="6" t="s">
        <v>32</v>
      </c>
    </row>
    <row r="492" spans="1:29" hidden="1" x14ac:dyDescent="0.25">
      <c r="A492" t="s">
        <v>58</v>
      </c>
      <c r="B492" s="6" t="s">
        <v>932</v>
      </c>
      <c r="C492" t="s">
        <v>1243</v>
      </c>
      <c r="D492" t="s">
        <v>1244</v>
      </c>
      <c r="E492" s="6" t="s">
        <v>1001</v>
      </c>
      <c r="F492" s="6" t="s">
        <v>25</v>
      </c>
      <c r="G492" s="6" t="s">
        <v>25</v>
      </c>
      <c r="H492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492" s="6" t="s">
        <v>3532</v>
      </c>
      <c r="J492" s="6" t="str">
        <f>IFERROR(VLOOKUP(Product_Master[[#This Row],[Content 1]],(Content_Master[[Description]:[Recipe Reference]]),2,FALSE),"")</f>
        <v>GFF009-1R</v>
      </c>
      <c r="K492" s="6" t="s">
        <v>45</v>
      </c>
      <c r="L492">
        <v>20</v>
      </c>
      <c r="M492" s="6" t="str">
        <f>IFERROR(VLOOKUP(Product_Master[[#This Row],[Content 2]],(Content_Master[[Description]:[Recipe Reference]]),2,FALSE),"")</f>
        <v/>
      </c>
      <c r="N492" s="6"/>
      <c r="P492" s="6" t="str">
        <f>IFERROR(VLOOKUP(Product_Master[[#This Row],[Content 3]],(Content_Master[[Description]:[Recipe Reference]]),2,FALSE),"")</f>
        <v/>
      </c>
      <c r="Q492" s="6"/>
      <c r="S492" s="6" t="str">
        <f>IFERROR(VLOOKUP(Product_Master[[#This Row],[Content 4]],(Content_Master[[Description]:[Recipe Reference]]),2,FALSE),"")</f>
        <v/>
      </c>
      <c r="T492" s="6"/>
      <c r="V492" s="6" t="str">
        <f>IFERROR(VLOOKUP(Product_Master[[#This Row],[Content 5]],(Content_Master[[Description]:[Recipe Reference]]),2,FALSE),"")</f>
        <v/>
      </c>
      <c r="W492" s="6"/>
      <c r="Y492" t="s">
        <v>1164</v>
      </c>
      <c r="Z492" s="6" t="s">
        <v>46</v>
      </c>
      <c r="AA492" s="6" t="s">
        <v>30</v>
      </c>
      <c r="AB492" s="6" t="s">
        <v>152</v>
      </c>
      <c r="AC492" s="6" t="s">
        <v>32</v>
      </c>
    </row>
    <row r="493" spans="1:29" hidden="1" x14ac:dyDescent="0.25">
      <c r="A493" t="s">
        <v>58</v>
      </c>
      <c r="B493" s="6" t="s">
        <v>932</v>
      </c>
      <c r="C493" t="s">
        <v>1245</v>
      </c>
      <c r="D493" t="s">
        <v>1246</v>
      </c>
      <c r="E493" s="6" t="s">
        <v>1011</v>
      </c>
      <c r="F493" s="6" t="s">
        <v>25</v>
      </c>
      <c r="G493" s="6" t="s">
        <v>25</v>
      </c>
      <c r="H493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493" s="6" t="s">
        <v>3533</v>
      </c>
      <c r="J493" s="6" t="str">
        <f>IFERROR(VLOOKUP(Product_Master[[#This Row],[Content 1]],(Content_Master[[Description]:[Recipe Reference]]),2,FALSE),"")</f>
        <v>MAN001-06</v>
      </c>
      <c r="K493" s="6" t="s">
        <v>100</v>
      </c>
      <c r="L493">
        <v>40</v>
      </c>
      <c r="M493" s="6" t="str">
        <f>IFERROR(VLOOKUP(Product_Master[[#This Row],[Content 2]],(Content_Master[[Description]:[Recipe Reference]]),2,FALSE),"")</f>
        <v/>
      </c>
      <c r="N493" s="6"/>
      <c r="P493" s="6" t="str">
        <f>IFERROR(VLOOKUP(Product_Master[[#This Row],[Content 3]],(Content_Master[[Description]:[Recipe Reference]]),2,FALSE),"")</f>
        <v/>
      </c>
      <c r="Q493" s="6"/>
      <c r="S493" s="6" t="str">
        <f>IFERROR(VLOOKUP(Product_Master[[#This Row],[Content 4]],(Content_Master[[Description]:[Recipe Reference]]),2,FALSE),"")</f>
        <v/>
      </c>
      <c r="T493" s="6"/>
      <c r="V493" s="6" t="str">
        <f>IFERROR(VLOOKUP(Product_Master[[#This Row],[Content 5]],(Content_Master[[Description]:[Recipe Reference]]),2,FALSE),"")</f>
        <v/>
      </c>
      <c r="W493" s="6"/>
      <c r="Y493" t="s">
        <v>1164</v>
      </c>
      <c r="Z493" s="6" t="s">
        <v>46</v>
      </c>
      <c r="AA493" s="6" t="s">
        <v>82</v>
      </c>
      <c r="AB493" s="6" t="s">
        <v>152</v>
      </c>
      <c r="AC493" s="6" t="s">
        <v>32</v>
      </c>
    </row>
    <row r="494" spans="1:29" hidden="1" x14ac:dyDescent="0.25">
      <c r="A494" t="s">
        <v>58</v>
      </c>
      <c r="B494" s="6" t="s">
        <v>932</v>
      </c>
      <c r="C494" t="s">
        <v>1247</v>
      </c>
      <c r="D494" t="s">
        <v>1248</v>
      </c>
      <c r="E494" s="6" t="s">
        <v>1249</v>
      </c>
      <c r="F494" s="6" t="s">
        <v>25</v>
      </c>
      <c r="G494" s="6" t="s">
        <v>25</v>
      </c>
      <c r="H49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94" s="6" t="s">
        <v>3534</v>
      </c>
      <c r="J494" s="6" t="str">
        <f>IFERROR(VLOOKUP(Product_Master[[#This Row],[Content 1]],(Content_Master[[Description]:[Recipe Reference]]),2,FALSE),"")</f>
        <v/>
      </c>
      <c r="K494" s="6" t="s">
        <v>1250</v>
      </c>
      <c r="L494">
        <v>100</v>
      </c>
      <c r="M494" s="6" t="str">
        <f>IFERROR(VLOOKUP(Product_Master[[#This Row],[Content 2]],(Content_Master[[Description]:[Recipe Reference]]),2,FALSE),"")</f>
        <v/>
      </c>
      <c r="N494" s="6"/>
      <c r="P494" s="6" t="str">
        <f>IFERROR(VLOOKUP(Product_Master[[#This Row],[Content 3]],(Content_Master[[Description]:[Recipe Reference]]),2,FALSE),"")</f>
        <v/>
      </c>
      <c r="Q494" s="6"/>
      <c r="S494" s="6" t="str">
        <f>IFERROR(VLOOKUP(Product_Master[[#This Row],[Content 4]],(Content_Master[[Description]:[Recipe Reference]]),2,FALSE),"")</f>
        <v/>
      </c>
      <c r="T494" s="6"/>
      <c r="V494" s="6" t="str">
        <f>IFERROR(VLOOKUP(Product_Master[[#This Row],[Content 5]],(Content_Master[[Description]:[Recipe Reference]]),2,FALSE),"")</f>
        <v/>
      </c>
      <c r="W494" s="6"/>
      <c r="Y494" t="s">
        <v>1164</v>
      </c>
      <c r="Z494" s="6" t="s">
        <v>46</v>
      </c>
      <c r="AA494" s="6" t="s">
        <v>82</v>
      </c>
      <c r="AB494" s="6" t="s">
        <v>152</v>
      </c>
      <c r="AC494" s="6" t="s">
        <v>32</v>
      </c>
    </row>
    <row r="495" spans="1:29" hidden="1" x14ac:dyDescent="0.25">
      <c r="A495" t="s">
        <v>58</v>
      </c>
      <c r="B495" s="6" t="s">
        <v>932</v>
      </c>
      <c r="C495" t="s">
        <v>1251</v>
      </c>
      <c r="D495" t="s">
        <v>1252</v>
      </c>
      <c r="E495" s="6"/>
      <c r="F495" s="6" t="s">
        <v>43</v>
      </c>
      <c r="G495" s="6" t="s">
        <v>25</v>
      </c>
      <c r="H49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95" s="6" t="s">
        <v>3535</v>
      </c>
      <c r="J495" s="6" t="str">
        <f>IFERROR(VLOOKUP(Product_Master[[#This Row],[Content 1]],(Content_Master[[Description]:[Recipe Reference]]),2,FALSE),"")</f>
        <v/>
      </c>
      <c r="K495" s="6"/>
      <c r="L495">
        <v>45</v>
      </c>
      <c r="M495" s="6" t="str">
        <f>IFERROR(VLOOKUP(Product_Master[[#This Row],[Content 2]],(Content_Master[[Description]:[Recipe Reference]]),2,FALSE),"")</f>
        <v/>
      </c>
      <c r="N495" s="6"/>
      <c r="P495" s="6" t="str">
        <f>IFERROR(VLOOKUP(Product_Master[[#This Row],[Content 3]],(Content_Master[[Description]:[Recipe Reference]]),2,FALSE),"")</f>
        <v/>
      </c>
      <c r="Q495" s="6"/>
      <c r="S495" s="6" t="str">
        <f>IFERROR(VLOOKUP(Product_Master[[#This Row],[Content 4]],(Content_Master[[Description]:[Recipe Reference]]),2,FALSE),"")</f>
        <v/>
      </c>
      <c r="T495" s="6"/>
      <c r="V495" s="6" t="str">
        <f>IFERROR(VLOOKUP(Product_Master[[#This Row],[Content 5]],(Content_Master[[Description]:[Recipe Reference]]),2,FALSE),"")</f>
        <v/>
      </c>
      <c r="W495" s="6"/>
      <c r="Y495" t="s">
        <v>1164</v>
      </c>
      <c r="Z495" s="6" t="s">
        <v>46</v>
      </c>
      <c r="AA495" s="6" t="s">
        <v>82</v>
      </c>
      <c r="AB495" s="6" t="s">
        <v>152</v>
      </c>
      <c r="AC495" s="6" t="s">
        <v>32</v>
      </c>
    </row>
    <row r="496" spans="1:29" hidden="1" x14ac:dyDescent="0.25">
      <c r="A496" t="s">
        <v>58</v>
      </c>
      <c r="B496" s="6" t="s">
        <v>932</v>
      </c>
      <c r="C496" t="s">
        <v>1253</v>
      </c>
      <c r="D496" t="s">
        <v>981</v>
      </c>
      <c r="E496" s="6" t="s">
        <v>982</v>
      </c>
      <c r="F496" s="6" t="s">
        <v>25</v>
      </c>
      <c r="G496" s="6" t="s">
        <v>25</v>
      </c>
      <c r="H496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496" s="6" t="s">
        <v>3466</v>
      </c>
      <c r="J496" s="6" t="str">
        <f>IFERROR(VLOOKUP(Product_Master[[#This Row],[Content 1]],(Content_Master[[Description]:[Recipe Reference]]),2,FALSE),"")</f>
        <v>MAN001-17</v>
      </c>
      <c r="K496" s="6" t="s">
        <v>73</v>
      </c>
      <c r="L496">
        <v>25</v>
      </c>
      <c r="M496" s="6" t="str">
        <f>IFERROR(VLOOKUP(Product_Master[[#This Row],[Content 2]],(Content_Master[[Description]:[Recipe Reference]]),2,FALSE),"")</f>
        <v/>
      </c>
      <c r="N496" s="6"/>
      <c r="P496" s="6" t="str">
        <f>IFERROR(VLOOKUP(Product_Master[[#This Row],[Content 3]],(Content_Master[[Description]:[Recipe Reference]]),2,FALSE),"")</f>
        <v/>
      </c>
      <c r="Q496" s="6"/>
      <c r="S496" s="6" t="str">
        <f>IFERROR(VLOOKUP(Product_Master[[#This Row],[Content 4]],(Content_Master[[Description]:[Recipe Reference]]),2,FALSE),"")</f>
        <v/>
      </c>
      <c r="T496" s="6"/>
      <c r="V496" s="6" t="str">
        <f>IFERROR(VLOOKUP(Product_Master[[#This Row],[Content 5]],(Content_Master[[Description]:[Recipe Reference]]),2,FALSE),"")</f>
        <v/>
      </c>
      <c r="W496" s="6"/>
      <c r="Y496" t="s">
        <v>1164</v>
      </c>
      <c r="Z496" s="6" t="s">
        <v>46</v>
      </c>
      <c r="AA496" s="6" t="s">
        <v>82</v>
      </c>
      <c r="AB496" s="6" t="s">
        <v>152</v>
      </c>
      <c r="AC496" s="6" t="s">
        <v>32</v>
      </c>
    </row>
    <row r="497" spans="1:29" hidden="1" x14ac:dyDescent="0.25">
      <c r="A497" t="s">
        <v>58</v>
      </c>
      <c r="B497" s="6" t="s">
        <v>932</v>
      </c>
      <c r="C497" t="s">
        <v>1254</v>
      </c>
      <c r="D497" t="s">
        <v>1255</v>
      </c>
      <c r="E497" s="6" t="s">
        <v>1256</v>
      </c>
      <c r="F497" s="6" t="s">
        <v>25</v>
      </c>
      <c r="G497" s="6" t="s">
        <v>25</v>
      </c>
      <c r="H497" s="6" t="str">
        <f>Product_Master[[#This Row],[GFF NO 1]]&amp;Product_Master[[#This Row],[GFF NO 2]]&amp;Product_Master[[#This Row],[GFF NO 3]]&amp;Product_Master[[#This Row],[GFF NO 4]]&amp;Product_Master[[#This Row],[GFF NO 5]]</f>
        <v>tbc</v>
      </c>
      <c r="I497" s="6" t="s">
        <v>3536</v>
      </c>
      <c r="J497" s="6" t="str">
        <f>IFERROR(VLOOKUP(Product_Master[[#This Row],[Content 1]],(Content_Master[[Description]:[Recipe Reference]]),2,FALSE),"")</f>
        <v>tbc</v>
      </c>
      <c r="K497" s="6" t="s">
        <v>1257</v>
      </c>
      <c r="L497">
        <v>5</v>
      </c>
      <c r="M497" s="6" t="str">
        <f>IFERROR(VLOOKUP(Product_Master[[#This Row],[Content 2]],(Content_Master[[Description]:[Recipe Reference]]),2,FALSE),"")</f>
        <v/>
      </c>
      <c r="N497" s="6"/>
      <c r="P497" s="6" t="str">
        <f>IFERROR(VLOOKUP(Product_Master[[#This Row],[Content 3]],(Content_Master[[Description]:[Recipe Reference]]),2,FALSE),"")</f>
        <v/>
      </c>
      <c r="Q497" s="6"/>
      <c r="S497" s="6" t="str">
        <f>IFERROR(VLOOKUP(Product_Master[[#This Row],[Content 4]],(Content_Master[[Description]:[Recipe Reference]]),2,FALSE),"")</f>
        <v/>
      </c>
      <c r="T497" s="6"/>
      <c r="V497" s="6" t="str">
        <f>IFERROR(VLOOKUP(Product_Master[[#This Row],[Content 5]],(Content_Master[[Description]:[Recipe Reference]]),2,FALSE),"")</f>
        <v/>
      </c>
      <c r="W497" s="6"/>
      <c r="Y497" t="s">
        <v>1164</v>
      </c>
      <c r="Z497" s="6" t="s">
        <v>46</v>
      </c>
      <c r="AA497" s="6" t="s">
        <v>82</v>
      </c>
      <c r="AB497" s="6" t="s">
        <v>152</v>
      </c>
      <c r="AC497" s="6" t="s">
        <v>32</v>
      </c>
    </row>
    <row r="498" spans="1:29" hidden="1" x14ac:dyDescent="0.25">
      <c r="A498" t="s">
        <v>58</v>
      </c>
      <c r="B498" s="6" t="s">
        <v>932</v>
      </c>
      <c r="C498" t="s">
        <v>1258</v>
      </c>
      <c r="D498" t="s">
        <v>1259</v>
      </c>
      <c r="E498" s="6" t="s">
        <v>1011</v>
      </c>
      <c r="F498" s="6" t="s">
        <v>25</v>
      </c>
      <c r="G498" s="6" t="s">
        <v>25</v>
      </c>
      <c r="H49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498" s="6" t="s">
        <v>3537</v>
      </c>
      <c r="J498" s="6" t="str">
        <f>IFERROR(VLOOKUP(Product_Master[[#This Row],[Content 1]],(Content_Master[[Description]:[Recipe Reference]]),2,FALSE),"")</f>
        <v/>
      </c>
      <c r="K498" s="6" t="s">
        <v>1260</v>
      </c>
      <c r="L498">
        <v>40</v>
      </c>
      <c r="M498" s="6" t="str">
        <f>IFERROR(VLOOKUP(Product_Master[[#This Row],[Content 2]],(Content_Master[[Description]:[Recipe Reference]]),2,FALSE),"")</f>
        <v/>
      </c>
      <c r="N498" s="6"/>
      <c r="P498" s="6" t="str">
        <f>IFERROR(VLOOKUP(Product_Master[[#This Row],[Content 3]],(Content_Master[[Description]:[Recipe Reference]]),2,FALSE),"")</f>
        <v/>
      </c>
      <c r="Q498" s="6"/>
      <c r="S498" s="6" t="str">
        <f>IFERROR(VLOOKUP(Product_Master[[#This Row],[Content 4]],(Content_Master[[Description]:[Recipe Reference]]),2,FALSE),"")</f>
        <v/>
      </c>
      <c r="T498" s="6"/>
      <c r="V498" s="6" t="str">
        <f>IFERROR(VLOOKUP(Product_Master[[#This Row],[Content 5]],(Content_Master[[Description]:[Recipe Reference]]),2,FALSE),"")</f>
        <v/>
      </c>
      <c r="W498" s="6"/>
      <c r="Y498" t="s">
        <v>1164</v>
      </c>
      <c r="Z498" s="6" t="s">
        <v>46</v>
      </c>
      <c r="AA498" s="6" t="s">
        <v>82</v>
      </c>
      <c r="AB498" s="6" t="s">
        <v>152</v>
      </c>
      <c r="AC498" s="6" t="s">
        <v>32</v>
      </c>
    </row>
    <row r="499" spans="1:29" hidden="1" x14ac:dyDescent="0.25">
      <c r="A499" t="s">
        <v>58</v>
      </c>
      <c r="B499" s="6" t="s">
        <v>932</v>
      </c>
      <c r="C499" t="s">
        <v>1261</v>
      </c>
      <c r="D499" t="s">
        <v>1262</v>
      </c>
      <c r="E499" s="6" t="s">
        <v>1217</v>
      </c>
      <c r="F499" s="6" t="s">
        <v>25</v>
      </c>
      <c r="G499" s="6" t="s">
        <v>25</v>
      </c>
      <c r="H499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499" s="6" t="s">
        <v>3538</v>
      </c>
      <c r="J499" s="6" t="str">
        <f>IFERROR(VLOOKUP(Product_Master[[#This Row],[Content 1]],(Content_Master[[Description]:[Recipe Reference]]),2,FALSE),"")</f>
        <v>MAN001-17</v>
      </c>
      <c r="K499" s="6" t="s">
        <v>73</v>
      </c>
      <c r="L499">
        <v>60</v>
      </c>
      <c r="M499" s="6" t="str">
        <f>IFERROR(VLOOKUP(Product_Master[[#This Row],[Content 2]],(Content_Master[[Description]:[Recipe Reference]]),2,FALSE),"")</f>
        <v/>
      </c>
      <c r="N499" s="6"/>
      <c r="P499" s="6" t="str">
        <f>IFERROR(VLOOKUP(Product_Master[[#This Row],[Content 3]],(Content_Master[[Description]:[Recipe Reference]]),2,FALSE),"")</f>
        <v/>
      </c>
      <c r="Q499" s="6"/>
      <c r="S499" s="6" t="str">
        <f>IFERROR(VLOOKUP(Product_Master[[#This Row],[Content 4]],(Content_Master[[Description]:[Recipe Reference]]),2,FALSE),"")</f>
        <v/>
      </c>
      <c r="T499" s="6"/>
      <c r="V499" s="6" t="str">
        <f>IFERROR(VLOOKUP(Product_Master[[#This Row],[Content 5]],(Content_Master[[Description]:[Recipe Reference]]),2,FALSE),"")</f>
        <v/>
      </c>
      <c r="W499" s="6"/>
      <c r="Y499" t="s">
        <v>1164</v>
      </c>
      <c r="Z499" s="6" t="s">
        <v>46</v>
      </c>
      <c r="AA499" s="6" t="s">
        <v>82</v>
      </c>
      <c r="AB499" s="6" t="s">
        <v>152</v>
      </c>
      <c r="AC499" s="6" t="s">
        <v>32</v>
      </c>
    </row>
    <row r="500" spans="1:29" hidden="1" x14ac:dyDescent="0.25">
      <c r="A500" t="s">
        <v>58</v>
      </c>
      <c r="B500" s="6" t="s">
        <v>932</v>
      </c>
      <c r="C500" t="s">
        <v>1263</v>
      </c>
      <c r="D500" t="s">
        <v>1264</v>
      </c>
      <c r="E500" s="6" t="s">
        <v>1090</v>
      </c>
      <c r="F500" s="6" t="s">
        <v>25</v>
      </c>
      <c r="G500" s="6" t="s">
        <v>25</v>
      </c>
      <c r="H500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500" s="6" t="s">
        <v>3539</v>
      </c>
      <c r="J500" s="6" t="str">
        <f>IFERROR(VLOOKUP(Product_Master[[#This Row],[Content 1]],(Content_Master[[Description]:[Recipe Reference]]),2,FALSE),"")</f>
        <v>GFF006R</v>
      </c>
      <c r="K500" s="6" t="s">
        <v>208</v>
      </c>
      <c r="L500">
        <v>25</v>
      </c>
      <c r="M500" s="6" t="str">
        <f>IFERROR(VLOOKUP(Product_Master[[#This Row],[Content 2]],(Content_Master[[Description]:[Recipe Reference]]),2,FALSE),"")</f>
        <v/>
      </c>
      <c r="N500" s="6"/>
      <c r="P500" s="6" t="str">
        <f>IFERROR(VLOOKUP(Product_Master[[#This Row],[Content 3]],(Content_Master[[Description]:[Recipe Reference]]),2,FALSE),"")</f>
        <v/>
      </c>
      <c r="Q500" s="6"/>
      <c r="S500" s="6" t="str">
        <f>IFERROR(VLOOKUP(Product_Master[[#This Row],[Content 4]],(Content_Master[[Description]:[Recipe Reference]]),2,FALSE),"")</f>
        <v/>
      </c>
      <c r="T500" s="6"/>
      <c r="V500" s="6" t="str">
        <f>IFERROR(VLOOKUP(Product_Master[[#This Row],[Content 5]],(Content_Master[[Description]:[Recipe Reference]]),2,FALSE),"")</f>
        <v/>
      </c>
      <c r="W500" s="6"/>
      <c r="Y500" t="s">
        <v>1164</v>
      </c>
      <c r="Z500" s="6" t="s">
        <v>46</v>
      </c>
      <c r="AA500" s="6" t="s">
        <v>82</v>
      </c>
      <c r="AB500" s="6" t="s">
        <v>152</v>
      </c>
      <c r="AC500" s="6" t="s">
        <v>32</v>
      </c>
    </row>
    <row r="501" spans="1:29" x14ac:dyDescent="0.25">
      <c r="A501" t="s">
        <v>22</v>
      </c>
      <c r="B501" s="6" t="s">
        <v>932</v>
      </c>
      <c r="C501" t="s">
        <v>1265</v>
      </c>
      <c r="D501" t="s">
        <v>1182</v>
      </c>
      <c r="E501" s="6" t="s">
        <v>1183</v>
      </c>
      <c r="F501" s="6" t="s">
        <v>25</v>
      </c>
      <c r="G501" s="6" t="s">
        <v>25</v>
      </c>
      <c r="H501" s="6" t="str">
        <f>Product_Master[[#This Row],[GFF NO 1]]&amp;Product_Master[[#This Row],[GFF NO 2]]&amp;Product_Master[[#This Row],[GFF NO 3]]&amp;Product_Master[[#This Row],[GFF NO 4]]&amp;Product_Master[[#This Row],[GFF NO 5]]</f>
        <v>GFF039R</v>
      </c>
      <c r="I501" s="6" t="s">
        <v>3518</v>
      </c>
      <c r="J501" s="6" t="str">
        <f>IFERROR(VLOOKUP(Product_Master[[#This Row],[Content 1]],(Content_Master[[Description]:[Recipe Reference]]),2,FALSE),"")</f>
        <v>GFF039R</v>
      </c>
      <c r="K501" s="6" t="s">
        <v>1119</v>
      </c>
      <c r="L501">
        <v>15</v>
      </c>
      <c r="M501" s="6" t="str">
        <f>IFERROR(VLOOKUP(Product_Master[[#This Row],[Content 2]],(Content_Master[[Description]:[Recipe Reference]]),2,FALSE),"")</f>
        <v/>
      </c>
      <c r="N501" s="6"/>
      <c r="P501" s="6" t="str">
        <f>IFERROR(VLOOKUP(Product_Master[[#This Row],[Content 3]],(Content_Master[[Description]:[Recipe Reference]]),2,FALSE),"")</f>
        <v/>
      </c>
      <c r="Q501" s="6"/>
      <c r="S501" s="6" t="str">
        <f>IFERROR(VLOOKUP(Product_Master[[#This Row],[Content 4]],(Content_Master[[Description]:[Recipe Reference]]),2,FALSE),"")</f>
        <v/>
      </c>
      <c r="T501" s="6"/>
      <c r="V501" s="6" t="str">
        <f>IFERROR(VLOOKUP(Product_Master[[#This Row],[Content 5]],(Content_Master[[Description]:[Recipe Reference]]),2,FALSE),"")</f>
        <v/>
      </c>
      <c r="W501" s="6"/>
      <c r="Y501" t="s">
        <v>1164</v>
      </c>
      <c r="Z501" s="6" t="s">
        <v>390</v>
      </c>
      <c r="AA501" s="6" t="s">
        <v>82</v>
      </c>
      <c r="AB501" s="6" t="s">
        <v>152</v>
      </c>
      <c r="AC501" s="6" t="s">
        <v>32</v>
      </c>
    </row>
    <row r="502" spans="1:29" x14ac:dyDescent="0.25">
      <c r="A502" t="s">
        <v>22</v>
      </c>
      <c r="B502" s="6" t="s">
        <v>932</v>
      </c>
      <c r="C502" t="s">
        <v>1266</v>
      </c>
      <c r="D502" t="s">
        <v>1267</v>
      </c>
      <c r="E502" s="6" t="s">
        <v>1106</v>
      </c>
      <c r="F502" s="6" t="s">
        <v>25</v>
      </c>
      <c r="G502" s="6" t="s">
        <v>25</v>
      </c>
      <c r="H502" s="6" t="str">
        <f>Product_Master[[#This Row],[GFF NO 1]]&amp;Product_Master[[#This Row],[GFF NO 2]]&amp;Product_Master[[#This Row],[GFF NO 3]]&amp;Product_Master[[#This Row],[GFF NO 4]]&amp;Product_Master[[#This Row],[GFF NO 5]]</f>
        <v>GFF038R</v>
      </c>
      <c r="I502" s="6" t="s">
        <v>3515</v>
      </c>
      <c r="J502" s="6" t="str">
        <f>IFERROR(VLOOKUP(Product_Master[[#This Row],[Content 1]],(Content_Master[[Description]:[Recipe Reference]]),2,FALSE),"")</f>
        <v>GFF038R</v>
      </c>
      <c r="K502" s="6" t="s">
        <v>1086</v>
      </c>
      <c r="L502">
        <v>15</v>
      </c>
      <c r="M502" s="6" t="str">
        <f>IFERROR(VLOOKUP(Product_Master[[#This Row],[Content 2]],(Content_Master[[Description]:[Recipe Reference]]),2,FALSE),"")</f>
        <v/>
      </c>
      <c r="N502" s="6"/>
      <c r="P502" s="6" t="str">
        <f>IFERROR(VLOOKUP(Product_Master[[#This Row],[Content 3]],(Content_Master[[Description]:[Recipe Reference]]),2,FALSE),"")</f>
        <v/>
      </c>
      <c r="Q502" s="6"/>
      <c r="S502" s="6" t="str">
        <f>IFERROR(VLOOKUP(Product_Master[[#This Row],[Content 4]],(Content_Master[[Description]:[Recipe Reference]]),2,FALSE),"")</f>
        <v/>
      </c>
      <c r="T502" s="6"/>
      <c r="V502" s="6" t="str">
        <f>IFERROR(VLOOKUP(Product_Master[[#This Row],[Content 5]],(Content_Master[[Description]:[Recipe Reference]]),2,FALSE),"")</f>
        <v/>
      </c>
      <c r="W502" s="6"/>
      <c r="Y502" t="s">
        <v>1164</v>
      </c>
      <c r="Z502" s="6" t="s">
        <v>390</v>
      </c>
      <c r="AA502" s="6" t="s">
        <v>82</v>
      </c>
      <c r="AB502" s="6" t="s">
        <v>152</v>
      </c>
      <c r="AC502" s="6" t="s">
        <v>32</v>
      </c>
    </row>
    <row r="503" spans="1:29" hidden="1" x14ac:dyDescent="0.25">
      <c r="A503" t="s">
        <v>58</v>
      </c>
      <c r="B503" s="6" t="s">
        <v>932</v>
      </c>
      <c r="C503" t="s">
        <v>1268</v>
      </c>
      <c r="D503" t="s">
        <v>1269</v>
      </c>
      <c r="E503" s="6" t="s">
        <v>1090</v>
      </c>
      <c r="F503" s="6" t="s">
        <v>25</v>
      </c>
      <c r="G503" s="6" t="s">
        <v>25</v>
      </c>
      <c r="H503" s="6" t="str">
        <f>Product_Master[[#This Row],[GFF NO 1]]&amp;Product_Master[[#This Row],[GFF NO 2]]&amp;Product_Master[[#This Row],[GFF NO 3]]&amp;Product_Master[[#This Row],[GFF NO 4]]&amp;Product_Master[[#This Row],[GFF NO 5]]</f>
        <v>GFF111R</v>
      </c>
      <c r="I503" s="6" t="s">
        <v>3540</v>
      </c>
      <c r="J503" s="6" t="str">
        <f>IFERROR(VLOOKUP(Product_Master[[#This Row],[Content 1]],(Content_Master[[Description]:[Recipe Reference]]),2,FALSE),"")</f>
        <v>GFF111R</v>
      </c>
      <c r="K503" s="6" t="s">
        <v>1270</v>
      </c>
      <c r="L503">
        <v>50</v>
      </c>
      <c r="M503" s="6" t="str">
        <f>IFERROR(VLOOKUP(Product_Master[[#This Row],[Content 2]],(Content_Master[[Description]:[Recipe Reference]]),2,FALSE),"")</f>
        <v/>
      </c>
      <c r="N503" s="6"/>
      <c r="P503" s="6" t="str">
        <f>IFERROR(VLOOKUP(Product_Master[[#This Row],[Content 3]],(Content_Master[[Description]:[Recipe Reference]]),2,FALSE),"")</f>
        <v/>
      </c>
      <c r="Q503" s="6"/>
      <c r="S503" s="6" t="str">
        <f>IFERROR(VLOOKUP(Product_Master[[#This Row],[Content 4]],(Content_Master[[Description]:[Recipe Reference]]),2,FALSE),"")</f>
        <v/>
      </c>
      <c r="T503" s="6"/>
      <c r="V503" s="6" t="str">
        <f>IFERROR(VLOOKUP(Product_Master[[#This Row],[Content 5]],(Content_Master[[Description]:[Recipe Reference]]),2,FALSE),"")</f>
        <v/>
      </c>
      <c r="W503" s="6"/>
      <c r="Y503" t="s">
        <v>1164</v>
      </c>
      <c r="Z503" s="6" t="s">
        <v>390</v>
      </c>
      <c r="AA503" s="6" t="s">
        <v>82</v>
      </c>
      <c r="AB503" s="6" t="s">
        <v>152</v>
      </c>
      <c r="AC503" s="6" t="s">
        <v>32</v>
      </c>
    </row>
    <row r="504" spans="1:29" hidden="1" x14ac:dyDescent="0.25">
      <c r="A504" t="s">
        <v>58</v>
      </c>
      <c r="B504" s="6" t="s">
        <v>932</v>
      </c>
      <c r="C504" t="s">
        <v>1271</v>
      </c>
      <c r="D504" t="s">
        <v>1272</v>
      </c>
      <c r="E504" s="6" t="s">
        <v>1090</v>
      </c>
      <c r="F504" s="6" t="s">
        <v>25</v>
      </c>
      <c r="G504" s="6" t="s">
        <v>25</v>
      </c>
      <c r="H504" s="6" t="str">
        <f>Product_Master[[#This Row],[GFF NO 1]]&amp;Product_Master[[#This Row],[GFF NO 2]]&amp;Product_Master[[#This Row],[GFF NO 3]]&amp;Product_Master[[#This Row],[GFF NO 4]]&amp;Product_Master[[#This Row],[GFF NO 5]]</f>
        <v>GFF112R</v>
      </c>
      <c r="I504" s="6" t="s">
        <v>3541</v>
      </c>
      <c r="J504" s="6" t="str">
        <f>IFERROR(VLOOKUP(Product_Master[[#This Row],[Content 1]],(Content_Master[[Description]:[Recipe Reference]]),2,FALSE),"")</f>
        <v>GFF112R</v>
      </c>
      <c r="K504" s="6" t="s">
        <v>1273</v>
      </c>
      <c r="L504">
        <v>50</v>
      </c>
      <c r="M504" s="6" t="str">
        <f>IFERROR(VLOOKUP(Product_Master[[#This Row],[Content 2]],(Content_Master[[Description]:[Recipe Reference]]),2,FALSE),"")</f>
        <v/>
      </c>
      <c r="N504" s="6"/>
      <c r="P504" s="6" t="str">
        <f>IFERROR(VLOOKUP(Product_Master[[#This Row],[Content 3]],(Content_Master[[Description]:[Recipe Reference]]),2,FALSE),"")</f>
        <v/>
      </c>
      <c r="Q504" s="6"/>
      <c r="S504" s="6" t="str">
        <f>IFERROR(VLOOKUP(Product_Master[[#This Row],[Content 4]],(Content_Master[[Description]:[Recipe Reference]]),2,FALSE),"")</f>
        <v/>
      </c>
      <c r="T504" s="6"/>
      <c r="V504" s="6" t="str">
        <f>IFERROR(VLOOKUP(Product_Master[[#This Row],[Content 5]],(Content_Master[[Description]:[Recipe Reference]]),2,FALSE),"")</f>
        <v/>
      </c>
      <c r="W504" s="6"/>
      <c r="Y504" t="s">
        <v>1164</v>
      </c>
      <c r="Z504" s="6" t="s">
        <v>390</v>
      </c>
      <c r="AA504" s="6" t="s">
        <v>82</v>
      </c>
      <c r="AB504" s="6" t="s">
        <v>152</v>
      </c>
      <c r="AC504" s="6" t="s">
        <v>32</v>
      </c>
    </row>
    <row r="505" spans="1:29" hidden="1" x14ac:dyDescent="0.25">
      <c r="A505" t="s">
        <v>58</v>
      </c>
      <c r="B505" s="6" t="s">
        <v>932</v>
      </c>
      <c r="C505" t="s">
        <v>1274</v>
      </c>
      <c r="D505" t="s">
        <v>1275</v>
      </c>
      <c r="E505" s="6" t="s">
        <v>1090</v>
      </c>
      <c r="F505" s="6" t="s">
        <v>25</v>
      </c>
      <c r="G505" s="6" t="s">
        <v>25</v>
      </c>
      <c r="H505" s="6" t="str">
        <f>Product_Master[[#This Row],[GFF NO 1]]&amp;Product_Master[[#This Row],[GFF NO 2]]&amp;Product_Master[[#This Row],[GFF NO 3]]&amp;Product_Master[[#This Row],[GFF NO 4]]&amp;Product_Master[[#This Row],[GFF NO 5]]</f>
        <v>GFF110R</v>
      </c>
      <c r="I505" s="6" t="s">
        <v>3542</v>
      </c>
      <c r="J505" s="6" t="str">
        <f>IFERROR(VLOOKUP(Product_Master[[#This Row],[Content 1]],(Content_Master[[Description]:[Recipe Reference]]),2,FALSE),"")</f>
        <v>GFF110R</v>
      </c>
      <c r="K505" s="6" t="s">
        <v>1276</v>
      </c>
      <c r="L505">
        <v>50</v>
      </c>
      <c r="M505" s="6" t="str">
        <f>IFERROR(VLOOKUP(Product_Master[[#This Row],[Content 2]],(Content_Master[[Description]:[Recipe Reference]]),2,FALSE),"")</f>
        <v/>
      </c>
      <c r="N505" s="6"/>
      <c r="P505" s="6" t="str">
        <f>IFERROR(VLOOKUP(Product_Master[[#This Row],[Content 3]],(Content_Master[[Description]:[Recipe Reference]]),2,FALSE),"")</f>
        <v/>
      </c>
      <c r="Q505" s="6"/>
      <c r="S505" s="6" t="str">
        <f>IFERROR(VLOOKUP(Product_Master[[#This Row],[Content 4]],(Content_Master[[Description]:[Recipe Reference]]),2,FALSE),"")</f>
        <v/>
      </c>
      <c r="T505" s="6"/>
      <c r="V505" s="6" t="str">
        <f>IFERROR(VLOOKUP(Product_Master[[#This Row],[Content 5]],(Content_Master[[Description]:[Recipe Reference]]),2,FALSE),"")</f>
        <v/>
      </c>
      <c r="W505" s="6"/>
      <c r="Y505" t="s">
        <v>1164</v>
      </c>
      <c r="Z505" s="6" t="s">
        <v>390</v>
      </c>
      <c r="AA505" s="6" t="s">
        <v>82</v>
      </c>
      <c r="AB505" s="6" t="s">
        <v>152</v>
      </c>
      <c r="AC505" s="6" t="s">
        <v>32</v>
      </c>
    </row>
    <row r="506" spans="1:29" hidden="1" x14ac:dyDescent="0.25">
      <c r="A506" t="s">
        <v>58</v>
      </c>
      <c r="B506" s="6" t="s">
        <v>932</v>
      </c>
      <c r="C506" t="s">
        <v>1277</v>
      </c>
      <c r="D506" t="s">
        <v>1278</v>
      </c>
      <c r="E506" s="6" t="s">
        <v>1090</v>
      </c>
      <c r="F506" s="6" t="s">
        <v>25</v>
      </c>
      <c r="G506" s="6" t="s">
        <v>25</v>
      </c>
      <c r="H50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506" s="6" t="s">
        <v>3543</v>
      </c>
      <c r="J506" s="6" t="str">
        <f>IFERROR(VLOOKUP(Product_Master[[#This Row],[Content 1]],(Content_Master[[Description]:[Recipe Reference]]),2,FALSE),"")</f>
        <v>GFF003R</v>
      </c>
      <c r="K506" s="6" t="s">
        <v>973</v>
      </c>
      <c r="L506">
        <v>50</v>
      </c>
      <c r="M506" s="6" t="str">
        <f>IFERROR(VLOOKUP(Product_Master[[#This Row],[Content 2]],(Content_Master[[Description]:[Recipe Reference]]),2,FALSE),"")</f>
        <v/>
      </c>
      <c r="N506" s="6"/>
      <c r="P506" s="6" t="str">
        <f>IFERROR(VLOOKUP(Product_Master[[#This Row],[Content 3]],(Content_Master[[Description]:[Recipe Reference]]),2,FALSE),"")</f>
        <v/>
      </c>
      <c r="Q506" s="6"/>
      <c r="S506" s="6" t="str">
        <f>IFERROR(VLOOKUP(Product_Master[[#This Row],[Content 4]],(Content_Master[[Description]:[Recipe Reference]]),2,FALSE),"")</f>
        <v/>
      </c>
      <c r="T506" s="6"/>
      <c r="V506" s="6" t="str">
        <f>IFERROR(VLOOKUP(Product_Master[[#This Row],[Content 5]],(Content_Master[[Description]:[Recipe Reference]]),2,FALSE),"")</f>
        <v/>
      </c>
      <c r="W506" s="6"/>
      <c r="Y506" t="s">
        <v>1164</v>
      </c>
      <c r="Z506" s="6" t="s">
        <v>390</v>
      </c>
      <c r="AA506" s="6" t="s">
        <v>82</v>
      </c>
      <c r="AB506" s="6" t="s">
        <v>152</v>
      </c>
      <c r="AC506" s="6" t="s">
        <v>32</v>
      </c>
    </row>
    <row r="507" spans="1:29" hidden="1" x14ac:dyDescent="0.25">
      <c r="A507" t="s">
        <v>58</v>
      </c>
      <c r="B507" s="6" t="s">
        <v>932</v>
      </c>
      <c r="C507" t="s">
        <v>1279</v>
      </c>
      <c r="D507" t="s">
        <v>1138</v>
      </c>
      <c r="E507" s="6" t="s">
        <v>927</v>
      </c>
      <c r="F507" s="6" t="s">
        <v>25</v>
      </c>
      <c r="G507" s="6" t="s">
        <v>25</v>
      </c>
      <c r="H507" s="6" t="str">
        <f>Product_Master[[#This Row],[GFF NO 1]]&amp;Product_Master[[#This Row],[GFF NO 2]]&amp;Product_Master[[#This Row],[GFF NO 3]]&amp;Product_Master[[#This Row],[GFF NO 4]]&amp;Product_Master[[#This Row],[GFF NO 5]]</f>
        <v>GFF013-2R</v>
      </c>
      <c r="I507" s="6" t="s">
        <v>3506</v>
      </c>
      <c r="J507" s="6" t="str">
        <f>IFERROR(VLOOKUP(Product_Master[[#This Row],[Content 1]],(Content_Master[[Description]:[Recipe Reference]]),2,FALSE),"")</f>
        <v>GFF013-2R</v>
      </c>
      <c r="K507" s="6" t="s">
        <v>188</v>
      </c>
      <c r="L507">
        <v>50</v>
      </c>
      <c r="M507" s="6" t="str">
        <f>IFERROR(VLOOKUP(Product_Master[[#This Row],[Content 2]],(Content_Master[[Description]:[Recipe Reference]]),2,FALSE),"")</f>
        <v/>
      </c>
      <c r="N507" s="6"/>
      <c r="P507" s="6" t="str">
        <f>IFERROR(VLOOKUP(Product_Master[[#This Row],[Content 3]],(Content_Master[[Description]:[Recipe Reference]]),2,FALSE),"")</f>
        <v/>
      </c>
      <c r="Q507" s="6"/>
      <c r="S507" s="6" t="str">
        <f>IFERROR(VLOOKUP(Product_Master[[#This Row],[Content 4]],(Content_Master[[Description]:[Recipe Reference]]),2,FALSE),"")</f>
        <v/>
      </c>
      <c r="T507" s="6"/>
      <c r="V507" s="6" t="str">
        <f>IFERROR(VLOOKUP(Product_Master[[#This Row],[Content 5]],(Content_Master[[Description]:[Recipe Reference]]),2,FALSE),"")</f>
        <v/>
      </c>
      <c r="W507" s="6"/>
      <c r="Y507" t="s">
        <v>1164</v>
      </c>
      <c r="Z507" s="6" t="s">
        <v>390</v>
      </c>
      <c r="AA507" s="6" t="s">
        <v>82</v>
      </c>
      <c r="AB507" s="6" t="s">
        <v>152</v>
      </c>
      <c r="AC507" s="6" t="s">
        <v>32</v>
      </c>
    </row>
    <row r="508" spans="1:29" hidden="1" x14ac:dyDescent="0.25">
      <c r="A508" t="s">
        <v>58</v>
      </c>
      <c r="B508" s="6"/>
      <c r="E508" s="6"/>
      <c r="F508" s="6"/>
      <c r="G508" s="6"/>
      <c r="H50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08" s="6" t="s">
        <v>3324</v>
      </c>
      <c r="J508" s="6" t="str">
        <f>IFERROR(VLOOKUP(Product_Master[[#This Row],[Content 1]],(Content_Master[[Description]:[Recipe Reference]]),2,FALSE),"")</f>
        <v/>
      </c>
      <c r="K508" s="6"/>
      <c r="M508" s="6" t="str">
        <f>IFERROR(VLOOKUP(Product_Master[[#This Row],[Content 2]],(Content_Master[[Description]:[Recipe Reference]]),2,FALSE),"")</f>
        <v/>
      </c>
      <c r="N508" s="6"/>
      <c r="P508" s="6" t="str">
        <f>IFERROR(VLOOKUP(Product_Master[[#This Row],[Content 3]],(Content_Master[[Description]:[Recipe Reference]]),2,FALSE),"")</f>
        <v/>
      </c>
      <c r="Q508" s="6"/>
      <c r="S508" s="6" t="str">
        <f>IFERROR(VLOOKUP(Product_Master[[#This Row],[Content 4]],(Content_Master[[Description]:[Recipe Reference]]),2,FALSE),"")</f>
        <v/>
      </c>
      <c r="T508" s="6"/>
      <c r="V508" s="6" t="str">
        <f>IFERROR(VLOOKUP(Product_Master[[#This Row],[Content 5]],(Content_Master[[Description]:[Recipe Reference]]),2,FALSE),"")</f>
        <v/>
      </c>
      <c r="W508" s="6"/>
      <c r="Z508" s="6"/>
      <c r="AA508" s="6"/>
      <c r="AB508" s="6"/>
      <c r="AC508" s="6"/>
    </row>
    <row r="509" spans="1:29" hidden="1" x14ac:dyDescent="0.25">
      <c r="A509" t="s">
        <v>58</v>
      </c>
      <c r="B509" s="6"/>
      <c r="D509" t="s">
        <v>1415</v>
      </c>
      <c r="E509" s="6"/>
      <c r="F509" s="6"/>
      <c r="G509" s="6"/>
      <c r="H50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09" s="6" t="s">
        <v>3324</v>
      </c>
      <c r="J509" s="6" t="str">
        <f>IFERROR(VLOOKUP(Product_Master[[#This Row],[Content 1]],(Content_Master[[Description]:[Recipe Reference]]),2,FALSE),"")</f>
        <v/>
      </c>
      <c r="K509" s="6"/>
      <c r="M509" s="6" t="str">
        <f>IFERROR(VLOOKUP(Product_Master[[#This Row],[Content 2]],(Content_Master[[Description]:[Recipe Reference]]),2,FALSE),"")</f>
        <v/>
      </c>
      <c r="N509" s="6"/>
      <c r="P509" s="6" t="str">
        <f>IFERROR(VLOOKUP(Product_Master[[#This Row],[Content 3]],(Content_Master[[Description]:[Recipe Reference]]),2,FALSE),"")</f>
        <v/>
      </c>
      <c r="Q509" s="6"/>
      <c r="S509" s="6" t="str">
        <f>IFERROR(VLOOKUP(Product_Master[[#This Row],[Content 4]],(Content_Master[[Description]:[Recipe Reference]]),2,FALSE),"")</f>
        <v/>
      </c>
      <c r="T509" s="6"/>
      <c r="V509" s="6" t="str">
        <f>IFERROR(VLOOKUP(Product_Master[[#This Row],[Content 5]],(Content_Master[[Description]:[Recipe Reference]]),2,FALSE),"")</f>
        <v/>
      </c>
      <c r="W509" s="6"/>
      <c r="Z509" s="6"/>
      <c r="AA509" s="6"/>
      <c r="AB509" s="6"/>
      <c r="AC509" s="6"/>
    </row>
    <row r="510" spans="1:29" hidden="1" x14ac:dyDescent="0.25">
      <c r="A510" t="s">
        <v>58</v>
      </c>
      <c r="B510" s="6"/>
      <c r="D510" t="s">
        <v>1280</v>
      </c>
      <c r="E510" s="6"/>
      <c r="F510" s="6"/>
      <c r="G510" s="6"/>
      <c r="H51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0" s="6" t="s">
        <v>3324</v>
      </c>
      <c r="J510" s="6" t="str">
        <f>IFERROR(VLOOKUP(Product_Master[[#This Row],[Content 1]],(Content_Master[[Description]:[Recipe Reference]]),2,FALSE),"")</f>
        <v/>
      </c>
      <c r="K510" s="6"/>
      <c r="M510" s="6" t="str">
        <f>IFERROR(VLOOKUP(Product_Master[[#This Row],[Content 2]],(Content_Master[[Description]:[Recipe Reference]]),2,FALSE),"")</f>
        <v/>
      </c>
      <c r="N510" s="6"/>
      <c r="P510" s="6" t="str">
        <f>IFERROR(VLOOKUP(Product_Master[[#This Row],[Content 3]],(Content_Master[[Description]:[Recipe Reference]]),2,FALSE),"")</f>
        <v/>
      </c>
      <c r="Q510" s="6"/>
      <c r="S510" s="6" t="str">
        <f>IFERROR(VLOOKUP(Product_Master[[#This Row],[Content 4]],(Content_Master[[Description]:[Recipe Reference]]),2,FALSE),"")</f>
        <v/>
      </c>
      <c r="T510" s="6"/>
      <c r="V510" s="6" t="str">
        <f>IFERROR(VLOOKUP(Product_Master[[#This Row],[Content 5]],(Content_Master[[Description]:[Recipe Reference]]),2,FALSE),"")</f>
        <v/>
      </c>
      <c r="W510" s="6"/>
      <c r="Z510" s="6"/>
      <c r="AA510" s="6"/>
      <c r="AB510" s="6"/>
      <c r="AC510" s="6"/>
    </row>
    <row r="511" spans="1:29" hidden="1" x14ac:dyDescent="0.25">
      <c r="A511" t="s">
        <v>58</v>
      </c>
      <c r="B511" s="6"/>
      <c r="D511" t="s">
        <v>1415</v>
      </c>
      <c r="E511" s="6"/>
      <c r="F511" s="6"/>
      <c r="G511" s="6"/>
      <c r="H51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1" s="6" t="s">
        <v>3324</v>
      </c>
      <c r="J511" s="6" t="str">
        <f>IFERROR(VLOOKUP(Product_Master[[#This Row],[Content 1]],(Content_Master[[Description]:[Recipe Reference]]),2,FALSE),"")</f>
        <v/>
      </c>
      <c r="K511" s="6"/>
      <c r="M511" s="6" t="str">
        <f>IFERROR(VLOOKUP(Product_Master[[#This Row],[Content 2]],(Content_Master[[Description]:[Recipe Reference]]),2,FALSE),"")</f>
        <v/>
      </c>
      <c r="N511" s="6"/>
      <c r="P511" s="6" t="str">
        <f>IFERROR(VLOOKUP(Product_Master[[#This Row],[Content 3]],(Content_Master[[Description]:[Recipe Reference]]),2,FALSE),"")</f>
        <v/>
      </c>
      <c r="Q511" s="6"/>
      <c r="S511" s="6" t="str">
        <f>IFERROR(VLOOKUP(Product_Master[[#This Row],[Content 4]],(Content_Master[[Description]:[Recipe Reference]]),2,FALSE),"")</f>
        <v/>
      </c>
      <c r="T511" s="6"/>
      <c r="V511" s="6" t="str">
        <f>IFERROR(VLOOKUP(Product_Master[[#This Row],[Content 5]],(Content_Master[[Description]:[Recipe Reference]]),2,FALSE),"")</f>
        <v/>
      </c>
      <c r="W511" s="6"/>
      <c r="Z511" s="6"/>
      <c r="AA511" s="6"/>
      <c r="AB511" s="6"/>
      <c r="AC511" s="6"/>
    </row>
    <row r="512" spans="1:29" hidden="1" x14ac:dyDescent="0.25">
      <c r="A512" t="s">
        <v>58</v>
      </c>
      <c r="B512" s="6" t="s">
        <v>1283</v>
      </c>
      <c r="C512" t="s">
        <v>1281</v>
      </c>
      <c r="D512" t="s">
        <v>1282</v>
      </c>
      <c r="E512" s="6" t="s">
        <v>297</v>
      </c>
      <c r="F512" s="6" t="s">
        <v>25</v>
      </c>
      <c r="G512" s="6" t="s">
        <v>25</v>
      </c>
      <c r="H51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2" s="6" t="s">
        <v>3324</v>
      </c>
      <c r="J512" s="6" t="str">
        <f>IFERROR(VLOOKUP(Product_Master[[#This Row],[Content 1]],(Content_Master[[Description]:[Recipe Reference]]),2,FALSE),"")</f>
        <v/>
      </c>
      <c r="K512" s="6"/>
      <c r="M512" s="6" t="str">
        <f>IFERROR(VLOOKUP(Product_Master[[#This Row],[Content 2]],(Content_Master[[Description]:[Recipe Reference]]),2,FALSE),"")</f>
        <v/>
      </c>
      <c r="N512" s="6"/>
      <c r="P512" s="6" t="str">
        <f>IFERROR(VLOOKUP(Product_Master[[#This Row],[Content 3]],(Content_Master[[Description]:[Recipe Reference]]),2,FALSE),"")</f>
        <v/>
      </c>
      <c r="Q512" s="6"/>
      <c r="S512" s="6" t="str">
        <f>IFERROR(VLOOKUP(Product_Master[[#This Row],[Content 4]],(Content_Master[[Description]:[Recipe Reference]]),2,FALSE),"")</f>
        <v/>
      </c>
      <c r="T512" s="6"/>
      <c r="V512" s="6" t="str">
        <f>IFERROR(VLOOKUP(Product_Master[[#This Row],[Content 5]],(Content_Master[[Description]:[Recipe Reference]]),2,FALSE),"")</f>
        <v/>
      </c>
      <c r="W512" s="6"/>
      <c r="Y512" t="s">
        <v>1284</v>
      </c>
      <c r="Z512" s="6" t="s">
        <v>46</v>
      </c>
      <c r="AA512" s="6" t="s">
        <v>30</v>
      </c>
      <c r="AB512" s="6" t="s">
        <v>1280</v>
      </c>
      <c r="AC512" s="6" t="s">
        <v>120</v>
      </c>
    </row>
    <row r="513" spans="1:29" hidden="1" x14ac:dyDescent="0.25">
      <c r="A513" t="s">
        <v>58</v>
      </c>
      <c r="B513" s="6" t="s">
        <v>1283</v>
      </c>
      <c r="C513" t="s">
        <v>1285</v>
      </c>
      <c r="D513" t="s">
        <v>1286</v>
      </c>
      <c r="E513" s="6" t="s">
        <v>297</v>
      </c>
      <c r="F513" s="6" t="s">
        <v>25</v>
      </c>
      <c r="G513" s="6" t="s">
        <v>25</v>
      </c>
      <c r="H51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3" s="6" t="s">
        <v>3324</v>
      </c>
      <c r="J513" s="6" t="str">
        <f>IFERROR(VLOOKUP(Product_Master[[#This Row],[Content 1]],(Content_Master[[Description]:[Recipe Reference]]),2,FALSE),"")</f>
        <v/>
      </c>
      <c r="K513" s="6"/>
      <c r="M513" s="6" t="str">
        <f>IFERROR(VLOOKUP(Product_Master[[#This Row],[Content 2]],(Content_Master[[Description]:[Recipe Reference]]),2,FALSE),"")</f>
        <v/>
      </c>
      <c r="N513" s="6"/>
      <c r="P513" s="6" t="str">
        <f>IFERROR(VLOOKUP(Product_Master[[#This Row],[Content 3]],(Content_Master[[Description]:[Recipe Reference]]),2,FALSE),"")</f>
        <v/>
      </c>
      <c r="Q513" s="6"/>
      <c r="S513" s="6" t="str">
        <f>IFERROR(VLOOKUP(Product_Master[[#This Row],[Content 4]],(Content_Master[[Description]:[Recipe Reference]]),2,FALSE),"")</f>
        <v/>
      </c>
      <c r="T513" s="6"/>
      <c r="V513" s="6" t="str">
        <f>IFERROR(VLOOKUP(Product_Master[[#This Row],[Content 5]],(Content_Master[[Description]:[Recipe Reference]]),2,FALSE),"")</f>
        <v/>
      </c>
      <c r="W513" s="6"/>
      <c r="Y513" t="s">
        <v>1284</v>
      </c>
      <c r="Z513" s="6" t="s">
        <v>46</v>
      </c>
      <c r="AA513" s="6" t="s">
        <v>30</v>
      </c>
      <c r="AB513" s="6" t="s">
        <v>1280</v>
      </c>
      <c r="AC513" s="6" t="s">
        <v>120</v>
      </c>
    </row>
    <row r="514" spans="1:29" hidden="1" x14ac:dyDescent="0.25">
      <c r="A514" t="s">
        <v>58</v>
      </c>
      <c r="B514" s="6" t="s">
        <v>1283</v>
      </c>
      <c r="C514" t="s">
        <v>1287</v>
      </c>
      <c r="D514" t="s">
        <v>1288</v>
      </c>
      <c r="E514" s="6" t="s">
        <v>297</v>
      </c>
      <c r="F514" s="6" t="s">
        <v>25</v>
      </c>
      <c r="G514" s="6" t="s">
        <v>25</v>
      </c>
      <c r="H51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4" s="6" t="s">
        <v>3324</v>
      </c>
      <c r="J514" s="6" t="str">
        <f>IFERROR(VLOOKUP(Product_Master[[#This Row],[Content 1]],(Content_Master[[Description]:[Recipe Reference]]),2,FALSE),"")</f>
        <v/>
      </c>
      <c r="K514" s="6"/>
      <c r="M514" s="6" t="str">
        <f>IFERROR(VLOOKUP(Product_Master[[#This Row],[Content 2]],(Content_Master[[Description]:[Recipe Reference]]),2,FALSE),"")</f>
        <v/>
      </c>
      <c r="N514" s="6"/>
      <c r="P514" s="6" t="str">
        <f>IFERROR(VLOOKUP(Product_Master[[#This Row],[Content 3]],(Content_Master[[Description]:[Recipe Reference]]),2,FALSE),"")</f>
        <v/>
      </c>
      <c r="Q514" s="6"/>
      <c r="S514" s="6" t="str">
        <f>IFERROR(VLOOKUP(Product_Master[[#This Row],[Content 4]],(Content_Master[[Description]:[Recipe Reference]]),2,FALSE),"")</f>
        <v/>
      </c>
      <c r="T514" s="6"/>
      <c r="V514" s="6" t="str">
        <f>IFERROR(VLOOKUP(Product_Master[[#This Row],[Content 5]],(Content_Master[[Description]:[Recipe Reference]]),2,FALSE),"")</f>
        <v/>
      </c>
      <c r="W514" s="6"/>
      <c r="Y514" t="s">
        <v>1284</v>
      </c>
      <c r="Z514" s="6" t="s">
        <v>46</v>
      </c>
      <c r="AA514" s="6" t="s">
        <v>30</v>
      </c>
      <c r="AB514" s="6" t="s">
        <v>1280</v>
      </c>
      <c r="AC514" s="6" t="s">
        <v>120</v>
      </c>
    </row>
    <row r="515" spans="1:29" hidden="1" x14ac:dyDescent="0.25">
      <c r="A515" t="s">
        <v>58</v>
      </c>
      <c r="B515" s="6" t="s">
        <v>1283</v>
      </c>
      <c r="C515" t="s">
        <v>1289</v>
      </c>
      <c r="D515" t="s">
        <v>1290</v>
      </c>
      <c r="E515" s="6" t="s">
        <v>297</v>
      </c>
      <c r="F515" s="6" t="s">
        <v>25</v>
      </c>
      <c r="G515" s="6" t="s">
        <v>25</v>
      </c>
      <c r="H51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5" s="6" t="s">
        <v>3324</v>
      </c>
      <c r="J515" s="6" t="str">
        <f>IFERROR(VLOOKUP(Product_Master[[#This Row],[Content 1]],(Content_Master[[Description]:[Recipe Reference]]),2,FALSE),"")</f>
        <v/>
      </c>
      <c r="K515" s="6"/>
      <c r="M515" s="6" t="str">
        <f>IFERROR(VLOOKUP(Product_Master[[#This Row],[Content 2]],(Content_Master[[Description]:[Recipe Reference]]),2,FALSE),"")</f>
        <v/>
      </c>
      <c r="N515" s="6"/>
      <c r="P515" s="6" t="str">
        <f>IFERROR(VLOOKUP(Product_Master[[#This Row],[Content 3]],(Content_Master[[Description]:[Recipe Reference]]),2,FALSE),"")</f>
        <v/>
      </c>
      <c r="Q515" s="6"/>
      <c r="S515" s="6" t="str">
        <f>IFERROR(VLOOKUP(Product_Master[[#This Row],[Content 4]],(Content_Master[[Description]:[Recipe Reference]]),2,FALSE),"")</f>
        <v/>
      </c>
      <c r="T515" s="6"/>
      <c r="V515" s="6" t="str">
        <f>IFERROR(VLOOKUP(Product_Master[[#This Row],[Content 5]],(Content_Master[[Description]:[Recipe Reference]]),2,FALSE),"")</f>
        <v/>
      </c>
      <c r="W515" s="6"/>
      <c r="Y515" t="s">
        <v>1284</v>
      </c>
      <c r="Z515" s="6" t="s">
        <v>46</v>
      </c>
      <c r="AA515" s="6" t="s">
        <v>30</v>
      </c>
      <c r="AB515" s="6" t="s">
        <v>1280</v>
      </c>
      <c r="AC515" s="6" t="s">
        <v>120</v>
      </c>
    </row>
    <row r="516" spans="1:29" hidden="1" x14ac:dyDescent="0.25">
      <c r="A516" t="s">
        <v>58</v>
      </c>
      <c r="B516" s="6" t="s">
        <v>1283</v>
      </c>
      <c r="C516" t="s">
        <v>1291</v>
      </c>
      <c r="D516" t="s">
        <v>1292</v>
      </c>
      <c r="E516" s="6" t="s">
        <v>898</v>
      </c>
      <c r="F516" s="6" t="s">
        <v>25</v>
      </c>
      <c r="G516" s="6" t="s">
        <v>25</v>
      </c>
      <c r="H51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6" s="6" t="s">
        <v>3324</v>
      </c>
      <c r="J516" s="6" t="str">
        <f>IFERROR(VLOOKUP(Product_Master[[#This Row],[Content 1]],(Content_Master[[Description]:[Recipe Reference]]),2,FALSE),"")</f>
        <v/>
      </c>
      <c r="K516" s="6"/>
      <c r="M516" s="6" t="str">
        <f>IFERROR(VLOOKUP(Product_Master[[#This Row],[Content 2]],(Content_Master[[Description]:[Recipe Reference]]),2,FALSE),"")</f>
        <v/>
      </c>
      <c r="N516" s="6"/>
      <c r="P516" s="6" t="str">
        <f>IFERROR(VLOOKUP(Product_Master[[#This Row],[Content 3]],(Content_Master[[Description]:[Recipe Reference]]),2,FALSE),"")</f>
        <v/>
      </c>
      <c r="Q516" s="6"/>
      <c r="S516" s="6" t="str">
        <f>IFERROR(VLOOKUP(Product_Master[[#This Row],[Content 4]],(Content_Master[[Description]:[Recipe Reference]]),2,FALSE),"")</f>
        <v/>
      </c>
      <c r="T516" s="6"/>
      <c r="V516" s="6" t="str">
        <f>IFERROR(VLOOKUP(Product_Master[[#This Row],[Content 5]],(Content_Master[[Description]:[Recipe Reference]]),2,FALSE),"")</f>
        <v/>
      </c>
      <c r="W516" s="6"/>
      <c r="Y516" t="s">
        <v>1284</v>
      </c>
      <c r="Z516" s="6" t="s">
        <v>46</v>
      </c>
      <c r="AA516" s="6" t="s">
        <v>82</v>
      </c>
      <c r="AB516" s="6" t="s">
        <v>1280</v>
      </c>
      <c r="AC516" s="6" t="s">
        <v>120</v>
      </c>
    </row>
    <row r="517" spans="1:29" hidden="1" x14ac:dyDescent="0.25">
      <c r="A517" t="s">
        <v>58</v>
      </c>
      <c r="B517" s="6" t="s">
        <v>1283</v>
      </c>
      <c r="C517" t="s">
        <v>1293</v>
      </c>
      <c r="D517" t="s">
        <v>1294</v>
      </c>
      <c r="E517" s="6" t="s">
        <v>898</v>
      </c>
      <c r="F517" s="6" t="s">
        <v>25</v>
      </c>
      <c r="G517" s="6" t="s">
        <v>25</v>
      </c>
      <c r="H51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7" s="6" t="s">
        <v>3324</v>
      </c>
      <c r="J517" s="6" t="str">
        <f>IFERROR(VLOOKUP(Product_Master[[#This Row],[Content 1]],(Content_Master[[Description]:[Recipe Reference]]),2,FALSE),"")</f>
        <v/>
      </c>
      <c r="K517" s="6"/>
      <c r="M517" s="6" t="str">
        <f>IFERROR(VLOOKUP(Product_Master[[#This Row],[Content 2]],(Content_Master[[Description]:[Recipe Reference]]),2,FALSE),"")</f>
        <v/>
      </c>
      <c r="N517" s="6"/>
      <c r="P517" s="6" t="str">
        <f>IFERROR(VLOOKUP(Product_Master[[#This Row],[Content 3]],(Content_Master[[Description]:[Recipe Reference]]),2,FALSE),"")</f>
        <v/>
      </c>
      <c r="Q517" s="6"/>
      <c r="S517" s="6" t="str">
        <f>IFERROR(VLOOKUP(Product_Master[[#This Row],[Content 4]],(Content_Master[[Description]:[Recipe Reference]]),2,FALSE),"")</f>
        <v/>
      </c>
      <c r="T517" s="6"/>
      <c r="V517" s="6" t="str">
        <f>IFERROR(VLOOKUP(Product_Master[[#This Row],[Content 5]],(Content_Master[[Description]:[Recipe Reference]]),2,FALSE),"")</f>
        <v/>
      </c>
      <c r="W517" s="6"/>
      <c r="Y517" t="s">
        <v>1284</v>
      </c>
      <c r="Z517" s="6" t="s">
        <v>46</v>
      </c>
      <c r="AA517" s="6" t="s">
        <v>82</v>
      </c>
      <c r="AB517" s="6" t="s">
        <v>1280</v>
      </c>
      <c r="AC517" s="6" t="s">
        <v>120</v>
      </c>
    </row>
    <row r="518" spans="1:29" hidden="1" x14ac:dyDescent="0.25">
      <c r="A518" t="s">
        <v>58</v>
      </c>
      <c r="B518" s="6" t="s">
        <v>1283</v>
      </c>
      <c r="C518" t="s">
        <v>1295</v>
      </c>
      <c r="D518" t="s">
        <v>1296</v>
      </c>
      <c r="E518" s="6" t="s">
        <v>898</v>
      </c>
      <c r="F518" s="6" t="s">
        <v>25</v>
      </c>
      <c r="G518" s="6" t="s">
        <v>25</v>
      </c>
      <c r="H51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8" s="6" t="s">
        <v>3324</v>
      </c>
      <c r="J518" s="6" t="str">
        <f>IFERROR(VLOOKUP(Product_Master[[#This Row],[Content 1]],(Content_Master[[Description]:[Recipe Reference]]),2,FALSE),"")</f>
        <v/>
      </c>
      <c r="K518" s="6"/>
      <c r="M518" s="6" t="str">
        <f>IFERROR(VLOOKUP(Product_Master[[#This Row],[Content 2]],(Content_Master[[Description]:[Recipe Reference]]),2,FALSE),"")</f>
        <v/>
      </c>
      <c r="N518" s="6"/>
      <c r="P518" s="6" t="str">
        <f>IFERROR(VLOOKUP(Product_Master[[#This Row],[Content 3]],(Content_Master[[Description]:[Recipe Reference]]),2,FALSE),"")</f>
        <v/>
      </c>
      <c r="Q518" s="6"/>
      <c r="S518" s="6" t="str">
        <f>IFERROR(VLOOKUP(Product_Master[[#This Row],[Content 4]],(Content_Master[[Description]:[Recipe Reference]]),2,FALSE),"")</f>
        <v/>
      </c>
      <c r="T518" s="6"/>
      <c r="V518" s="6" t="str">
        <f>IFERROR(VLOOKUP(Product_Master[[#This Row],[Content 5]],(Content_Master[[Description]:[Recipe Reference]]),2,FALSE),"")</f>
        <v/>
      </c>
      <c r="W518" s="6"/>
      <c r="Y518" t="s">
        <v>1284</v>
      </c>
      <c r="Z518" s="6" t="s">
        <v>46</v>
      </c>
      <c r="AA518" s="6" t="s">
        <v>82</v>
      </c>
      <c r="AB518" s="6" t="s">
        <v>1280</v>
      </c>
      <c r="AC518" s="6" t="s">
        <v>120</v>
      </c>
    </row>
    <row r="519" spans="1:29" hidden="1" x14ac:dyDescent="0.25">
      <c r="A519" t="s">
        <v>58</v>
      </c>
      <c r="B519" s="6" t="s">
        <v>1283</v>
      </c>
      <c r="C519" t="s">
        <v>1297</v>
      </c>
      <c r="D519" t="s">
        <v>1298</v>
      </c>
      <c r="E519" s="6" t="s">
        <v>898</v>
      </c>
      <c r="F519" s="6" t="s">
        <v>25</v>
      </c>
      <c r="G519" s="6" t="s">
        <v>25</v>
      </c>
      <c r="H51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19" s="6" t="s">
        <v>3324</v>
      </c>
      <c r="J519" s="6" t="str">
        <f>IFERROR(VLOOKUP(Product_Master[[#This Row],[Content 1]],(Content_Master[[Description]:[Recipe Reference]]),2,FALSE),"")</f>
        <v/>
      </c>
      <c r="K519" s="6"/>
      <c r="M519" s="6" t="str">
        <f>IFERROR(VLOOKUP(Product_Master[[#This Row],[Content 2]],(Content_Master[[Description]:[Recipe Reference]]),2,FALSE),"")</f>
        <v/>
      </c>
      <c r="N519" s="6"/>
      <c r="P519" s="6" t="str">
        <f>IFERROR(VLOOKUP(Product_Master[[#This Row],[Content 3]],(Content_Master[[Description]:[Recipe Reference]]),2,FALSE),"")</f>
        <v/>
      </c>
      <c r="Q519" s="6"/>
      <c r="S519" s="6" t="str">
        <f>IFERROR(VLOOKUP(Product_Master[[#This Row],[Content 4]],(Content_Master[[Description]:[Recipe Reference]]),2,FALSE),"")</f>
        <v/>
      </c>
      <c r="T519" s="6"/>
      <c r="V519" s="6" t="str">
        <f>IFERROR(VLOOKUP(Product_Master[[#This Row],[Content 5]],(Content_Master[[Description]:[Recipe Reference]]),2,FALSE),"")</f>
        <v/>
      </c>
      <c r="W519" s="6"/>
      <c r="Y519" t="s">
        <v>1284</v>
      </c>
      <c r="Z519" s="6" t="s">
        <v>46</v>
      </c>
      <c r="AA519" s="6" t="s">
        <v>82</v>
      </c>
      <c r="AB519" s="6" t="s">
        <v>1280</v>
      </c>
      <c r="AC519" s="6" t="s">
        <v>120</v>
      </c>
    </row>
    <row r="520" spans="1:29" hidden="1" x14ac:dyDescent="0.25">
      <c r="A520" t="s">
        <v>58</v>
      </c>
      <c r="B520" s="6" t="s">
        <v>1283</v>
      </c>
      <c r="C520" t="s">
        <v>1299</v>
      </c>
      <c r="D520" t="s">
        <v>1300</v>
      </c>
      <c r="E520" s="6" t="s">
        <v>898</v>
      </c>
      <c r="F520" s="6" t="s">
        <v>25</v>
      </c>
      <c r="G520" s="6" t="s">
        <v>25</v>
      </c>
      <c r="H52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0" s="6" t="s">
        <v>3324</v>
      </c>
      <c r="J520" s="6" t="str">
        <f>IFERROR(VLOOKUP(Product_Master[[#This Row],[Content 1]],(Content_Master[[Description]:[Recipe Reference]]),2,FALSE),"")</f>
        <v/>
      </c>
      <c r="K520" s="6"/>
      <c r="M520" s="6" t="str">
        <f>IFERROR(VLOOKUP(Product_Master[[#This Row],[Content 2]],(Content_Master[[Description]:[Recipe Reference]]),2,FALSE),"")</f>
        <v/>
      </c>
      <c r="N520" s="6"/>
      <c r="P520" s="6" t="str">
        <f>IFERROR(VLOOKUP(Product_Master[[#This Row],[Content 3]],(Content_Master[[Description]:[Recipe Reference]]),2,FALSE),"")</f>
        <v/>
      </c>
      <c r="Q520" s="6"/>
      <c r="S520" s="6" t="str">
        <f>IFERROR(VLOOKUP(Product_Master[[#This Row],[Content 4]],(Content_Master[[Description]:[Recipe Reference]]),2,FALSE),"")</f>
        <v/>
      </c>
      <c r="T520" s="6"/>
      <c r="V520" s="6" t="str">
        <f>IFERROR(VLOOKUP(Product_Master[[#This Row],[Content 5]],(Content_Master[[Description]:[Recipe Reference]]),2,FALSE),"")</f>
        <v/>
      </c>
      <c r="W520" s="6"/>
      <c r="Y520" t="s">
        <v>1284</v>
      </c>
      <c r="Z520" s="6" t="s">
        <v>46</v>
      </c>
      <c r="AA520" s="6" t="s">
        <v>82</v>
      </c>
      <c r="AB520" s="6" t="s">
        <v>1280</v>
      </c>
      <c r="AC520" s="6" t="s">
        <v>120</v>
      </c>
    </row>
    <row r="521" spans="1:29" hidden="1" x14ac:dyDescent="0.25">
      <c r="A521" t="s">
        <v>58</v>
      </c>
      <c r="B521" s="6" t="s">
        <v>1283</v>
      </c>
      <c r="C521" t="s">
        <v>1301</v>
      </c>
      <c r="D521" t="s">
        <v>1302</v>
      </c>
      <c r="E521" s="6" t="s">
        <v>297</v>
      </c>
      <c r="F521" s="6" t="s">
        <v>25</v>
      </c>
      <c r="G521" s="6" t="s">
        <v>25</v>
      </c>
      <c r="H52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1" s="6" t="s">
        <v>3324</v>
      </c>
      <c r="J521" s="6" t="str">
        <f>IFERROR(VLOOKUP(Product_Master[[#This Row],[Content 1]],(Content_Master[[Description]:[Recipe Reference]]),2,FALSE),"")</f>
        <v/>
      </c>
      <c r="K521" s="6"/>
      <c r="M521" s="6" t="str">
        <f>IFERROR(VLOOKUP(Product_Master[[#This Row],[Content 2]],(Content_Master[[Description]:[Recipe Reference]]),2,FALSE),"")</f>
        <v/>
      </c>
      <c r="N521" s="6"/>
      <c r="P521" s="6" t="str">
        <f>IFERROR(VLOOKUP(Product_Master[[#This Row],[Content 3]],(Content_Master[[Description]:[Recipe Reference]]),2,FALSE),"")</f>
        <v/>
      </c>
      <c r="Q521" s="6"/>
      <c r="S521" s="6" t="str">
        <f>IFERROR(VLOOKUP(Product_Master[[#This Row],[Content 4]],(Content_Master[[Description]:[Recipe Reference]]),2,FALSE),"")</f>
        <v/>
      </c>
      <c r="T521" s="6"/>
      <c r="V521" s="6" t="str">
        <f>IFERROR(VLOOKUP(Product_Master[[#This Row],[Content 5]],(Content_Master[[Description]:[Recipe Reference]]),2,FALSE),"")</f>
        <v/>
      </c>
      <c r="W521" s="6"/>
      <c r="Y521" t="s">
        <v>1284</v>
      </c>
      <c r="Z521" s="6" t="s">
        <v>46</v>
      </c>
      <c r="AA521" s="6" t="s">
        <v>30</v>
      </c>
      <c r="AB521" s="6" t="s">
        <v>1280</v>
      </c>
      <c r="AC521" s="6" t="s">
        <v>120</v>
      </c>
    </row>
    <row r="522" spans="1:29" hidden="1" x14ac:dyDescent="0.25">
      <c r="A522" t="s">
        <v>58</v>
      </c>
      <c r="B522" s="6" t="s">
        <v>1283</v>
      </c>
      <c r="C522" t="s">
        <v>1303</v>
      </c>
      <c r="D522" t="s">
        <v>1304</v>
      </c>
      <c r="E522" s="6" t="s">
        <v>297</v>
      </c>
      <c r="F522" s="6" t="s">
        <v>25</v>
      </c>
      <c r="G522" s="6" t="s">
        <v>25</v>
      </c>
      <c r="H52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2" s="6" t="s">
        <v>3324</v>
      </c>
      <c r="J522" s="6" t="str">
        <f>IFERROR(VLOOKUP(Product_Master[[#This Row],[Content 1]],(Content_Master[[Description]:[Recipe Reference]]),2,FALSE),"")</f>
        <v/>
      </c>
      <c r="K522" s="6"/>
      <c r="M522" s="6" t="str">
        <f>IFERROR(VLOOKUP(Product_Master[[#This Row],[Content 2]],(Content_Master[[Description]:[Recipe Reference]]),2,FALSE),"")</f>
        <v/>
      </c>
      <c r="N522" s="6"/>
      <c r="P522" s="6" t="str">
        <f>IFERROR(VLOOKUP(Product_Master[[#This Row],[Content 3]],(Content_Master[[Description]:[Recipe Reference]]),2,FALSE),"")</f>
        <v/>
      </c>
      <c r="Q522" s="6"/>
      <c r="S522" s="6" t="str">
        <f>IFERROR(VLOOKUP(Product_Master[[#This Row],[Content 4]],(Content_Master[[Description]:[Recipe Reference]]),2,FALSE),"")</f>
        <v/>
      </c>
      <c r="T522" s="6"/>
      <c r="V522" s="6" t="str">
        <f>IFERROR(VLOOKUP(Product_Master[[#This Row],[Content 5]],(Content_Master[[Description]:[Recipe Reference]]),2,FALSE),"")</f>
        <v/>
      </c>
      <c r="W522" s="6"/>
      <c r="Y522" t="s">
        <v>1284</v>
      </c>
      <c r="Z522" s="6" t="s">
        <v>46</v>
      </c>
      <c r="AA522" s="6" t="s">
        <v>30</v>
      </c>
      <c r="AB522" s="6" t="s">
        <v>1280</v>
      </c>
      <c r="AC522" s="6" t="s">
        <v>120</v>
      </c>
    </row>
    <row r="523" spans="1:29" hidden="1" x14ac:dyDescent="0.25">
      <c r="A523" t="s">
        <v>58</v>
      </c>
      <c r="B523" s="6" t="s">
        <v>1283</v>
      </c>
      <c r="C523" t="s">
        <v>1305</v>
      </c>
      <c r="D523" t="s">
        <v>1306</v>
      </c>
      <c r="E523" s="6" t="s">
        <v>297</v>
      </c>
      <c r="F523" s="6" t="s">
        <v>25</v>
      </c>
      <c r="G523" s="6" t="s">
        <v>25</v>
      </c>
      <c r="H52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3" s="6" t="s">
        <v>3324</v>
      </c>
      <c r="J523" s="6" t="str">
        <f>IFERROR(VLOOKUP(Product_Master[[#This Row],[Content 1]],(Content_Master[[Description]:[Recipe Reference]]),2,FALSE),"")</f>
        <v/>
      </c>
      <c r="K523" s="6"/>
      <c r="M523" s="6" t="str">
        <f>IFERROR(VLOOKUP(Product_Master[[#This Row],[Content 2]],(Content_Master[[Description]:[Recipe Reference]]),2,FALSE),"")</f>
        <v/>
      </c>
      <c r="N523" s="6"/>
      <c r="P523" s="6" t="str">
        <f>IFERROR(VLOOKUP(Product_Master[[#This Row],[Content 3]],(Content_Master[[Description]:[Recipe Reference]]),2,FALSE),"")</f>
        <v/>
      </c>
      <c r="Q523" s="6"/>
      <c r="S523" s="6" t="str">
        <f>IFERROR(VLOOKUP(Product_Master[[#This Row],[Content 4]],(Content_Master[[Description]:[Recipe Reference]]),2,FALSE),"")</f>
        <v/>
      </c>
      <c r="T523" s="6"/>
      <c r="V523" s="6" t="str">
        <f>IFERROR(VLOOKUP(Product_Master[[#This Row],[Content 5]],(Content_Master[[Description]:[Recipe Reference]]),2,FALSE),"")</f>
        <v/>
      </c>
      <c r="W523" s="6"/>
      <c r="Y523" t="s">
        <v>1284</v>
      </c>
      <c r="Z523" s="6" t="s">
        <v>46</v>
      </c>
      <c r="AA523" s="6" t="s">
        <v>30</v>
      </c>
      <c r="AB523" s="6" t="s">
        <v>1280</v>
      </c>
      <c r="AC523" s="6" t="s">
        <v>120</v>
      </c>
    </row>
    <row r="524" spans="1:29" hidden="1" x14ac:dyDescent="0.25">
      <c r="A524" t="s">
        <v>58</v>
      </c>
      <c r="B524" s="6" t="s">
        <v>1283</v>
      </c>
      <c r="C524" t="s">
        <v>1307</v>
      </c>
      <c r="D524" t="s">
        <v>1308</v>
      </c>
      <c r="E524" s="6" t="s">
        <v>898</v>
      </c>
      <c r="F524" s="6" t="s">
        <v>25</v>
      </c>
      <c r="G524" s="6" t="s">
        <v>25</v>
      </c>
      <c r="H52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4" s="6" t="s">
        <v>3324</v>
      </c>
      <c r="J524" s="6" t="str">
        <f>IFERROR(VLOOKUP(Product_Master[[#This Row],[Content 1]],(Content_Master[[Description]:[Recipe Reference]]),2,FALSE),"")</f>
        <v/>
      </c>
      <c r="K524" s="6"/>
      <c r="M524" s="6" t="str">
        <f>IFERROR(VLOOKUP(Product_Master[[#This Row],[Content 2]],(Content_Master[[Description]:[Recipe Reference]]),2,FALSE),"")</f>
        <v/>
      </c>
      <c r="N524" s="6"/>
      <c r="P524" s="6" t="str">
        <f>IFERROR(VLOOKUP(Product_Master[[#This Row],[Content 3]],(Content_Master[[Description]:[Recipe Reference]]),2,FALSE),"")</f>
        <v/>
      </c>
      <c r="Q524" s="6"/>
      <c r="S524" s="6" t="str">
        <f>IFERROR(VLOOKUP(Product_Master[[#This Row],[Content 4]],(Content_Master[[Description]:[Recipe Reference]]),2,FALSE),"")</f>
        <v/>
      </c>
      <c r="T524" s="6"/>
      <c r="V524" s="6" t="str">
        <f>IFERROR(VLOOKUP(Product_Master[[#This Row],[Content 5]],(Content_Master[[Description]:[Recipe Reference]]),2,FALSE),"")</f>
        <v/>
      </c>
      <c r="W524" s="6"/>
      <c r="Y524" t="s">
        <v>1284</v>
      </c>
      <c r="Z524" s="6" t="s">
        <v>46</v>
      </c>
      <c r="AA524" s="6" t="s">
        <v>82</v>
      </c>
      <c r="AB524" s="6" t="s">
        <v>1280</v>
      </c>
      <c r="AC524" s="6" t="s">
        <v>120</v>
      </c>
    </row>
    <row r="525" spans="1:29" hidden="1" x14ac:dyDescent="0.25">
      <c r="A525" t="s">
        <v>58</v>
      </c>
      <c r="B525" s="6"/>
      <c r="D525" t="s">
        <v>1415</v>
      </c>
      <c r="E525" s="6"/>
      <c r="F525" s="6"/>
      <c r="G525" s="6"/>
      <c r="H52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5" s="6" t="s">
        <v>3324</v>
      </c>
      <c r="J525" s="6" t="str">
        <f>IFERROR(VLOOKUP(Product_Master[[#This Row],[Content 1]],(Content_Master[[Description]:[Recipe Reference]]),2,FALSE),"")</f>
        <v/>
      </c>
      <c r="K525" s="6"/>
      <c r="M525" s="6" t="str">
        <f>IFERROR(VLOOKUP(Product_Master[[#This Row],[Content 2]],(Content_Master[[Description]:[Recipe Reference]]),2,FALSE),"")</f>
        <v/>
      </c>
      <c r="N525" s="6"/>
      <c r="P525" s="6" t="str">
        <f>IFERROR(VLOOKUP(Product_Master[[#This Row],[Content 3]],(Content_Master[[Description]:[Recipe Reference]]),2,FALSE),"")</f>
        <v/>
      </c>
      <c r="Q525" s="6"/>
      <c r="S525" s="6" t="str">
        <f>IFERROR(VLOOKUP(Product_Master[[#This Row],[Content 4]],(Content_Master[[Description]:[Recipe Reference]]),2,FALSE),"")</f>
        <v/>
      </c>
      <c r="T525" s="6"/>
      <c r="V525" s="6" t="str">
        <f>IFERROR(VLOOKUP(Product_Master[[#This Row],[Content 5]],(Content_Master[[Description]:[Recipe Reference]]),2,FALSE),"")</f>
        <v/>
      </c>
      <c r="W525" s="6"/>
      <c r="Z525" s="6"/>
      <c r="AA525" s="6"/>
      <c r="AB525" s="6"/>
      <c r="AC525" s="6"/>
    </row>
    <row r="526" spans="1:29" hidden="1" x14ac:dyDescent="0.25">
      <c r="A526" t="s">
        <v>58</v>
      </c>
      <c r="B526" s="6"/>
      <c r="D526" t="s">
        <v>1415</v>
      </c>
      <c r="E526" s="6"/>
      <c r="F526" s="6"/>
      <c r="G526" s="6"/>
      <c r="H52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6" s="6" t="s">
        <v>3324</v>
      </c>
      <c r="J526" s="6" t="str">
        <f>IFERROR(VLOOKUP(Product_Master[[#This Row],[Content 1]],(Content_Master[[Description]:[Recipe Reference]]),2,FALSE),"")</f>
        <v/>
      </c>
      <c r="K526" s="6"/>
      <c r="M526" s="6" t="str">
        <f>IFERROR(VLOOKUP(Product_Master[[#This Row],[Content 2]],(Content_Master[[Description]:[Recipe Reference]]),2,FALSE),"")</f>
        <v/>
      </c>
      <c r="N526" s="6"/>
      <c r="P526" s="6" t="str">
        <f>IFERROR(VLOOKUP(Product_Master[[#This Row],[Content 3]],(Content_Master[[Description]:[Recipe Reference]]),2,FALSE),"")</f>
        <v/>
      </c>
      <c r="Q526" s="6"/>
      <c r="S526" s="6" t="str">
        <f>IFERROR(VLOOKUP(Product_Master[[#This Row],[Content 4]],(Content_Master[[Description]:[Recipe Reference]]),2,FALSE),"")</f>
        <v/>
      </c>
      <c r="T526" s="6"/>
      <c r="V526" s="6" t="str">
        <f>IFERROR(VLOOKUP(Product_Master[[#This Row],[Content 5]],(Content_Master[[Description]:[Recipe Reference]]),2,FALSE),"")</f>
        <v/>
      </c>
      <c r="W526" s="6"/>
      <c r="Z526" s="6"/>
      <c r="AA526" s="6"/>
      <c r="AB526" s="6"/>
      <c r="AC526" s="6"/>
    </row>
    <row r="527" spans="1:29" hidden="1" x14ac:dyDescent="0.25">
      <c r="A527" t="s">
        <v>58</v>
      </c>
      <c r="B527" s="6"/>
      <c r="D527" t="s">
        <v>1415</v>
      </c>
      <c r="E527" s="6"/>
      <c r="F527" s="6"/>
      <c r="G527" s="6"/>
      <c r="H52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7" s="6" t="s">
        <v>3324</v>
      </c>
      <c r="J527" s="6" t="str">
        <f>IFERROR(VLOOKUP(Product_Master[[#This Row],[Content 1]],(Content_Master[[Description]:[Recipe Reference]]),2,FALSE),"")</f>
        <v/>
      </c>
      <c r="K527" s="6"/>
      <c r="M527" s="6" t="str">
        <f>IFERROR(VLOOKUP(Product_Master[[#This Row],[Content 2]],(Content_Master[[Description]:[Recipe Reference]]),2,FALSE),"")</f>
        <v/>
      </c>
      <c r="N527" s="6"/>
      <c r="P527" s="6" t="str">
        <f>IFERROR(VLOOKUP(Product_Master[[#This Row],[Content 3]],(Content_Master[[Description]:[Recipe Reference]]),2,FALSE),"")</f>
        <v/>
      </c>
      <c r="Q527" s="6"/>
      <c r="S527" s="6" t="str">
        <f>IFERROR(VLOOKUP(Product_Master[[#This Row],[Content 4]],(Content_Master[[Description]:[Recipe Reference]]),2,FALSE),"")</f>
        <v/>
      </c>
      <c r="T527" s="6"/>
      <c r="V527" s="6" t="str">
        <f>IFERROR(VLOOKUP(Product_Master[[#This Row],[Content 5]],(Content_Master[[Description]:[Recipe Reference]]),2,FALSE),"")</f>
        <v/>
      </c>
      <c r="W527" s="6"/>
      <c r="Z527" s="6"/>
      <c r="AA527" s="6"/>
      <c r="AB527" s="6"/>
      <c r="AC527" s="6"/>
    </row>
    <row r="528" spans="1:29" hidden="1" x14ac:dyDescent="0.25">
      <c r="A528" t="s">
        <v>58</v>
      </c>
      <c r="B528" s="6" t="s">
        <v>1283</v>
      </c>
      <c r="C528" t="s">
        <v>1309</v>
      </c>
      <c r="D528" t="s">
        <v>1310</v>
      </c>
      <c r="E528" s="6" t="s">
        <v>87</v>
      </c>
      <c r="F528" s="6" t="s">
        <v>25</v>
      </c>
      <c r="G528" s="6" t="s">
        <v>43</v>
      </c>
      <c r="H52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28" s="6" t="s">
        <v>3324</v>
      </c>
      <c r="J528" s="6" t="str">
        <f>IFERROR(VLOOKUP(Product_Master[[#This Row],[Content 1]],(Content_Master[[Description]:[Recipe Reference]]),2,FALSE),"")</f>
        <v/>
      </c>
      <c r="K528" s="6"/>
      <c r="M528" s="6" t="str">
        <f>IFERROR(VLOOKUP(Product_Master[[#This Row],[Content 2]],(Content_Master[[Description]:[Recipe Reference]]),2,FALSE),"")</f>
        <v/>
      </c>
      <c r="N528" s="6"/>
      <c r="P528" s="6" t="str">
        <f>IFERROR(VLOOKUP(Product_Master[[#This Row],[Content 3]],(Content_Master[[Description]:[Recipe Reference]]),2,FALSE),"")</f>
        <v/>
      </c>
      <c r="Q528" s="6"/>
      <c r="S528" s="6" t="str">
        <f>IFERROR(VLOOKUP(Product_Master[[#This Row],[Content 4]],(Content_Master[[Description]:[Recipe Reference]]),2,FALSE),"")</f>
        <v/>
      </c>
      <c r="T528" s="6"/>
      <c r="V528" s="6" t="str">
        <f>IFERROR(VLOOKUP(Product_Master[[#This Row],[Content 5]],(Content_Master[[Description]:[Recipe Reference]]),2,FALSE),"")</f>
        <v/>
      </c>
      <c r="W528" s="6"/>
      <c r="Y528" t="s">
        <v>91</v>
      </c>
      <c r="Z528" s="6" t="s">
        <v>46</v>
      </c>
      <c r="AA528" s="6" t="s">
        <v>30</v>
      </c>
      <c r="AB528" s="6" t="s">
        <v>1311</v>
      </c>
      <c r="AC528" s="6" t="s">
        <v>120</v>
      </c>
    </row>
    <row r="529" spans="1:29" hidden="1" x14ac:dyDescent="0.25">
      <c r="A529" t="s">
        <v>58</v>
      </c>
      <c r="B529" s="6" t="s">
        <v>1283</v>
      </c>
      <c r="C529" t="s">
        <v>1312</v>
      </c>
      <c r="D529" t="s">
        <v>1313</v>
      </c>
      <c r="E529" s="6" t="s">
        <v>24</v>
      </c>
      <c r="F529" s="6" t="s">
        <v>25</v>
      </c>
      <c r="G529" s="6" t="s">
        <v>25</v>
      </c>
      <c r="H529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529" s="6" t="s">
        <v>3252</v>
      </c>
      <c r="J529" s="6" t="str">
        <f>IFERROR(VLOOKUP(Product_Master[[#This Row],[Content 1]],(Content_Master[[Description]:[Recipe Reference]]),2,FALSE),"")</f>
        <v>GFF004R</v>
      </c>
      <c r="K529" s="6" t="s">
        <v>26</v>
      </c>
      <c r="L529">
        <v>1</v>
      </c>
      <c r="M529" s="6" t="str">
        <f>IFERROR(VLOOKUP(Product_Master[[#This Row],[Content 2]],(Content_Master[[Description]:[Recipe Reference]]),2,FALSE),"")</f>
        <v/>
      </c>
      <c r="N529" s="6"/>
      <c r="P529" s="6" t="str">
        <f>IFERROR(VLOOKUP(Product_Master[[#This Row],[Content 3]],(Content_Master[[Description]:[Recipe Reference]]),2,FALSE),"")</f>
        <v/>
      </c>
      <c r="Q529" s="6"/>
      <c r="S529" s="6" t="str">
        <f>IFERROR(VLOOKUP(Product_Master[[#This Row],[Content 4]],(Content_Master[[Description]:[Recipe Reference]]),2,FALSE),"")</f>
        <v/>
      </c>
      <c r="T529" s="6"/>
      <c r="V529" s="6" t="str">
        <f>IFERROR(VLOOKUP(Product_Master[[#This Row],[Content 5]],(Content_Master[[Description]:[Recipe Reference]]),2,FALSE),"")</f>
        <v/>
      </c>
      <c r="W529" s="6"/>
      <c r="Y529" t="s">
        <v>28</v>
      </c>
      <c r="Z529" s="6" t="s">
        <v>46</v>
      </c>
      <c r="AA529" s="6" t="s">
        <v>30</v>
      </c>
      <c r="AB529" s="6" t="s">
        <v>1311</v>
      </c>
      <c r="AC529" s="6" t="s">
        <v>120</v>
      </c>
    </row>
    <row r="530" spans="1:29" hidden="1" x14ac:dyDescent="0.25">
      <c r="A530" t="s">
        <v>58</v>
      </c>
      <c r="B530" s="6" t="s">
        <v>1283</v>
      </c>
      <c r="C530" t="s">
        <v>1314</v>
      </c>
      <c r="D530" t="s">
        <v>1315</v>
      </c>
      <c r="E530" s="6" t="s">
        <v>87</v>
      </c>
      <c r="F530" s="6" t="s">
        <v>43</v>
      </c>
      <c r="G530" s="6" t="s">
        <v>43</v>
      </c>
      <c r="H530" s="6" t="str">
        <f>Product_Master[[#This Row],[GFF NO 1]]&amp;Product_Master[[#This Row],[GFF NO 2]]&amp;Product_Master[[#This Row],[GFF NO 3]]&amp;Product_Master[[#This Row],[GFF NO 4]]&amp;Product_Master[[#This Row],[GFF NO 5]]</f>
        <v>GFF037R</v>
      </c>
      <c r="I530" s="6" t="s">
        <v>3544</v>
      </c>
      <c r="J530" s="6" t="str">
        <f>IFERROR(VLOOKUP(Product_Master[[#This Row],[Content 1]],(Content_Master[[Description]:[Recipe Reference]]),2,FALSE),"")</f>
        <v/>
      </c>
      <c r="K530" s="6" t="s">
        <v>809</v>
      </c>
      <c r="L530">
        <v>2</v>
      </c>
      <c r="M530" s="6" t="str">
        <f>IFERROR(VLOOKUP(Product_Master[[#This Row],[Content 2]],(Content_Master[[Description]:[Recipe Reference]]),2,FALSE),"")</f>
        <v>GFF037R</v>
      </c>
      <c r="N530" s="6" t="s">
        <v>721</v>
      </c>
      <c r="O530">
        <v>2</v>
      </c>
      <c r="P530" s="6" t="str">
        <f>IFERROR(VLOOKUP(Product_Master[[#This Row],[Content 3]],(Content_Master[[Description]:[Recipe Reference]]),2,FALSE),"")</f>
        <v/>
      </c>
      <c r="Q530" s="6"/>
      <c r="S530" s="6" t="str">
        <f>IFERROR(VLOOKUP(Product_Master[[#This Row],[Content 4]],(Content_Master[[Description]:[Recipe Reference]]),2,FALSE),"")</f>
        <v/>
      </c>
      <c r="T530" s="6"/>
      <c r="V530" s="6" t="str">
        <f>IFERROR(VLOOKUP(Product_Master[[#This Row],[Content 5]],(Content_Master[[Description]:[Recipe Reference]]),2,FALSE),"")</f>
        <v/>
      </c>
      <c r="W530" s="6"/>
      <c r="Y530" t="s">
        <v>91</v>
      </c>
      <c r="Z530" s="6" t="s">
        <v>46</v>
      </c>
      <c r="AA530" s="6" t="s">
        <v>30</v>
      </c>
      <c r="AB530" s="6" t="s">
        <v>1311</v>
      </c>
      <c r="AC530" s="6" t="s">
        <v>120</v>
      </c>
    </row>
    <row r="531" spans="1:29" x14ac:dyDescent="0.25">
      <c r="A531" t="s">
        <v>22</v>
      </c>
      <c r="B531" s="6" t="s">
        <v>5536</v>
      </c>
      <c r="C531" t="s">
        <v>5537</v>
      </c>
      <c r="D531" t="s">
        <v>5538</v>
      </c>
      <c r="E531" s="6"/>
      <c r="F531" s="6"/>
      <c r="G531" s="6"/>
      <c r="H53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1" s="6" t="s">
        <v>3324</v>
      </c>
      <c r="J531" s="6" t="str">
        <f>IFERROR(VLOOKUP(Product_Master[[#This Row],[Content 1]],(Content_Master[[Description]:[Recipe Reference]]),2,FALSE),"")</f>
        <v/>
      </c>
      <c r="K531" s="6"/>
      <c r="M531" s="6" t="str">
        <f>IFERROR(VLOOKUP(Product_Master[[#This Row],[Content 2]],(Content_Master[[Description]:[Recipe Reference]]),2,FALSE),"")</f>
        <v/>
      </c>
      <c r="N531" s="6"/>
      <c r="P531" s="6" t="str">
        <f>IFERROR(VLOOKUP(Product_Master[[#This Row],[Content 3]],(Content_Master[[Description]:[Recipe Reference]]),2,FALSE),"")</f>
        <v/>
      </c>
      <c r="Q531" s="6"/>
      <c r="S531" s="6" t="str">
        <f>IFERROR(VLOOKUP(Product_Master[[#This Row],[Content 4]],(Content_Master[[Description]:[Recipe Reference]]),2,FALSE),"")</f>
        <v/>
      </c>
      <c r="T531" s="6"/>
      <c r="V531" s="6" t="str">
        <f>IFERROR(VLOOKUP(Product_Master[[#This Row],[Content 5]],(Content_Master[[Description]:[Recipe Reference]]),2,FALSE),"")</f>
        <v/>
      </c>
      <c r="W531" s="6"/>
      <c r="Z531" s="6" t="s">
        <v>46</v>
      </c>
      <c r="AA531" s="6"/>
      <c r="AB531" s="6"/>
      <c r="AC531" s="6" t="s">
        <v>32</v>
      </c>
    </row>
    <row r="532" spans="1:29" x14ac:dyDescent="0.25">
      <c r="A532" t="s">
        <v>22</v>
      </c>
      <c r="B532" s="6" t="s">
        <v>4498</v>
      </c>
      <c r="C532" t="s">
        <v>4499</v>
      </c>
      <c r="D532" t="s">
        <v>4500</v>
      </c>
      <c r="E532" s="6" t="s">
        <v>4501</v>
      </c>
      <c r="F532" s="6" t="s">
        <v>25</v>
      </c>
      <c r="G532" s="6" t="s">
        <v>25</v>
      </c>
      <c r="H53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2" s="6" t="s">
        <v>3324</v>
      </c>
      <c r="J532" s="6" t="str">
        <f>IFERROR(VLOOKUP(Product_Master[[#This Row],[Content 1]],(Content_Master[[Description]:[Recipe Reference]]),2,FALSE),"")</f>
        <v/>
      </c>
      <c r="K532" s="6"/>
      <c r="M532" s="6" t="str">
        <f>IFERROR(VLOOKUP(Product_Master[[#This Row],[Content 2]],(Content_Master[[Description]:[Recipe Reference]]),2,FALSE),"")</f>
        <v/>
      </c>
      <c r="N532" s="6"/>
      <c r="P532" s="6" t="str">
        <f>IFERROR(VLOOKUP(Product_Master[[#This Row],[Content 3]],(Content_Master[[Description]:[Recipe Reference]]),2,FALSE),"")</f>
        <v/>
      </c>
      <c r="Q532" s="6"/>
      <c r="S532" s="6" t="str">
        <f>IFERROR(VLOOKUP(Product_Master[[#This Row],[Content 4]],(Content_Master[[Description]:[Recipe Reference]]),2,FALSE),"")</f>
        <v/>
      </c>
      <c r="T532" s="6"/>
      <c r="V532" s="6" t="str">
        <f>IFERROR(VLOOKUP(Product_Master[[#This Row],[Content 5]],(Content_Master[[Description]:[Recipe Reference]]),2,FALSE),"")</f>
        <v/>
      </c>
      <c r="W532" s="6"/>
      <c r="Z532" s="6" t="s">
        <v>46</v>
      </c>
      <c r="AA532" s="6"/>
      <c r="AB532" s="6"/>
      <c r="AC532" s="6" t="s">
        <v>32</v>
      </c>
    </row>
    <row r="533" spans="1:29" x14ac:dyDescent="0.25">
      <c r="A533" t="s">
        <v>22</v>
      </c>
      <c r="B533" s="6" t="s">
        <v>4498</v>
      </c>
      <c r="C533" t="s">
        <v>4502</v>
      </c>
      <c r="D533" t="s">
        <v>4503</v>
      </c>
      <c r="E533" s="6" t="s">
        <v>4501</v>
      </c>
      <c r="F533" s="6" t="s">
        <v>25</v>
      </c>
      <c r="G533" s="6" t="s">
        <v>25</v>
      </c>
      <c r="H53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3" s="6" t="s">
        <v>3324</v>
      </c>
      <c r="J533" s="6" t="str">
        <f>IFERROR(VLOOKUP(Product_Master[[#This Row],[Content 1]],(Content_Master[[Description]:[Recipe Reference]]),2,FALSE),"")</f>
        <v/>
      </c>
      <c r="K533" s="6"/>
      <c r="M533" s="6" t="str">
        <f>IFERROR(VLOOKUP(Product_Master[[#This Row],[Content 2]],(Content_Master[[Description]:[Recipe Reference]]),2,FALSE),"")</f>
        <v/>
      </c>
      <c r="N533" s="6"/>
      <c r="P533" s="6" t="str">
        <f>IFERROR(VLOOKUP(Product_Master[[#This Row],[Content 3]],(Content_Master[[Description]:[Recipe Reference]]),2,FALSE),"")</f>
        <v/>
      </c>
      <c r="Q533" s="6"/>
      <c r="S533" s="6" t="str">
        <f>IFERROR(VLOOKUP(Product_Master[[#This Row],[Content 4]],(Content_Master[[Description]:[Recipe Reference]]),2,FALSE),"")</f>
        <v/>
      </c>
      <c r="T533" s="6"/>
      <c r="V533" s="6" t="str">
        <f>IFERROR(VLOOKUP(Product_Master[[#This Row],[Content 5]],(Content_Master[[Description]:[Recipe Reference]]),2,FALSE),"")</f>
        <v/>
      </c>
      <c r="W533" s="6"/>
      <c r="Z533" s="6" t="s">
        <v>46</v>
      </c>
      <c r="AA533" s="6"/>
      <c r="AB533" s="6"/>
      <c r="AC533" s="6" t="s">
        <v>32</v>
      </c>
    </row>
    <row r="534" spans="1:29" x14ac:dyDescent="0.25">
      <c r="A534" t="s">
        <v>22</v>
      </c>
      <c r="B534" s="6" t="s">
        <v>4498</v>
      </c>
      <c r="C534" t="s">
        <v>4504</v>
      </c>
      <c r="D534" t="s">
        <v>4498</v>
      </c>
      <c r="E534" s="6" t="s">
        <v>4501</v>
      </c>
      <c r="F534" s="6" t="s">
        <v>25</v>
      </c>
      <c r="G534" s="6" t="s">
        <v>25</v>
      </c>
      <c r="H53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4" s="6" t="s">
        <v>3324</v>
      </c>
      <c r="J534" s="6" t="str">
        <f>IFERROR(VLOOKUP(Product_Master[[#This Row],[Content 1]],(Content_Master[[Description]:[Recipe Reference]]),2,FALSE),"")</f>
        <v/>
      </c>
      <c r="K534" s="6"/>
      <c r="M534" s="6" t="str">
        <f>IFERROR(VLOOKUP(Product_Master[[#This Row],[Content 2]],(Content_Master[[Description]:[Recipe Reference]]),2,FALSE),"")</f>
        <v/>
      </c>
      <c r="N534" s="6"/>
      <c r="P534" s="6" t="str">
        <f>IFERROR(VLOOKUP(Product_Master[[#This Row],[Content 3]],(Content_Master[[Description]:[Recipe Reference]]),2,FALSE),"")</f>
        <v/>
      </c>
      <c r="Q534" s="6"/>
      <c r="S534" s="6" t="str">
        <f>IFERROR(VLOOKUP(Product_Master[[#This Row],[Content 4]],(Content_Master[[Description]:[Recipe Reference]]),2,FALSE),"")</f>
        <v/>
      </c>
      <c r="T534" s="6"/>
      <c r="V534" s="6" t="str">
        <f>IFERROR(VLOOKUP(Product_Master[[#This Row],[Content 5]],(Content_Master[[Description]:[Recipe Reference]]),2,FALSE),"")</f>
        <v/>
      </c>
      <c r="W534" s="6"/>
      <c r="Z534" s="6" t="s">
        <v>46</v>
      </c>
      <c r="AA534" s="6"/>
      <c r="AB534" s="6"/>
      <c r="AC534" s="6" t="s">
        <v>32</v>
      </c>
    </row>
    <row r="535" spans="1:29" hidden="1" x14ac:dyDescent="0.25">
      <c r="A535" t="s">
        <v>58</v>
      </c>
      <c r="B535" s="6" t="s">
        <v>250</v>
      </c>
      <c r="C535" t="s">
        <v>1316</v>
      </c>
      <c r="D535" t="s">
        <v>1317</v>
      </c>
      <c r="E535" s="6" t="s">
        <v>166</v>
      </c>
      <c r="F535" s="6" t="s">
        <v>25</v>
      </c>
      <c r="G535" s="6" t="s">
        <v>25</v>
      </c>
      <c r="H53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5" s="6" t="s">
        <v>3334</v>
      </c>
      <c r="J535" s="6" t="str">
        <f>IFERROR(VLOOKUP(Product_Master[[#This Row],[Content 1]],(Content_Master[[Description]:[Recipe Reference]]),2,FALSE),"")</f>
        <v/>
      </c>
      <c r="K535" s="6" t="s">
        <v>457</v>
      </c>
      <c r="M535" s="6" t="str">
        <f>IFERROR(VLOOKUP(Product_Master[[#This Row],[Content 2]],(Content_Master[[Description]:[Recipe Reference]]),2,FALSE),"")</f>
        <v/>
      </c>
      <c r="N535" s="6"/>
      <c r="P535" s="6" t="str">
        <f>IFERROR(VLOOKUP(Product_Master[[#This Row],[Content 3]],(Content_Master[[Description]:[Recipe Reference]]),2,FALSE),"")</f>
        <v/>
      </c>
      <c r="Q535" s="6"/>
      <c r="S535" s="6" t="str">
        <f>IFERROR(VLOOKUP(Product_Master[[#This Row],[Content 4]],(Content_Master[[Description]:[Recipe Reference]]),2,FALSE),"")</f>
        <v/>
      </c>
      <c r="T535" s="6"/>
      <c r="V535" s="6" t="str">
        <f>IFERROR(VLOOKUP(Product_Master[[#This Row],[Content 5]],(Content_Master[[Description]:[Recipe Reference]]),2,FALSE),"")</f>
        <v/>
      </c>
      <c r="W535" s="6"/>
      <c r="Y535" t="s">
        <v>46</v>
      </c>
      <c r="Z535" s="6" t="s">
        <v>46</v>
      </c>
      <c r="AA535" s="6" t="s">
        <v>30</v>
      </c>
      <c r="AB535" s="6" t="s">
        <v>458</v>
      </c>
      <c r="AC535" s="6" t="s">
        <v>120</v>
      </c>
    </row>
    <row r="536" spans="1:29" hidden="1" x14ac:dyDescent="0.25">
      <c r="A536" t="s">
        <v>58</v>
      </c>
      <c r="B536" s="6" t="s">
        <v>132</v>
      </c>
      <c r="C536" t="s">
        <v>1318</v>
      </c>
      <c r="D536" t="s">
        <v>1319</v>
      </c>
      <c r="E536" s="6" t="s">
        <v>174</v>
      </c>
      <c r="F536" s="6" t="s">
        <v>25</v>
      </c>
      <c r="G536" s="6" t="s">
        <v>25</v>
      </c>
      <c r="H536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536" s="6" t="s">
        <v>3286</v>
      </c>
      <c r="J536" s="6" t="str">
        <f>IFERROR(VLOOKUP(Product_Master[[#This Row],[Content 1]],(Content_Master[[Description]:[Recipe Reference]]),2,FALSE),"")</f>
        <v>GFF006R</v>
      </c>
      <c r="K536" s="6" t="s">
        <v>208</v>
      </c>
      <c r="L536">
        <v>4</v>
      </c>
      <c r="M536" s="6" t="str">
        <f>IFERROR(VLOOKUP(Product_Master[[#This Row],[Content 2]],(Content_Master[[Description]:[Recipe Reference]]),2,FALSE),"")</f>
        <v/>
      </c>
      <c r="N536" s="6"/>
      <c r="P536" s="6" t="str">
        <f>IFERROR(VLOOKUP(Product_Master[[#This Row],[Content 3]],(Content_Master[[Description]:[Recipe Reference]]),2,FALSE),"")</f>
        <v/>
      </c>
      <c r="Q536" s="6"/>
      <c r="S536" s="6" t="str">
        <f>IFERROR(VLOOKUP(Product_Master[[#This Row],[Content 4]],(Content_Master[[Description]:[Recipe Reference]]),2,FALSE),"")</f>
        <v/>
      </c>
      <c r="T536" s="6"/>
      <c r="V536" s="6" t="str">
        <f>IFERROR(VLOOKUP(Product_Master[[#This Row],[Content 5]],(Content_Master[[Description]:[Recipe Reference]]),2,FALSE),"")</f>
        <v/>
      </c>
      <c r="W536" s="6"/>
      <c r="Y536" t="s">
        <v>140</v>
      </c>
      <c r="Z536" s="6" t="s">
        <v>390</v>
      </c>
      <c r="AA536" s="6" t="s">
        <v>30</v>
      </c>
      <c r="AB536" s="6" t="s">
        <v>152</v>
      </c>
      <c r="AC536" s="6" t="s">
        <v>32</v>
      </c>
    </row>
    <row r="537" spans="1:29" hidden="1" x14ac:dyDescent="0.25">
      <c r="A537" t="s">
        <v>58</v>
      </c>
      <c r="B537" s="6" t="s">
        <v>1322</v>
      </c>
      <c r="C537" t="s">
        <v>1320</v>
      </c>
      <c r="D537" t="s">
        <v>1321</v>
      </c>
      <c r="E537" s="6" t="s">
        <v>898</v>
      </c>
      <c r="F537" s="6" t="s">
        <v>25</v>
      </c>
      <c r="G537" s="6"/>
      <c r="H53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7" s="6" t="s">
        <v>3334</v>
      </c>
      <c r="J537" s="6" t="str">
        <f>IFERROR(VLOOKUP(Product_Master[[#This Row],[Content 1]],(Content_Master[[Description]:[Recipe Reference]]),2,FALSE),"")</f>
        <v/>
      </c>
      <c r="K537" s="6" t="s">
        <v>457</v>
      </c>
      <c r="M537" s="6" t="str">
        <f>IFERROR(VLOOKUP(Product_Master[[#This Row],[Content 2]],(Content_Master[[Description]:[Recipe Reference]]),2,FALSE),"")</f>
        <v/>
      </c>
      <c r="N537" s="6"/>
      <c r="P537" s="6" t="str">
        <f>IFERROR(VLOOKUP(Product_Master[[#This Row],[Content 3]],(Content_Master[[Description]:[Recipe Reference]]),2,FALSE),"")</f>
        <v/>
      </c>
      <c r="Q537" s="6"/>
      <c r="S537" s="6" t="str">
        <f>IFERROR(VLOOKUP(Product_Master[[#This Row],[Content 4]],(Content_Master[[Description]:[Recipe Reference]]),2,FALSE),"")</f>
        <v/>
      </c>
      <c r="T537" s="6"/>
      <c r="V537" s="6" t="str">
        <f>IFERROR(VLOOKUP(Product_Master[[#This Row],[Content 5]],(Content_Master[[Description]:[Recipe Reference]]),2,FALSE),"")</f>
        <v/>
      </c>
      <c r="W537" s="6"/>
      <c r="Z537" s="6" t="s">
        <v>46</v>
      </c>
      <c r="AA537" s="6" t="s">
        <v>82</v>
      </c>
      <c r="AB537" s="6" t="s">
        <v>152</v>
      </c>
      <c r="AC537" s="6" t="s">
        <v>32</v>
      </c>
    </row>
    <row r="538" spans="1:29" hidden="1" x14ac:dyDescent="0.25">
      <c r="A538" t="s">
        <v>58</v>
      </c>
      <c r="B538" s="6" t="s">
        <v>1322</v>
      </c>
      <c r="C538" t="s">
        <v>1323</v>
      </c>
      <c r="D538" t="s">
        <v>1324</v>
      </c>
      <c r="E538" s="6" t="s">
        <v>898</v>
      </c>
      <c r="F538" s="6" t="s">
        <v>25</v>
      </c>
      <c r="G538" s="6"/>
      <c r="H53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8" s="6" t="s">
        <v>3334</v>
      </c>
      <c r="J538" s="6" t="str">
        <f>IFERROR(VLOOKUP(Product_Master[[#This Row],[Content 1]],(Content_Master[[Description]:[Recipe Reference]]),2,FALSE),"")</f>
        <v/>
      </c>
      <c r="K538" s="6" t="s">
        <v>457</v>
      </c>
      <c r="M538" s="6" t="str">
        <f>IFERROR(VLOOKUP(Product_Master[[#This Row],[Content 2]],(Content_Master[[Description]:[Recipe Reference]]),2,FALSE),"")</f>
        <v/>
      </c>
      <c r="N538" s="6"/>
      <c r="P538" s="6" t="str">
        <f>IFERROR(VLOOKUP(Product_Master[[#This Row],[Content 3]],(Content_Master[[Description]:[Recipe Reference]]),2,FALSE),"")</f>
        <v/>
      </c>
      <c r="Q538" s="6"/>
      <c r="S538" s="6" t="str">
        <f>IFERROR(VLOOKUP(Product_Master[[#This Row],[Content 4]],(Content_Master[[Description]:[Recipe Reference]]),2,FALSE),"")</f>
        <v/>
      </c>
      <c r="T538" s="6"/>
      <c r="V538" s="6" t="str">
        <f>IFERROR(VLOOKUP(Product_Master[[#This Row],[Content 5]],(Content_Master[[Description]:[Recipe Reference]]),2,FALSE),"")</f>
        <v/>
      </c>
      <c r="W538" s="6"/>
      <c r="Z538" s="6" t="s">
        <v>46</v>
      </c>
      <c r="AA538" s="6" t="s">
        <v>82</v>
      </c>
      <c r="AB538" s="6" t="s">
        <v>152</v>
      </c>
      <c r="AC538" s="6" t="s">
        <v>32</v>
      </c>
    </row>
    <row r="539" spans="1:29" hidden="1" x14ac:dyDescent="0.25">
      <c r="A539" t="s">
        <v>58</v>
      </c>
      <c r="B539" s="6" t="s">
        <v>1322</v>
      </c>
      <c r="C539" t="s">
        <v>1325</v>
      </c>
      <c r="D539" t="s">
        <v>1326</v>
      </c>
      <c r="E539" s="6" t="s">
        <v>898</v>
      </c>
      <c r="F539" s="6" t="s">
        <v>25</v>
      </c>
      <c r="G539" s="6"/>
      <c r="H53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39" s="6" t="s">
        <v>3334</v>
      </c>
      <c r="J539" s="6" t="str">
        <f>IFERROR(VLOOKUP(Product_Master[[#This Row],[Content 1]],(Content_Master[[Description]:[Recipe Reference]]),2,FALSE),"")</f>
        <v/>
      </c>
      <c r="K539" s="6" t="s">
        <v>457</v>
      </c>
      <c r="M539" s="6" t="str">
        <f>IFERROR(VLOOKUP(Product_Master[[#This Row],[Content 2]],(Content_Master[[Description]:[Recipe Reference]]),2,FALSE),"")</f>
        <v/>
      </c>
      <c r="N539" s="6"/>
      <c r="P539" s="6" t="str">
        <f>IFERROR(VLOOKUP(Product_Master[[#This Row],[Content 3]],(Content_Master[[Description]:[Recipe Reference]]),2,FALSE),"")</f>
        <v/>
      </c>
      <c r="Q539" s="6"/>
      <c r="S539" s="6" t="str">
        <f>IFERROR(VLOOKUP(Product_Master[[#This Row],[Content 4]],(Content_Master[[Description]:[Recipe Reference]]),2,FALSE),"")</f>
        <v/>
      </c>
      <c r="T539" s="6"/>
      <c r="V539" s="6" t="str">
        <f>IFERROR(VLOOKUP(Product_Master[[#This Row],[Content 5]],(Content_Master[[Description]:[Recipe Reference]]),2,FALSE),"")</f>
        <v/>
      </c>
      <c r="W539" s="6"/>
      <c r="Z539" s="6" t="s">
        <v>46</v>
      </c>
      <c r="AA539" s="6" t="s">
        <v>82</v>
      </c>
      <c r="AB539" s="6" t="s">
        <v>152</v>
      </c>
      <c r="AC539" s="6" t="s">
        <v>32</v>
      </c>
    </row>
    <row r="540" spans="1:29" hidden="1" x14ac:dyDescent="0.25">
      <c r="A540" t="s">
        <v>58</v>
      </c>
      <c r="B540" s="6" t="s">
        <v>1322</v>
      </c>
      <c r="C540" t="s">
        <v>1327</v>
      </c>
      <c r="D540" t="s">
        <v>1328</v>
      </c>
      <c r="E540" s="6" t="s">
        <v>898</v>
      </c>
      <c r="F540" s="6" t="s">
        <v>25</v>
      </c>
      <c r="G540" s="6"/>
      <c r="H54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0" s="6" t="s">
        <v>3334</v>
      </c>
      <c r="J540" s="6" t="str">
        <f>IFERROR(VLOOKUP(Product_Master[[#This Row],[Content 1]],(Content_Master[[Description]:[Recipe Reference]]),2,FALSE),"")</f>
        <v/>
      </c>
      <c r="K540" s="6" t="s">
        <v>457</v>
      </c>
      <c r="M540" s="6" t="str">
        <f>IFERROR(VLOOKUP(Product_Master[[#This Row],[Content 2]],(Content_Master[[Description]:[Recipe Reference]]),2,FALSE),"")</f>
        <v/>
      </c>
      <c r="N540" s="6"/>
      <c r="P540" s="6" t="str">
        <f>IFERROR(VLOOKUP(Product_Master[[#This Row],[Content 3]],(Content_Master[[Description]:[Recipe Reference]]),2,FALSE),"")</f>
        <v/>
      </c>
      <c r="Q540" s="6"/>
      <c r="S540" s="6" t="str">
        <f>IFERROR(VLOOKUP(Product_Master[[#This Row],[Content 4]],(Content_Master[[Description]:[Recipe Reference]]),2,FALSE),"")</f>
        <v/>
      </c>
      <c r="T540" s="6"/>
      <c r="V540" s="6" t="str">
        <f>IFERROR(VLOOKUP(Product_Master[[#This Row],[Content 5]],(Content_Master[[Description]:[Recipe Reference]]),2,FALSE),"")</f>
        <v/>
      </c>
      <c r="W540" s="6"/>
      <c r="Z540" s="6" t="s">
        <v>46</v>
      </c>
      <c r="AA540" s="6" t="s">
        <v>82</v>
      </c>
      <c r="AB540" s="6" t="s">
        <v>152</v>
      </c>
      <c r="AC540" s="6" t="s">
        <v>32</v>
      </c>
    </row>
    <row r="541" spans="1:29" hidden="1" x14ac:dyDescent="0.25">
      <c r="A541" t="s">
        <v>58</v>
      </c>
      <c r="B541" s="6" t="s">
        <v>1322</v>
      </c>
      <c r="C541" t="s">
        <v>1329</v>
      </c>
      <c r="D541" t="s">
        <v>1330</v>
      </c>
      <c r="E541" s="6" t="s">
        <v>898</v>
      </c>
      <c r="F541" s="6" t="s">
        <v>25</v>
      </c>
      <c r="G541" s="6"/>
      <c r="H54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1" s="6" t="s">
        <v>3334</v>
      </c>
      <c r="J541" s="6" t="str">
        <f>IFERROR(VLOOKUP(Product_Master[[#This Row],[Content 1]],(Content_Master[[Description]:[Recipe Reference]]),2,FALSE),"")</f>
        <v/>
      </c>
      <c r="K541" s="6" t="s">
        <v>457</v>
      </c>
      <c r="M541" s="6" t="str">
        <f>IFERROR(VLOOKUP(Product_Master[[#This Row],[Content 2]],(Content_Master[[Description]:[Recipe Reference]]),2,FALSE),"")</f>
        <v/>
      </c>
      <c r="N541" s="6"/>
      <c r="P541" s="6" t="str">
        <f>IFERROR(VLOOKUP(Product_Master[[#This Row],[Content 3]],(Content_Master[[Description]:[Recipe Reference]]),2,FALSE),"")</f>
        <v/>
      </c>
      <c r="Q541" s="6"/>
      <c r="S541" s="6" t="str">
        <f>IFERROR(VLOOKUP(Product_Master[[#This Row],[Content 4]],(Content_Master[[Description]:[Recipe Reference]]),2,FALSE),"")</f>
        <v/>
      </c>
      <c r="T541" s="6"/>
      <c r="V541" s="6" t="str">
        <f>IFERROR(VLOOKUP(Product_Master[[#This Row],[Content 5]],(Content_Master[[Description]:[Recipe Reference]]),2,FALSE),"")</f>
        <v/>
      </c>
      <c r="W541" s="6"/>
      <c r="Z541" s="6" t="s">
        <v>46</v>
      </c>
      <c r="AA541" s="6" t="s">
        <v>82</v>
      </c>
      <c r="AB541" s="6" t="s">
        <v>152</v>
      </c>
      <c r="AC541" s="6" t="s">
        <v>32</v>
      </c>
    </row>
    <row r="542" spans="1:29" hidden="1" x14ac:dyDescent="0.25">
      <c r="A542" t="s">
        <v>58</v>
      </c>
      <c r="B542" s="6" t="s">
        <v>1322</v>
      </c>
      <c r="C542" t="s">
        <v>1331</v>
      </c>
      <c r="D542" t="s">
        <v>1332</v>
      </c>
      <c r="E542" s="6" t="s">
        <v>898</v>
      </c>
      <c r="F542" s="6" t="s">
        <v>25</v>
      </c>
      <c r="G542" s="6"/>
      <c r="H54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2" s="6" t="s">
        <v>3334</v>
      </c>
      <c r="J542" s="6" t="str">
        <f>IFERROR(VLOOKUP(Product_Master[[#This Row],[Content 1]],(Content_Master[[Description]:[Recipe Reference]]),2,FALSE),"")</f>
        <v/>
      </c>
      <c r="K542" s="6" t="s">
        <v>457</v>
      </c>
      <c r="M542" s="6" t="str">
        <f>IFERROR(VLOOKUP(Product_Master[[#This Row],[Content 2]],(Content_Master[[Description]:[Recipe Reference]]),2,FALSE),"")</f>
        <v/>
      </c>
      <c r="N542" s="6"/>
      <c r="P542" s="6" t="str">
        <f>IFERROR(VLOOKUP(Product_Master[[#This Row],[Content 3]],(Content_Master[[Description]:[Recipe Reference]]),2,FALSE),"")</f>
        <v/>
      </c>
      <c r="Q542" s="6"/>
      <c r="S542" s="6" t="str">
        <f>IFERROR(VLOOKUP(Product_Master[[#This Row],[Content 4]],(Content_Master[[Description]:[Recipe Reference]]),2,FALSE),"")</f>
        <v/>
      </c>
      <c r="T542" s="6"/>
      <c r="V542" s="6" t="str">
        <f>IFERROR(VLOOKUP(Product_Master[[#This Row],[Content 5]],(Content_Master[[Description]:[Recipe Reference]]),2,FALSE),"")</f>
        <v/>
      </c>
      <c r="W542" s="6"/>
      <c r="Z542" s="6" t="s">
        <v>46</v>
      </c>
      <c r="AA542" s="6" t="s">
        <v>82</v>
      </c>
      <c r="AB542" s="6" t="s">
        <v>152</v>
      </c>
      <c r="AC542" s="6" t="s">
        <v>32</v>
      </c>
    </row>
    <row r="543" spans="1:29" hidden="1" x14ac:dyDescent="0.25">
      <c r="A543" t="s">
        <v>58</v>
      </c>
      <c r="B543" s="6" t="s">
        <v>1322</v>
      </c>
      <c r="C543" t="s">
        <v>1333</v>
      </c>
      <c r="D543" t="s">
        <v>1334</v>
      </c>
      <c r="E543" s="6" t="s">
        <v>898</v>
      </c>
      <c r="F543" s="6" t="s">
        <v>25</v>
      </c>
      <c r="G543" s="6"/>
      <c r="H54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3" s="6" t="s">
        <v>3334</v>
      </c>
      <c r="J543" s="6" t="str">
        <f>IFERROR(VLOOKUP(Product_Master[[#This Row],[Content 1]],(Content_Master[[Description]:[Recipe Reference]]),2,FALSE),"")</f>
        <v/>
      </c>
      <c r="K543" s="6" t="s">
        <v>457</v>
      </c>
      <c r="M543" s="6" t="str">
        <f>IFERROR(VLOOKUP(Product_Master[[#This Row],[Content 2]],(Content_Master[[Description]:[Recipe Reference]]),2,FALSE),"")</f>
        <v/>
      </c>
      <c r="N543" s="6"/>
      <c r="P543" s="6" t="str">
        <f>IFERROR(VLOOKUP(Product_Master[[#This Row],[Content 3]],(Content_Master[[Description]:[Recipe Reference]]),2,FALSE),"")</f>
        <v/>
      </c>
      <c r="Q543" s="6"/>
      <c r="S543" s="6" t="str">
        <f>IFERROR(VLOOKUP(Product_Master[[#This Row],[Content 4]],(Content_Master[[Description]:[Recipe Reference]]),2,FALSE),"")</f>
        <v/>
      </c>
      <c r="T543" s="6"/>
      <c r="V543" s="6" t="str">
        <f>IFERROR(VLOOKUP(Product_Master[[#This Row],[Content 5]],(Content_Master[[Description]:[Recipe Reference]]),2,FALSE),"")</f>
        <v/>
      </c>
      <c r="W543" s="6"/>
      <c r="Z543" s="6" t="s">
        <v>46</v>
      </c>
      <c r="AA543" s="6" t="s">
        <v>82</v>
      </c>
      <c r="AB543" s="6" t="s">
        <v>152</v>
      </c>
      <c r="AC543" s="6" t="s">
        <v>32</v>
      </c>
    </row>
    <row r="544" spans="1:29" hidden="1" x14ac:dyDescent="0.25">
      <c r="A544" t="s">
        <v>58</v>
      </c>
      <c r="B544" s="6" t="s">
        <v>1322</v>
      </c>
      <c r="C544" t="s">
        <v>1335</v>
      </c>
      <c r="D544" t="s">
        <v>1336</v>
      </c>
      <c r="E544" s="6" t="s">
        <v>898</v>
      </c>
      <c r="F544" s="6" t="s">
        <v>25</v>
      </c>
      <c r="G544" s="6"/>
      <c r="H54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4" s="6" t="s">
        <v>3334</v>
      </c>
      <c r="J544" s="6" t="str">
        <f>IFERROR(VLOOKUP(Product_Master[[#This Row],[Content 1]],(Content_Master[[Description]:[Recipe Reference]]),2,FALSE),"")</f>
        <v/>
      </c>
      <c r="K544" s="6" t="s">
        <v>457</v>
      </c>
      <c r="M544" s="6" t="str">
        <f>IFERROR(VLOOKUP(Product_Master[[#This Row],[Content 2]],(Content_Master[[Description]:[Recipe Reference]]),2,FALSE),"")</f>
        <v/>
      </c>
      <c r="N544" s="6"/>
      <c r="P544" s="6" t="str">
        <f>IFERROR(VLOOKUP(Product_Master[[#This Row],[Content 3]],(Content_Master[[Description]:[Recipe Reference]]),2,FALSE),"")</f>
        <v/>
      </c>
      <c r="Q544" s="6"/>
      <c r="S544" s="6" t="str">
        <f>IFERROR(VLOOKUP(Product_Master[[#This Row],[Content 4]],(Content_Master[[Description]:[Recipe Reference]]),2,FALSE),"")</f>
        <v/>
      </c>
      <c r="T544" s="6"/>
      <c r="V544" s="6" t="str">
        <f>IFERROR(VLOOKUP(Product_Master[[#This Row],[Content 5]],(Content_Master[[Description]:[Recipe Reference]]),2,FALSE),"")</f>
        <v/>
      </c>
      <c r="W544" s="6"/>
      <c r="Z544" s="6" t="s">
        <v>46</v>
      </c>
      <c r="AA544" s="6" t="s">
        <v>82</v>
      </c>
      <c r="AB544" s="6" t="s">
        <v>152</v>
      </c>
      <c r="AC544" s="6" t="s">
        <v>32</v>
      </c>
    </row>
    <row r="545" spans="1:29" hidden="1" x14ac:dyDescent="0.25">
      <c r="A545" t="s">
        <v>58</v>
      </c>
      <c r="B545" s="6" t="s">
        <v>1322</v>
      </c>
      <c r="C545" t="s">
        <v>1337</v>
      </c>
      <c r="D545" t="s">
        <v>1338</v>
      </c>
      <c r="E545" s="6" t="s">
        <v>898</v>
      </c>
      <c r="F545" s="6" t="s">
        <v>25</v>
      </c>
      <c r="G545" s="6"/>
      <c r="H54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5" s="6" t="s">
        <v>3334</v>
      </c>
      <c r="J545" s="6" t="str">
        <f>IFERROR(VLOOKUP(Product_Master[[#This Row],[Content 1]],(Content_Master[[Description]:[Recipe Reference]]),2,FALSE),"")</f>
        <v/>
      </c>
      <c r="K545" s="6" t="s">
        <v>457</v>
      </c>
      <c r="M545" s="6" t="str">
        <f>IFERROR(VLOOKUP(Product_Master[[#This Row],[Content 2]],(Content_Master[[Description]:[Recipe Reference]]),2,FALSE),"")</f>
        <v/>
      </c>
      <c r="N545" s="6"/>
      <c r="P545" s="6" t="str">
        <f>IFERROR(VLOOKUP(Product_Master[[#This Row],[Content 3]],(Content_Master[[Description]:[Recipe Reference]]),2,FALSE),"")</f>
        <v/>
      </c>
      <c r="Q545" s="6"/>
      <c r="S545" s="6" t="str">
        <f>IFERROR(VLOOKUP(Product_Master[[#This Row],[Content 4]],(Content_Master[[Description]:[Recipe Reference]]),2,FALSE),"")</f>
        <v/>
      </c>
      <c r="T545" s="6"/>
      <c r="V545" s="6" t="str">
        <f>IFERROR(VLOOKUP(Product_Master[[#This Row],[Content 5]],(Content_Master[[Description]:[Recipe Reference]]),2,FALSE),"")</f>
        <v/>
      </c>
      <c r="W545" s="6"/>
      <c r="Z545" s="6" t="s">
        <v>46</v>
      </c>
      <c r="AA545" s="6" t="s">
        <v>82</v>
      </c>
      <c r="AB545" s="6" t="s">
        <v>152</v>
      </c>
      <c r="AC545" s="6" t="s">
        <v>32</v>
      </c>
    </row>
    <row r="546" spans="1:29" hidden="1" x14ac:dyDescent="0.25">
      <c r="A546" t="s">
        <v>58</v>
      </c>
      <c r="B546" s="6" t="s">
        <v>1322</v>
      </c>
      <c r="C546" t="s">
        <v>1339</v>
      </c>
      <c r="D546" t="s">
        <v>1340</v>
      </c>
      <c r="E546" s="6" t="s">
        <v>898</v>
      </c>
      <c r="F546" s="6" t="s">
        <v>25</v>
      </c>
      <c r="G546" s="6"/>
      <c r="H54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6" s="6" t="s">
        <v>3334</v>
      </c>
      <c r="J546" s="6" t="str">
        <f>IFERROR(VLOOKUP(Product_Master[[#This Row],[Content 1]],(Content_Master[[Description]:[Recipe Reference]]),2,FALSE),"")</f>
        <v/>
      </c>
      <c r="K546" s="6" t="s">
        <v>457</v>
      </c>
      <c r="M546" s="6" t="str">
        <f>IFERROR(VLOOKUP(Product_Master[[#This Row],[Content 2]],(Content_Master[[Description]:[Recipe Reference]]),2,FALSE),"")</f>
        <v/>
      </c>
      <c r="N546" s="6"/>
      <c r="P546" s="6" t="str">
        <f>IFERROR(VLOOKUP(Product_Master[[#This Row],[Content 3]],(Content_Master[[Description]:[Recipe Reference]]),2,FALSE),"")</f>
        <v/>
      </c>
      <c r="Q546" s="6"/>
      <c r="S546" s="6" t="str">
        <f>IFERROR(VLOOKUP(Product_Master[[#This Row],[Content 4]],(Content_Master[[Description]:[Recipe Reference]]),2,FALSE),"")</f>
        <v/>
      </c>
      <c r="T546" s="6"/>
      <c r="V546" s="6" t="str">
        <f>IFERROR(VLOOKUP(Product_Master[[#This Row],[Content 5]],(Content_Master[[Description]:[Recipe Reference]]),2,FALSE),"")</f>
        <v/>
      </c>
      <c r="W546" s="6"/>
      <c r="Z546" s="6" t="s">
        <v>46</v>
      </c>
      <c r="AA546" s="6" t="s">
        <v>82</v>
      </c>
      <c r="AB546" s="6" t="s">
        <v>152</v>
      </c>
      <c r="AC546" s="6" t="s">
        <v>32</v>
      </c>
    </row>
    <row r="547" spans="1:29" hidden="1" x14ac:dyDescent="0.25">
      <c r="A547" t="s">
        <v>58</v>
      </c>
      <c r="B547" s="6" t="s">
        <v>1322</v>
      </c>
      <c r="C547" t="s">
        <v>1341</v>
      </c>
      <c r="D547" t="s">
        <v>1342</v>
      </c>
      <c r="E547" s="6" t="s">
        <v>898</v>
      </c>
      <c r="F547" s="6" t="s">
        <v>25</v>
      </c>
      <c r="G547" s="6"/>
      <c r="H54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7" s="6" t="s">
        <v>3334</v>
      </c>
      <c r="J547" s="6" t="str">
        <f>IFERROR(VLOOKUP(Product_Master[[#This Row],[Content 1]],(Content_Master[[Description]:[Recipe Reference]]),2,FALSE),"")</f>
        <v/>
      </c>
      <c r="K547" s="6" t="s">
        <v>457</v>
      </c>
      <c r="M547" s="6" t="str">
        <f>IFERROR(VLOOKUP(Product_Master[[#This Row],[Content 2]],(Content_Master[[Description]:[Recipe Reference]]),2,FALSE),"")</f>
        <v/>
      </c>
      <c r="N547" s="6"/>
      <c r="P547" s="6" t="str">
        <f>IFERROR(VLOOKUP(Product_Master[[#This Row],[Content 3]],(Content_Master[[Description]:[Recipe Reference]]),2,FALSE),"")</f>
        <v/>
      </c>
      <c r="Q547" s="6"/>
      <c r="S547" s="6" t="str">
        <f>IFERROR(VLOOKUP(Product_Master[[#This Row],[Content 4]],(Content_Master[[Description]:[Recipe Reference]]),2,FALSE),"")</f>
        <v/>
      </c>
      <c r="T547" s="6"/>
      <c r="V547" s="6" t="str">
        <f>IFERROR(VLOOKUP(Product_Master[[#This Row],[Content 5]],(Content_Master[[Description]:[Recipe Reference]]),2,FALSE),"")</f>
        <v/>
      </c>
      <c r="W547" s="6"/>
      <c r="Z547" s="6" t="s">
        <v>46</v>
      </c>
      <c r="AA547" s="6" t="s">
        <v>82</v>
      </c>
      <c r="AB547" s="6" t="s">
        <v>152</v>
      </c>
      <c r="AC547" s="6" t="s">
        <v>32</v>
      </c>
    </row>
    <row r="548" spans="1:29" hidden="1" x14ac:dyDescent="0.25">
      <c r="A548" t="s">
        <v>58</v>
      </c>
      <c r="B548" s="6" t="s">
        <v>1345</v>
      </c>
      <c r="C548" t="s">
        <v>1343</v>
      </c>
      <c r="D548" t="s">
        <v>1344</v>
      </c>
      <c r="E548" s="6" t="s">
        <v>155</v>
      </c>
      <c r="F548" s="6" t="s">
        <v>25</v>
      </c>
      <c r="G548" s="6"/>
      <c r="H54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8" s="6" t="s">
        <v>3324</v>
      </c>
      <c r="J548" s="6" t="str">
        <f>IFERROR(VLOOKUP(Product_Master[[#This Row],[Content 1]],(Content_Master[[Description]:[Recipe Reference]]),2,FALSE),"")</f>
        <v/>
      </c>
      <c r="K548" s="6"/>
      <c r="M548" s="6" t="str">
        <f>IFERROR(VLOOKUP(Product_Master[[#This Row],[Content 2]],(Content_Master[[Description]:[Recipe Reference]]),2,FALSE),"")</f>
        <v/>
      </c>
      <c r="N548" s="6"/>
      <c r="P548" s="6" t="str">
        <f>IFERROR(VLOOKUP(Product_Master[[#This Row],[Content 3]],(Content_Master[[Description]:[Recipe Reference]]),2,FALSE),"")</f>
        <v/>
      </c>
      <c r="Q548" s="6"/>
      <c r="S548" s="6" t="str">
        <f>IFERROR(VLOOKUP(Product_Master[[#This Row],[Content 4]],(Content_Master[[Description]:[Recipe Reference]]),2,FALSE),"")</f>
        <v/>
      </c>
      <c r="T548" s="6"/>
      <c r="V548" s="6" t="str">
        <f>IFERROR(VLOOKUP(Product_Master[[#This Row],[Content 5]],(Content_Master[[Description]:[Recipe Reference]]),2,FALSE),"")</f>
        <v/>
      </c>
      <c r="W548" s="6"/>
      <c r="Z548" s="6" t="s">
        <v>46</v>
      </c>
      <c r="AA548" s="6" t="s">
        <v>30</v>
      </c>
      <c r="AB548" s="6" t="s">
        <v>152</v>
      </c>
      <c r="AC548" s="6" t="s">
        <v>32</v>
      </c>
    </row>
    <row r="549" spans="1:29" hidden="1" x14ac:dyDescent="0.25">
      <c r="A549" t="s">
        <v>58</v>
      </c>
      <c r="B549" s="6" t="s">
        <v>1345</v>
      </c>
      <c r="C549" t="s">
        <v>1346</v>
      </c>
      <c r="D549" t="s">
        <v>1347</v>
      </c>
      <c r="E549" s="6" t="s">
        <v>1348</v>
      </c>
      <c r="F549" s="6" t="s">
        <v>43</v>
      </c>
      <c r="G549" s="6"/>
      <c r="H549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49" s="6" t="s">
        <v>3324</v>
      </c>
      <c r="J549" s="6" t="str">
        <f>IFERROR(VLOOKUP(Product_Master[[#This Row],[Content 1]],(Content_Master[[Description]:[Recipe Reference]]),2,FALSE),"")</f>
        <v/>
      </c>
      <c r="K549" s="6"/>
      <c r="M549" s="6" t="str">
        <f>IFERROR(VLOOKUP(Product_Master[[#This Row],[Content 2]],(Content_Master[[Description]:[Recipe Reference]]),2,FALSE),"")</f>
        <v/>
      </c>
      <c r="N549" s="6"/>
      <c r="P549" s="6" t="str">
        <f>IFERROR(VLOOKUP(Product_Master[[#This Row],[Content 3]],(Content_Master[[Description]:[Recipe Reference]]),2,FALSE),"")</f>
        <v/>
      </c>
      <c r="Q549" s="6"/>
      <c r="S549" s="6" t="str">
        <f>IFERROR(VLOOKUP(Product_Master[[#This Row],[Content 4]],(Content_Master[[Description]:[Recipe Reference]]),2,FALSE),"")</f>
        <v/>
      </c>
      <c r="T549" s="6"/>
      <c r="V549" s="6" t="str">
        <f>IFERROR(VLOOKUP(Product_Master[[#This Row],[Content 5]],(Content_Master[[Description]:[Recipe Reference]]),2,FALSE),"")</f>
        <v/>
      </c>
      <c r="W549" s="6"/>
      <c r="Z549" s="6" t="s">
        <v>46</v>
      </c>
      <c r="AA549" s="6" t="s">
        <v>30</v>
      </c>
      <c r="AB549" s="6" t="s">
        <v>152</v>
      </c>
      <c r="AC549" s="6" t="s">
        <v>32</v>
      </c>
    </row>
    <row r="550" spans="1:29" hidden="1" x14ac:dyDescent="0.25">
      <c r="A550" t="s">
        <v>58</v>
      </c>
      <c r="B550" s="6" t="s">
        <v>1345</v>
      </c>
      <c r="C550" t="s">
        <v>1349</v>
      </c>
      <c r="D550" t="s">
        <v>1350</v>
      </c>
      <c r="E550" s="6" t="s">
        <v>1351</v>
      </c>
      <c r="F550" s="6" t="s">
        <v>43</v>
      </c>
      <c r="G550" s="6"/>
      <c r="H550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50" s="6" t="s">
        <v>3324</v>
      </c>
      <c r="J550" s="6" t="str">
        <f>IFERROR(VLOOKUP(Product_Master[[#This Row],[Content 1]],(Content_Master[[Description]:[Recipe Reference]]),2,FALSE),"")</f>
        <v/>
      </c>
      <c r="K550" s="6"/>
      <c r="M550" s="6" t="str">
        <f>IFERROR(VLOOKUP(Product_Master[[#This Row],[Content 2]],(Content_Master[[Description]:[Recipe Reference]]),2,FALSE),"")</f>
        <v/>
      </c>
      <c r="N550" s="6"/>
      <c r="P550" s="6" t="str">
        <f>IFERROR(VLOOKUP(Product_Master[[#This Row],[Content 3]],(Content_Master[[Description]:[Recipe Reference]]),2,FALSE),"")</f>
        <v/>
      </c>
      <c r="Q550" s="6"/>
      <c r="S550" s="6" t="str">
        <f>IFERROR(VLOOKUP(Product_Master[[#This Row],[Content 4]],(Content_Master[[Description]:[Recipe Reference]]),2,FALSE),"")</f>
        <v/>
      </c>
      <c r="T550" s="6"/>
      <c r="V550" s="6" t="str">
        <f>IFERROR(VLOOKUP(Product_Master[[#This Row],[Content 5]],(Content_Master[[Description]:[Recipe Reference]]),2,FALSE),"")</f>
        <v/>
      </c>
      <c r="W550" s="6"/>
      <c r="Z550" s="6" t="s">
        <v>46</v>
      </c>
      <c r="AA550" s="6" t="s">
        <v>30</v>
      </c>
      <c r="AB550" s="6" t="s">
        <v>152</v>
      </c>
      <c r="AC550" s="6" t="s">
        <v>32</v>
      </c>
    </row>
    <row r="551" spans="1:29" hidden="1" x14ac:dyDescent="0.25">
      <c r="A551" t="s">
        <v>58</v>
      </c>
      <c r="B551" s="6" t="s">
        <v>1345</v>
      </c>
      <c r="C551" t="s">
        <v>1352</v>
      </c>
      <c r="D551" t="s">
        <v>1353</v>
      </c>
      <c r="E551" s="6" t="s">
        <v>461</v>
      </c>
      <c r="F551" s="6" t="s">
        <v>25</v>
      </c>
      <c r="G551" s="6"/>
      <c r="H55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51" s="6" t="s">
        <v>3334</v>
      </c>
      <c r="J551" s="6" t="str">
        <f>IFERROR(VLOOKUP(Product_Master[[#This Row],[Content 1]],(Content_Master[[Description]:[Recipe Reference]]),2,FALSE),"")</f>
        <v/>
      </c>
      <c r="K551" s="6" t="s">
        <v>457</v>
      </c>
      <c r="M551" s="6" t="str">
        <f>IFERROR(VLOOKUP(Product_Master[[#This Row],[Content 2]],(Content_Master[[Description]:[Recipe Reference]]),2,FALSE),"")</f>
        <v/>
      </c>
      <c r="N551" s="6"/>
      <c r="P551" s="6" t="str">
        <f>IFERROR(VLOOKUP(Product_Master[[#This Row],[Content 3]],(Content_Master[[Description]:[Recipe Reference]]),2,FALSE),"")</f>
        <v/>
      </c>
      <c r="Q551" s="6"/>
      <c r="S551" s="6" t="str">
        <f>IFERROR(VLOOKUP(Product_Master[[#This Row],[Content 4]],(Content_Master[[Description]:[Recipe Reference]]),2,FALSE),"")</f>
        <v/>
      </c>
      <c r="T551" s="6"/>
      <c r="V551" s="6" t="str">
        <f>IFERROR(VLOOKUP(Product_Master[[#This Row],[Content 5]],(Content_Master[[Description]:[Recipe Reference]]),2,FALSE),"")</f>
        <v/>
      </c>
      <c r="W551" s="6"/>
      <c r="Z551" s="6" t="s">
        <v>46</v>
      </c>
      <c r="AA551" s="6" t="s">
        <v>30</v>
      </c>
      <c r="AB551" s="6" t="s">
        <v>1354</v>
      </c>
      <c r="AC551" s="6" t="s">
        <v>32</v>
      </c>
    </row>
    <row r="552" spans="1:29" hidden="1" x14ac:dyDescent="0.25">
      <c r="A552" t="s">
        <v>58</v>
      </c>
      <c r="B552" s="6" t="s">
        <v>1345</v>
      </c>
      <c r="C552" t="s">
        <v>1355</v>
      </c>
      <c r="D552" t="s">
        <v>1356</v>
      </c>
      <c r="E552" s="6" t="s">
        <v>1357</v>
      </c>
      <c r="F552" s="6" t="s">
        <v>25</v>
      </c>
      <c r="G552" s="6"/>
      <c r="H55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52" s="6" t="s">
        <v>3334</v>
      </c>
      <c r="J552" s="6" t="str">
        <f>IFERROR(VLOOKUP(Product_Master[[#This Row],[Content 1]],(Content_Master[[Description]:[Recipe Reference]]),2,FALSE),"")</f>
        <v/>
      </c>
      <c r="K552" s="6" t="s">
        <v>457</v>
      </c>
      <c r="M552" s="6" t="str">
        <f>IFERROR(VLOOKUP(Product_Master[[#This Row],[Content 2]],(Content_Master[[Description]:[Recipe Reference]]),2,FALSE),"")</f>
        <v/>
      </c>
      <c r="N552" s="6"/>
      <c r="P552" s="6" t="str">
        <f>IFERROR(VLOOKUP(Product_Master[[#This Row],[Content 3]],(Content_Master[[Description]:[Recipe Reference]]),2,FALSE),"")</f>
        <v/>
      </c>
      <c r="Q552" s="6"/>
      <c r="S552" s="6" t="str">
        <f>IFERROR(VLOOKUP(Product_Master[[#This Row],[Content 4]],(Content_Master[[Description]:[Recipe Reference]]),2,FALSE),"")</f>
        <v/>
      </c>
      <c r="T552" s="6"/>
      <c r="V552" s="6" t="str">
        <f>IFERROR(VLOOKUP(Product_Master[[#This Row],[Content 5]],(Content_Master[[Description]:[Recipe Reference]]),2,FALSE),"")</f>
        <v/>
      </c>
      <c r="W552" s="6"/>
      <c r="Z552" s="6" t="s">
        <v>46</v>
      </c>
      <c r="AA552" s="6" t="s">
        <v>30</v>
      </c>
      <c r="AB552" s="6" t="s">
        <v>1354</v>
      </c>
      <c r="AC552" s="6" t="s">
        <v>32</v>
      </c>
    </row>
    <row r="553" spans="1:29" hidden="1" x14ac:dyDescent="0.25">
      <c r="A553" t="s">
        <v>58</v>
      </c>
      <c r="B553" s="6" t="s">
        <v>1345</v>
      </c>
      <c r="C553" t="s">
        <v>1358</v>
      </c>
      <c r="D553" t="s">
        <v>1359</v>
      </c>
      <c r="E553" s="6" t="s">
        <v>320</v>
      </c>
      <c r="F553" s="6" t="s">
        <v>25</v>
      </c>
      <c r="G553" s="6"/>
      <c r="H55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53" s="6" t="s">
        <v>3334</v>
      </c>
      <c r="J553" s="6" t="str">
        <f>IFERROR(VLOOKUP(Product_Master[[#This Row],[Content 1]],(Content_Master[[Description]:[Recipe Reference]]),2,FALSE),"")</f>
        <v/>
      </c>
      <c r="K553" s="6" t="s">
        <v>457</v>
      </c>
      <c r="M553" s="6" t="str">
        <f>IFERROR(VLOOKUP(Product_Master[[#This Row],[Content 2]],(Content_Master[[Description]:[Recipe Reference]]),2,FALSE),"")</f>
        <v/>
      </c>
      <c r="N553" s="6"/>
      <c r="P553" s="6" t="str">
        <f>IFERROR(VLOOKUP(Product_Master[[#This Row],[Content 3]],(Content_Master[[Description]:[Recipe Reference]]),2,FALSE),"")</f>
        <v/>
      </c>
      <c r="Q553" s="6"/>
      <c r="S553" s="6" t="str">
        <f>IFERROR(VLOOKUP(Product_Master[[#This Row],[Content 4]],(Content_Master[[Description]:[Recipe Reference]]),2,FALSE),"")</f>
        <v/>
      </c>
      <c r="T553" s="6"/>
      <c r="V553" s="6" t="str">
        <f>IFERROR(VLOOKUP(Product_Master[[#This Row],[Content 5]],(Content_Master[[Description]:[Recipe Reference]]),2,FALSE),"")</f>
        <v/>
      </c>
      <c r="W553" s="6"/>
      <c r="Z553" s="6" t="s">
        <v>46</v>
      </c>
      <c r="AA553" s="6" t="s">
        <v>82</v>
      </c>
      <c r="AB553" s="6" t="s">
        <v>152</v>
      </c>
      <c r="AC553" s="6" t="s">
        <v>32</v>
      </c>
    </row>
    <row r="554" spans="1:29" hidden="1" x14ac:dyDescent="0.25">
      <c r="A554" t="s">
        <v>58</v>
      </c>
      <c r="B554" s="6" t="s">
        <v>1345</v>
      </c>
      <c r="C554" t="s">
        <v>1360</v>
      </c>
      <c r="D554" t="s">
        <v>1361</v>
      </c>
      <c r="E554" s="6" t="s">
        <v>104</v>
      </c>
      <c r="F554" s="6" t="s">
        <v>25</v>
      </c>
      <c r="G554" s="6"/>
      <c r="H55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54" s="6" t="s">
        <v>3324</v>
      </c>
      <c r="J554" s="6" t="str">
        <f>IFERROR(VLOOKUP(Product_Master[[#This Row],[Content 1]],(Content_Master[[Description]:[Recipe Reference]]),2,FALSE),"")</f>
        <v/>
      </c>
      <c r="K554" s="6"/>
      <c r="M554" s="6" t="str">
        <f>IFERROR(VLOOKUP(Product_Master[[#This Row],[Content 2]],(Content_Master[[Description]:[Recipe Reference]]),2,FALSE),"")</f>
        <v/>
      </c>
      <c r="N554" s="6"/>
      <c r="P554" s="6" t="str">
        <f>IFERROR(VLOOKUP(Product_Master[[#This Row],[Content 3]],(Content_Master[[Description]:[Recipe Reference]]),2,FALSE),"")</f>
        <v/>
      </c>
      <c r="Q554" s="6"/>
      <c r="S554" s="6" t="str">
        <f>IFERROR(VLOOKUP(Product_Master[[#This Row],[Content 4]],(Content_Master[[Description]:[Recipe Reference]]),2,FALSE),"")</f>
        <v/>
      </c>
      <c r="T554" s="6"/>
      <c r="V554" s="6" t="str">
        <f>IFERROR(VLOOKUP(Product_Master[[#This Row],[Content 5]],(Content_Master[[Description]:[Recipe Reference]]),2,FALSE),"")</f>
        <v/>
      </c>
      <c r="W554" s="6"/>
      <c r="Z554" s="6" t="s">
        <v>46</v>
      </c>
      <c r="AA554" s="6" t="s">
        <v>30</v>
      </c>
      <c r="AB554" s="6" t="s">
        <v>152</v>
      </c>
      <c r="AC554" s="6" t="s">
        <v>32</v>
      </c>
    </row>
    <row r="555" spans="1:29" hidden="1" x14ac:dyDescent="0.25">
      <c r="A555" t="s">
        <v>58</v>
      </c>
      <c r="B555" s="6" t="s">
        <v>1322</v>
      </c>
      <c r="C555" t="s">
        <v>1362</v>
      </c>
      <c r="D555" t="s">
        <v>1363</v>
      </c>
      <c r="E555" s="6" t="s">
        <v>198</v>
      </c>
      <c r="F555" s="6" t="s">
        <v>25</v>
      </c>
      <c r="G555" s="6"/>
      <c r="H55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55" s="6" t="s">
        <v>3334</v>
      </c>
      <c r="J555" s="6" t="str">
        <f>IFERROR(VLOOKUP(Product_Master[[#This Row],[Content 1]],(Content_Master[[Description]:[Recipe Reference]]),2,FALSE),"")</f>
        <v/>
      </c>
      <c r="K555" s="6" t="s">
        <v>457</v>
      </c>
      <c r="M555" s="6" t="str">
        <f>IFERROR(VLOOKUP(Product_Master[[#This Row],[Content 2]],(Content_Master[[Description]:[Recipe Reference]]),2,FALSE),"")</f>
        <v/>
      </c>
      <c r="N555" s="6"/>
      <c r="P555" s="6" t="str">
        <f>IFERROR(VLOOKUP(Product_Master[[#This Row],[Content 3]],(Content_Master[[Description]:[Recipe Reference]]),2,FALSE),"")</f>
        <v/>
      </c>
      <c r="Q555" s="6"/>
      <c r="S555" s="6" t="str">
        <f>IFERROR(VLOOKUP(Product_Master[[#This Row],[Content 4]],(Content_Master[[Description]:[Recipe Reference]]),2,FALSE),"")</f>
        <v/>
      </c>
      <c r="T555" s="6"/>
      <c r="V555" s="6" t="str">
        <f>IFERROR(VLOOKUP(Product_Master[[#This Row],[Content 5]],(Content_Master[[Description]:[Recipe Reference]]),2,FALSE),"")</f>
        <v/>
      </c>
      <c r="W555" s="6"/>
      <c r="Z555" s="6" t="s">
        <v>46</v>
      </c>
      <c r="AA555" s="6" t="s">
        <v>82</v>
      </c>
      <c r="AB555" s="6" t="s">
        <v>152</v>
      </c>
      <c r="AC555" s="6" t="s">
        <v>32</v>
      </c>
    </row>
    <row r="556" spans="1:29" hidden="1" x14ac:dyDescent="0.25">
      <c r="A556" t="s">
        <v>36</v>
      </c>
      <c r="B556" s="6" t="s">
        <v>1366</v>
      </c>
      <c r="C556" t="s">
        <v>1364</v>
      </c>
      <c r="D556" t="s">
        <v>1365</v>
      </c>
      <c r="E556" s="6" t="s">
        <v>297</v>
      </c>
      <c r="F556" s="6" t="s">
        <v>25</v>
      </c>
      <c r="G556" s="6" t="s">
        <v>25</v>
      </c>
      <c r="H556" s="6" t="str">
        <f>Product_Master[[#This Row],[GFF NO 1]]&amp;Product_Master[[#This Row],[GFF NO 2]]&amp;Product_Master[[#This Row],[GFF NO 3]]&amp;Product_Master[[#This Row],[GFF NO 4]]&amp;Product_Master[[#This Row],[GFF NO 5]]</f>
        <v>GFF091R</v>
      </c>
      <c r="I556" s="6" t="s">
        <v>3545</v>
      </c>
      <c r="J556" s="6" t="str">
        <f>IFERROR(VLOOKUP(Product_Master[[#This Row],[Content 1]],(Content_Master[[Description]:[Recipe Reference]]),2,FALSE),"")</f>
        <v>GFF091R</v>
      </c>
      <c r="K556" s="6" t="s">
        <v>260</v>
      </c>
      <c r="L556">
        <v>0.35</v>
      </c>
      <c r="M556" s="6" t="str">
        <f>IFERROR(VLOOKUP(Product_Master[[#This Row],[Content 2]],(Content_Master[[Description]:[Recipe Reference]]),2,FALSE),"")</f>
        <v/>
      </c>
      <c r="N556" s="6"/>
      <c r="P556" s="6" t="str">
        <f>IFERROR(VLOOKUP(Product_Master[[#This Row],[Content 3]],(Content_Master[[Description]:[Recipe Reference]]),2,FALSE),"")</f>
        <v/>
      </c>
      <c r="Q556" s="6"/>
      <c r="S556" s="6" t="str">
        <f>IFERROR(VLOOKUP(Product_Master[[#This Row],[Content 4]],(Content_Master[[Description]:[Recipe Reference]]),2,FALSE),"")</f>
        <v/>
      </c>
      <c r="T556" s="6"/>
      <c r="V556" s="6" t="str">
        <f>IFERROR(VLOOKUP(Product_Master[[#This Row],[Content 5]],(Content_Master[[Description]:[Recipe Reference]]),2,FALSE),"")</f>
        <v/>
      </c>
      <c r="W556" s="6"/>
      <c r="Y556" t="s">
        <v>251</v>
      </c>
      <c r="Z556" s="6" t="s">
        <v>939</v>
      </c>
      <c r="AA556" s="6" t="s">
        <v>30</v>
      </c>
      <c r="AB556" s="6" t="s">
        <v>172</v>
      </c>
      <c r="AC556" s="6" t="s">
        <v>32</v>
      </c>
    </row>
    <row r="557" spans="1:29" hidden="1" x14ac:dyDescent="0.25">
      <c r="A557" t="s">
        <v>36</v>
      </c>
      <c r="B557" s="6" t="s">
        <v>1366</v>
      </c>
      <c r="C557" t="s">
        <v>1367</v>
      </c>
      <c r="D557" t="s">
        <v>1368</v>
      </c>
      <c r="E557" s="6" t="s">
        <v>1369</v>
      </c>
      <c r="F557" s="6" t="s">
        <v>25</v>
      </c>
      <c r="G557" s="6" t="s">
        <v>25</v>
      </c>
      <c r="H557" s="6" t="str">
        <f>Product_Master[[#This Row],[GFF NO 1]]&amp;Product_Master[[#This Row],[GFF NO 2]]&amp;Product_Master[[#This Row],[GFF NO 3]]&amp;Product_Master[[#This Row],[GFF NO 4]]&amp;Product_Master[[#This Row],[GFF NO 5]]</f>
        <v>GFF092R</v>
      </c>
      <c r="I557" s="6" t="s">
        <v>3546</v>
      </c>
      <c r="J557" s="6" t="str">
        <f>IFERROR(VLOOKUP(Product_Master[[#This Row],[Content 1]],(Content_Master[[Description]:[Recipe Reference]]),2,FALSE),"")</f>
        <v>GFF092R</v>
      </c>
      <c r="K557" s="6" t="s">
        <v>271</v>
      </c>
      <c r="L557">
        <v>0.36499999999999999</v>
      </c>
      <c r="M557" s="6" t="str">
        <f>IFERROR(VLOOKUP(Product_Master[[#This Row],[Content 2]],(Content_Master[[Description]:[Recipe Reference]]),2,FALSE),"")</f>
        <v/>
      </c>
      <c r="N557" s="6" t="s">
        <v>278</v>
      </c>
      <c r="O557">
        <v>0.06</v>
      </c>
      <c r="P557" s="6" t="str">
        <f>IFERROR(VLOOKUP(Product_Master[[#This Row],[Content 3]],(Content_Master[[Description]:[Recipe Reference]]),2,FALSE),"")</f>
        <v/>
      </c>
      <c r="Q557" s="6"/>
      <c r="S557" s="6" t="str">
        <f>IFERROR(VLOOKUP(Product_Master[[#This Row],[Content 4]],(Content_Master[[Description]:[Recipe Reference]]),2,FALSE),"")</f>
        <v/>
      </c>
      <c r="T557" s="6"/>
      <c r="V557" s="6" t="str">
        <f>IFERROR(VLOOKUP(Product_Master[[#This Row],[Content 5]],(Content_Master[[Description]:[Recipe Reference]]),2,FALSE),"")</f>
        <v/>
      </c>
      <c r="W557" s="6"/>
      <c r="Y557" t="s">
        <v>251</v>
      </c>
      <c r="Z557" s="6" t="s">
        <v>939</v>
      </c>
      <c r="AA557" s="6" t="s">
        <v>30</v>
      </c>
      <c r="AB557" s="6" t="s">
        <v>172</v>
      </c>
      <c r="AC557" s="6" t="s">
        <v>32</v>
      </c>
    </row>
    <row r="558" spans="1:29" hidden="1" x14ac:dyDescent="0.25">
      <c r="A558" t="s">
        <v>36</v>
      </c>
      <c r="B558" s="6" t="s">
        <v>1366</v>
      </c>
      <c r="C558" t="s">
        <v>1370</v>
      </c>
      <c r="D558" t="s">
        <v>1371</v>
      </c>
      <c r="E558" s="6" t="s">
        <v>198</v>
      </c>
      <c r="F558" s="6" t="s">
        <v>25</v>
      </c>
      <c r="G558" s="6" t="s">
        <v>25</v>
      </c>
      <c r="H558" s="6" t="str">
        <f>Product_Master[[#This Row],[GFF NO 1]]&amp;Product_Master[[#This Row],[GFF NO 2]]&amp;Product_Master[[#This Row],[GFF NO 3]]&amp;Product_Master[[#This Row],[GFF NO 4]]&amp;Product_Master[[#This Row],[GFF NO 5]]</f>
        <v>GFF100R</v>
      </c>
      <c r="I558" s="6" t="s">
        <v>3296</v>
      </c>
      <c r="J558" s="6" t="str">
        <f>IFERROR(VLOOKUP(Product_Master[[#This Row],[Content 1]],(Content_Master[[Description]:[Recipe Reference]]),2,FALSE),"")</f>
        <v>GFF100R</v>
      </c>
      <c r="K558" s="6" t="s">
        <v>249</v>
      </c>
      <c r="L558">
        <v>0.3</v>
      </c>
      <c r="M558" s="6" t="str">
        <f>IFERROR(VLOOKUP(Product_Master[[#This Row],[Content 2]],(Content_Master[[Description]:[Recipe Reference]]),2,FALSE),"")</f>
        <v/>
      </c>
      <c r="N558" s="6"/>
      <c r="P558" s="6" t="str">
        <f>IFERROR(VLOOKUP(Product_Master[[#This Row],[Content 3]],(Content_Master[[Description]:[Recipe Reference]]),2,FALSE),"")</f>
        <v/>
      </c>
      <c r="Q558" s="6"/>
      <c r="S558" s="6" t="str">
        <f>IFERROR(VLOOKUP(Product_Master[[#This Row],[Content 4]],(Content_Master[[Description]:[Recipe Reference]]),2,FALSE),"")</f>
        <v/>
      </c>
      <c r="T558" s="6"/>
      <c r="V558" s="6" t="str">
        <f>IFERROR(VLOOKUP(Product_Master[[#This Row],[Content 5]],(Content_Master[[Description]:[Recipe Reference]]),2,FALSE),"")</f>
        <v/>
      </c>
      <c r="W558" s="6"/>
      <c r="Y558" t="s">
        <v>251</v>
      </c>
      <c r="Z558" s="6" t="s">
        <v>939</v>
      </c>
      <c r="AA558" s="6" t="s">
        <v>30</v>
      </c>
      <c r="AB558" s="6" t="s">
        <v>172</v>
      </c>
      <c r="AC558" s="6" t="s">
        <v>32</v>
      </c>
    </row>
    <row r="559" spans="1:29" hidden="1" x14ac:dyDescent="0.25">
      <c r="A559" t="s">
        <v>58</v>
      </c>
      <c r="B559" s="6" t="s">
        <v>1366</v>
      </c>
      <c r="C559" t="s">
        <v>1372</v>
      </c>
      <c r="D559" t="s">
        <v>1373</v>
      </c>
      <c r="E559" s="6" t="s">
        <v>258</v>
      </c>
      <c r="F559" s="6" t="s">
        <v>25</v>
      </c>
      <c r="G559" s="6" t="s">
        <v>25</v>
      </c>
      <c r="H559" s="6" t="str">
        <f>Product_Master[[#This Row],[GFF NO 1]]&amp;Product_Master[[#This Row],[GFF NO 2]]&amp;Product_Master[[#This Row],[GFF NO 3]]&amp;Product_Master[[#This Row],[GFF NO 4]]&amp;Product_Master[[#This Row],[GFF NO 5]]</f>
        <v>GFF063RGFF164RGFF066RNone</v>
      </c>
      <c r="I559" s="6" t="s">
        <v>3547</v>
      </c>
      <c r="J559" s="6" t="str">
        <f>IFERROR(VLOOKUP(Product_Master[[#This Row],[Content 1]],(Content_Master[[Description]:[Recipe Reference]]),2,FALSE),"")</f>
        <v>GFF063R</v>
      </c>
      <c r="K559" s="6" t="s">
        <v>301</v>
      </c>
      <c r="L559">
        <v>0.12</v>
      </c>
      <c r="M559" s="6" t="str">
        <f>IFERROR(VLOOKUP(Product_Master[[#This Row],[Content 2]],(Content_Master[[Description]:[Recipe Reference]]),2,FALSE),"")</f>
        <v>GFF164R</v>
      </c>
      <c r="N559" s="6" t="s">
        <v>261</v>
      </c>
      <c r="O559">
        <v>0.08</v>
      </c>
      <c r="P559" s="6" t="str">
        <f>IFERROR(VLOOKUP(Product_Master[[#This Row],[Content 3]],(Content_Master[[Description]:[Recipe Reference]]),2,FALSE),"")</f>
        <v>GFF066R</v>
      </c>
      <c r="Q559" s="6" t="s">
        <v>1374</v>
      </c>
      <c r="R559">
        <v>0.1</v>
      </c>
      <c r="S559" s="6" t="str">
        <f>IFERROR(VLOOKUP(Product_Master[[#This Row],[Content 4]],(Content_Master[[Description]:[Recipe Reference]]),2,FALSE),"")</f>
        <v>None</v>
      </c>
      <c r="T559" s="6" t="s">
        <v>306</v>
      </c>
      <c r="U559">
        <v>0.15</v>
      </c>
      <c r="V559" s="6" t="str">
        <f>IFERROR(VLOOKUP(Product_Master[[#This Row],[Content 5]],(Content_Master[[Description]:[Recipe Reference]]),2,FALSE),"")</f>
        <v/>
      </c>
      <c r="W559" s="6"/>
      <c r="Y559" t="s">
        <v>254</v>
      </c>
      <c r="Z559" s="6" t="s">
        <v>939</v>
      </c>
      <c r="AA559" s="6" t="s">
        <v>30</v>
      </c>
      <c r="AB559" s="6" t="s">
        <v>135</v>
      </c>
      <c r="AC559" s="6" t="s">
        <v>32</v>
      </c>
    </row>
    <row r="560" spans="1:29" hidden="1" x14ac:dyDescent="0.25">
      <c r="A560" t="s">
        <v>58</v>
      </c>
      <c r="B560" s="6" t="s">
        <v>1366</v>
      </c>
      <c r="C560" t="s">
        <v>1375</v>
      </c>
      <c r="D560" t="s">
        <v>1376</v>
      </c>
      <c r="E560" s="6" t="s">
        <v>160</v>
      </c>
      <c r="F560" s="6" t="s">
        <v>25</v>
      </c>
      <c r="G560" s="6" t="s">
        <v>25</v>
      </c>
      <c r="H560" s="6" t="str">
        <f>Product_Master[[#This Row],[GFF NO 1]]&amp;Product_Master[[#This Row],[GFF NO 2]]&amp;Product_Master[[#This Row],[GFF NO 3]]&amp;Product_Master[[#This Row],[GFF NO 4]]&amp;Product_Master[[#This Row],[GFF NO 5]]</f>
        <v>GFF068RGFF164R</v>
      </c>
      <c r="I560" s="6" t="s">
        <v>3548</v>
      </c>
      <c r="J560" s="6" t="str">
        <f>IFERROR(VLOOKUP(Product_Master[[#This Row],[Content 1]],(Content_Master[[Description]:[Recipe Reference]]),2,FALSE),"")</f>
        <v>GFF068R</v>
      </c>
      <c r="K560" s="6" t="s">
        <v>321</v>
      </c>
      <c r="L560">
        <v>0.25</v>
      </c>
      <c r="M560" s="6" t="str">
        <f>IFERROR(VLOOKUP(Product_Master[[#This Row],[Content 2]],(Content_Master[[Description]:[Recipe Reference]]),2,FALSE),"")</f>
        <v>GFF164R</v>
      </c>
      <c r="N560" s="6" t="s">
        <v>261</v>
      </c>
      <c r="O560">
        <v>0.08</v>
      </c>
      <c r="P560" s="6" t="str">
        <f>IFERROR(VLOOKUP(Product_Master[[#This Row],[Content 3]],(Content_Master[[Description]:[Recipe Reference]]),2,FALSE),"")</f>
        <v/>
      </c>
      <c r="Q560" s="6"/>
      <c r="S560" s="6" t="str">
        <f>IFERROR(VLOOKUP(Product_Master[[#This Row],[Content 4]],(Content_Master[[Description]:[Recipe Reference]]),2,FALSE),"")</f>
        <v/>
      </c>
      <c r="T560" s="6"/>
      <c r="V560" s="6" t="str">
        <f>IFERROR(VLOOKUP(Product_Master[[#This Row],[Content 5]],(Content_Master[[Description]:[Recipe Reference]]),2,FALSE),"")</f>
        <v/>
      </c>
      <c r="W560" s="6"/>
      <c r="Y560" t="s">
        <v>254</v>
      </c>
      <c r="Z560" s="6" t="s">
        <v>939</v>
      </c>
      <c r="AA560" s="6" t="s">
        <v>30</v>
      </c>
      <c r="AB560" s="6" t="s">
        <v>135</v>
      </c>
      <c r="AC560" s="6" t="s">
        <v>32</v>
      </c>
    </row>
    <row r="561" spans="1:29" hidden="1" x14ac:dyDescent="0.25">
      <c r="A561" t="s">
        <v>58</v>
      </c>
      <c r="B561" s="6" t="s">
        <v>1366</v>
      </c>
      <c r="C561" t="s">
        <v>1377</v>
      </c>
      <c r="D561" t="s">
        <v>1378</v>
      </c>
      <c r="E561" s="6" t="s">
        <v>297</v>
      </c>
      <c r="F561" s="6" t="s">
        <v>25</v>
      </c>
      <c r="G561" s="6" t="s">
        <v>25</v>
      </c>
      <c r="H561" s="6" t="str">
        <f>Product_Master[[#This Row],[GFF NO 1]]&amp;Product_Master[[#This Row],[GFF NO 2]]&amp;Product_Master[[#This Row],[GFF NO 3]]&amp;Product_Master[[#This Row],[GFF NO 4]]&amp;Product_Master[[#This Row],[GFF NO 5]]</f>
        <v>GFF090R</v>
      </c>
      <c r="I561" s="6" t="s">
        <v>3307</v>
      </c>
      <c r="J561" s="6" t="str">
        <f>IFERROR(VLOOKUP(Product_Master[[#This Row],[Content 1]],(Content_Master[[Description]:[Recipe Reference]]),2,FALSE),"")</f>
        <v>GFF090R</v>
      </c>
      <c r="K561" s="6" t="s">
        <v>298</v>
      </c>
      <c r="L561">
        <v>0.35</v>
      </c>
      <c r="M561" s="6" t="str">
        <f>IFERROR(VLOOKUP(Product_Master[[#This Row],[Content 2]],(Content_Master[[Description]:[Recipe Reference]]),2,FALSE),"")</f>
        <v/>
      </c>
      <c r="N561" s="6"/>
      <c r="P561" s="6" t="str">
        <f>IFERROR(VLOOKUP(Product_Master[[#This Row],[Content 3]],(Content_Master[[Description]:[Recipe Reference]]),2,FALSE),"")</f>
        <v/>
      </c>
      <c r="Q561" s="6"/>
      <c r="S561" s="6" t="str">
        <f>IFERROR(VLOOKUP(Product_Master[[#This Row],[Content 4]],(Content_Master[[Description]:[Recipe Reference]]),2,FALSE),"")</f>
        <v/>
      </c>
      <c r="T561" s="6"/>
      <c r="V561" s="6" t="str">
        <f>IFERROR(VLOOKUP(Product_Master[[#This Row],[Content 5]],(Content_Master[[Description]:[Recipe Reference]]),2,FALSE),"")</f>
        <v/>
      </c>
      <c r="W561" s="6"/>
      <c r="Y561" t="s">
        <v>254</v>
      </c>
      <c r="Z561" s="6" t="s">
        <v>939</v>
      </c>
      <c r="AA561" s="6" t="s">
        <v>30</v>
      </c>
      <c r="AB561" s="6" t="s">
        <v>135</v>
      </c>
      <c r="AC561" s="6" t="s">
        <v>32</v>
      </c>
    </row>
    <row r="562" spans="1:29" hidden="1" x14ac:dyDescent="0.25">
      <c r="A562" t="s">
        <v>58</v>
      </c>
      <c r="B562" s="6" t="s">
        <v>1366</v>
      </c>
      <c r="C562" t="s">
        <v>1379</v>
      </c>
      <c r="D562" t="s">
        <v>1380</v>
      </c>
      <c r="E562" s="6" t="s">
        <v>1381</v>
      </c>
      <c r="F562" s="6" t="s">
        <v>25</v>
      </c>
      <c r="G562" s="6" t="s">
        <v>25</v>
      </c>
      <c r="H562" s="6" t="str">
        <f>Product_Master[[#This Row],[GFF NO 1]]&amp;Product_Master[[#This Row],[GFF NO 2]]&amp;Product_Master[[#This Row],[GFF NO 3]]&amp;Product_Master[[#This Row],[GFF NO 4]]&amp;Product_Master[[#This Row],[GFF NO 5]]</f>
        <v>GFF146RGFF164R</v>
      </c>
      <c r="I562" s="6" t="s">
        <v>3549</v>
      </c>
      <c r="J562" s="6" t="str">
        <f>IFERROR(VLOOKUP(Product_Master[[#This Row],[Content 1]],(Content_Master[[Description]:[Recipe Reference]]),2,FALSE),"")</f>
        <v>GFF146R</v>
      </c>
      <c r="K562" s="6" t="s">
        <v>313</v>
      </c>
      <c r="L562">
        <v>0.29499999999999998</v>
      </c>
      <c r="M562" s="6" t="str">
        <f>IFERROR(VLOOKUP(Product_Master[[#This Row],[Content 2]],(Content_Master[[Description]:[Recipe Reference]]),2,FALSE),"")</f>
        <v>GFF164R</v>
      </c>
      <c r="N562" s="6" t="s">
        <v>261</v>
      </c>
      <c r="O562">
        <v>6.5000000000000002E-2</v>
      </c>
      <c r="P562" s="6" t="str">
        <f>IFERROR(VLOOKUP(Product_Master[[#This Row],[Content 3]],(Content_Master[[Description]:[Recipe Reference]]),2,FALSE),"")</f>
        <v/>
      </c>
      <c r="Q562" s="6"/>
      <c r="S562" s="6" t="str">
        <f>IFERROR(VLOOKUP(Product_Master[[#This Row],[Content 4]],(Content_Master[[Description]:[Recipe Reference]]),2,FALSE),"")</f>
        <v/>
      </c>
      <c r="T562" s="6"/>
      <c r="V562" s="6" t="str">
        <f>IFERROR(VLOOKUP(Product_Master[[#This Row],[Content 5]],(Content_Master[[Description]:[Recipe Reference]]),2,FALSE),"")</f>
        <v/>
      </c>
      <c r="W562" s="6"/>
      <c r="Y562" t="s">
        <v>254</v>
      </c>
      <c r="Z562" s="6" t="s">
        <v>939</v>
      </c>
      <c r="AA562" s="6" t="s">
        <v>30</v>
      </c>
      <c r="AB562" s="6" t="s">
        <v>135</v>
      </c>
      <c r="AC562" s="6" t="s">
        <v>32</v>
      </c>
    </row>
    <row r="563" spans="1:29" x14ac:dyDescent="0.25">
      <c r="A563" t="s">
        <v>22</v>
      </c>
      <c r="B563" s="6" t="s">
        <v>1366</v>
      </c>
      <c r="C563" t="s">
        <v>1382</v>
      </c>
      <c r="D563" t="s">
        <v>1383</v>
      </c>
      <c r="E563" s="6" t="s">
        <v>198</v>
      </c>
      <c r="F563" s="6" t="s">
        <v>25</v>
      </c>
      <c r="G563" s="6" t="s">
        <v>25</v>
      </c>
      <c r="H563" s="6" t="str">
        <f>Product_Master[[#This Row],[GFF NO 1]]&amp;Product_Master[[#This Row],[GFF NO 2]]&amp;Product_Master[[#This Row],[GFF NO 3]]&amp;Product_Master[[#This Row],[GFF NO 4]]&amp;Product_Master[[#This Row],[GFF NO 5]]</f>
        <v>GFF141RGFF164R</v>
      </c>
      <c r="I563" s="6" t="s">
        <v>3550</v>
      </c>
      <c r="J563" s="6" t="str">
        <f>IFERROR(VLOOKUP(Product_Master[[#This Row],[Content 1]],(Content_Master[[Description]:[Recipe Reference]]),2,FALSE),"")</f>
        <v>GFF141R</v>
      </c>
      <c r="K563" s="6" t="s">
        <v>567</v>
      </c>
      <c r="L563">
        <v>0.20399999999999999</v>
      </c>
      <c r="M563" s="6" t="str">
        <f>IFERROR(VLOOKUP(Product_Master[[#This Row],[Content 2]],(Content_Master[[Description]:[Recipe Reference]]),2,FALSE),"")</f>
        <v>GFF164R</v>
      </c>
      <c r="N563" s="6" t="s">
        <v>261</v>
      </c>
      <c r="O563">
        <v>9.6000000000000002E-2</v>
      </c>
      <c r="P563" s="6" t="str">
        <f>IFERROR(VLOOKUP(Product_Master[[#This Row],[Content 3]],(Content_Master[[Description]:[Recipe Reference]]),2,FALSE),"")</f>
        <v/>
      </c>
      <c r="Q563" s="6"/>
      <c r="S563" s="6" t="str">
        <f>IFERROR(VLOOKUP(Product_Master[[#This Row],[Content 4]],(Content_Master[[Description]:[Recipe Reference]]),2,FALSE),"")</f>
        <v/>
      </c>
      <c r="T563" s="6"/>
      <c r="V563" s="6" t="str">
        <f>IFERROR(VLOOKUP(Product_Master[[#This Row],[Content 5]],(Content_Master[[Description]:[Recipe Reference]]),2,FALSE),"")</f>
        <v/>
      </c>
      <c r="W563" s="6"/>
      <c r="Y563" t="s">
        <v>1384</v>
      </c>
      <c r="Z563" s="6" t="s">
        <v>939</v>
      </c>
      <c r="AA563" s="6" t="s">
        <v>30</v>
      </c>
      <c r="AB563" s="6" t="s">
        <v>526</v>
      </c>
      <c r="AC563" s="6" t="s">
        <v>120</v>
      </c>
    </row>
    <row r="564" spans="1:29" hidden="1" x14ac:dyDescent="0.25">
      <c r="A564" t="s">
        <v>58</v>
      </c>
      <c r="B564" s="6" t="s">
        <v>1366</v>
      </c>
      <c r="C564" t="s">
        <v>1385</v>
      </c>
      <c r="D564" t="s">
        <v>1386</v>
      </c>
      <c r="E564" s="6" t="s">
        <v>476</v>
      </c>
      <c r="F564" s="6" t="s">
        <v>25</v>
      </c>
      <c r="G564" s="6" t="s">
        <v>25</v>
      </c>
      <c r="H564" s="6" t="str">
        <f>Product_Master[[#This Row],[GFF NO 1]]&amp;Product_Master[[#This Row],[GFF NO 2]]&amp;Product_Master[[#This Row],[GFF NO 3]]&amp;Product_Master[[#This Row],[GFF NO 4]]&amp;Product_Master[[#This Row],[GFF NO 5]]</f>
        <v>GFF141RGFF164R</v>
      </c>
      <c r="I564" s="6" t="s">
        <v>3551</v>
      </c>
      <c r="J564" s="6" t="str">
        <f>IFERROR(VLOOKUP(Product_Master[[#This Row],[Content 1]],(Content_Master[[Description]:[Recipe Reference]]),2,FALSE),"")</f>
        <v>GFF141R</v>
      </c>
      <c r="K564" s="6" t="s">
        <v>567</v>
      </c>
      <c r="L564">
        <v>0.187</v>
      </c>
      <c r="M564" s="6" t="str">
        <f>IFERROR(VLOOKUP(Product_Master[[#This Row],[Content 2]],(Content_Master[[Description]:[Recipe Reference]]),2,FALSE),"")</f>
        <v>GFF164R</v>
      </c>
      <c r="N564" s="6" t="s">
        <v>261</v>
      </c>
      <c r="O564">
        <v>6.3E-2</v>
      </c>
      <c r="P564" s="6" t="str">
        <f>IFERROR(VLOOKUP(Product_Master[[#This Row],[Content 3]],(Content_Master[[Description]:[Recipe Reference]]),2,FALSE),"")</f>
        <v/>
      </c>
      <c r="Q564" s="6"/>
      <c r="S564" s="6" t="str">
        <f>IFERROR(VLOOKUP(Product_Master[[#This Row],[Content 4]],(Content_Master[[Description]:[Recipe Reference]]),2,FALSE),"")</f>
        <v/>
      </c>
      <c r="T564" s="6"/>
      <c r="V564" s="6" t="str">
        <f>IFERROR(VLOOKUP(Product_Master[[#This Row],[Content 5]],(Content_Master[[Description]:[Recipe Reference]]),2,FALSE),"")</f>
        <v/>
      </c>
      <c r="W564" s="6"/>
      <c r="Y564" t="s">
        <v>1384</v>
      </c>
      <c r="Z564" s="6" t="s">
        <v>939</v>
      </c>
      <c r="AA564" s="6" t="s">
        <v>30</v>
      </c>
      <c r="AB564" s="6" t="s">
        <v>172</v>
      </c>
      <c r="AC564" s="6" t="s">
        <v>32</v>
      </c>
    </row>
    <row r="565" spans="1:29" x14ac:dyDescent="0.25">
      <c r="A565" t="s">
        <v>22</v>
      </c>
      <c r="B565" s="6" t="s">
        <v>1366</v>
      </c>
      <c r="C565" t="s">
        <v>1387</v>
      </c>
      <c r="D565" t="s">
        <v>1388</v>
      </c>
      <c r="E565" s="6" t="s">
        <v>198</v>
      </c>
      <c r="F565" s="6" t="s">
        <v>25</v>
      </c>
      <c r="G565" s="6" t="s">
        <v>25</v>
      </c>
      <c r="H565" s="6" t="str">
        <f>Product_Master[[#This Row],[GFF NO 1]]&amp;Product_Master[[#This Row],[GFF NO 2]]&amp;Product_Master[[#This Row],[GFF NO 3]]&amp;Product_Master[[#This Row],[GFF NO 4]]&amp;Product_Master[[#This Row],[GFF NO 5]]</f>
        <v>GFF133RGFF164R</v>
      </c>
      <c r="I565" s="6" t="s">
        <v>3552</v>
      </c>
      <c r="J565" s="6" t="str">
        <f>IFERROR(VLOOKUP(Product_Master[[#This Row],[Content 1]],(Content_Master[[Description]:[Recipe Reference]]),2,FALSE),"")</f>
        <v>GFF133R</v>
      </c>
      <c r="K565" s="6" t="s">
        <v>570</v>
      </c>
      <c r="L565">
        <v>0.20399999999999999</v>
      </c>
      <c r="M565" s="6" t="str">
        <f>IFERROR(VLOOKUP(Product_Master[[#This Row],[Content 2]],(Content_Master[[Description]:[Recipe Reference]]),2,FALSE),"")</f>
        <v>GFF164R</v>
      </c>
      <c r="N565" s="6" t="s">
        <v>261</v>
      </c>
      <c r="O565">
        <v>9.6000000000000002E-2</v>
      </c>
      <c r="P565" s="6" t="str">
        <f>IFERROR(VLOOKUP(Product_Master[[#This Row],[Content 3]],(Content_Master[[Description]:[Recipe Reference]]),2,FALSE),"")</f>
        <v/>
      </c>
      <c r="Q565" s="6"/>
      <c r="S565" s="6" t="str">
        <f>IFERROR(VLOOKUP(Product_Master[[#This Row],[Content 4]],(Content_Master[[Description]:[Recipe Reference]]),2,FALSE),"")</f>
        <v/>
      </c>
      <c r="T565" s="6"/>
      <c r="V565" s="6" t="str">
        <f>IFERROR(VLOOKUP(Product_Master[[#This Row],[Content 5]],(Content_Master[[Description]:[Recipe Reference]]),2,FALSE),"")</f>
        <v/>
      </c>
      <c r="W565" s="6"/>
      <c r="Y565" t="s">
        <v>1384</v>
      </c>
      <c r="Z565" s="6" t="s">
        <v>939</v>
      </c>
      <c r="AA565" s="6" t="s">
        <v>30</v>
      </c>
      <c r="AB565" s="6" t="s">
        <v>526</v>
      </c>
      <c r="AC565" s="6" t="s">
        <v>120</v>
      </c>
    </row>
    <row r="566" spans="1:29" hidden="1" x14ac:dyDescent="0.25">
      <c r="A566" t="s">
        <v>58</v>
      </c>
      <c r="B566" s="6" t="s">
        <v>1366</v>
      </c>
      <c r="C566" t="s">
        <v>1389</v>
      </c>
      <c r="D566" t="s">
        <v>1390</v>
      </c>
      <c r="E566" s="6" t="s">
        <v>476</v>
      </c>
      <c r="F566" s="6" t="s">
        <v>25</v>
      </c>
      <c r="G566" s="6" t="s">
        <v>25</v>
      </c>
      <c r="H566" s="6" t="str">
        <f>Product_Master[[#This Row],[GFF NO 1]]&amp;Product_Master[[#This Row],[GFF NO 2]]&amp;Product_Master[[#This Row],[GFF NO 3]]&amp;Product_Master[[#This Row],[GFF NO 4]]&amp;Product_Master[[#This Row],[GFF NO 5]]</f>
        <v>GFF133RGFF164R</v>
      </c>
      <c r="I566" s="6" t="s">
        <v>3553</v>
      </c>
      <c r="J566" s="6" t="str">
        <f>IFERROR(VLOOKUP(Product_Master[[#This Row],[Content 1]],(Content_Master[[Description]:[Recipe Reference]]),2,FALSE),"")</f>
        <v>GFF133R</v>
      </c>
      <c r="K566" s="6" t="s">
        <v>570</v>
      </c>
      <c r="L566">
        <v>0.187</v>
      </c>
      <c r="M566" s="6" t="str">
        <f>IFERROR(VLOOKUP(Product_Master[[#This Row],[Content 2]],(Content_Master[[Description]:[Recipe Reference]]),2,FALSE),"")</f>
        <v>GFF164R</v>
      </c>
      <c r="N566" s="6" t="s">
        <v>261</v>
      </c>
      <c r="O566">
        <v>6.3E-2</v>
      </c>
      <c r="P566" s="6" t="str">
        <f>IFERROR(VLOOKUP(Product_Master[[#This Row],[Content 3]],(Content_Master[[Description]:[Recipe Reference]]),2,FALSE),"")</f>
        <v/>
      </c>
      <c r="Q566" s="6"/>
      <c r="S566" s="6" t="str">
        <f>IFERROR(VLOOKUP(Product_Master[[#This Row],[Content 4]],(Content_Master[[Description]:[Recipe Reference]]),2,FALSE),"")</f>
        <v/>
      </c>
      <c r="T566" s="6"/>
      <c r="V566" s="6" t="str">
        <f>IFERROR(VLOOKUP(Product_Master[[#This Row],[Content 5]],(Content_Master[[Description]:[Recipe Reference]]),2,FALSE),"")</f>
        <v/>
      </c>
      <c r="W566" s="6"/>
      <c r="Y566" t="s">
        <v>1384</v>
      </c>
      <c r="Z566" s="6" t="s">
        <v>939</v>
      </c>
      <c r="AA566" s="6" t="s">
        <v>30</v>
      </c>
      <c r="AB566" s="6" t="s">
        <v>172</v>
      </c>
      <c r="AC566" s="6" t="s">
        <v>32</v>
      </c>
    </row>
    <row r="567" spans="1:29" x14ac:dyDescent="0.25">
      <c r="A567" t="s">
        <v>22</v>
      </c>
      <c r="B567" s="6" t="s">
        <v>1366</v>
      </c>
      <c r="C567" t="s">
        <v>1391</v>
      </c>
      <c r="D567" t="s">
        <v>1392</v>
      </c>
      <c r="E567" s="6" t="s">
        <v>198</v>
      </c>
      <c r="F567" s="6" t="s">
        <v>25</v>
      </c>
      <c r="G567" s="6" t="s">
        <v>25</v>
      </c>
      <c r="H567" s="6" t="str">
        <f>Product_Master[[#This Row],[GFF NO 1]]&amp;Product_Master[[#This Row],[GFF NO 2]]&amp;Product_Master[[#This Row],[GFF NO 3]]&amp;Product_Master[[#This Row],[GFF NO 4]]&amp;Product_Master[[#This Row],[GFF NO 5]]</f>
        <v>GFF129RGFF164R</v>
      </c>
      <c r="I567" s="6" t="s">
        <v>3554</v>
      </c>
      <c r="J567" s="6" t="str">
        <f>IFERROR(VLOOKUP(Product_Master[[#This Row],[Content 1]],(Content_Master[[Description]:[Recipe Reference]]),2,FALSE),"")</f>
        <v>GFF129R</v>
      </c>
      <c r="K567" s="6" t="s">
        <v>573</v>
      </c>
      <c r="L567">
        <v>0.20399999999999999</v>
      </c>
      <c r="M567" s="6" t="str">
        <f>IFERROR(VLOOKUP(Product_Master[[#This Row],[Content 2]],(Content_Master[[Description]:[Recipe Reference]]),2,FALSE),"")</f>
        <v>GFF164R</v>
      </c>
      <c r="N567" s="6" t="s">
        <v>261</v>
      </c>
      <c r="O567">
        <v>9.6000000000000002E-2</v>
      </c>
      <c r="P567" s="6" t="str">
        <f>IFERROR(VLOOKUP(Product_Master[[#This Row],[Content 3]],(Content_Master[[Description]:[Recipe Reference]]),2,FALSE),"")</f>
        <v/>
      </c>
      <c r="Q567" s="6"/>
      <c r="S567" s="6" t="str">
        <f>IFERROR(VLOOKUP(Product_Master[[#This Row],[Content 4]],(Content_Master[[Description]:[Recipe Reference]]),2,FALSE),"")</f>
        <v/>
      </c>
      <c r="T567" s="6"/>
      <c r="V567" s="6" t="str">
        <f>IFERROR(VLOOKUP(Product_Master[[#This Row],[Content 5]],(Content_Master[[Description]:[Recipe Reference]]),2,FALSE),"")</f>
        <v/>
      </c>
      <c r="W567" s="6"/>
      <c r="Y567" t="s">
        <v>1384</v>
      </c>
      <c r="Z567" s="6" t="s">
        <v>939</v>
      </c>
      <c r="AA567" s="6" t="s">
        <v>30</v>
      </c>
      <c r="AB567" s="6" t="s">
        <v>526</v>
      </c>
      <c r="AC567" s="6" t="s">
        <v>120</v>
      </c>
    </row>
    <row r="568" spans="1:29" hidden="1" x14ac:dyDescent="0.25">
      <c r="A568" t="s">
        <v>58</v>
      </c>
      <c r="B568" s="6" t="s">
        <v>1366</v>
      </c>
      <c r="C568" t="s">
        <v>1393</v>
      </c>
      <c r="D568" t="s">
        <v>1394</v>
      </c>
      <c r="E568" s="6" t="s">
        <v>476</v>
      </c>
      <c r="F568" s="6" t="s">
        <v>25</v>
      </c>
      <c r="G568" s="6" t="s">
        <v>25</v>
      </c>
      <c r="H568" s="6" t="str">
        <f>Product_Master[[#This Row],[GFF NO 1]]&amp;Product_Master[[#This Row],[GFF NO 2]]&amp;Product_Master[[#This Row],[GFF NO 3]]&amp;Product_Master[[#This Row],[GFF NO 4]]&amp;Product_Master[[#This Row],[GFF NO 5]]</f>
        <v>GFF129RGFF164R</v>
      </c>
      <c r="I568" s="6" t="s">
        <v>3555</v>
      </c>
      <c r="J568" s="6" t="str">
        <f>IFERROR(VLOOKUP(Product_Master[[#This Row],[Content 1]],(Content_Master[[Description]:[Recipe Reference]]),2,FALSE),"")</f>
        <v>GFF129R</v>
      </c>
      <c r="K568" s="6" t="s">
        <v>573</v>
      </c>
      <c r="L568">
        <v>0.17</v>
      </c>
      <c r="M568" s="6" t="str">
        <f>IFERROR(VLOOKUP(Product_Master[[#This Row],[Content 2]],(Content_Master[[Description]:[Recipe Reference]]),2,FALSE),"")</f>
        <v>GFF164R</v>
      </c>
      <c r="N568" s="6" t="s">
        <v>261</v>
      </c>
      <c r="O568">
        <v>0.08</v>
      </c>
      <c r="P568" s="6" t="str">
        <f>IFERROR(VLOOKUP(Product_Master[[#This Row],[Content 3]],(Content_Master[[Description]:[Recipe Reference]]),2,FALSE),"")</f>
        <v/>
      </c>
      <c r="Q568" s="6"/>
      <c r="S568" s="6" t="str">
        <f>IFERROR(VLOOKUP(Product_Master[[#This Row],[Content 4]],(Content_Master[[Description]:[Recipe Reference]]),2,FALSE),"")</f>
        <v/>
      </c>
      <c r="T568" s="6"/>
      <c r="V568" s="6" t="str">
        <f>IFERROR(VLOOKUP(Product_Master[[#This Row],[Content 5]],(Content_Master[[Description]:[Recipe Reference]]),2,FALSE),"")</f>
        <v/>
      </c>
      <c r="W568" s="6"/>
      <c r="Y568" t="s">
        <v>1384</v>
      </c>
      <c r="Z568" s="6" t="s">
        <v>939</v>
      </c>
      <c r="AA568" s="6" t="s">
        <v>30</v>
      </c>
      <c r="AB568" s="6" t="s">
        <v>172</v>
      </c>
      <c r="AC568" s="6" t="s">
        <v>32</v>
      </c>
    </row>
    <row r="569" spans="1:29" hidden="1" x14ac:dyDescent="0.25">
      <c r="A569" t="s">
        <v>58</v>
      </c>
      <c r="B569" s="6" t="s">
        <v>1366</v>
      </c>
      <c r="C569" t="s">
        <v>1395</v>
      </c>
      <c r="D569" t="s">
        <v>1396</v>
      </c>
      <c r="E569" s="6" t="s">
        <v>198</v>
      </c>
      <c r="F569" s="6" t="s">
        <v>25</v>
      </c>
      <c r="G569" s="6" t="s">
        <v>25</v>
      </c>
      <c r="H569" s="6" t="str">
        <f>Product_Master[[#This Row],[GFF NO 1]]&amp;Product_Master[[#This Row],[GFF NO 2]]&amp;Product_Master[[#This Row],[GFF NO 3]]&amp;Product_Master[[#This Row],[GFF NO 4]]&amp;Product_Master[[#This Row],[GFF NO 5]]</f>
        <v>GFF134RGFF142R</v>
      </c>
      <c r="I569" s="6" t="s">
        <v>3556</v>
      </c>
      <c r="J569" s="6" t="str">
        <f>IFERROR(VLOOKUP(Product_Master[[#This Row],[Content 1]],(Content_Master[[Description]:[Recipe Reference]]),2,FALSE),"")</f>
        <v>GFF134R</v>
      </c>
      <c r="K569" s="6" t="s">
        <v>583</v>
      </c>
      <c r="L569">
        <v>0.20399999999999999</v>
      </c>
      <c r="M569" s="6" t="str">
        <f>IFERROR(VLOOKUP(Product_Master[[#This Row],[Content 2]],(Content_Master[[Description]:[Recipe Reference]]),2,FALSE),"")</f>
        <v>GFF142R</v>
      </c>
      <c r="N569" s="6" t="s">
        <v>584</v>
      </c>
      <c r="O569">
        <v>9.6000000000000002E-2</v>
      </c>
      <c r="P569" s="6" t="str">
        <f>IFERROR(VLOOKUP(Product_Master[[#This Row],[Content 3]],(Content_Master[[Description]:[Recipe Reference]]),2,FALSE),"")</f>
        <v/>
      </c>
      <c r="Q569" s="6"/>
      <c r="S569" s="6" t="str">
        <f>IFERROR(VLOOKUP(Product_Master[[#This Row],[Content 4]],(Content_Master[[Description]:[Recipe Reference]]),2,FALSE),"")</f>
        <v/>
      </c>
      <c r="T569" s="6"/>
      <c r="V569" s="6" t="str">
        <f>IFERROR(VLOOKUP(Product_Master[[#This Row],[Content 5]],(Content_Master[[Description]:[Recipe Reference]]),2,FALSE),"")</f>
        <v/>
      </c>
      <c r="W569" s="6"/>
      <c r="Y569" t="s">
        <v>1384</v>
      </c>
      <c r="Z569" s="6" t="s">
        <v>939</v>
      </c>
      <c r="AA569" s="6" t="s">
        <v>30</v>
      </c>
      <c r="AB569" s="6" t="s">
        <v>526</v>
      </c>
      <c r="AC569" s="6" t="s">
        <v>120</v>
      </c>
    </row>
    <row r="570" spans="1:29" hidden="1" x14ac:dyDescent="0.25">
      <c r="A570" t="s">
        <v>58</v>
      </c>
      <c r="B570" s="6" t="s">
        <v>1366</v>
      </c>
      <c r="C570" t="s">
        <v>1397</v>
      </c>
      <c r="D570" t="s">
        <v>1398</v>
      </c>
      <c r="E570" s="6" t="s">
        <v>476</v>
      </c>
      <c r="F570" s="6" t="s">
        <v>25</v>
      </c>
      <c r="G570" s="6" t="s">
        <v>25</v>
      </c>
      <c r="H570" s="6" t="str">
        <f>Product_Master[[#This Row],[GFF NO 1]]&amp;Product_Master[[#This Row],[GFF NO 2]]&amp;Product_Master[[#This Row],[GFF NO 3]]&amp;Product_Master[[#This Row],[GFF NO 4]]&amp;Product_Master[[#This Row],[GFF NO 5]]</f>
        <v>GFF134RGFF164R</v>
      </c>
      <c r="I570" s="6" t="s">
        <v>3557</v>
      </c>
      <c r="J570" s="6" t="str">
        <f>IFERROR(VLOOKUP(Product_Master[[#This Row],[Content 1]],(Content_Master[[Description]:[Recipe Reference]]),2,FALSE),"")</f>
        <v>GFF134R</v>
      </c>
      <c r="K570" s="6" t="s">
        <v>583</v>
      </c>
      <c r="L570">
        <v>0.17</v>
      </c>
      <c r="M570" s="6" t="str">
        <f>IFERROR(VLOOKUP(Product_Master[[#This Row],[Content 2]],(Content_Master[[Description]:[Recipe Reference]]),2,FALSE),"")</f>
        <v>GFF164R</v>
      </c>
      <c r="N570" s="6" t="s">
        <v>261</v>
      </c>
      <c r="O570">
        <v>0.08</v>
      </c>
      <c r="P570" s="6" t="str">
        <f>IFERROR(VLOOKUP(Product_Master[[#This Row],[Content 3]],(Content_Master[[Description]:[Recipe Reference]]),2,FALSE),"")</f>
        <v/>
      </c>
      <c r="Q570" s="6"/>
      <c r="S570" s="6" t="str">
        <f>IFERROR(VLOOKUP(Product_Master[[#This Row],[Content 4]],(Content_Master[[Description]:[Recipe Reference]]),2,FALSE),"")</f>
        <v/>
      </c>
      <c r="T570" s="6"/>
      <c r="V570" s="6" t="str">
        <f>IFERROR(VLOOKUP(Product_Master[[#This Row],[Content 5]],(Content_Master[[Description]:[Recipe Reference]]),2,FALSE),"")</f>
        <v/>
      </c>
      <c r="W570" s="6"/>
      <c r="Y570" t="s">
        <v>1384</v>
      </c>
      <c r="Z570" s="6" t="s">
        <v>939</v>
      </c>
      <c r="AA570" s="6" t="s">
        <v>30</v>
      </c>
      <c r="AB570" s="6" t="s">
        <v>1427</v>
      </c>
      <c r="AC570" s="6" t="s">
        <v>32</v>
      </c>
    </row>
    <row r="571" spans="1:29" hidden="1" x14ac:dyDescent="0.25">
      <c r="A571" t="s">
        <v>58</v>
      </c>
      <c r="B571" s="6" t="s">
        <v>1366</v>
      </c>
      <c r="C571" t="s">
        <v>1399</v>
      </c>
      <c r="D571" t="s">
        <v>1400</v>
      </c>
      <c r="E571" s="6" t="s">
        <v>297</v>
      </c>
      <c r="F571" s="6" t="s">
        <v>25</v>
      </c>
      <c r="G571" s="6" t="s">
        <v>25</v>
      </c>
      <c r="H571" s="6" t="str">
        <f>Product_Master[[#This Row],[GFF NO 1]]&amp;Product_Master[[#This Row],[GFF NO 2]]&amp;Product_Master[[#This Row],[GFF NO 3]]&amp;Product_Master[[#This Row],[GFF NO 4]]&amp;Product_Master[[#This Row],[GFF NO 5]]</f>
        <v>GFF149RGFF156RGFF161RNone</v>
      </c>
      <c r="I571" s="6" t="s">
        <v>3558</v>
      </c>
      <c r="J571" s="6" t="str">
        <f>IFERROR(VLOOKUP(Product_Master[[#This Row],[Content 1]],(Content_Master[[Description]:[Recipe Reference]]),2,FALSE),"")</f>
        <v>GFF149R</v>
      </c>
      <c r="K571" s="6" t="s">
        <v>304</v>
      </c>
      <c r="L571">
        <v>0.09</v>
      </c>
      <c r="M571" s="6" t="str">
        <f>IFERROR(VLOOKUP(Product_Master[[#This Row],[Content 2]],(Content_Master[[Description]:[Recipe Reference]]),2,FALSE),"")</f>
        <v>GFF156R</v>
      </c>
      <c r="N571" s="6" t="s">
        <v>305</v>
      </c>
      <c r="O571">
        <v>9.5000000000000001E-2</v>
      </c>
      <c r="P571" s="6" t="str">
        <f>IFERROR(VLOOKUP(Product_Master[[#This Row],[Content 3]],(Content_Master[[Description]:[Recipe Reference]]),2,FALSE),"")</f>
        <v>GFF161R</v>
      </c>
      <c r="Q571" s="6" t="s">
        <v>612</v>
      </c>
      <c r="R571">
        <v>6.5000000000000002E-2</v>
      </c>
      <c r="S571" s="6" t="str">
        <f>IFERROR(VLOOKUP(Product_Master[[#This Row],[Content 4]],(Content_Master[[Description]:[Recipe Reference]]),2,FALSE),"")</f>
        <v>None</v>
      </c>
      <c r="T571" s="6" t="s">
        <v>306</v>
      </c>
      <c r="V571" s="6" t="str">
        <f>IFERROR(VLOOKUP(Product_Master[[#This Row],[Content 5]],(Content_Master[[Description]:[Recipe Reference]]),2,FALSE),"")</f>
        <v/>
      </c>
      <c r="W571" s="6" t="s">
        <v>1401</v>
      </c>
      <c r="Y571" t="s">
        <v>254</v>
      </c>
      <c r="Z571" s="6" t="s">
        <v>939</v>
      </c>
      <c r="AA571" s="6" t="s">
        <v>30</v>
      </c>
      <c r="AB571" s="6" t="s">
        <v>135</v>
      </c>
      <c r="AC571" s="6" t="s">
        <v>32</v>
      </c>
    </row>
    <row r="572" spans="1:29" hidden="1" x14ac:dyDescent="0.25">
      <c r="A572" t="s">
        <v>58</v>
      </c>
      <c r="B572" s="6" t="s">
        <v>1366</v>
      </c>
      <c r="C572" t="s">
        <v>1402</v>
      </c>
      <c r="D572" t="s">
        <v>1403</v>
      </c>
      <c r="E572" s="6" t="s">
        <v>198</v>
      </c>
      <c r="F572" s="6" t="s">
        <v>25</v>
      </c>
      <c r="G572" s="6" t="s">
        <v>25</v>
      </c>
      <c r="H572" s="6" t="str">
        <f>Product_Master[[#This Row],[GFF NO 1]]&amp;Product_Master[[#This Row],[GFF NO 2]]&amp;Product_Master[[#This Row],[GFF NO 3]]&amp;Product_Master[[#This Row],[GFF NO 4]]&amp;Product_Master[[#This Row],[GFF NO 5]]</f>
        <v>GFF153RGFF154R</v>
      </c>
      <c r="I572" s="6" t="s">
        <v>3350</v>
      </c>
      <c r="J572" s="6" t="str">
        <f>IFERROR(VLOOKUP(Product_Master[[#This Row],[Content 1]],(Content_Master[[Description]:[Recipe Reference]]),2,FALSE),"")</f>
        <v>GFF153R</v>
      </c>
      <c r="K572" s="6" t="s">
        <v>559</v>
      </c>
      <c r="L572">
        <v>0.3</v>
      </c>
      <c r="M572" s="6" t="str">
        <f>IFERROR(VLOOKUP(Product_Master[[#This Row],[Content 2]],(Content_Master[[Description]:[Recipe Reference]]),2,FALSE),"")</f>
        <v>GFF154R</v>
      </c>
      <c r="N572" s="6" t="s">
        <v>560</v>
      </c>
      <c r="P572" s="6" t="str">
        <f>IFERROR(VLOOKUP(Product_Master[[#This Row],[Content 3]],(Content_Master[[Description]:[Recipe Reference]]),2,FALSE),"")</f>
        <v/>
      </c>
      <c r="Q572" s="6"/>
      <c r="S572" s="6" t="str">
        <f>IFERROR(VLOOKUP(Product_Master[[#This Row],[Content 4]],(Content_Master[[Description]:[Recipe Reference]]),2,FALSE),"")</f>
        <v/>
      </c>
      <c r="T572" s="6"/>
      <c r="V572" s="6" t="str">
        <f>IFERROR(VLOOKUP(Product_Master[[#This Row],[Content 5]],(Content_Master[[Description]:[Recipe Reference]]),2,FALSE),"")</f>
        <v/>
      </c>
      <c r="W572" s="6"/>
      <c r="Y572" t="s">
        <v>254</v>
      </c>
      <c r="Z572" s="6" t="s">
        <v>939</v>
      </c>
      <c r="AA572" s="6" t="s">
        <v>30</v>
      </c>
      <c r="AB572" s="6" t="s">
        <v>135</v>
      </c>
      <c r="AC572" s="6" t="s">
        <v>32</v>
      </c>
    </row>
    <row r="573" spans="1:29" x14ac:dyDescent="0.25">
      <c r="A573" t="s">
        <v>22</v>
      </c>
      <c r="B573" s="6" t="s">
        <v>1366</v>
      </c>
      <c r="C573" t="s">
        <v>1404</v>
      </c>
      <c r="D573" t="s">
        <v>1405</v>
      </c>
      <c r="E573" s="6" t="s">
        <v>216</v>
      </c>
      <c r="F573" s="6" t="s">
        <v>25</v>
      </c>
      <c r="G573" s="6" t="s">
        <v>25</v>
      </c>
      <c r="H573" s="6" t="str">
        <f>Product_Master[[#This Row],[GFF NO 1]]&amp;Product_Master[[#This Row],[GFF NO 2]]&amp;Product_Master[[#This Row],[GFF NO 3]]&amp;Product_Master[[#This Row],[GFF NO 4]]&amp;Product_Master[[#This Row],[GFF NO 5]]</f>
        <v>SOU001-03</v>
      </c>
      <c r="I573" s="6" t="s">
        <v>3559</v>
      </c>
      <c r="J573" s="6" t="str">
        <f>IFERROR(VLOOKUP(Product_Master[[#This Row],[Content 1]],(Content_Master[[Description]:[Recipe Reference]]),2,FALSE),"")</f>
        <v>SOU001-03</v>
      </c>
      <c r="K573" s="6" t="s">
        <v>647</v>
      </c>
      <c r="L573">
        <v>2</v>
      </c>
      <c r="M573" s="6" t="str">
        <f>IFERROR(VLOOKUP(Product_Master[[#This Row],[Content 2]],(Content_Master[[Description]:[Recipe Reference]]),2,FALSE),"")</f>
        <v/>
      </c>
      <c r="N573" s="6"/>
      <c r="P573" s="6" t="str">
        <f>IFERROR(VLOOKUP(Product_Master[[#This Row],[Content 3]],(Content_Master[[Description]:[Recipe Reference]]),2,FALSE),"")</f>
        <v/>
      </c>
      <c r="Q573" s="6"/>
      <c r="S573" s="6" t="str">
        <f>IFERROR(VLOOKUP(Product_Master[[#This Row],[Content 4]],(Content_Master[[Description]:[Recipe Reference]]),2,FALSE),"")</f>
        <v/>
      </c>
      <c r="T573" s="6"/>
      <c r="V573" s="6" t="str">
        <f>IFERROR(VLOOKUP(Product_Master[[#This Row],[Content 5]],(Content_Master[[Description]:[Recipe Reference]]),2,FALSE),"")</f>
        <v/>
      </c>
      <c r="W573" s="6"/>
      <c r="Z573" s="6" t="s">
        <v>939</v>
      </c>
      <c r="AA573" s="6" t="s">
        <v>30</v>
      </c>
      <c r="AB573" s="6" t="s">
        <v>172</v>
      </c>
      <c r="AC573" s="6" t="s">
        <v>32</v>
      </c>
    </row>
    <row r="574" spans="1:29" x14ac:dyDescent="0.25">
      <c r="A574" t="s">
        <v>22</v>
      </c>
      <c r="B574" s="6" t="s">
        <v>1366</v>
      </c>
      <c r="C574" t="s">
        <v>1406</v>
      </c>
      <c r="D574" t="s">
        <v>1407</v>
      </c>
      <c r="E574" s="6" t="s">
        <v>198</v>
      </c>
      <c r="F574" s="6" t="s">
        <v>25</v>
      </c>
      <c r="G574" s="6" t="s">
        <v>25</v>
      </c>
      <c r="H574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574" s="6" t="s">
        <v>3560</v>
      </c>
      <c r="J574" s="6" t="str">
        <f>IFERROR(VLOOKUP(Product_Master[[#This Row],[Content 1]],(Content_Master[[Description]:[Recipe Reference]]),2,FALSE),"")</f>
        <v>GFF143R</v>
      </c>
      <c r="K574" s="6" t="s">
        <v>540</v>
      </c>
      <c r="L574">
        <v>0.3</v>
      </c>
      <c r="M574" s="6" t="str">
        <f>IFERROR(VLOOKUP(Product_Master[[#This Row],[Content 2]],(Content_Master[[Description]:[Recipe Reference]]),2,FALSE),"")</f>
        <v/>
      </c>
      <c r="N574" s="6"/>
      <c r="P574" s="6" t="str">
        <f>IFERROR(VLOOKUP(Product_Master[[#This Row],[Content 3]],(Content_Master[[Description]:[Recipe Reference]]),2,FALSE),"")</f>
        <v/>
      </c>
      <c r="Q574" s="6"/>
      <c r="S574" s="6" t="str">
        <f>IFERROR(VLOOKUP(Product_Master[[#This Row],[Content 4]],(Content_Master[[Description]:[Recipe Reference]]),2,FALSE),"")</f>
        <v/>
      </c>
      <c r="T574" s="6"/>
      <c r="V574" s="6" t="str">
        <f>IFERROR(VLOOKUP(Product_Master[[#This Row],[Content 5]],(Content_Master[[Description]:[Recipe Reference]]),2,FALSE),"")</f>
        <v/>
      </c>
      <c r="W574" s="6"/>
      <c r="Y574" t="s">
        <v>254</v>
      </c>
      <c r="Z574" s="6" t="s">
        <v>939</v>
      </c>
      <c r="AA574" s="6" t="s">
        <v>30</v>
      </c>
      <c r="AB574" s="6" t="s">
        <v>172</v>
      </c>
      <c r="AC574" s="6" t="s">
        <v>32</v>
      </c>
    </row>
    <row r="575" spans="1:29" x14ac:dyDescent="0.25">
      <c r="A575" t="s">
        <v>22</v>
      </c>
      <c r="B575" s="6" t="s">
        <v>1366</v>
      </c>
      <c r="C575" t="s">
        <v>1408</v>
      </c>
      <c r="D575" t="s">
        <v>1409</v>
      </c>
      <c r="E575" s="6" t="s">
        <v>170</v>
      </c>
      <c r="F575" s="6" t="s">
        <v>25</v>
      </c>
      <c r="G575" s="6" t="s">
        <v>25</v>
      </c>
      <c r="H575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575" s="6" t="s">
        <v>3341</v>
      </c>
      <c r="J575" s="6" t="str">
        <f>IFERROR(VLOOKUP(Product_Master[[#This Row],[Content 1]],(Content_Master[[Description]:[Recipe Reference]]),2,FALSE),"")</f>
        <v>GFF121R</v>
      </c>
      <c r="K575" s="6" t="s">
        <v>524</v>
      </c>
      <c r="L575">
        <v>4</v>
      </c>
      <c r="M575" s="6" t="str">
        <f>IFERROR(VLOOKUP(Product_Master[[#This Row],[Content 2]],(Content_Master[[Description]:[Recipe Reference]]),2,FALSE),"")</f>
        <v/>
      </c>
      <c r="N575" s="6"/>
      <c r="P575" s="6" t="str">
        <f>IFERROR(VLOOKUP(Product_Master[[#This Row],[Content 3]],(Content_Master[[Description]:[Recipe Reference]]),2,FALSE),"")</f>
        <v/>
      </c>
      <c r="Q575" s="6"/>
      <c r="S575" s="6" t="str">
        <f>IFERROR(VLOOKUP(Product_Master[[#This Row],[Content 4]],(Content_Master[[Description]:[Recipe Reference]]),2,FALSE),"")</f>
        <v/>
      </c>
      <c r="T575" s="6"/>
      <c r="V575" s="6" t="str">
        <f>IFERROR(VLOOKUP(Product_Master[[#This Row],[Content 5]],(Content_Master[[Description]:[Recipe Reference]]),2,FALSE),"")</f>
        <v/>
      </c>
      <c r="W575" s="6"/>
      <c r="Y575" t="s">
        <v>133</v>
      </c>
      <c r="Z575" s="6" t="s">
        <v>939</v>
      </c>
      <c r="AA575" s="6" t="s">
        <v>30</v>
      </c>
      <c r="AB575" s="6" t="s">
        <v>172</v>
      </c>
      <c r="AC575" s="6" t="s">
        <v>32</v>
      </c>
    </row>
    <row r="576" spans="1:29" hidden="1" x14ac:dyDescent="0.25">
      <c r="A576" t="s">
        <v>58</v>
      </c>
      <c r="B576" s="6" t="s">
        <v>1366</v>
      </c>
      <c r="C576" t="s">
        <v>1410</v>
      </c>
      <c r="D576" t="s">
        <v>1411</v>
      </c>
      <c r="E576" s="6" t="s">
        <v>1412</v>
      </c>
      <c r="F576" s="6" t="s">
        <v>43</v>
      </c>
      <c r="G576" s="6" t="s">
        <v>25</v>
      </c>
      <c r="H576" s="6" t="str">
        <f>Product_Master[[#This Row],[GFF NO 1]]&amp;Product_Master[[#This Row],[GFF NO 2]]&amp;Product_Master[[#This Row],[GFF NO 3]]&amp;Product_Master[[#This Row],[GFF NO 4]]&amp;Product_Master[[#This Row],[GFF NO 5]]</f>
        <v>GFF009-1RSOU001-03</v>
      </c>
      <c r="I576" s="6" t="s">
        <v>3561</v>
      </c>
      <c r="J576" s="6" t="str">
        <f>IFERROR(VLOOKUP(Product_Master[[#This Row],[Content 1]],(Content_Master[[Description]:[Recipe Reference]]),2,FALSE),"")</f>
        <v>GFF009-1R</v>
      </c>
      <c r="K576" s="6" t="s">
        <v>45</v>
      </c>
      <c r="L576">
        <v>2</v>
      </c>
      <c r="M576" s="6" t="str">
        <f>IFERROR(VLOOKUP(Product_Master[[#This Row],[Content 2]],(Content_Master[[Description]:[Recipe Reference]]),2,FALSE),"")</f>
        <v>SOU001-03</v>
      </c>
      <c r="N576" s="6" t="s">
        <v>647</v>
      </c>
      <c r="O576">
        <v>1</v>
      </c>
      <c r="P576" s="6" t="str">
        <f>IFERROR(VLOOKUP(Product_Master[[#This Row],[Content 3]],(Content_Master[[Description]:[Recipe Reference]]),2,FALSE),"")</f>
        <v/>
      </c>
      <c r="Q576" s="6"/>
      <c r="S576" s="6" t="str">
        <f>IFERROR(VLOOKUP(Product_Master[[#This Row],[Content 4]],(Content_Master[[Description]:[Recipe Reference]]),2,FALSE),"")</f>
        <v/>
      </c>
      <c r="T576" s="6"/>
      <c r="V576" s="6" t="str">
        <f>IFERROR(VLOOKUP(Product_Master[[#This Row],[Content 5]],(Content_Master[[Description]:[Recipe Reference]]),2,FALSE),"")</f>
        <v/>
      </c>
      <c r="W576" s="6"/>
      <c r="Y576" t="s">
        <v>133</v>
      </c>
      <c r="Z576" s="6" t="s">
        <v>939</v>
      </c>
      <c r="AA576" s="6" t="s">
        <v>30</v>
      </c>
      <c r="AB576" s="6" t="s">
        <v>172</v>
      </c>
      <c r="AC576" s="6" t="s">
        <v>32</v>
      </c>
    </row>
    <row r="577" spans="1:29" hidden="1" x14ac:dyDescent="0.25">
      <c r="A577" t="s">
        <v>58</v>
      </c>
      <c r="B577" s="6" t="s">
        <v>1366</v>
      </c>
      <c r="C577" t="s">
        <v>1413</v>
      </c>
      <c r="D577" t="s">
        <v>1414</v>
      </c>
      <c r="E577" s="6" t="s">
        <v>297</v>
      </c>
      <c r="F577" s="6" t="s">
        <v>43</v>
      </c>
      <c r="G577" s="6" t="s">
        <v>25</v>
      </c>
      <c r="H577" s="6" t="str">
        <f>Product_Master[[#This Row],[GFF NO 1]]&amp;Product_Master[[#This Row],[GFF NO 2]]&amp;Product_Master[[#This Row],[GFF NO 3]]&amp;Product_Master[[#This Row],[GFF NO 4]]&amp;Product_Master[[#This Row],[GFF NO 5]]</f>
        <v>GFF141RGFF100RGFF164R</v>
      </c>
      <c r="I577" s="6" t="s">
        <v>3562</v>
      </c>
      <c r="J577" s="6" t="str">
        <f>IFERROR(VLOOKUP(Product_Master[[#This Row],[Content 1]],(Content_Master[[Description]:[Recipe Reference]]),2,FALSE),"")</f>
        <v>GFF141R</v>
      </c>
      <c r="K577" s="6" t="s">
        <v>567</v>
      </c>
      <c r="L577">
        <v>0.17199999999999999</v>
      </c>
      <c r="M577" s="6" t="str">
        <f>IFERROR(VLOOKUP(Product_Master[[#This Row],[Content 2]],(Content_Master[[Description]:[Recipe Reference]]),2,FALSE),"")</f>
        <v>GFF100R</v>
      </c>
      <c r="N577" s="6" t="s">
        <v>249</v>
      </c>
      <c r="O577">
        <v>0.15</v>
      </c>
      <c r="P577" s="6" t="str">
        <f>IFERROR(VLOOKUP(Product_Master[[#This Row],[Content 3]],(Content_Master[[Description]:[Recipe Reference]]),2,FALSE),"")</f>
        <v>GFF164R</v>
      </c>
      <c r="Q577" s="6" t="s">
        <v>261</v>
      </c>
      <c r="R577">
        <v>2.8000000000000001E-2</v>
      </c>
      <c r="S577" s="6" t="str">
        <f>IFERROR(VLOOKUP(Product_Master[[#This Row],[Content 4]],(Content_Master[[Description]:[Recipe Reference]]),2,FALSE),"")</f>
        <v/>
      </c>
      <c r="T577" s="6" t="s">
        <v>1415</v>
      </c>
      <c r="V577" s="6" t="str">
        <f>IFERROR(VLOOKUP(Product_Master[[#This Row],[Content 5]],(Content_Master[[Description]:[Recipe Reference]]),2,FALSE),"")</f>
        <v/>
      </c>
      <c r="W577" s="6"/>
      <c r="Y577" t="s">
        <v>1416</v>
      </c>
      <c r="Z577" s="6" t="s">
        <v>939</v>
      </c>
      <c r="AA577" s="6" t="s">
        <v>30</v>
      </c>
      <c r="AB577" s="6" t="s">
        <v>172</v>
      </c>
      <c r="AC577" s="6" t="s">
        <v>32</v>
      </c>
    </row>
    <row r="578" spans="1:29" hidden="1" x14ac:dyDescent="0.25">
      <c r="A578" t="s">
        <v>58</v>
      </c>
      <c r="B578" s="6" t="s">
        <v>1366</v>
      </c>
      <c r="C578" t="s">
        <v>1417</v>
      </c>
      <c r="D578" t="s">
        <v>1418</v>
      </c>
      <c r="E578" s="6" t="s">
        <v>195</v>
      </c>
      <c r="F578" s="6" t="s">
        <v>25</v>
      </c>
      <c r="G578" s="6" t="s">
        <v>25</v>
      </c>
      <c r="H578" s="6" t="str">
        <f>Product_Master[[#This Row],[GFF NO 1]]&amp;Product_Master[[#This Row],[GFF NO 2]]&amp;Product_Master[[#This Row],[GFF NO 3]]&amp;Product_Master[[#This Row],[GFF NO 4]]&amp;Product_Master[[#This Row],[GFF NO 5]]</f>
        <v>GFF091R</v>
      </c>
      <c r="I578" s="6" t="s">
        <v>3563</v>
      </c>
      <c r="J578" s="6" t="str">
        <f>IFERROR(VLOOKUP(Product_Master[[#This Row],[Content 1]],(Content_Master[[Description]:[Recipe Reference]]),2,FALSE),"")</f>
        <v>GFF091R</v>
      </c>
      <c r="K578" s="6" t="s">
        <v>260</v>
      </c>
      <c r="L578">
        <v>0.15</v>
      </c>
      <c r="M578" s="6" t="str">
        <f>IFERROR(VLOOKUP(Product_Master[[#This Row],[Content 2]],(Content_Master[[Description]:[Recipe Reference]]),2,FALSE),"")</f>
        <v/>
      </c>
      <c r="N578" s="6" t="s">
        <v>1415</v>
      </c>
      <c r="P578" s="6" t="str">
        <f>IFERROR(VLOOKUP(Product_Master[[#This Row],[Content 3]],(Content_Master[[Description]:[Recipe Reference]]),2,FALSE),"")</f>
        <v/>
      </c>
      <c r="Q578" s="6" t="s">
        <v>1415</v>
      </c>
      <c r="S578" s="6" t="str">
        <f>IFERROR(VLOOKUP(Product_Master[[#This Row],[Content 4]],(Content_Master[[Description]:[Recipe Reference]]),2,FALSE),"")</f>
        <v/>
      </c>
      <c r="T578" s="6" t="s">
        <v>1415</v>
      </c>
      <c r="V578" s="6" t="str">
        <f>IFERROR(VLOOKUP(Product_Master[[#This Row],[Content 5]],(Content_Master[[Description]:[Recipe Reference]]),2,FALSE),"")</f>
        <v/>
      </c>
      <c r="W578" s="6"/>
      <c r="Y578" t="s">
        <v>1384</v>
      </c>
      <c r="Z578" s="6" t="s">
        <v>939</v>
      </c>
      <c r="AA578" s="6" t="s">
        <v>30</v>
      </c>
      <c r="AB578" s="6" t="s">
        <v>172</v>
      </c>
      <c r="AC578" s="6" t="s">
        <v>32</v>
      </c>
    </row>
    <row r="579" spans="1:29" hidden="1" x14ac:dyDescent="0.25">
      <c r="A579" t="s">
        <v>58</v>
      </c>
      <c r="B579" s="6" t="s">
        <v>1366</v>
      </c>
      <c r="C579" t="s">
        <v>1419</v>
      </c>
      <c r="D579" t="s">
        <v>1420</v>
      </c>
      <c r="E579" s="6" t="s">
        <v>297</v>
      </c>
      <c r="F579" s="6" t="s">
        <v>43</v>
      </c>
      <c r="G579" s="6" t="s">
        <v>25</v>
      </c>
      <c r="H579" s="6" t="str">
        <f>Product_Master[[#This Row],[GFF NO 1]]&amp;Product_Master[[#This Row],[GFF NO 2]]&amp;Product_Master[[#This Row],[GFF NO 3]]&amp;Product_Master[[#This Row],[GFF NO 4]]&amp;Product_Master[[#This Row],[GFF NO 5]]</f>
        <v>GFF129RGFF100RGFF164R</v>
      </c>
      <c r="I579" s="6" t="s">
        <v>3564</v>
      </c>
      <c r="J579" s="6" t="str">
        <f>IFERROR(VLOOKUP(Product_Master[[#This Row],[Content 1]],(Content_Master[[Description]:[Recipe Reference]]),2,FALSE),"")</f>
        <v>GFF129R</v>
      </c>
      <c r="K579" s="6" t="s">
        <v>573</v>
      </c>
      <c r="L579">
        <v>0.17199999999999999</v>
      </c>
      <c r="M579" s="6" t="str">
        <f>IFERROR(VLOOKUP(Product_Master[[#This Row],[Content 2]],(Content_Master[[Description]:[Recipe Reference]]),2,FALSE),"")</f>
        <v>GFF100R</v>
      </c>
      <c r="N579" s="6" t="s">
        <v>249</v>
      </c>
      <c r="O579">
        <v>0.15</v>
      </c>
      <c r="P579" s="6" t="str">
        <f>IFERROR(VLOOKUP(Product_Master[[#This Row],[Content 3]],(Content_Master[[Description]:[Recipe Reference]]),2,FALSE),"")</f>
        <v>GFF164R</v>
      </c>
      <c r="Q579" s="6" t="s">
        <v>261</v>
      </c>
      <c r="R579">
        <v>2.8000000000000001E-2</v>
      </c>
      <c r="S579" s="6" t="str">
        <f>IFERROR(VLOOKUP(Product_Master[[#This Row],[Content 4]],(Content_Master[[Description]:[Recipe Reference]]),2,FALSE),"")</f>
        <v/>
      </c>
      <c r="T579" s="6" t="s">
        <v>1415</v>
      </c>
      <c r="V579" s="6" t="str">
        <f>IFERROR(VLOOKUP(Product_Master[[#This Row],[Content 5]],(Content_Master[[Description]:[Recipe Reference]]),2,FALSE),"")</f>
        <v/>
      </c>
      <c r="W579" s="6"/>
      <c r="Y579" t="s">
        <v>1416</v>
      </c>
      <c r="Z579" s="6" t="s">
        <v>939</v>
      </c>
      <c r="AA579" s="6" t="s">
        <v>30</v>
      </c>
      <c r="AB579" s="6" t="s">
        <v>172</v>
      </c>
      <c r="AC579" s="6" t="s">
        <v>32</v>
      </c>
    </row>
    <row r="580" spans="1:29" hidden="1" x14ac:dyDescent="0.25">
      <c r="A580" t="s">
        <v>58</v>
      </c>
      <c r="B580" s="6" t="s">
        <v>1366</v>
      </c>
      <c r="C580" t="s">
        <v>1421</v>
      </c>
      <c r="D580" t="s">
        <v>1422</v>
      </c>
      <c r="E580" s="6" t="s">
        <v>297</v>
      </c>
      <c r="F580" s="6" t="s">
        <v>43</v>
      </c>
      <c r="G580" s="6" t="s">
        <v>25</v>
      </c>
      <c r="H580" s="6" t="str">
        <f>Product_Master[[#This Row],[GFF NO 1]]&amp;Product_Master[[#This Row],[GFF NO 2]]&amp;Product_Master[[#This Row],[GFF NO 3]]&amp;Product_Master[[#This Row],[GFF NO 4]]&amp;Product_Master[[#This Row],[GFF NO 5]]</f>
        <v>GFF146RGFF153RGFF164RGFF154R</v>
      </c>
      <c r="I580" s="6" t="s">
        <v>3565</v>
      </c>
      <c r="J580" s="6" t="str">
        <f>IFERROR(VLOOKUP(Product_Master[[#This Row],[Content 1]],(Content_Master[[Description]:[Recipe Reference]]),2,FALSE),"")</f>
        <v>GFF146R</v>
      </c>
      <c r="K580" s="6" t="s">
        <v>313</v>
      </c>
      <c r="L580">
        <v>0.16500000000000001</v>
      </c>
      <c r="M580" s="6" t="str">
        <f>IFERROR(VLOOKUP(Product_Master[[#This Row],[Content 2]],(Content_Master[[Description]:[Recipe Reference]]),2,FALSE),"")</f>
        <v>GFF153R</v>
      </c>
      <c r="N580" s="6" t="s">
        <v>559</v>
      </c>
      <c r="O580">
        <v>0.15</v>
      </c>
      <c r="P580" s="6" t="str">
        <f>IFERROR(VLOOKUP(Product_Master[[#This Row],[Content 3]],(Content_Master[[Description]:[Recipe Reference]]),2,FALSE),"")</f>
        <v>GFF164R</v>
      </c>
      <c r="Q580" s="6" t="s">
        <v>261</v>
      </c>
      <c r="R580">
        <v>3.5000000000000003E-2</v>
      </c>
      <c r="S580" s="6" t="str">
        <f>IFERROR(VLOOKUP(Product_Master[[#This Row],[Content 4]],(Content_Master[[Description]:[Recipe Reference]]),2,FALSE),"")</f>
        <v>GFF154R</v>
      </c>
      <c r="T580" s="6" t="s">
        <v>560</v>
      </c>
      <c r="V580" s="6" t="str">
        <f>IFERROR(VLOOKUP(Product_Master[[#This Row],[Content 5]],(Content_Master[[Description]:[Recipe Reference]]),2,FALSE),"")</f>
        <v/>
      </c>
      <c r="W580" s="6"/>
      <c r="Y580" t="s">
        <v>1416</v>
      </c>
      <c r="Z580" s="6" t="s">
        <v>939</v>
      </c>
      <c r="AA580" s="6" t="s">
        <v>30</v>
      </c>
      <c r="AB580" s="6" t="s">
        <v>135</v>
      </c>
      <c r="AC580" s="6" t="s">
        <v>32</v>
      </c>
    </row>
    <row r="581" spans="1:29" hidden="1" x14ac:dyDescent="0.25">
      <c r="A581" t="s">
        <v>58</v>
      </c>
      <c r="B581" s="6" t="s">
        <v>1366</v>
      </c>
      <c r="C581" t="s">
        <v>1423</v>
      </c>
      <c r="D581" t="s">
        <v>1424</v>
      </c>
      <c r="E581" s="6" t="s">
        <v>728</v>
      </c>
      <c r="F581" s="6" t="s">
        <v>25</v>
      </c>
      <c r="G581" s="6" t="s">
        <v>25</v>
      </c>
      <c r="H581" s="6" t="str">
        <f>Product_Master[[#This Row],[GFF NO 1]]&amp;Product_Master[[#This Row],[GFF NO 2]]&amp;Product_Master[[#This Row],[GFF NO 3]]&amp;Product_Master[[#This Row],[GFF NO 4]]&amp;Product_Master[[#This Row],[GFF NO 5]]</f>
        <v>GFF149RGFF156RGFF164RNone</v>
      </c>
      <c r="I581" s="6" t="s">
        <v>3566</v>
      </c>
      <c r="J581" s="6" t="str">
        <f>IFERROR(VLOOKUP(Product_Master[[#This Row],[Content 1]],(Content_Master[[Description]:[Recipe Reference]]),2,FALSE),"")</f>
        <v>GFF149R</v>
      </c>
      <c r="K581" s="6" t="s">
        <v>304</v>
      </c>
      <c r="L581">
        <v>5.5E-2</v>
      </c>
      <c r="M581" s="6" t="str">
        <f>IFERROR(VLOOKUP(Product_Master[[#This Row],[Content 2]],(Content_Master[[Description]:[Recipe Reference]]),2,FALSE),"")</f>
        <v>GFF156R</v>
      </c>
      <c r="N581" s="6" t="s">
        <v>305</v>
      </c>
      <c r="O581">
        <v>5.5E-2</v>
      </c>
      <c r="P581" s="6" t="str">
        <f>IFERROR(VLOOKUP(Product_Master[[#This Row],[Content 3]],(Content_Master[[Description]:[Recipe Reference]]),2,FALSE),"")</f>
        <v>GFF164R</v>
      </c>
      <c r="Q581" s="6" t="s">
        <v>261</v>
      </c>
      <c r="R581">
        <v>0.02</v>
      </c>
      <c r="S581" s="6" t="str">
        <f>IFERROR(VLOOKUP(Product_Master[[#This Row],[Content 4]],(Content_Master[[Description]:[Recipe Reference]]),2,FALSE),"")</f>
        <v>None</v>
      </c>
      <c r="T581" s="6" t="s">
        <v>306</v>
      </c>
      <c r="U581">
        <v>4.4999999999999998E-2</v>
      </c>
      <c r="V581" s="6" t="str">
        <f>IFERROR(VLOOKUP(Product_Master[[#This Row],[Content 5]],(Content_Master[[Description]:[Recipe Reference]]),2,FALSE),"")</f>
        <v/>
      </c>
      <c r="W581" s="6"/>
      <c r="Y581" t="s">
        <v>1384</v>
      </c>
      <c r="Z581" s="6" t="s">
        <v>939</v>
      </c>
      <c r="AA581" s="6" t="s">
        <v>30</v>
      </c>
      <c r="AB581" s="6" t="s">
        <v>135</v>
      </c>
      <c r="AC581" s="6" t="s">
        <v>32</v>
      </c>
    </row>
    <row r="582" spans="1:29" hidden="1" x14ac:dyDescent="0.25">
      <c r="A582" t="s">
        <v>58</v>
      </c>
      <c r="B582" s="6" t="s">
        <v>1366</v>
      </c>
      <c r="C582" t="s">
        <v>1425</v>
      </c>
      <c r="D582" t="s">
        <v>1426</v>
      </c>
      <c r="E582" s="6" t="s">
        <v>898</v>
      </c>
      <c r="F582" s="6" t="s">
        <v>25</v>
      </c>
      <c r="G582" s="6" t="s">
        <v>25</v>
      </c>
      <c r="H582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582" s="6" t="s">
        <v>3519</v>
      </c>
      <c r="J582" s="6" t="str">
        <f>IFERROR(VLOOKUP(Product_Master[[#This Row],[Content 1]],(Content_Master[[Description]:[Recipe Reference]]),2,FALSE),"")</f>
        <v>GFF004R</v>
      </c>
      <c r="K582" s="6" t="s">
        <v>26</v>
      </c>
      <c r="L582">
        <v>20</v>
      </c>
      <c r="M582" s="6" t="str">
        <f>IFERROR(VLOOKUP(Product_Master[[#This Row],[Content 2]],(Content_Master[[Description]:[Recipe Reference]]),2,FALSE),"")</f>
        <v/>
      </c>
      <c r="N582" s="6"/>
      <c r="P582" s="6" t="str">
        <f>IFERROR(VLOOKUP(Product_Master[[#This Row],[Content 3]],(Content_Master[[Description]:[Recipe Reference]]),2,FALSE),"")</f>
        <v/>
      </c>
      <c r="Q582" s="6"/>
      <c r="S582" s="6" t="str">
        <f>IFERROR(VLOOKUP(Product_Master[[#This Row],[Content 4]],(Content_Master[[Description]:[Recipe Reference]]),2,FALSE),"")</f>
        <v/>
      </c>
      <c r="T582" s="6"/>
      <c r="V582" s="6" t="str">
        <f>IFERROR(VLOOKUP(Product_Master[[#This Row],[Content 5]],(Content_Master[[Description]:[Recipe Reference]]),2,FALSE),"")</f>
        <v/>
      </c>
      <c r="W582" s="6"/>
      <c r="Y582" t="s">
        <v>1164</v>
      </c>
      <c r="Z582" s="6" t="s">
        <v>967</v>
      </c>
      <c r="AA582" s="6" t="s">
        <v>82</v>
      </c>
      <c r="AB582" s="6" t="s">
        <v>1427</v>
      </c>
      <c r="AC582" s="6" t="s">
        <v>32</v>
      </c>
    </row>
    <row r="583" spans="1:29" hidden="1" x14ac:dyDescent="0.25">
      <c r="A583" t="s">
        <v>58</v>
      </c>
      <c r="B583" s="6" t="s">
        <v>932</v>
      </c>
      <c r="C583" t="s">
        <v>1428</v>
      </c>
      <c r="D583" t="s">
        <v>1429</v>
      </c>
      <c r="E583" s="6" t="s">
        <v>898</v>
      </c>
      <c r="F583" s="6" t="s">
        <v>25</v>
      </c>
      <c r="G583" s="6" t="s">
        <v>25</v>
      </c>
      <c r="H583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583" s="6" t="s">
        <v>3510</v>
      </c>
      <c r="J583" s="6" t="str">
        <f>IFERROR(VLOOKUP(Product_Master[[#This Row],[Content 1]],(Content_Master[[Description]:[Recipe Reference]]),2,FALSE),"")</f>
        <v>GFF004R</v>
      </c>
      <c r="K583" s="6" t="s">
        <v>171</v>
      </c>
      <c r="L583">
        <v>50</v>
      </c>
      <c r="M583" s="6" t="str">
        <f>IFERROR(VLOOKUP(Product_Master[[#This Row],[Content 2]],(Content_Master[[Description]:[Recipe Reference]]),2,FALSE),"")</f>
        <v/>
      </c>
      <c r="N583" s="6"/>
      <c r="P583" s="6" t="str">
        <f>IFERROR(VLOOKUP(Product_Master[[#This Row],[Content 3]],(Content_Master[[Description]:[Recipe Reference]]),2,FALSE),"")</f>
        <v/>
      </c>
      <c r="Q583" s="6"/>
      <c r="S583" s="6" t="str">
        <f>IFERROR(VLOOKUP(Product_Master[[#This Row],[Content 4]],(Content_Master[[Description]:[Recipe Reference]]),2,FALSE),"")</f>
        <v/>
      </c>
      <c r="T583" s="6"/>
      <c r="V583" s="6" t="str">
        <f>IFERROR(VLOOKUP(Product_Master[[#This Row],[Content 5]],(Content_Master[[Description]:[Recipe Reference]]),2,FALSE),"")</f>
        <v/>
      </c>
      <c r="W583" s="6"/>
      <c r="Y583" t="s">
        <v>1164</v>
      </c>
      <c r="Z583" s="6" t="s">
        <v>390</v>
      </c>
      <c r="AA583" s="6" t="s">
        <v>82</v>
      </c>
      <c r="AB583" s="6" t="s">
        <v>1427</v>
      </c>
      <c r="AC583" s="6" t="s">
        <v>32</v>
      </c>
    </row>
    <row r="584" spans="1:29" hidden="1" x14ac:dyDescent="0.25">
      <c r="A584" t="s">
        <v>58</v>
      </c>
      <c r="B584" s="6" t="s">
        <v>1366</v>
      </c>
      <c r="C584" t="s">
        <v>1430</v>
      </c>
      <c r="D584" t="s">
        <v>1431</v>
      </c>
      <c r="E584" s="6" t="s">
        <v>1090</v>
      </c>
      <c r="F584" s="6" t="s">
        <v>25</v>
      </c>
      <c r="G584" s="6" t="s">
        <v>25</v>
      </c>
      <c r="H584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584" s="6" t="s">
        <v>3567</v>
      </c>
      <c r="J584" s="6" t="str">
        <f>IFERROR(VLOOKUP(Product_Master[[#This Row],[Content 1]],(Content_Master[[Description]:[Recipe Reference]]),2,FALSE),"")</f>
        <v>GFF004R</v>
      </c>
      <c r="K584" s="6" t="s">
        <v>938</v>
      </c>
      <c r="L584">
        <v>50</v>
      </c>
      <c r="M584" s="6" t="str">
        <f>IFERROR(VLOOKUP(Product_Master[[#This Row],[Content 2]],(Content_Master[[Description]:[Recipe Reference]]),2,FALSE),"")</f>
        <v/>
      </c>
      <c r="N584" s="6"/>
      <c r="P584" s="6" t="str">
        <f>IFERROR(VLOOKUP(Product_Master[[#This Row],[Content 3]],(Content_Master[[Description]:[Recipe Reference]]),2,FALSE),"")</f>
        <v/>
      </c>
      <c r="Q584" s="6"/>
      <c r="S584" s="6" t="str">
        <f>IFERROR(VLOOKUP(Product_Master[[#This Row],[Content 4]],(Content_Master[[Description]:[Recipe Reference]]),2,FALSE),"")</f>
        <v/>
      </c>
      <c r="T584" s="6"/>
      <c r="V584" s="6" t="str">
        <f>IFERROR(VLOOKUP(Product_Master[[#This Row],[Content 5]],(Content_Master[[Description]:[Recipe Reference]]),2,FALSE),"")</f>
        <v/>
      </c>
      <c r="W584" s="6"/>
      <c r="Y584" t="s">
        <v>1164</v>
      </c>
      <c r="Z584" s="6" t="s">
        <v>390</v>
      </c>
      <c r="AA584" s="6" t="s">
        <v>82</v>
      </c>
      <c r="AB584" s="6" t="s">
        <v>1427</v>
      </c>
      <c r="AC584" s="6" t="s">
        <v>32</v>
      </c>
    </row>
    <row r="585" spans="1:29" hidden="1" x14ac:dyDescent="0.25">
      <c r="A585" t="s">
        <v>58</v>
      </c>
      <c r="B585" s="6" t="s">
        <v>1366</v>
      </c>
      <c r="C585" t="s">
        <v>1432</v>
      </c>
      <c r="D585" t="s">
        <v>1433</v>
      </c>
      <c r="E585" s="6" t="s">
        <v>1090</v>
      </c>
      <c r="F585" s="6" t="s">
        <v>25</v>
      </c>
      <c r="G585" s="6" t="s">
        <v>25</v>
      </c>
      <c r="H58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585" s="6" t="s">
        <v>3568</v>
      </c>
      <c r="J585" s="6" t="str">
        <f>IFERROR(VLOOKUP(Product_Master[[#This Row],[Content 1]],(Content_Master[[Description]:[Recipe Reference]]),2,FALSE),"")</f>
        <v>GFF005R</v>
      </c>
      <c r="K585" s="6" t="s">
        <v>952</v>
      </c>
      <c r="L585">
        <v>50</v>
      </c>
      <c r="M585" s="6" t="str">
        <f>IFERROR(VLOOKUP(Product_Master[[#This Row],[Content 2]],(Content_Master[[Description]:[Recipe Reference]]),2,FALSE),"")</f>
        <v/>
      </c>
      <c r="N585" s="6"/>
      <c r="P585" s="6" t="str">
        <f>IFERROR(VLOOKUP(Product_Master[[#This Row],[Content 3]],(Content_Master[[Description]:[Recipe Reference]]),2,FALSE),"")</f>
        <v/>
      </c>
      <c r="Q585" s="6"/>
      <c r="S585" s="6" t="str">
        <f>IFERROR(VLOOKUP(Product_Master[[#This Row],[Content 4]],(Content_Master[[Description]:[Recipe Reference]]),2,FALSE),"")</f>
        <v/>
      </c>
      <c r="T585" s="6"/>
      <c r="V585" s="6" t="str">
        <f>IFERROR(VLOOKUP(Product_Master[[#This Row],[Content 5]],(Content_Master[[Description]:[Recipe Reference]]),2,FALSE),"")</f>
        <v/>
      </c>
      <c r="W585" s="6"/>
      <c r="Y585" t="s">
        <v>1164</v>
      </c>
      <c r="Z585" s="6" t="s">
        <v>390</v>
      </c>
      <c r="AA585" s="6" t="s">
        <v>82</v>
      </c>
      <c r="AB585" s="6" t="s">
        <v>1427</v>
      </c>
      <c r="AC585" s="6" t="s">
        <v>32</v>
      </c>
    </row>
    <row r="586" spans="1:29" hidden="1" x14ac:dyDescent="0.25">
      <c r="A586" t="s">
        <v>58</v>
      </c>
      <c r="B586" s="6" t="s">
        <v>1366</v>
      </c>
      <c r="C586" t="s">
        <v>1434</v>
      </c>
      <c r="D586" t="s">
        <v>1435</v>
      </c>
      <c r="E586" s="6" t="s">
        <v>1090</v>
      </c>
      <c r="F586" s="6" t="s">
        <v>25</v>
      </c>
      <c r="G586" s="6" t="s">
        <v>25</v>
      </c>
      <c r="H58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586" s="6" t="s">
        <v>3543</v>
      </c>
      <c r="J586" s="6" t="str">
        <f>IFERROR(VLOOKUP(Product_Master[[#This Row],[Content 1]],(Content_Master[[Description]:[Recipe Reference]]),2,FALSE),"")</f>
        <v>GFF003R</v>
      </c>
      <c r="K586" s="6" t="s">
        <v>973</v>
      </c>
      <c r="L586">
        <v>50</v>
      </c>
      <c r="M586" s="6" t="str">
        <f>IFERROR(VLOOKUP(Product_Master[[#This Row],[Content 2]],(Content_Master[[Description]:[Recipe Reference]]),2,FALSE),"")</f>
        <v/>
      </c>
      <c r="N586" s="6"/>
      <c r="P586" s="6" t="str">
        <f>IFERROR(VLOOKUP(Product_Master[[#This Row],[Content 3]],(Content_Master[[Description]:[Recipe Reference]]),2,FALSE),"")</f>
        <v/>
      </c>
      <c r="Q586" s="6"/>
      <c r="S586" s="6" t="str">
        <f>IFERROR(VLOOKUP(Product_Master[[#This Row],[Content 4]],(Content_Master[[Description]:[Recipe Reference]]),2,FALSE),"")</f>
        <v/>
      </c>
      <c r="T586" s="6"/>
      <c r="V586" s="6" t="str">
        <f>IFERROR(VLOOKUP(Product_Master[[#This Row],[Content 5]],(Content_Master[[Description]:[Recipe Reference]]),2,FALSE),"")</f>
        <v/>
      </c>
      <c r="W586" s="6"/>
      <c r="Y586" t="s">
        <v>1164</v>
      </c>
      <c r="Z586" s="6" t="s">
        <v>390</v>
      </c>
      <c r="AA586" s="6" t="s">
        <v>82</v>
      </c>
      <c r="AB586" s="6" t="s">
        <v>1427</v>
      </c>
      <c r="AC586" s="6" t="s">
        <v>32</v>
      </c>
    </row>
    <row r="587" spans="1:29" hidden="1" x14ac:dyDescent="0.25">
      <c r="A587" t="s">
        <v>58</v>
      </c>
      <c r="B587" s="6" t="s">
        <v>1366</v>
      </c>
      <c r="C587" t="s">
        <v>1436</v>
      </c>
      <c r="D587" t="s">
        <v>1437</v>
      </c>
      <c r="E587" s="6" t="s">
        <v>1249</v>
      </c>
      <c r="F587" s="6" t="s">
        <v>25</v>
      </c>
      <c r="G587" s="6" t="s">
        <v>25</v>
      </c>
      <c r="H587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587" s="6" t="s">
        <v>3926</v>
      </c>
      <c r="J587" s="6" t="str">
        <f>IFERROR(VLOOKUP(Product_Master[[#This Row],[Content 1]],(Content_Master[[Description]:[Recipe Reference]]),2,FALSE),"")</f>
        <v>GFF114R</v>
      </c>
      <c r="K587" s="6" t="s">
        <v>432</v>
      </c>
      <c r="L587">
        <v>50</v>
      </c>
      <c r="M587" s="6" t="str">
        <f>IFERROR(VLOOKUP(Product_Master[[#This Row],[Content 2]],(Content_Master[[Description]:[Recipe Reference]]),2,FALSE),"")</f>
        <v/>
      </c>
      <c r="N587" s="6"/>
      <c r="P587" s="6" t="str">
        <f>IFERROR(VLOOKUP(Product_Master[[#This Row],[Content 3]],(Content_Master[[Description]:[Recipe Reference]]),2,FALSE),"")</f>
        <v/>
      </c>
      <c r="Q587" s="6"/>
      <c r="S587" s="6" t="str">
        <f>IFERROR(VLOOKUP(Product_Master[[#This Row],[Content 4]],(Content_Master[[Description]:[Recipe Reference]]),2,FALSE),"")</f>
        <v/>
      </c>
      <c r="T587" s="6"/>
      <c r="V587" s="6" t="str">
        <f>IFERROR(VLOOKUP(Product_Master[[#This Row],[Content 5]],(Content_Master[[Description]:[Recipe Reference]]),2,FALSE),"")</f>
        <v/>
      </c>
      <c r="W587" s="6"/>
      <c r="Y587" t="s">
        <v>1164</v>
      </c>
      <c r="Z587" s="6" t="s">
        <v>390</v>
      </c>
      <c r="AA587" s="6" t="s">
        <v>82</v>
      </c>
      <c r="AB587" s="6" t="s">
        <v>1427</v>
      </c>
      <c r="AC587" s="6" t="s">
        <v>32</v>
      </c>
    </row>
    <row r="588" spans="1:29" hidden="1" x14ac:dyDescent="0.25">
      <c r="A588" t="s">
        <v>58</v>
      </c>
      <c r="B588" s="6" t="s">
        <v>1366</v>
      </c>
      <c r="C588" t="s">
        <v>1438</v>
      </c>
      <c r="D588" t="s">
        <v>1439</v>
      </c>
      <c r="E588" s="6" t="s">
        <v>1249</v>
      </c>
      <c r="F588" s="6" t="s">
        <v>25</v>
      </c>
      <c r="G588" s="6" t="s">
        <v>25</v>
      </c>
      <c r="H588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588" s="6" t="s">
        <v>3569</v>
      </c>
      <c r="J588" s="6" t="str">
        <f>IFERROR(VLOOKUP(Product_Master[[#This Row],[Content 1]],(Content_Master[[Description]:[Recipe Reference]]),2,FALSE),"")</f>
        <v>GFF007R</v>
      </c>
      <c r="K588" s="6" t="s">
        <v>175</v>
      </c>
      <c r="L588">
        <v>50</v>
      </c>
      <c r="M588" s="6" t="str">
        <f>IFERROR(VLOOKUP(Product_Master[[#This Row],[Content 2]],(Content_Master[[Description]:[Recipe Reference]]),2,FALSE),"")</f>
        <v/>
      </c>
      <c r="N588" s="6"/>
      <c r="P588" s="6" t="str">
        <f>IFERROR(VLOOKUP(Product_Master[[#This Row],[Content 3]],(Content_Master[[Description]:[Recipe Reference]]),2,FALSE),"")</f>
        <v/>
      </c>
      <c r="Q588" s="6"/>
      <c r="S588" s="6" t="str">
        <f>IFERROR(VLOOKUP(Product_Master[[#This Row],[Content 4]],(Content_Master[[Description]:[Recipe Reference]]),2,FALSE),"")</f>
        <v/>
      </c>
      <c r="T588" s="6"/>
      <c r="V588" s="6" t="str">
        <f>IFERROR(VLOOKUP(Product_Master[[#This Row],[Content 5]],(Content_Master[[Description]:[Recipe Reference]]),2,FALSE),"")</f>
        <v/>
      </c>
      <c r="W588" s="6"/>
      <c r="Y588" t="s">
        <v>1164</v>
      </c>
      <c r="Z588" s="6" t="s">
        <v>390</v>
      </c>
      <c r="AA588" s="6" t="s">
        <v>82</v>
      </c>
      <c r="AB588" s="6" t="s">
        <v>1427</v>
      </c>
      <c r="AC588" s="6" t="s">
        <v>32</v>
      </c>
    </row>
    <row r="589" spans="1:29" hidden="1" x14ac:dyDescent="0.25">
      <c r="A589" t="s">
        <v>58</v>
      </c>
      <c r="B589" s="6" t="s">
        <v>932</v>
      </c>
      <c r="C589" t="s">
        <v>1440</v>
      </c>
      <c r="D589" t="s">
        <v>1441</v>
      </c>
      <c r="E589" s="6" t="s">
        <v>898</v>
      </c>
      <c r="F589" s="6" t="s">
        <v>25</v>
      </c>
      <c r="G589" s="6" t="s">
        <v>25</v>
      </c>
      <c r="H589" s="6" t="str">
        <f>Product_Master[[#This Row],[GFF NO 1]]&amp;Product_Master[[#This Row],[GFF NO 2]]&amp;Product_Master[[#This Row],[GFF NO 3]]&amp;Product_Master[[#This Row],[GFF NO 4]]&amp;Product_Master[[#This Row],[GFF NO 5]]</f>
        <v>GFF013-1R</v>
      </c>
      <c r="I589" s="6" t="s">
        <v>3500</v>
      </c>
      <c r="J589" s="6" t="str">
        <f>IFERROR(VLOOKUP(Product_Master[[#This Row],[Content 1]],(Content_Master[[Description]:[Recipe Reference]]),2,FALSE),"")</f>
        <v>GFF013-1R</v>
      </c>
      <c r="K589" s="6" t="s">
        <v>1114</v>
      </c>
      <c r="L589">
        <v>20</v>
      </c>
      <c r="M589" s="6" t="str">
        <f>IFERROR(VLOOKUP(Product_Master[[#This Row],[Content 2]],(Content_Master[[Description]:[Recipe Reference]]),2,FALSE),"")</f>
        <v/>
      </c>
      <c r="N589" s="6"/>
      <c r="P589" s="6" t="str">
        <f>IFERROR(VLOOKUP(Product_Master[[#This Row],[Content 3]],(Content_Master[[Description]:[Recipe Reference]]),2,FALSE),"")</f>
        <v/>
      </c>
      <c r="Q589" s="6"/>
      <c r="S589" s="6" t="str">
        <f>IFERROR(VLOOKUP(Product_Master[[#This Row],[Content 4]],(Content_Master[[Description]:[Recipe Reference]]),2,FALSE),"")</f>
        <v/>
      </c>
      <c r="T589" s="6"/>
      <c r="V589" s="6" t="str">
        <f>IFERROR(VLOOKUP(Product_Master[[#This Row],[Content 5]],(Content_Master[[Description]:[Recipe Reference]]),2,FALSE),"")</f>
        <v/>
      </c>
      <c r="W589" s="6"/>
      <c r="Y589" t="s">
        <v>1164</v>
      </c>
      <c r="Z589" s="6" t="s">
        <v>967</v>
      </c>
      <c r="AA589" s="6" t="s">
        <v>82</v>
      </c>
      <c r="AB589" s="6" t="s">
        <v>1427</v>
      </c>
      <c r="AC589" s="6" t="s">
        <v>32</v>
      </c>
    </row>
    <row r="590" spans="1:29" hidden="1" x14ac:dyDescent="0.25">
      <c r="A590" t="s">
        <v>58</v>
      </c>
      <c r="B590" s="6" t="s">
        <v>1366</v>
      </c>
      <c r="C590" t="s">
        <v>1442</v>
      </c>
      <c r="D590" t="s">
        <v>1443</v>
      </c>
      <c r="E590" s="6" t="s">
        <v>898</v>
      </c>
      <c r="F590" s="6" t="s">
        <v>25</v>
      </c>
      <c r="G590" s="6" t="s">
        <v>25</v>
      </c>
      <c r="H590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590" s="6" t="s">
        <v>3570</v>
      </c>
      <c r="J590" s="6" t="str">
        <f>IFERROR(VLOOKUP(Product_Master[[#This Row],[Content 1]],(Content_Master[[Description]:[Recipe Reference]]),2,FALSE),"")</f>
        <v>GFF005R</v>
      </c>
      <c r="K590" s="6" t="s">
        <v>55</v>
      </c>
      <c r="L590">
        <v>20</v>
      </c>
      <c r="M590" s="6" t="str">
        <f>IFERROR(VLOOKUP(Product_Master[[#This Row],[Content 2]],(Content_Master[[Description]:[Recipe Reference]]),2,FALSE),"")</f>
        <v/>
      </c>
      <c r="N590" s="6"/>
      <c r="P590" s="6" t="str">
        <f>IFERROR(VLOOKUP(Product_Master[[#This Row],[Content 3]],(Content_Master[[Description]:[Recipe Reference]]),2,FALSE),"")</f>
        <v/>
      </c>
      <c r="Q590" s="6"/>
      <c r="S590" s="6" t="str">
        <f>IFERROR(VLOOKUP(Product_Master[[#This Row],[Content 4]],(Content_Master[[Description]:[Recipe Reference]]),2,FALSE),"")</f>
        <v/>
      </c>
      <c r="T590" s="6"/>
      <c r="V590" s="6" t="str">
        <f>IFERROR(VLOOKUP(Product_Master[[#This Row],[Content 5]],(Content_Master[[Description]:[Recipe Reference]]),2,FALSE),"")</f>
        <v/>
      </c>
      <c r="W590" s="6"/>
      <c r="Y590" t="s">
        <v>1164</v>
      </c>
      <c r="Z590" s="6" t="s">
        <v>967</v>
      </c>
      <c r="AA590" s="6" t="s">
        <v>82</v>
      </c>
      <c r="AB590" s="6" t="s">
        <v>1427</v>
      </c>
      <c r="AC590" s="6" t="s">
        <v>32</v>
      </c>
    </row>
    <row r="591" spans="1:29" x14ac:dyDescent="0.25">
      <c r="A591" t="s">
        <v>22</v>
      </c>
      <c r="B591" s="6" t="s">
        <v>4498</v>
      </c>
      <c r="C591" t="s">
        <v>5486</v>
      </c>
      <c r="D591" t="s">
        <v>5487</v>
      </c>
      <c r="E591" s="6" t="s">
        <v>4501</v>
      </c>
      <c r="F591" s="6" t="s">
        <v>25</v>
      </c>
      <c r="G591" s="6" t="s">
        <v>25</v>
      </c>
      <c r="H591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591" s="6" t="s">
        <v>3324</v>
      </c>
      <c r="J591" s="6" t="str">
        <f>IFERROR(VLOOKUP(Product_Master[[#This Row],[Content 1]],(Content_Master[[Description]:[Recipe Reference]]),2,FALSE),"")</f>
        <v/>
      </c>
      <c r="K591" s="6"/>
      <c r="M591" s="6" t="str">
        <f>IFERROR(VLOOKUP(Product_Master[[#This Row],[Content 2]],(Content_Master[[Description]:[Recipe Reference]]),2,FALSE),"")</f>
        <v/>
      </c>
      <c r="N591" s="6"/>
      <c r="P591" s="6" t="str">
        <f>IFERROR(VLOOKUP(Product_Master[[#This Row],[Content 3]],(Content_Master[[Description]:[Recipe Reference]]),2,FALSE),"")</f>
        <v/>
      </c>
      <c r="Q591" s="6"/>
      <c r="S591" s="6" t="str">
        <f>IFERROR(VLOOKUP(Product_Master[[#This Row],[Content 4]],(Content_Master[[Description]:[Recipe Reference]]),2,FALSE),"")</f>
        <v/>
      </c>
      <c r="T591" s="6"/>
      <c r="V591" s="6" t="str">
        <f>IFERROR(VLOOKUP(Product_Master[[#This Row],[Content 5]],(Content_Master[[Description]:[Recipe Reference]]),2,FALSE),"")</f>
        <v/>
      </c>
      <c r="W591" s="6"/>
      <c r="Z591" s="6" t="s">
        <v>46</v>
      </c>
      <c r="AA591" s="6"/>
      <c r="AB591" s="6"/>
      <c r="AC591" s="6"/>
    </row>
    <row r="592" spans="1:29" hidden="1" x14ac:dyDescent="0.25">
      <c r="A592" t="s">
        <v>58</v>
      </c>
      <c r="B592" s="6" t="s">
        <v>509</v>
      </c>
      <c r="C592" t="s">
        <v>1444</v>
      </c>
      <c r="D592" t="s">
        <v>1445</v>
      </c>
      <c r="E592" s="6" t="s">
        <v>155</v>
      </c>
      <c r="F592" s="6" t="s">
        <v>25</v>
      </c>
      <c r="G592" s="6" t="s">
        <v>43</v>
      </c>
      <c r="H592" s="6" t="str">
        <f>Product_Master[[#This Row],[GFF NO 1]]&amp;Product_Master[[#This Row],[GFF NO 2]]&amp;Product_Master[[#This Row],[GFF NO 3]]&amp;Product_Master[[#This Row],[GFF NO 4]]&amp;Product_Master[[#This Row],[GFF NO 5]]</f>
        <v>HOP001-02GFF227R</v>
      </c>
      <c r="I592" s="6" t="s">
        <v>3282</v>
      </c>
      <c r="J592" s="6" t="str">
        <f>IFERROR(VLOOKUP(Product_Master[[#This Row],[Content 1]],(Content_Master[[Description]:[Recipe Reference]]),2,FALSE),"")</f>
        <v>HOP001-02</v>
      </c>
      <c r="K592" s="6" t="s">
        <v>199</v>
      </c>
      <c r="L592">
        <v>0.2</v>
      </c>
      <c r="M592" s="6" t="str">
        <f>IFERROR(VLOOKUP(Product_Master[[#This Row],[Content 2]],(Content_Master[[Description]:[Recipe Reference]]),2,FALSE),"")</f>
        <v>GFF227R</v>
      </c>
      <c r="N592" s="6" t="s">
        <v>162</v>
      </c>
      <c r="O592">
        <v>0.04</v>
      </c>
      <c r="P592" s="6" t="str">
        <f>IFERROR(VLOOKUP(Product_Master[[#This Row],[Content 3]],(Content_Master[[Description]:[Recipe Reference]]),2,FALSE),"")</f>
        <v/>
      </c>
      <c r="Q592" s="6"/>
      <c r="S592" s="6" t="str">
        <f>IFERROR(VLOOKUP(Product_Master[[#This Row],[Content 4]],(Content_Master[[Description]:[Recipe Reference]]),2,FALSE),"")</f>
        <v/>
      </c>
      <c r="T592" s="6"/>
      <c r="V592" s="6" t="str">
        <f>IFERROR(VLOOKUP(Product_Master[[#This Row],[Content 5]],(Content_Master[[Description]:[Recipe Reference]]),2,FALSE),"")</f>
        <v/>
      </c>
      <c r="W592" s="6"/>
      <c r="Y592" t="s">
        <v>133</v>
      </c>
      <c r="Z592" s="6" t="s">
        <v>390</v>
      </c>
      <c r="AA592" s="6" t="s">
        <v>30</v>
      </c>
      <c r="AB592" s="6" t="s">
        <v>240</v>
      </c>
      <c r="AC592" s="6" t="s">
        <v>32</v>
      </c>
    </row>
    <row r="593" spans="1:29" hidden="1" x14ac:dyDescent="0.25">
      <c r="A593" t="s">
        <v>58</v>
      </c>
      <c r="B593" s="6" t="s">
        <v>509</v>
      </c>
      <c r="C593" t="s">
        <v>1446</v>
      </c>
      <c r="D593" t="s">
        <v>1447</v>
      </c>
      <c r="E593" s="6" t="s">
        <v>1448</v>
      </c>
      <c r="F593" s="6" t="s">
        <v>43</v>
      </c>
      <c r="G593" s="6" t="s">
        <v>25</v>
      </c>
      <c r="H593" s="6" t="str">
        <f>Product_Master[[#This Row],[GFF NO 1]]&amp;Product_Master[[#This Row],[GFF NO 2]]&amp;Product_Master[[#This Row],[GFF NO 3]]&amp;Product_Master[[#This Row],[GFF NO 4]]&amp;Product_Master[[#This Row],[GFF NO 5]]</f>
        <v>NoneNone</v>
      </c>
      <c r="I593" s="6" t="s">
        <v>3571</v>
      </c>
      <c r="J593" s="6" t="str">
        <f>IFERROR(VLOOKUP(Product_Master[[#This Row],[Content 1]],(Content_Master[[Description]:[Recipe Reference]]),2,FALSE),"")</f>
        <v>None</v>
      </c>
      <c r="K593" s="6" t="s">
        <v>1449</v>
      </c>
      <c r="L593">
        <v>4</v>
      </c>
      <c r="M593" s="6" t="str">
        <f>IFERROR(VLOOKUP(Product_Master[[#This Row],[Content 2]],(Content_Master[[Description]:[Recipe Reference]]),2,FALSE),"")</f>
        <v>None</v>
      </c>
      <c r="N593" s="6" t="s">
        <v>1450</v>
      </c>
      <c r="O593">
        <v>4</v>
      </c>
      <c r="P593" s="6" t="str">
        <f>IFERROR(VLOOKUP(Product_Master[[#This Row],[Content 3]],(Content_Master[[Description]:[Recipe Reference]]),2,FALSE),"")</f>
        <v/>
      </c>
      <c r="Q593" s="6"/>
      <c r="S593" s="6" t="str">
        <f>IFERROR(VLOOKUP(Product_Master[[#This Row],[Content 4]],(Content_Master[[Description]:[Recipe Reference]]),2,FALSE),"")</f>
        <v/>
      </c>
      <c r="T593" s="6"/>
      <c r="V593" s="6" t="str">
        <f>IFERROR(VLOOKUP(Product_Master[[#This Row],[Content 5]],(Content_Master[[Description]:[Recipe Reference]]),2,FALSE),"")</f>
        <v/>
      </c>
      <c r="W593" s="6"/>
      <c r="Y593" t="s">
        <v>231</v>
      </c>
      <c r="Z593" s="6" t="s">
        <v>390</v>
      </c>
      <c r="AA593" s="6" t="s">
        <v>30</v>
      </c>
      <c r="AB593" s="6" t="s">
        <v>701</v>
      </c>
      <c r="AC593" s="6" t="s">
        <v>32</v>
      </c>
    </row>
    <row r="594" spans="1:29" hidden="1" x14ac:dyDescent="0.25">
      <c r="A594" t="s">
        <v>58</v>
      </c>
      <c r="B594" s="6" t="s">
        <v>509</v>
      </c>
      <c r="C594" t="s">
        <v>1451</v>
      </c>
      <c r="D594" t="s">
        <v>1452</v>
      </c>
      <c r="E594" s="6" t="s">
        <v>174</v>
      </c>
      <c r="F594" s="6" t="s">
        <v>25</v>
      </c>
      <c r="G594" s="6" t="s">
        <v>43</v>
      </c>
      <c r="H594" s="6" t="str">
        <f>Product_Master[[#This Row],[GFF NO 1]]&amp;Product_Master[[#This Row],[GFF NO 2]]&amp;Product_Master[[#This Row],[GFF NO 3]]&amp;Product_Master[[#This Row],[GFF NO 4]]&amp;Product_Master[[#This Row],[GFF NO 5]]</f>
        <v>GFF012-1RP&amp;B001-01</v>
      </c>
      <c r="I594" s="6" t="s">
        <v>3572</v>
      </c>
      <c r="J594" s="6" t="str">
        <f>IFERROR(VLOOKUP(Product_Master[[#This Row],[Content 1]],(Content_Master[[Description]:[Recipe Reference]]),2,FALSE),"")</f>
        <v>GFF012-1R</v>
      </c>
      <c r="K594" s="6" t="s">
        <v>1453</v>
      </c>
      <c r="L594">
        <v>8</v>
      </c>
      <c r="M594" s="6" t="str">
        <f>IFERROR(VLOOKUP(Product_Master[[#This Row],[Content 2]],(Content_Master[[Description]:[Recipe Reference]]),2,FALSE),"")</f>
        <v>P&amp;B001-01</v>
      </c>
      <c r="N594" s="6" t="s">
        <v>693</v>
      </c>
      <c r="O594">
        <v>0.04</v>
      </c>
      <c r="P594" s="6" t="str">
        <f>IFERROR(VLOOKUP(Product_Master[[#This Row],[Content 3]],(Content_Master[[Description]:[Recipe Reference]]),2,FALSE),"")</f>
        <v/>
      </c>
      <c r="Q594" s="6"/>
      <c r="S594" s="6" t="str">
        <f>IFERROR(VLOOKUP(Product_Master[[#This Row],[Content 4]],(Content_Master[[Description]:[Recipe Reference]]),2,FALSE),"")</f>
        <v/>
      </c>
      <c r="T594" s="6"/>
      <c r="V594" s="6" t="str">
        <f>IFERROR(VLOOKUP(Product_Master[[#This Row],[Content 5]],(Content_Master[[Description]:[Recipe Reference]]),2,FALSE),"")</f>
        <v/>
      </c>
      <c r="W594" s="6"/>
      <c r="Y594" t="s">
        <v>140</v>
      </c>
      <c r="Z594" s="6" t="s">
        <v>390</v>
      </c>
      <c r="AA594" s="6" t="s">
        <v>30</v>
      </c>
      <c r="AB594" s="6"/>
      <c r="AC594" s="6" t="s">
        <v>32</v>
      </c>
    </row>
    <row r="595" spans="1:29" hidden="1" x14ac:dyDescent="0.25">
      <c r="A595" t="s">
        <v>58</v>
      </c>
      <c r="B595" s="6" t="s">
        <v>542</v>
      </c>
      <c r="C595" t="s">
        <v>1454</v>
      </c>
      <c r="D595" t="s">
        <v>1455</v>
      </c>
      <c r="E595" s="6" t="s">
        <v>1456</v>
      </c>
      <c r="F595" s="6" t="s">
        <v>25</v>
      </c>
      <c r="G595" s="6" t="s">
        <v>25</v>
      </c>
      <c r="H595" s="6" t="str">
        <f>Product_Master[[#This Row],[GFF NO 1]]&amp;Product_Master[[#This Row],[GFF NO 2]]&amp;Product_Master[[#This Row],[GFF NO 3]]&amp;Product_Master[[#This Row],[GFF NO 4]]&amp;Product_Master[[#This Row],[GFF NO 5]]</f>
        <v>GFF176R</v>
      </c>
      <c r="I595" s="6" t="s">
        <v>3573</v>
      </c>
      <c r="J595" s="6" t="str">
        <f>IFERROR(VLOOKUP(Product_Master[[#This Row],[Content 1]],(Content_Master[[Description]:[Recipe Reference]]),2,FALSE),"")</f>
        <v>GFF176R</v>
      </c>
      <c r="K595" s="6" t="s">
        <v>1457</v>
      </c>
      <c r="L595">
        <v>0.22500000000000001</v>
      </c>
      <c r="M595" s="6" t="str">
        <f>IFERROR(VLOOKUP(Product_Master[[#This Row],[Content 2]],(Content_Master[[Description]:[Recipe Reference]]),2,FALSE),"")</f>
        <v/>
      </c>
      <c r="N595" s="6"/>
      <c r="P595" s="6" t="str">
        <f>IFERROR(VLOOKUP(Product_Master[[#This Row],[Content 3]],(Content_Master[[Description]:[Recipe Reference]]),2,FALSE),"")</f>
        <v/>
      </c>
      <c r="Q595" s="6"/>
      <c r="S595" s="6" t="str">
        <f>IFERROR(VLOOKUP(Product_Master[[#This Row],[Content 4]],(Content_Master[[Description]:[Recipe Reference]]),2,FALSE),"")</f>
        <v/>
      </c>
      <c r="T595" s="6"/>
      <c r="V595" s="6" t="str">
        <f>IFERROR(VLOOKUP(Product_Master[[#This Row],[Content 5]],(Content_Master[[Description]:[Recipe Reference]]),2,FALSE),"")</f>
        <v/>
      </c>
      <c r="W595" s="6"/>
      <c r="Y595" t="s">
        <v>140</v>
      </c>
      <c r="Z595" s="6" t="s">
        <v>390</v>
      </c>
      <c r="AA595" s="6" t="s">
        <v>30</v>
      </c>
      <c r="AB595" s="6" t="s">
        <v>526</v>
      </c>
      <c r="AC595" s="6" t="s">
        <v>120</v>
      </c>
    </row>
    <row r="596" spans="1:29" hidden="1" x14ac:dyDescent="0.25">
      <c r="A596" t="s">
        <v>58</v>
      </c>
      <c r="B596" s="6" t="s">
        <v>542</v>
      </c>
      <c r="C596" t="s">
        <v>1458</v>
      </c>
      <c r="D596" t="s">
        <v>1459</v>
      </c>
      <c r="E596" s="6" t="s">
        <v>1456</v>
      </c>
      <c r="F596" s="6" t="s">
        <v>25</v>
      </c>
      <c r="G596" s="6" t="s">
        <v>25</v>
      </c>
      <c r="H596" s="6" t="str">
        <f>Product_Master[[#This Row],[GFF NO 1]]&amp;Product_Master[[#This Row],[GFF NO 2]]&amp;Product_Master[[#This Row],[GFF NO 3]]&amp;Product_Master[[#This Row],[GFF NO 4]]&amp;Product_Master[[#This Row],[GFF NO 5]]</f>
        <v>GFF177R</v>
      </c>
      <c r="I596" s="6" t="s">
        <v>3574</v>
      </c>
      <c r="J596" s="6" t="str">
        <f>IFERROR(VLOOKUP(Product_Master[[#This Row],[Content 1]],(Content_Master[[Description]:[Recipe Reference]]),2,FALSE),"")</f>
        <v>GFF177R</v>
      </c>
      <c r="K596" s="6" t="s">
        <v>1460</v>
      </c>
      <c r="L596">
        <v>0.22500000000000001</v>
      </c>
      <c r="M596" s="6" t="str">
        <f>IFERROR(VLOOKUP(Product_Master[[#This Row],[Content 2]],(Content_Master[[Description]:[Recipe Reference]]),2,FALSE),"")</f>
        <v/>
      </c>
      <c r="N596" s="6"/>
      <c r="P596" s="6" t="str">
        <f>IFERROR(VLOOKUP(Product_Master[[#This Row],[Content 3]],(Content_Master[[Description]:[Recipe Reference]]),2,FALSE),"")</f>
        <v/>
      </c>
      <c r="Q596" s="6"/>
      <c r="S596" s="6" t="str">
        <f>IFERROR(VLOOKUP(Product_Master[[#This Row],[Content 4]],(Content_Master[[Description]:[Recipe Reference]]),2,FALSE),"")</f>
        <v/>
      </c>
      <c r="T596" s="6"/>
      <c r="V596" s="6" t="str">
        <f>IFERROR(VLOOKUP(Product_Master[[#This Row],[Content 5]],(Content_Master[[Description]:[Recipe Reference]]),2,FALSE),"")</f>
        <v/>
      </c>
      <c r="W596" s="6"/>
      <c r="Y596" t="s">
        <v>254</v>
      </c>
      <c r="Z596" s="6" t="s">
        <v>390</v>
      </c>
      <c r="AA596" s="6" t="s">
        <v>30</v>
      </c>
      <c r="AB596" s="6" t="s">
        <v>526</v>
      </c>
      <c r="AC596" s="6" t="s">
        <v>120</v>
      </c>
    </row>
    <row r="597" spans="1:29" hidden="1" x14ac:dyDescent="0.25">
      <c r="A597" t="s">
        <v>58</v>
      </c>
      <c r="B597" s="6" t="s">
        <v>279</v>
      </c>
      <c r="C597" t="s">
        <v>1461</v>
      </c>
      <c r="D597" t="s">
        <v>1462</v>
      </c>
      <c r="E597" s="6" t="s">
        <v>642</v>
      </c>
      <c r="F597" s="6" t="s">
        <v>43</v>
      </c>
      <c r="G597" s="6" t="s">
        <v>25</v>
      </c>
      <c r="H597" s="6" t="str">
        <f>Product_Master[[#This Row],[GFF NO 1]]&amp;Product_Master[[#This Row],[GFF NO 2]]&amp;Product_Master[[#This Row],[GFF NO 3]]&amp;Product_Master[[#This Row],[GFF NO 4]]&amp;Product_Master[[#This Row],[GFF NO 5]]</f>
        <v>GFF141RGFF133RGFF143RGFF121RSOU001-03</v>
      </c>
      <c r="I597" s="6" t="s">
        <v>3575</v>
      </c>
      <c r="J597" s="6" t="str">
        <f>IFERROR(VLOOKUP(Product_Master[[#This Row],[Content 1]],(Content_Master[[Description]:[Recipe Reference]]),2,FALSE),"")</f>
        <v>GFF141R</v>
      </c>
      <c r="K597" s="6" t="s">
        <v>567</v>
      </c>
      <c r="L597">
        <v>0.25</v>
      </c>
      <c r="M597" s="6" t="str">
        <f>IFERROR(VLOOKUP(Product_Master[[#This Row],[Content 2]],(Content_Master[[Description]:[Recipe Reference]]),2,FALSE),"")</f>
        <v>GFF133R</v>
      </c>
      <c r="N597" s="6" t="s">
        <v>570</v>
      </c>
      <c r="O597">
        <v>0.25</v>
      </c>
      <c r="P597" s="6" t="str">
        <f>IFERROR(VLOOKUP(Product_Master[[#This Row],[Content 3]],(Content_Master[[Description]:[Recipe Reference]]),2,FALSE),"")</f>
        <v>GFF143R</v>
      </c>
      <c r="Q597" s="6" t="s">
        <v>540</v>
      </c>
      <c r="R597">
        <v>0.3</v>
      </c>
      <c r="S597" s="6" t="str">
        <f>IFERROR(VLOOKUP(Product_Master[[#This Row],[Content 4]],(Content_Master[[Description]:[Recipe Reference]]),2,FALSE),"")</f>
        <v>GFF121R</v>
      </c>
      <c r="T597" s="6" t="s">
        <v>524</v>
      </c>
      <c r="U597">
        <v>4</v>
      </c>
      <c r="V597" s="6" t="str">
        <f>IFERROR(VLOOKUP(Product_Master[[#This Row],[Content 5]],(Content_Master[[Description]:[Recipe Reference]]),2,FALSE),"")</f>
        <v>SOU001-03</v>
      </c>
      <c r="W597" s="6" t="s">
        <v>647</v>
      </c>
      <c r="X597">
        <v>2</v>
      </c>
      <c r="Y597" t="s">
        <v>648</v>
      </c>
      <c r="Z597" s="6" t="s">
        <v>2014</v>
      </c>
      <c r="AA597" s="6" t="s">
        <v>30</v>
      </c>
      <c r="AB597" s="6" t="s">
        <v>172</v>
      </c>
      <c r="AC597" s="6" t="s">
        <v>32</v>
      </c>
    </row>
    <row r="598" spans="1:29" hidden="1" x14ac:dyDescent="0.25">
      <c r="A598" t="s">
        <v>58</v>
      </c>
      <c r="B598" s="6" t="s">
        <v>279</v>
      </c>
      <c r="C598" t="s">
        <v>1463</v>
      </c>
      <c r="D598" t="s">
        <v>1464</v>
      </c>
      <c r="E598" s="6" t="s">
        <v>642</v>
      </c>
      <c r="F598" s="6" t="s">
        <v>43</v>
      </c>
      <c r="G598" s="6" t="s">
        <v>25</v>
      </c>
      <c r="H598" s="6" t="str">
        <f>Product_Master[[#This Row],[GFF NO 1]]&amp;Product_Master[[#This Row],[GFF NO 2]]&amp;Product_Master[[#This Row],[GFF NO 3]]&amp;Product_Master[[#This Row],[GFF NO 4]]&amp;Product_Master[[#This Row],[GFF NO 5]]</f>
        <v>GFF129RGFF134RGFF143RGFF121RSOU001-03</v>
      </c>
      <c r="I598" s="6" t="s">
        <v>3576</v>
      </c>
      <c r="J598" s="6" t="str">
        <f>IFERROR(VLOOKUP(Product_Master[[#This Row],[Content 1]],(Content_Master[[Description]:[Recipe Reference]]),2,FALSE),"")</f>
        <v>GFF129R</v>
      </c>
      <c r="K598" s="6" t="s">
        <v>573</v>
      </c>
      <c r="L598">
        <v>0.25</v>
      </c>
      <c r="M598" s="6" t="str">
        <f>IFERROR(VLOOKUP(Product_Master[[#This Row],[Content 2]],(Content_Master[[Description]:[Recipe Reference]]),2,FALSE),"")</f>
        <v>GFF134R</v>
      </c>
      <c r="N598" s="6" t="s">
        <v>583</v>
      </c>
      <c r="O598">
        <v>0.25</v>
      </c>
      <c r="P598" s="6" t="str">
        <f>IFERROR(VLOOKUP(Product_Master[[#This Row],[Content 3]],(Content_Master[[Description]:[Recipe Reference]]),2,FALSE),"")</f>
        <v>GFF143R</v>
      </c>
      <c r="Q598" s="6" t="s">
        <v>540</v>
      </c>
      <c r="R598">
        <v>0.3</v>
      </c>
      <c r="S598" s="6" t="str">
        <f>IFERROR(VLOOKUP(Product_Master[[#This Row],[Content 4]],(Content_Master[[Description]:[Recipe Reference]]),2,FALSE),"")</f>
        <v>GFF121R</v>
      </c>
      <c r="T598" s="6" t="s">
        <v>524</v>
      </c>
      <c r="U598">
        <v>4</v>
      </c>
      <c r="V598" s="6" t="str">
        <f>IFERROR(VLOOKUP(Product_Master[[#This Row],[Content 5]],(Content_Master[[Description]:[Recipe Reference]]),2,FALSE),"")</f>
        <v>SOU001-03</v>
      </c>
      <c r="W598" s="6" t="s">
        <v>647</v>
      </c>
      <c r="X598">
        <v>2</v>
      </c>
      <c r="Y598" t="s">
        <v>651</v>
      </c>
      <c r="Z598" s="6" t="s">
        <v>2014</v>
      </c>
      <c r="AA598" s="6" t="s">
        <v>30</v>
      </c>
      <c r="AB598" s="6" t="s">
        <v>172</v>
      </c>
      <c r="AC598" s="6" t="s">
        <v>32</v>
      </c>
    </row>
    <row r="599" spans="1:29" hidden="1" x14ac:dyDescent="0.25">
      <c r="A599" t="s">
        <v>58</v>
      </c>
      <c r="B599" s="6" t="s">
        <v>279</v>
      </c>
      <c r="C599" t="s">
        <v>1465</v>
      </c>
      <c r="D599" t="s">
        <v>1466</v>
      </c>
      <c r="E599" s="6" t="s">
        <v>642</v>
      </c>
      <c r="F599" s="6" t="s">
        <v>43</v>
      </c>
      <c r="G599" s="6" t="s">
        <v>43</v>
      </c>
      <c r="H599" s="6" t="str">
        <f>Product_Master[[#This Row],[GFF NO 1]]&amp;Product_Master[[#This Row],[GFF NO 2]]&amp;Product_Master[[#This Row],[GFF NO 3]]&amp;Product_Master[[#This Row],[GFF NO 4]]&amp;Product_Master[[#This Row],[GFF NO 5]]</f>
        <v>GFF149RGFF146RGFF153RMAN001-17GFF154R</v>
      </c>
      <c r="I599" s="6" t="s">
        <v>3371</v>
      </c>
      <c r="J599" s="6" t="str">
        <f>IFERROR(VLOOKUP(Product_Master[[#This Row],[Content 1]],(Content_Master[[Description]:[Recipe Reference]]),2,FALSE),"")</f>
        <v>GFF149R</v>
      </c>
      <c r="K599" s="6" t="s">
        <v>304</v>
      </c>
      <c r="L599">
        <v>0.35</v>
      </c>
      <c r="M599" s="6" t="str">
        <f>IFERROR(VLOOKUP(Product_Master[[#This Row],[Content 2]],(Content_Master[[Description]:[Recipe Reference]]),2,FALSE),"")</f>
        <v>GFF146R</v>
      </c>
      <c r="N599" s="6" t="s">
        <v>313</v>
      </c>
      <c r="O599">
        <v>0.36</v>
      </c>
      <c r="P599" s="6" t="str">
        <f>IFERROR(VLOOKUP(Product_Master[[#This Row],[Content 3]],(Content_Master[[Description]:[Recipe Reference]]),2,FALSE),"")</f>
        <v>GFF153R</v>
      </c>
      <c r="Q599" s="6" t="s">
        <v>559</v>
      </c>
      <c r="R599">
        <v>0.3</v>
      </c>
      <c r="S599" s="6" t="str">
        <f>IFERROR(VLOOKUP(Product_Master[[#This Row],[Content 4]],(Content_Master[[Description]:[Recipe Reference]]),2,FALSE),"")</f>
        <v>MAN001-17</v>
      </c>
      <c r="T599" s="6" t="s">
        <v>73</v>
      </c>
      <c r="U599">
        <v>4</v>
      </c>
      <c r="V599" s="6" t="str">
        <f>IFERROR(VLOOKUP(Product_Master[[#This Row],[Content 5]],(Content_Master[[Description]:[Recipe Reference]]),2,FALSE),"")</f>
        <v>GFF154R</v>
      </c>
      <c r="W599" s="6" t="s">
        <v>560</v>
      </c>
      <c r="Y599" t="s">
        <v>644</v>
      </c>
      <c r="Z599" s="6" t="s">
        <v>2014</v>
      </c>
      <c r="AA599" s="6" t="s">
        <v>30</v>
      </c>
      <c r="AB599" s="6" t="s">
        <v>135</v>
      </c>
      <c r="AC599" s="6" t="s">
        <v>32</v>
      </c>
    </row>
    <row r="600" spans="1:29" hidden="1" x14ac:dyDescent="0.25">
      <c r="A600" t="s">
        <v>58</v>
      </c>
      <c r="B600" s="6" t="s">
        <v>132</v>
      </c>
      <c r="C600" t="s">
        <v>1467</v>
      </c>
      <c r="D600" t="s">
        <v>1468</v>
      </c>
      <c r="E600" s="6" t="s">
        <v>104</v>
      </c>
      <c r="F600" s="6" t="s">
        <v>25</v>
      </c>
      <c r="G600" s="6" t="s">
        <v>25</v>
      </c>
      <c r="H600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600" s="6" t="s">
        <v>3290</v>
      </c>
      <c r="J600" s="6" t="str">
        <f>IFERROR(VLOOKUP(Product_Master[[#This Row],[Content 1]],(Content_Master[[Description]:[Recipe Reference]]),2,FALSE),"")</f>
        <v>MAN001-17</v>
      </c>
      <c r="K600" s="6" t="s">
        <v>73</v>
      </c>
      <c r="L600">
        <v>8</v>
      </c>
      <c r="M600" s="6" t="str">
        <f>IFERROR(VLOOKUP(Product_Master[[#This Row],[Content 2]],(Content_Master[[Description]:[Recipe Reference]]),2,FALSE),"")</f>
        <v/>
      </c>
      <c r="N600" s="6"/>
      <c r="P600" s="6" t="str">
        <f>IFERROR(VLOOKUP(Product_Master[[#This Row],[Content 3]],(Content_Master[[Description]:[Recipe Reference]]),2,FALSE),"")</f>
        <v/>
      </c>
      <c r="Q600" s="6"/>
      <c r="S600" s="6" t="str">
        <f>IFERROR(VLOOKUP(Product_Master[[#This Row],[Content 4]],(Content_Master[[Description]:[Recipe Reference]]),2,FALSE),"")</f>
        <v/>
      </c>
      <c r="T600" s="6"/>
      <c r="V600" s="6" t="str">
        <f>IFERROR(VLOOKUP(Product_Master[[#This Row],[Content 5]],(Content_Master[[Description]:[Recipe Reference]]),2,FALSE),"")</f>
        <v/>
      </c>
      <c r="W600" s="6"/>
      <c r="Y600" t="s">
        <v>231</v>
      </c>
      <c r="Z600" s="6" t="s">
        <v>390</v>
      </c>
      <c r="AA600" s="6" t="s">
        <v>30</v>
      </c>
      <c r="AB600" s="6" t="s">
        <v>213</v>
      </c>
      <c r="AC600" s="6" t="s">
        <v>32</v>
      </c>
    </row>
    <row r="601" spans="1:29" hidden="1" x14ac:dyDescent="0.25">
      <c r="A601" t="s">
        <v>58</v>
      </c>
      <c r="B601" s="6" t="s">
        <v>132</v>
      </c>
      <c r="C601" t="s">
        <v>1469</v>
      </c>
      <c r="D601" t="s">
        <v>1470</v>
      </c>
      <c r="E601" s="6" t="s">
        <v>170</v>
      </c>
      <c r="F601" s="6" t="s">
        <v>43</v>
      </c>
      <c r="G601" s="6" t="s">
        <v>25</v>
      </c>
      <c r="H601" s="6" t="str">
        <f>Product_Master[[#This Row],[GFF NO 1]]&amp;Product_Master[[#This Row],[GFF NO 2]]&amp;Product_Master[[#This Row],[GFF NO 3]]&amp;Product_Master[[#This Row],[GFF NO 4]]&amp;Product_Master[[#This Row],[GFF NO 5]]</f>
        <v>GFF003RGFF121R</v>
      </c>
      <c r="I601" s="6" t="s">
        <v>3577</v>
      </c>
      <c r="J601" s="6" t="str">
        <f>IFERROR(VLOOKUP(Product_Master[[#This Row],[Content 1]],(Content_Master[[Description]:[Recipe Reference]]),2,FALSE),"")</f>
        <v>GFF003R</v>
      </c>
      <c r="K601" s="6" t="s">
        <v>187</v>
      </c>
      <c r="L601">
        <v>2</v>
      </c>
      <c r="M601" s="6" t="str">
        <f>IFERROR(VLOOKUP(Product_Master[[#This Row],[Content 2]],(Content_Master[[Description]:[Recipe Reference]]),2,FALSE),"")</f>
        <v>GFF121R</v>
      </c>
      <c r="N601" s="6" t="s">
        <v>524</v>
      </c>
      <c r="O601">
        <v>2</v>
      </c>
      <c r="P601" s="6" t="str">
        <f>IFERROR(VLOOKUP(Product_Master[[#This Row],[Content 3]],(Content_Master[[Description]:[Recipe Reference]]),2,FALSE),"")</f>
        <v/>
      </c>
      <c r="Q601" s="6"/>
      <c r="S601" s="6" t="str">
        <f>IFERROR(VLOOKUP(Product_Master[[#This Row],[Content 4]],(Content_Master[[Description]:[Recipe Reference]]),2,FALSE),"")</f>
        <v/>
      </c>
      <c r="T601" s="6"/>
      <c r="V601" s="6" t="str">
        <f>IFERROR(VLOOKUP(Product_Master[[#This Row],[Content 5]],(Content_Master[[Description]:[Recipe Reference]]),2,FALSE),"")</f>
        <v/>
      </c>
      <c r="W601" s="6"/>
      <c r="Y601" t="s">
        <v>231</v>
      </c>
      <c r="Z601" s="6" t="s">
        <v>390</v>
      </c>
      <c r="AA601" s="6" t="s">
        <v>30</v>
      </c>
      <c r="AB601" s="6" t="s">
        <v>213</v>
      </c>
      <c r="AC601" s="6" t="s">
        <v>32</v>
      </c>
    </row>
    <row r="602" spans="1:29" hidden="1" x14ac:dyDescent="0.25">
      <c r="A602" t="s">
        <v>58</v>
      </c>
      <c r="B602" s="6" t="s">
        <v>132</v>
      </c>
      <c r="C602" t="s">
        <v>1471</v>
      </c>
      <c r="D602" t="s">
        <v>1472</v>
      </c>
      <c r="E602" s="6" t="s">
        <v>174</v>
      </c>
      <c r="F602" s="6" t="s">
        <v>25</v>
      </c>
      <c r="G602" s="6" t="s">
        <v>25</v>
      </c>
      <c r="H602" s="6" t="str">
        <f>Product_Master[[#This Row],[GFF NO 1]]&amp;Product_Master[[#This Row],[GFF NO 2]]&amp;Product_Master[[#This Row],[GFF NO 3]]&amp;Product_Master[[#This Row],[GFF NO 4]]&amp;Product_Master[[#This Row],[GFF NO 5]]</f>
        <v>HOP001-02</v>
      </c>
      <c r="I602" s="6" t="s">
        <v>3578</v>
      </c>
      <c r="J602" s="6" t="str">
        <f>IFERROR(VLOOKUP(Product_Master[[#This Row],[Content 1]],(Content_Master[[Description]:[Recipe Reference]]),2,FALSE),"")</f>
        <v>HOP001-02</v>
      </c>
      <c r="K602" s="6" t="s">
        <v>199</v>
      </c>
      <c r="L602">
        <v>0.2</v>
      </c>
      <c r="M602" s="6" t="str">
        <f>IFERROR(VLOOKUP(Product_Master[[#This Row],[Content 2]],(Content_Master[[Description]:[Recipe Reference]]),2,FALSE),"")</f>
        <v/>
      </c>
      <c r="N602" s="6"/>
      <c r="P602" s="6" t="str">
        <f>IFERROR(VLOOKUP(Product_Master[[#This Row],[Content 3]],(Content_Master[[Description]:[Recipe Reference]]),2,FALSE),"")</f>
        <v/>
      </c>
      <c r="Q602" s="6"/>
      <c r="S602" s="6" t="str">
        <f>IFERROR(VLOOKUP(Product_Master[[#This Row],[Content 4]],(Content_Master[[Description]:[Recipe Reference]]),2,FALSE),"")</f>
        <v/>
      </c>
      <c r="T602" s="6"/>
      <c r="V602" s="6" t="str">
        <f>IFERROR(VLOOKUP(Product_Master[[#This Row],[Content 5]],(Content_Master[[Description]:[Recipe Reference]]),2,FALSE),"")</f>
        <v/>
      </c>
      <c r="W602" s="6"/>
      <c r="Y602" t="s">
        <v>231</v>
      </c>
      <c r="Z602" s="6" t="s">
        <v>390</v>
      </c>
      <c r="AA602" s="6" t="s">
        <v>30</v>
      </c>
      <c r="AB602" s="6" t="s">
        <v>213</v>
      </c>
      <c r="AC602" s="6" t="s">
        <v>32</v>
      </c>
    </row>
    <row r="603" spans="1:29" x14ac:dyDescent="0.25">
      <c r="A603" t="s">
        <v>22</v>
      </c>
      <c r="B603" s="6" t="s">
        <v>27</v>
      </c>
      <c r="C603" t="s">
        <v>1473</v>
      </c>
      <c r="D603" t="s">
        <v>6248</v>
      </c>
      <c r="E603" s="6" t="s">
        <v>24</v>
      </c>
      <c r="F603" s="6" t="s">
        <v>25</v>
      </c>
      <c r="G603" s="6" t="s">
        <v>25</v>
      </c>
      <c r="H603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603" s="6" t="s">
        <v>3254</v>
      </c>
      <c r="J603" s="6" t="str">
        <f>IFERROR(VLOOKUP(Product_Master[[#This Row],[Content 1]],(Content_Master[[Description]:[Recipe Reference]]),2,FALSE),"")</f>
        <v>GFF005R</v>
      </c>
      <c r="K603" s="6" t="s">
        <v>55</v>
      </c>
      <c r="L603">
        <v>1</v>
      </c>
      <c r="M603" s="6" t="str">
        <f>IFERROR(VLOOKUP(Product_Master[[#This Row],[Content 2]],(Content_Master[[Description]:[Recipe Reference]]),2,FALSE),"")</f>
        <v/>
      </c>
      <c r="N603" s="6"/>
      <c r="P603" s="6" t="str">
        <f>IFERROR(VLOOKUP(Product_Master[[#This Row],[Content 3]],(Content_Master[[Description]:[Recipe Reference]]),2,FALSE),"")</f>
        <v/>
      </c>
      <c r="Q603" s="6"/>
      <c r="S603" s="6" t="str">
        <f>IFERROR(VLOOKUP(Product_Master[[#This Row],[Content 4]],(Content_Master[[Description]:[Recipe Reference]]),2,FALSE),"")</f>
        <v/>
      </c>
      <c r="T603" s="6"/>
      <c r="V603" s="6" t="str">
        <f>IFERROR(VLOOKUP(Product_Master[[#This Row],[Content 5]],(Content_Master[[Description]:[Recipe Reference]]),2,FALSE),"")</f>
        <v/>
      </c>
      <c r="W603" s="6"/>
      <c r="Y603" t="s">
        <v>28</v>
      </c>
      <c r="Z603" s="6" t="s">
        <v>29</v>
      </c>
      <c r="AA603" s="6" t="s">
        <v>30</v>
      </c>
      <c r="AB603" s="6" t="s">
        <v>31</v>
      </c>
      <c r="AC603" s="6" t="s">
        <v>32</v>
      </c>
    </row>
    <row r="604" spans="1:29" hidden="1" x14ac:dyDescent="0.25">
      <c r="A604" t="s">
        <v>58</v>
      </c>
      <c r="B604" s="6" t="s">
        <v>932</v>
      </c>
      <c r="C604" t="s">
        <v>1474</v>
      </c>
      <c r="D604" t="s">
        <v>1475</v>
      </c>
      <c r="E604" s="6" t="s">
        <v>948</v>
      </c>
      <c r="F604" s="6" t="s">
        <v>25</v>
      </c>
      <c r="G604" s="6" t="s">
        <v>25</v>
      </c>
      <c r="H604" s="6" t="str">
        <f>Product_Master[[#This Row],[GFF NO 1]]&amp;Product_Master[[#This Row],[GFF NO 2]]&amp;Product_Master[[#This Row],[GFF NO 3]]&amp;Product_Master[[#This Row],[GFF NO 4]]&amp;Product_Master[[#This Row],[GFF NO 5]]</f>
        <v>GFF167R</v>
      </c>
      <c r="I604" s="6" t="s">
        <v>3579</v>
      </c>
      <c r="J604" s="6" t="str">
        <f>IFERROR(VLOOKUP(Product_Master[[#This Row],[Content 1]],(Content_Master[[Description]:[Recipe Reference]]),2,FALSE),"")</f>
        <v>GFF167R</v>
      </c>
      <c r="K604" s="6" t="s">
        <v>1476</v>
      </c>
      <c r="L604">
        <v>50</v>
      </c>
      <c r="M604" s="6" t="str">
        <f>IFERROR(VLOOKUP(Product_Master[[#This Row],[Content 2]],(Content_Master[[Description]:[Recipe Reference]]),2,FALSE),"")</f>
        <v/>
      </c>
      <c r="N604" s="6"/>
      <c r="P604" s="6" t="str">
        <f>IFERROR(VLOOKUP(Product_Master[[#This Row],[Content 3]],(Content_Master[[Description]:[Recipe Reference]]),2,FALSE),"")</f>
        <v/>
      </c>
      <c r="Q604" s="6"/>
      <c r="S604" s="6" t="str">
        <f>IFERROR(VLOOKUP(Product_Master[[#This Row],[Content 4]],(Content_Master[[Description]:[Recipe Reference]]),2,FALSE),"")</f>
        <v/>
      </c>
      <c r="T604" s="6"/>
      <c r="V604" s="6" t="str">
        <f>IFERROR(VLOOKUP(Product_Master[[#This Row],[Content 5]],(Content_Master[[Description]:[Recipe Reference]]),2,FALSE),"")</f>
        <v/>
      </c>
      <c r="W604" s="6"/>
      <c r="Y604" t="s">
        <v>1164</v>
      </c>
      <c r="Z604" s="6" t="s">
        <v>390</v>
      </c>
      <c r="AA604" s="6" t="s">
        <v>82</v>
      </c>
      <c r="AB604" s="6" t="s">
        <v>152</v>
      </c>
      <c r="AC604" s="6" t="s">
        <v>32</v>
      </c>
    </row>
    <row r="605" spans="1:29" hidden="1" x14ac:dyDescent="0.25">
      <c r="A605" t="s">
        <v>58</v>
      </c>
      <c r="B605" s="6" t="s">
        <v>932</v>
      </c>
      <c r="C605" t="s">
        <v>1477</v>
      </c>
      <c r="D605" t="s">
        <v>1478</v>
      </c>
      <c r="E605" s="6" t="s">
        <v>948</v>
      </c>
      <c r="F605" s="6" t="s">
        <v>25</v>
      </c>
      <c r="G605" s="6" t="s">
        <v>25</v>
      </c>
      <c r="H605" s="6" t="str">
        <f>Product_Master[[#This Row],[GFF NO 1]]&amp;Product_Master[[#This Row],[GFF NO 2]]&amp;Product_Master[[#This Row],[GFF NO 3]]&amp;Product_Master[[#This Row],[GFF NO 4]]&amp;Product_Master[[#This Row],[GFF NO 5]]</f>
        <v>GFF168R</v>
      </c>
      <c r="I605" s="6" t="s">
        <v>3580</v>
      </c>
      <c r="J605" s="6" t="str">
        <f>IFERROR(VLOOKUP(Product_Master[[#This Row],[Content 1]],(Content_Master[[Description]:[Recipe Reference]]),2,FALSE),"")</f>
        <v>GFF168R</v>
      </c>
      <c r="K605" s="6" t="s">
        <v>1479</v>
      </c>
      <c r="L605">
        <v>50</v>
      </c>
      <c r="M605" s="6" t="str">
        <f>IFERROR(VLOOKUP(Product_Master[[#This Row],[Content 2]],(Content_Master[[Description]:[Recipe Reference]]),2,FALSE),"")</f>
        <v/>
      </c>
      <c r="N605" s="6"/>
      <c r="P605" s="6" t="str">
        <f>IFERROR(VLOOKUP(Product_Master[[#This Row],[Content 3]],(Content_Master[[Description]:[Recipe Reference]]),2,FALSE),"")</f>
        <v/>
      </c>
      <c r="Q605" s="6"/>
      <c r="S605" s="6" t="str">
        <f>IFERROR(VLOOKUP(Product_Master[[#This Row],[Content 4]],(Content_Master[[Description]:[Recipe Reference]]),2,FALSE),"")</f>
        <v/>
      </c>
      <c r="T605" s="6"/>
      <c r="V605" s="6" t="str">
        <f>IFERROR(VLOOKUP(Product_Master[[#This Row],[Content 5]],(Content_Master[[Description]:[Recipe Reference]]),2,FALSE),"")</f>
        <v/>
      </c>
      <c r="W605" s="6"/>
      <c r="Y605" t="s">
        <v>1164</v>
      </c>
      <c r="Z605" s="6" t="s">
        <v>390</v>
      </c>
      <c r="AA605" s="6" t="s">
        <v>82</v>
      </c>
      <c r="AB605" s="6" t="s">
        <v>152</v>
      </c>
      <c r="AC605" s="6" t="s">
        <v>32</v>
      </c>
    </row>
    <row r="606" spans="1:29" hidden="1" x14ac:dyDescent="0.25">
      <c r="A606" t="s">
        <v>58</v>
      </c>
      <c r="B606" s="6" t="s">
        <v>932</v>
      </c>
      <c r="C606" t="s">
        <v>1480</v>
      </c>
      <c r="D606" t="s">
        <v>1481</v>
      </c>
      <c r="E606" s="6" t="s">
        <v>1217</v>
      </c>
      <c r="F606" s="6" t="s">
        <v>25</v>
      </c>
      <c r="G606" s="6" t="s">
        <v>25</v>
      </c>
      <c r="H606" s="6" t="str">
        <f>Product_Master[[#This Row],[GFF NO 1]]&amp;Product_Master[[#This Row],[GFF NO 2]]&amp;Product_Master[[#This Row],[GFF NO 3]]&amp;Product_Master[[#This Row],[GFF NO 4]]&amp;Product_Master[[#This Row],[GFF NO 5]]</f>
        <v>GFF169R</v>
      </c>
      <c r="I606" s="6" t="s">
        <v>3581</v>
      </c>
      <c r="J606" s="6" t="str">
        <f>IFERROR(VLOOKUP(Product_Master[[#This Row],[Content 1]],(Content_Master[[Description]:[Recipe Reference]]),2,FALSE),"")</f>
        <v>GFF169R</v>
      </c>
      <c r="K606" s="6" t="s">
        <v>1482</v>
      </c>
      <c r="L606">
        <v>50</v>
      </c>
      <c r="M606" s="6" t="str">
        <f>IFERROR(VLOOKUP(Product_Master[[#This Row],[Content 2]],(Content_Master[[Description]:[Recipe Reference]]),2,FALSE),"")</f>
        <v/>
      </c>
      <c r="N606" s="6"/>
      <c r="P606" s="6" t="str">
        <f>IFERROR(VLOOKUP(Product_Master[[#This Row],[Content 3]],(Content_Master[[Description]:[Recipe Reference]]),2,FALSE),"")</f>
        <v/>
      </c>
      <c r="Q606" s="6"/>
      <c r="S606" s="6" t="str">
        <f>IFERROR(VLOOKUP(Product_Master[[#This Row],[Content 4]],(Content_Master[[Description]:[Recipe Reference]]),2,FALSE),"")</f>
        <v/>
      </c>
      <c r="T606" s="6"/>
      <c r="V606" s="6" t="str">
        <f>IFERROR(VLOOKUP(Product_Master[[#This Row],[Content 5]],(Content_Master[[Description]:[Recipe Reference]]),2,FALSE),"")</f>
        <v/>
      </c>
      <c r="W606" s="6"/>
      <c r="Y606" t="s">
        <v>1164</v>
      </c>
      <c r="Z606" s="6" t="s">
        <v>390</v>
      </c>
      <c r="AA606" s="6" t="s">
        <v>82</v>
      </c>
      <c r="AB606" s="6" t="s">
        <v>152</v>
      </c>
      <c r="AC606" s="6" t="s">
        <v>32</v>
      </c>
    </row>
    <row r="607" spans="1:29" hidden="1" x14ac:dyDescent="0.25">
      <c r="A607" t="s">
        <v>58</v>
      </c>
      <c r="B607" s="6" t="s">
        <v>932</v>
      </c>
      <c r="C607" t="s">
        <v>1484</v>
      </c>
      <c r="D607" t="s">
        <v>1485</v>
      </c>
      <c r="E607" s="6" t="s">
        <v>1486</v>
      </c>
      <c r="F607" s="6" t="s">
        <v>25</v>
      </c>
      <c r="G607" s="6" t="s">
        <v>25</v>
      </c>
      <c r="H607" s="6" t="str">
        <f>Product_Master[[#This Row],[GFF NO 1]]&amp;Product_Master[[#This Row],[GFF NO 2]]&amp;Product_Master[[#This Row],[GFF NO 3]]&amp;Product_Master[[#This Row],[GFF NO 4]]&amp;Product_Master[[#This Row],[GFF NO 5]]</f>
        <v>TBC</v>
      </c>
      <c r="I607" s="6" t="s">
        <v>3582</v>
      </c>
      <c r="J607" s="6" t="str">
        <f>IFERROR(VLOOKUP(Product_Master[[#This Row],[Content 1]],(Content_Master[[Description]:[Recipe Reference]]),2,FALSE),"")</f>
        <v>TBC</v>
      </c>
      <c r="K607" s="6" t="s">
        <v>1487</v>
      </c>
      <c r="L607">
        <v>15</v>
      </c>
      <c r="M607" s="6" t="str">
        <f>IFERROR(VLOOKUP(Product_Master[[#This Row],[Content 2]],(Content_Master[[Description]:[Recipe Reference]]),2,FALSE),"")</f>
        <v/>
      </c>
      <c r="N607" s="6"/>
      <c r="P607" s="6" t="str">
        <f>IFERROR(VLOOKUP(Product_Master[[#This Row],[Content 3]],(Content_Master[[Description]:[Recipe Reference]]),2,FALSE),"")</f>
        <v/>
      </c>
      <c r="Q607" s="6"/>
      <c r="S607" s="6" t="str">
        <f>IFERROR(VLOOKUP(Product_Master[[#This Row],[Content 4]],(Content_Master[[Description]:[Recipe Reference]]),2,FALSE),"")</f>
        <v/>
      </c>
      <c r="T607" s="6"/>
      <c r="V607" s="6" t="str">
        <f>IFERROR(VLOOKUP(Product_Master[[#This Row],[Content 5]],(Content_Master[[Description]:[Recipe Reference]]),2,FALSE),"")</f>
        <v/>
      </c>
      <c r="W607" s="6"/>
      <c r="Y607" t="s">
        <v>1164</v>
      </c>
      <c r="Z607" s="6" t="s">
        <v>390</v>
      </c>
      <c r="AA607" s="6" t="s">
        <v>82</v>
      </c>
      <c r="AB607" s="6" t="s">
        <v>152</v>
      </c>
      <c r="AC607" s="6" t="s">
        <v>32</v>
      </c>
    </row>
    <row r="608" spans="1:29" x14ac:dyDescent="0.25">
      <c r="A608" t="s">
        <v>22</v>
      </c>
      <c r="B608" s="6" t="s">
        <v>932</v>
      </c>
      <c r="C608" t="s">
        <v>1488</v>
      </c>
      <c r="D608" t="s">
        <v>1489</v>
      </c>
      <c r="E608" s="6" t="s">
        <v>1021</v>
      </c>
      <c r="F608" s="6" t="s">
        <v>43</v>
      </c>
      <c r="G608" s="6" t="s">
        <v>25</v>
      </c>
      <c r="H608" s="6" t="str">
        <f>Product_Master[[#This Row],[GFF NO 1]]&amp;Product_Master[[#This Row],[GFF NO 2]]&amp;Product_Master[[#This Row],[GFF NO 3]]&amp;Product_Master[[#This Row],[GFF NO 4]]&amp;Product_Master[[#This Row],[GFF NO 5]]</f>
        <v>GFF1000GFF425RGFF426R</v>
      </c>
      <c r="I608" s="6" t="s">
        <v>5720</v>
      </c>
      <c r="J608" s="6" t="str">
        <f>IFERROR(VLOOKUP(Product_Master[[#This Row],[Content 1]],(Content_Master[[Description]:[Recipe Reference]]),2,FALSE),"")</f>
        <v>GFF1000</v>
      </c>
      <c r="K608" s="6" t="s">
        <v>110</v>
      </c>
      <c r="L608">
        <v>15</v>
      </c>
      <c r="M608" s="6" t="str">
        <f>IFERROR(VLOOKUP(Product_Master[[#This Row],[Content 2]],(Content_Master[[Description]:[Recipe Reference]]),2,FALSE),"")</f>
        <v>GFF425R</v>
      </c>
      <c r="N608" s="6" t="s">
        <v>5721</v>
      </c>
      <c r="O608">
        <v>15</v>
      </c>
      <c r="P608" s="6" t="str">
        <f>IFERROR(VLOOKUP(Product_Master[[#This Row],[Content 3]],(Content_Master[[Description]:[Recipe Reference]]),2,FALSE),"")</f>
        <v>GFF426R</v>
      </c>
      <c r="Q608" s="6" t="s">
        <v>5722</v>
      </c>
      <c r="R608">
        <v>15</v>
      </c>
      <c r="S608" s="6" t="str">
        <f>IFERROR(VLOOKUP(Product_Master[[#This Row],[Content 4]],(Content_Master[[Description]:[Recipe Reference]]),2,FALSE),"")</f>
        <v/>
      </c>
      <c r="T608" s="6"/>
      <c r="V608" s="6" t="str">
        <f>IFERROR(VLOOKUP(Product_Master[[#This Row],[Content 5]],(Content_Master[[Description]:[Recipe Reference]]),2,FALSE),"")</f>
        <v/>
      </c>
      <c r="W608" s="6"/>
      <c r="Y608" t="s">
        <v>5606</v>
      </c>
      <c r="Z608" s="6" t="s">
        <v>5610</v>
      </c>
      <c r="AA608" s="6" t="s">
        <v>30</v>
      </c>
      <c r="AB608" s="6" t="s">
        <v>172</v>
      </c>
      <c r="AC608" s="6" t="s">
        <v>32</v>
      </c>
    </row>
    <row r="609" spans="1:29" hidden="1" x14ac:dyDescent="0.25">
      <c r="A609" t="s">
        <v>58</v>
      </c>
      <c r="B609" s="6" t="s">
        <v>509</v>
      </c>
      <c r="C609" t="s">
        <v>1490</v>
      </c>
      <c r="D609" t="s">
        <v>1491</v>
      </c>
      <c r="E609" s="6" t="s">
        <v>160</v>
      </c>
      <c r="F609" s="6" t="s">
        <v>25</v>
      </c>
      <c r="G609" s="6" t="s">
        <v>43</v>
      </c>
      <c r="H609" s="6" t="str">
        <f>Product_Master[[#This Row],[GFF NO 1]]&amp;Product_Master[[#This Row],[GFF NO 2]]&amp;Product_Master[[#This Row],[GFF NO 3]]&amp;Product_Master[[#This Row],[GFF NO 4]]&amp;Product_Master[[#This Row],[GFF NO 5]]</f>
        <v>GFF017-1RGFF227R</v>
      </c>
      <c r="I609" s="6" t="s">
        <v>3270</v>
      </c>
      <c r="J609" s="6" t="str">
        <f>IFERROR(VLOOKUP(Product_Master[[#This Row],[Content 1]],(Content_Master[[Description]:[Recipe Reference]]),2,FALSE),"")</f>
        <v>GFF017-1R</v>
      </c>
      <c r="K609" s="6" t="s">
        <v>161</v>
      </c>
      <c r="L609">
        <v>3</v>
      </c>
      <c r="M609" s="6" t="str">
        <f>IFERROR(VLOOKUP(Product_Master[[#This Row],[Content 2]],(Content_Master[[Description]:[Recipe Reference]]),2,FALSE),"")</f>
        <v>GFF227R</v>
      </c>
      <c r="N609" s="6" t="s">
        <v>162</v>
      </c>
      <c r="O609">
        <v>0.04</v>
      </c>
      <c r="P609" s="6" t="str">
        <f>IFERROR(VLOOKUP(Product_Master[[#This Row],[Content 3]],(Content_Master[[Description]:[Recipe Reference]]),2,FALSE),"")</f>
        <v/>
      </c>
      <c r="Q609" s="6"/>
      <c r="S609" s="6" t="str">
        <f>IFERROR(VLOOKUP(Product_Master[[#This Row],[Content 4]],(Content_Master[[Description]:[Recipe Reference]]),2,FALSE),"")</f>
        <v/>
      </c>
      <c r="T609" s="6"/>
      <c r="V609" s="6" t="str">
        <f>IFERROR(VLOOKUP(Product_Master[[#This Row],[Content 5]],(Content_Master[[Description]:[Recipe Reference]]),2,FALSE),"")</f>
        <v/>
      </c>
      <c r="W609" s="6"/>
      <c r="Y609" t="s">
        <v>133</v>
      </c>
      <c r="Z609" s="6" t="s">
        <v>390</v>
      </c>
      <c r="AA609" s="6" t="s">
        <v>30</v>
      </c>
      <c r="AB609" s="6" t="s">
        <v>240</v>
      </c>
      <c r="AC609" s="6" t="s">
        <v>32</v>
      </c>
    </row>
    <row r="610" spans="1:29" hidden="1" x14ac:dyDescent="0.25">
      <c r="A610" t="s">
        <v>58</v>
      </c>
      <c r="B610" s="6" t="s">
        <v>509</v>
      </c>
      <c r="C610" t="s">
        <v>1492</v>
      </c>
      <c r="D610" t="s">
        <v>1493</v>
      </c>
      <c r="E610" s="6" t="s">
        <v>155</v>
      </c>
      <c r="F610" s="6" t="s">
        <v>25</v>
      </c>
      <c r="G610" s="6" t="s">
        <v>25</v>
      </c>
      <c r="H610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610" s="6" t="s">
        <v>3583</v>
      </c>
      <c r="J610" s="6" t="str">
        <f>IFERROR(VLOOKUP(Product_Master[[#This Row],[Content 1]],(Content_Master[[Description]:[Recipe Reference]]),2,FALSE),"")</f>
        <v>None</v>
      </c>
      <c r="K610" s="6" t="s">
        <v>1449</v>
      </c>
      <c r="L610">
        <v>12</v>
      </c>
      <c r="M610" s="6" t="str">
        <f>IFERROR(VLOOKUP(Product_Master[[#This Row],[Content 2]],(Content_Master[[Description]:[Recipe Reference]]),2,FALSE),"")</f>
        <v/>
      </c>
      <c r="N610" s="6"/>
      <c r="P610" s="6" t="str">
        <f>IFERROR(VLOOKUP(Product_Master[[#This Row],[Content 3]],(Content_Master[[Description]:[Recipe Reference]]),2,FALSE),"")</f>
        <v/>
      </c>
      <c r="Q610" s="6"/>
      <c r="S610" s="6" t="str">
        <f>IFERROR(VLOOKUP(Product_Master[[#This Row],[Content 4]],(Content_Master[[Description]:[Recipe Reference]]),2,FALSE),"")</f>
        <v/>
      </c>
      <c r="T610" s="6"/>
      <c r="V610" s="6" t="str">
        <f>IFERROR(VLOOKUP(Product_Master[[#This Row],[Content 5]],(Content_Master[[Description]:[Recipe Reference]]),2,FALSE),"")</f>
        <v/>
      </c>
      <c r="W610" s="6"/>
      <c r="Y610" t="s">
        <v>140</v>
      </c>
      <c r="Z610" s="6" t="s">
        <v>1494</v>
      </c>
      <c r="AA610" s="6" t="s">
        <v>30</v>
      </c>
      <c r="AB610" s="6" t="s">
        <v>526</v>
      </c>
      <c r="AC610" s="6" t="s">
        <v>120</v>
      </c>
    </row>
    <row r="611" spans="1:29" hidden="1" x14ac:dyDescent="0.25">
      <c r="A611" t="s">
        <v>58</v>
      </c>
      <c r="B611" s="6" t="s">
        <v>509</v>
      </c>
      <c r="C611" t="s">
        <v>1495</v>
      </c>
      <c r="D611" t="s">
        <v>1496</v>
      </c>
      <c r="E611" s="6" t="s">
        <v>345</v>
      </c>
      <c r="F611" s="6" t="s">
        <v>25</v>
      </c>
      <c r="G611" s="6" t="s">
        <v>25</v>
      </c>
      <c r="H611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611" s="6" t="s">
        <v>3584</v>
      </c>
      <c r="J611" s="6" t="str">
        <f>IFERROR(VLOOKUP(Product_Master[[#This Row],[Content 1]],(Content_Master[[Description]:[Recipe Reference]]),2,FALSE),"")</f>
        <v>None</v>
      </c>
      <c r="K611" s="6" t="s">
        <v>1450</v>
      </c>
      <c r="L611">
        <v>10</v>
      </c>
      <c r="M611" s="6" t="str">
        <f>IFERROR(VLOOKUP(Product_Master[[#This Row],[Content 2]],(Content_Master[[Description]:[Recipe Reference]]),2,FALSE),"")</f>
        <v/>
      </c>
      <c r="N611" s="6"/>
      <c r="P611" s="6" t="str">
        <f>IFERROR(VLOOKUP(Product_Master[[#This Row],[Content 3]],(Content_Master[[Description]:[Recipe Reference]]),2,FALSE),"")</f>
        <v/>
      </c>
      <c r="Q611" s="6"/>
      <c r="S611" s="6" t="str">
        <f>IFERROR(VLOOKUP(Product_Master[[#This Row],[Content 4]],(Content_Master[[Description]:[Recipe Reference]]),2,FALSE),"")</f>
        <v/>
      </c>
      <c r="T611" s="6"/>
      <c r="V611" s="6" t="str">
        <f>IFERROR(VLOOKUP(Product_Master[[#This Row],[Content 5]],(Content_Master[[Description]:[Recipe Reference]]),2,FALSE),"")</f>
        <v/>
      </c>
      <c r="W611" s="6"/>
      <c r="Y611" t="s">
        <v>140</v>
      </c>
      <c r="Z611" s="6" t="s">
        <v>1494</v>
      </c>
      <c r="AA611" s="6" t="s">
        <v>30</v>
      </c>
      <c r="AB611" s="6" t="s">
        <v>526</v>
      </c>
      <c r="AC611" s="6" t="s">
        <v>120</v>
      </c>
    </row>
    <row r="612" spans="1:29" hidden="1" x14ac:dyDescent="0.25">
      <c r="A612" t="s">
        <v>58</v>
      </c>
      <c r="B612" s="6" t="s">
        <v>509</v>
      </c>
      <c r="C612" t="s">
        <v>1497</v>
      </c>
      <c r="D612" t="s">
        <v>1498</v>
      </c>
      <c r="E612" s="6" t="s">
        <v>155</v>
      </c>
      <c r="F612" s="6" t="s">
        <v>25</v>
      </c>
      <c r="G612" s="6" t="s">
        <v>25</v>
      </c>
      <c r="H612" s="6" t="str">
        <f>Product_Master[[#This Row],[GFF NO 1]]&amp;Product_Master[[#This Row],[GFF NO 2]]&amp;Product_Master[[#This Row],[GFF NO 3]]&amp;Product_Master[[#This Row],[GFF NO 4]]&amp;Product_Master[[#This Row],[GFF NO 5]]</f>
        <v>MRC001-01</v>
      </c>
      <c r="I612" s="6" t="s">
        <v>3585</v>
      </c>
      <c r="J612" s="6" t="str">
        <f>IFERROR(VLOOKUP(Product_Master[[#This Row],[Content 1]],(Content_Master[[Description]:[Recipe Reference]]),2,FALSE),"")</f>
        <v>MRC001-01</v>
      </c>
      <c r="K612" s="6" t="s">
        <v>1499</v>
      </c>
      <c r="L612">
        <v>1</v>
      </c>
      <c r="M612" s="6" t="str">
        <f>IFERROR(VLOOKUP(Product_Master[[#This Row],[Content 2]],(Content_Master[[Description]:[Recipe Reference]]),2,FALSE),"")</f>
        <v/>
      </c>
      <c r="N612" s="6"/>
      <c r="P612" s="6" t="str">
        <f>IFERROR(VLOOKUP(Product_Master[[#This Row],[Content 3]],(Content_Master[[Description]:[Recipe Reference]]),2,FALSE),"")</f>
        <v/>
      </c>
      <c r="Q612" s="6"/>
      <c r="S612" s="6" t="str">
        <f>IFERROR(VLOOKUP(Product_Master[[#This Row],[Content 4]],(Content_Master[[Description]:[Recipe Reference]]),2,FALSE),"")</f>
        <v/>
      </c>
      <c r="T612" s="6"/>
      <c r="V612" s="6" t="str">
        <f>IFERROR(VLOOKUP(Product_Master[[#This Row],[Content 5]],(Content_Master[[Description]:[Recipe Reference]]),2,FALSE),"")</f>
        <v/>
      </c>
      <c r="W612" s="6"/>
      <c r="Y612" t="s">
        <v>46</v>
      </c>
      <c r="Z612" s="6" t="s">
        <v>1494</v>
      </c>
      <c r="AA612" s="6" t="s">
        <v>30</v>
      </c>
      <c r="AB612" s="6" t="s">
        <v>526</v>
      </c>
      <c r="AC612" s="6" t="s">
        <v>120</v>
      </c>
    </row>
    <row r="613" spans="1:29" hidden="1" x14ac:dyDescent="0.25">
      <c r="A613" t="s">
        <v>58</v>
      </c>
      <c r="B613" s="6" t="s">
        <v>509</v>
      </c>
      <c r="C613" t="s">
        <v>1500</v>
      </c>
      <c r="D613" t="s">
        <v>1501</v>
      </c>
      <c r="E613" s="6" t="s">
        <v>128</v>
      </c>
      <c r="F613" s="6" t="s">
        <v>25</v>
      </c>
      <c r="G613" s="6" t="s">
        <v>25</v>
      </c>
      <c r="H613" s="6" t="str">
        <f>Product_Master[[#This Row],[GFF NO 1]]&amp;Product_Master[[#This Row],[GFF NO 2]]&amp;Product_Master[[#This Row],[GFF NO 3]]&amp;Product_Master[[#This Row],[GFF NO 4]]&amp;Product_Master[[#This Row],[GFF NO 5]]</f>
        <v>MRC001-02</v>
      </c>
      <c r="I613" s="6" t="s">
        <v>3586</v>
      </c>
      <c r="J613" s="6" t="str">
        <f>IFERROR(VLOOKUP(Product_Master[[#This Row],[Content 1]],(Content_Master[[Description]:[Recipe Reference]]),2,FALSE),"")</f>
        <v>MRC001-02</v>
      </c>
      <c r="K613" s="6" t="s">
        <v>1502</v>
      </c>
      <c r="L613">
        <v>1</v>
      </c>
      <c r="M613" s="6" t="str">
        <f>IFERROR(VLOOKUP(Product_Master[[#This Row],[Content 2]],(Content_Master[[Description]:[Recipe Reference]]),2,FALSE),"")</f>
        <v/>
      </c>
      <c r="N613" s="6"/>
      <c r="P613" s="6" t="str">
        <f>IFERROR(VLOOKUP(Product_Master[[#This Row],[Content 3]],(Content_Master[[Description]:[Recipe Reference]]),2,FALSE),"")</f>
        <v/>
      </c>
      <c r="Q613" s="6"/>
      <c r="S613" s="6" t="str">
        <f>IFERROR(VLOOKUP(Product_Master[[#This Row],[Content 4]],(Content_Master[[Description]:[Recipe Reference]]),2,FALSE),"")</f>
        <v/>
      </c>
      <c r="T613" s="6"/>
      <c r="V613" s="6" t="str">
        <f>IFERROR(VLOOKUP(Product_Master[[#This Row],[Content 5]],(Content_Master[[Description]:[Recipe Reference]]),2,FALSE),"")</f>
        <v/>
      </c>
      <c r="W613" s="6"/>
      <c r="Y613" t="s">
        <v>46</v>
      </c>
      <c r="Z613" s="6" t="s">
        <v>1494</v>
      </c>
      <c r="AA613" s="6" t="s">
        <v>30</v>
      </c>
      <c r="AB613" s="6" t="s">
        <v>526</v>
      </c>
      <c r="AC613" s="6" t="s">
        <v>120</v>
      </c>
    </row>
    <row r="614" spans="1:29" hidden="1" x14ac:dyDescent="0.25">
      <c r="A614" t="s">
        <v>58</v>
      </c>
      <c r="B614" s="6" t="s">
        <v>509</v>
      </c>
      <c r="C614" t="s">
        <v>1503</v>
      </c>
      <c r="D614" t="s">
        <v>1504</v>
      </c>
      <c r="E614" s="6" t="s">
        <v>174</v>
      </c>
      <c r="F614" s="6" t="s">
        <v>25</v>
      </c>
      <c r="G614" s="6" t="s">
        <v>25</v>
      </c>
      <c r="H61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614" s="6" t="s">
        <v>3587</v>
      </c>
      <c r="J614" s="6" t="str">
        <f>IFERROR(VLOOKUP(Product_Master[[#This Row],[Content 1]],(Content_Master[[Description]:[Recipe Reference]]),2,FALSE),"")</f>
        <v/>
      </c>
      <c r="K614" s="6" t="s">
        <v>457</v>
      </c>
      <c r="L614">
        <v>1</v>
      </c>
      <c r="M614" s="6" t="str">
        <f>IFERROR(VLOOKUP(Product_Master[[#This Row],[Content 2]],(Content_Master[[Description]:[Recipe Reference]]),2,FALSE),"")</f>
        <v/>
      </c>
      <c r="N614" s="6"/>
      <c r="P614" s="6" t="str">
        <f>IFERROR(VLOOKUP(Product_Master[[#This Row],[Content 3]],(Content_Master[[Description]:[Recipe Reference]]),2,FALSE),"")</f>
        <v/>
      </c>
      <c r="Q614" s="6"/>
      <c r="S614" s="6" t="str">
        <f>IFERROR(VLOOKUP(Product_Master[[#This Row],[Content 4]],(Content_Master[[Description]:[Recipe Reference]]),2,FALSE),"")</f>
        <v/>
      </c>
      <c r="T614" s="6"/>
      <c r="V614" s="6" t="str">
        <f>IFERROR(VLOOKUP(Product_Master[[#This Row],[Content 5]],(Content_Master[[Description]:[Recipe Reference]]),2,FALSE),"")</f>
        <v/>
      </c>
      <c r="W614" s="6"/>
      <c r="Y614" t="s">
        <v>46</v>
      </c>
      <c r="Z614" s="6" t="s">
        <v>1494</v>
      </c>
      <c r="AA614" s="6" t="s">
        <v>30</v>
      </c>
      <c r="AB614" s="6" t="s">
        <v>526</v>
      </c>
      <c r="AC614" s="6" t="s">
        <v>120</v>
      </c>
    </row>
    <row r="615" spans="1:29" hidden="1" x14ac:dyDescent="0.25">
      <c r="A615" t="s">
        <v>58</v>
      </c>
      <c r="B615" s="6" t="s">
        <v>279</v>
      </c>
      <c r="C615" t="s">
        <v>1505</v>
      </c>
      <c r="D615" t="s">
        <v>1506</v>
      </c>
      <c r="E615" s="6" t="s">
        <v>1006</v>
      </c>
      <c r="F615" s="6" t="s">
        <v>43</v>
      </c>
      <c r="G615" s="6" t="s">
        <v>25</v>
      </c>
      <c r="H615" s="6" t="str">
        <f>Product_Master[[#This Row],[GFF NO 1]]&amp;Product_Master[[#This Row],[GFF NO 2]]&amp;Product_Master[[#This Row],[GFF NO 3]]&amp;Product_Master[[#This Row],[GFF NO 4]]&amp;Product_Master[[#This Row],[GFF NO 5]]</f>
        <v>GFF141RGFF128RGFF143RGFF009-1RSOU001-03</v>
      </c>
      <c r="I615" s="6" t="s">
        <v>3588</v>
      </c>
      <c r="J615" s="6" t="str">
        <f>IFERROR(VLOOKUP(Product_Master[[#This Row],[Content 1]],(Content_Master[[Description]:[Recipe Reference]]),2,FALSE),"")</f>
        <v>GFF141R</v>
      </c>
      <c r="K615" s="6" t="s">
        <v>567</v>
      </c>
      <c r="L615">
        <v>0.2</v>
      </c>
      <c r="M615" s="6" t="str">
        <f>IFERROR(VLOOKUP(Product_Master[[#This Row],[Content 2]],(Content_Master[[Description]:[Recipe Reference]]),2,FALSE),"")</f>
        <v>GFF128R</v>
      </c>
      <c r="N615" s="6" t="s">
        <v>553</v>
      </c>
      <c r="O615">
        <v>0.15</v>
      </c>
      <c r="P615" s="6" t="str">
        <f>IFERROR(VLOOKUP(Product_Master[[#This Row],[Content 3]],(Content_Master[[Description]:[Recipe Reference]]),2,FALSE),"")</f>
        <v>GFF143R</v>
      </c>
      <c r="Q615" s="6" t="s">
        <v>540</v>
      </c>
      <c r="R615">
        <v>0.15</v>
      </c>
      <c r="S615" s="6" t="str">
        <f>IFERROR(VLOOKUP(Product_Master[[#This Row],[Content 4]],(Content_Master[[Description]:[Recipe Reference]]),2,FALSE),"")</f>
        <v>GFF009-1R</v>
      </c>
      <c r="T615" s="6" t="s">
        <v>45</v>
      </c>
      <c r="U615">
        <v>2</v>
      </c>
      <c r="V615" s="6" t="str">
        <f>IFERROR(VLOOKUP(Product_Master[[#This Row],[Content 5]],(Content_Master[[Description]:[Recipe Reference]]),2,FALSE),"")</f>
        <v>SOU001-03</v>
      </c>
      <c r="W615" s="6" t="s">
        <v>647</v>
      </c>
      <c r="X615">
        <v>1</v>
      </c>
      <c r="Y615" t="s">
        <v>1507</v>
      </c>
      <c r="Z615" s="6" t="s">
        <v>29</v>
      </c>
      <c r="AA615" s="6" t="s">
        <v>30</v>
      </c>
      <c r="AB615" s="6" t="s">
        <v>172</v>
      </c>
      <c r="AC615" s="6" t="s">
        <v>32</v>
      </c>
    </row>
    <row r="616" spans="1:29" hidden="1" x14ac:dyDescent="0.25">
      <c r="A616" t="s">
        <v>58</v>
      </c>
      <c r="B616" s="6" t="s">
        <v>279</v>
      </c>
      <c r="C616" t="s">
        <v>1508</v>
      </c>
      <c r="D616" t="s">
        <v>1509</v>
      </c>
      <c r="E616" s="6" t="s">
        <v>1006</v>
      </c>
      <c r="F616" s="6" t="s">
        <v>43</v>
      </c>
      <c r="G616" s="6" t="s">
        <v>25</v>
      </c>
      <c r="H616" s="6" t="str">
        <f>Product_Master[[#This Row],[GFF NO 1]]&amp;Product_Master[[#This Row],[GFF NO 2]]&amp;Product_Master[[#This Row],[GFF NO 3]]&amp;Product_Master[[#This Row],[GFF NO 4]]&amp;Product_Master[[#This Row],[GFF NO 5]]</f>
        <v>GFF129RGFF128RGFF143RGFF009-1RSOU001-03</v>
      </c>
      <c r="I616" s="6" t="s">
        <v>3589</v>
      </c>
      <c r="J616" s="6" t="str">
        <f>IFERROR(VLOOKUP(Product_Master[[#This Row],[Content 1]],(Content_Master[[Description]:[Recipe Reference]]),2,FALSE),"")</f>
        <v>GFF129R</v>
      </c>
      <c r="K616" s="6" t="s">
        <v>573</v>
      </c>
      <c r="L616">
        <v>0.2</v>
      </c>
      <c r="M616" s="6" t="str">
        <f>IFERROR(VLOOKUP(Product_Master[[#This Row],[Content 2]],(Content_Master[[Description]:[Recipe Reference]]),2,FALSE),"")</f>
        <v>GFF128R</v>
      </c>
      <c r="N616" s="6" t="s">
        <v>553</v>
      </c>
      <c r="O616">
        <v>0.15</v>
      </c>
      <c r="P616" s="6" t="str">
        <f>IFERROR(VLOOKUP(Product_Master[[#This Row],[Content 3]],(Content_Master[[Description]:[Recipe Reference]]),2,FALSE),"")</f>
        <v>GFF143R</v>
      </c>
      <c r="Q616" s="6" t="s">
        <v>540</v>
      </c>
      <c r="R616">
        <v>0.15</v>
      </c>
      <c r="S616" s="6" t="str">
        <f>IFERROR(VLOOKUP(Product_Master[[#This Row],[Content 4]],(Content_Master[[Description]:[Recipe Reference]]),2,FALSE),"")</f>
        <v>GFF009-1R</v>
      </c>
      <c r="T616" s="6" t="s">
        <v>45</v>
      </c>
      <c r="U616">
        <v>2</v>
      </c>
      <c r="V616" s="6" t="str">
        <f>IFERROR(VLOOKUP(Product_Master[[#This Row],[Content 5]],(Content_Master[[Description]:[Recipe Reference]]),2,FALSE),"")</f>
        <v>SOU001-03</v>
      </c>
      <c r="W616" s="6" t="s">
        <v>647</v>
      </c>
      <c r="X616">
        <v>1</v>
      </c>
      <c r="Y616" t="s">
        <v>1507</v>
      </c>
      <c r="Z616" s="6" t="s">
        <v>29</v>
      </c>
      <c r="AA616" s="6" t="s">
        <v>30</v>
      </c>
      <c r="AB616" s="6" t="s">
        <v>172</v>
      </c>
      <c r="AC616" s="6" t="s">
        <v>32</v>
      </c>
    </row>
    <row r="617" spans="1:29" hidden="1" x14ac:dyDescent="0.25">
      <c r="A617" t="s">
        <v>58</v>
      </c>
      <c r="B617" s="6" t="s">
        <v>279</v>
      </c>
      <c r="C617" t="s">
        <v>1510</v>
      </c>
      <c r="D617" t="s">
        <v>1511</v>
      </c>
      <c r="E617" s="6" t="s">
        <v>1512</v>
      </c>
      <c r="F617" s="6" t="s">
        <v>43</v>
      </c>
      <c r="G617" s="6" t="s">
        <v>43</v>
      </c>
      <c r="H617" s="6" t="str">
        <f>Product_Master[[#This Row],[GFF NO 1]]&amp;Product_Master[[#This Row],[GFF NO 2]]&amp;Product_Master[[#This Row],[GFF NO 3]]&amp;Product_Master[[#This Row],[GFF NO 4]]&amp;Product_Master[[#This Row],[GFF NO 5]]</f>
        <v>GFF149RGFF146RGFF153RMAN001-17GFF154R</v>
      </c>
      <c r="I617" s="6" t="s">
        <v>3590</v>
      </c>
      <c r="J617" s="6" t="str">
        <f>IFERROR(VLOOKUP(Product_Master[[#This Row],[Content 1]],(Content_Master[[Description]:[Recipe Reference]]),2,FALSE),"")</f>
        <v>GFF149R</v>
      </c>
      <c r="K617" s="6" t="s">
        <v>304</v>
      </c>
      <c r="L617">
        <v>0.17499999999999999</v>
      </c>
      <c r="M617" s="6" t="str">
        <f>IFERROR(VLOOKUP(Product_Master[[#This Row],[Content 2]],(Content_Master[[Description]:[Recipe Reference]]),2,FALSE),"")</f>
        <v>GFF146R</v>
      </c>
      <c r="N617" s="6" t="s">
        <v>313</v>
      </c>
      <c r="O617">
        <v>0.2</v>
      </c>
      <c r="P617" s="6" t="str">
        <f>IFERROR(VLOOKUP(Product_Master[[#This Row],[Content 3]],(Content_Master[[Description]:[Recipe Reference]]),2,FALSE),"")</f>
        <v>GFF153R</v>
      </c>
      <c r="Q617" s="6" t="s">
        <v>559</v>
      </c>
      <c r="R617">
        <v>0.15</v>
      </c>
      <c r="S617" s="6" t="str">
        <f>IFERROR(VLOOKUP(Product_Master[[#This Row],[Content 4]],(Content_Master[[Description]:[Recipe Reference]]),2,FALSE),"")</f>
        <v>MAN001-17</v>
      </c>
      <c r="T617" s="6" t="s">
        <v>73</v>
      </c>
      <c r="U617">
        <v>4</v>
      </c>
      <c r="V617" s="6" t="str">
        <f>IFERROR(VLOOKUP(Product_Master[[#This Row],[Content 5]],(Content_Master[[Description]:[Recipe Reference]]),2,FALSE),"")</f>
        <v>GFF154R</v>
      </c>
      <c r="W617" s="6" t="s">
        <v>560</v>
      </c>
      <c r="X617">
        <v>1</v>
      </c>
      <c r="Y617" t="s">
        <v>1513</v>
      </c>
      <c r="Z617" s="6" t="s">
        <v>29</v>
      </c>
      <c r="AA617" s="6" t="s">
        <v>30</v>
      </c>
      <c r="AB617" s="6" t="s">
        <v>135</v>
      </c>
      <c r="AC617" s="6" t="s">
        <v>32</v>
      </c>
    </row>
    <row r="618" spans="1:29" hidden="1" x14ac:dyDescent="0.25">
      <c r="A618" t="s">
        <v>58</v>
      </c>
      <c r="B618" s="6" t="s">
        <v>509</v>
      </c>
      <c r="C618" t="s">
        <v>1514</v>
      </c>
      <c r="D618" t="s">
        <v>1515</v>
      </c>
      <c r="E618" s="6" t="s">
        <v>155</v>
      </c>
      <c r="F618" s="6" t="s">
        <v>25</v>
      </c>
      <c r="G618" s="6" t="s">
        <v>25</v>
      </c>
      <c r="H618" s="6" t="str">
        <f>Product_Master[[#This Row],[GFF NO 1]]&amp;Product_Master[[#This Row],[GFF NO 2]]&amp;Product_Master[[#This Row],[GFF NO 3]]&amp;Product_Master[[#This Row],[GFF NO 4]]&amp;Product_Master[[#This Row],[GFF NO 5]]</f>
        <v>GFF171R</v>
      </c>
      <c r="I618" s="6" t="s">
        <v>3393</v>
      </c>
      <c r="J618" s="6" t="str">
        <f>IFERROR(VLOOKUP(Product_Master[[#This Row],[Content 1]],(Content_Master[[Description]:[Recipe Reference]]),2,FALSE),"")</f>
        <v>GFF171R</v>
      </c>
      <c r="K618" s="6" t="s">
        <v>725</v>
      </c>
      <c r="L618">
        <v>12</v>
      </c>
      <c r="M618" s="6" t="str">
        <f>IFERROR(VLOOKUP(Product_Master[[#This Row],[Content 2]],(Content_Master[[Description]:[Recipe Reference]]),2,FALSE),"")</f>
        <v/>
      </c>
      <c r="N618" s="6"/>
      <c r="P618" s="6" t="str">
        <f>IFERROR(VLOOKUP(Product_Master[[#This Row],[Content 3]],(Content_Master[[Description]:[Recipe Reference]]),2,FALSE),"")</f>
        <v/>
      </c>
      <c r="Q618" s="6"/>
      <c r="S618" s="6" t="str">
        <f>IFERROR(VLOOKUP(Product_Master[[#This Row],[Content 4]],(Content_Master[[Description]:[Recipe Reference]]),2,FALSE),"")</f>
        <v/>
      </c>
      <c r="T618" s="6"/>
      <c r="V618" s="6" t="str">
        <f>IFERROR(VLOOKUP(Product_Master[[#This Row],[Content 5]],(Content_Master[[Description]:[Recipe Reference]]),2,FALSE),"")</f>
        <v/>
      </c>
      <c r="W618" s="6"/>
      <c r="Y618" t="s">
        <v>1516</v>
      </c>
      <c r="Z618" s="6" t="s">
        <v>1494</v>
      </c>
      <c r="AA618" s="6" t="s">
        <v>30</v>
      </c>
      <c r="AB618" s="6" t="s">
        <v>526</v>
      </c>
      <c r="AC618" s="6" t="s">
        <v>120</v>
      </c>
    </row>
    <row r="619" spans="1:29" x14ac:dyDescent="0.25">
      <c r="A619" t="s">
        <v>22</v>
      </c>
      <c r="B619" s="6" t="s">
        <v>509</v>
      </c>
      <c r="C619" t="s">
        <v>1517</v>
      </c>
      <c r="D619" t="s">
        <v>1518</v>
      </c>
      <c r="E619" s="6" t="s">
        <v>545</v>
      </c>
      <c r="F619" s="6" t="s">
        <v>43</v>
      </c>
      <c r="G619" s="6" t="s">
        <v>25</v>
      </c>
      <c r="H619" s="6" t="str">
        <f>Product_Master[[#This Row],[GFF NO 1]]&amp;Product_Master[[#This Row],[GFF NO 2]]&amp;Product_Master[[#This Row],[GFF NO 3]]&amp;Product_Master[[#This Row],[GFF NO 4]]&amp;Product_Master[[#This Row],[GFF NO 5]]</f>
        <v>GFF003RGFF033RGFF184R</v>
      </c>
      <c r="I619" s="6" t="s">
        <v>3591</v>
      </c>
      <c r="J619" s="6" t="str">
        <f>IFERROR(VLOOKUP(Product_Master[[#This Row],[Content 1]],(Content_Master[[Description]:[Recipe Reference]]),2,FALSE),"")</f>
        <v>GFF003R</v>
      </c>
      <c r="K619" s="6" t="s">
        <v>720</v>
      </c>
      <c r="L619">
        <v>4</v>
      </c>
      <c r="M619" s="6" t="str">
        <f>IFERROR(VLOOKUP(Product_Master[[#This Row],[Content 2]],(Content_Master[[Description]:[Recipe Reference]]),2,FALSE),"")</f>
        <v>GFF033R</v>
      </c>
      <c r="N619" s="6" t="s">
        <v>89</v>
      </c>
      <c r="O619">
        <v>4</v>
      </c>
      <c r="P619" s="6" t="str">
        <f>IFERROR(VLOOKUP(Product_Master[[#This Row],[Content 3]],(Content_Master[[Description]:[Recipe Reference]]),2,FALSE),"")</f>
        <v>GFF184R</v>
      </c>
      <c r="Q619" s="6" t="s">
        <v>88</v>
      </c>
      <c r="R619">
        <v>4</v>
      </c>
      <c r="S619" s="6" t="str">
        <f>IFERROR(VLOOKUP(Product_Master[[#This Row],[Content 4]],(Content_Master[[Description]:[Recipe Reference]]),2,FALSE),"")</f>
        <v/>
      </c>
      <c r="T619" s="6"/>
      <c r="V619" s="6" t="str">
        <f>IFERROR(VLOOKUP(Product_Master[[#This Row],[Content 5]],(Content_Master[[Description]:[Recipe Reference]]),2,FALSE),"")</f>
        <v/>
      </c>
      <c r="W619" s="6"/>
      <c r="Y619" t="s">
        <v>133</v>
      </c>
      <c r="Z619" s="6" t="s">
        <v>1947</v>
      </c>
      <c r="AA619" s="6" t="s">
        <v>30</v>
      </c>
      <c r="AB619" s="6" t="s">
        <v>526</v>
      </c>
      <c r="AC619" s="6" t="s">
        <v>120</v>
      </c>
    </row>
    <row r="620" spans="1:29" hidden="1" x14ac:dyDescent="0.25">
      <c r="A620" t="s">
        <v>58</v>
      </c>
      <c r="B620" s="6" t="s">
        <v>509</v>
      </c>
      <c r="C620" t="s">
        <v>1519</v>
      </c>
      <c r="D620" t="s">
        <v>1520</v>
      </c>
      <c r="E620" s="6" t="s">
        <v>170</v>
      </c>
      <c r="F620" s="6" t="s">
        <v>25</v>
      </c>
      <c r="G620" s="6" t="s">
        <v>25</v>
      </c>
      <c r="H620" s="6" t="str">
        <f>Product_Master[[#This Row],[GFF NO 1]]&amp;Product_Master[[#This Row],[GFF NO 2]]&amp;Product_Master[[#This Row],[GFF NO 3]]&amp;Product_Master[[#This Row],[GFF NO 4]]&amp;Product_Master[[#This Row],[GFF NO 5]]</f>
        <v>GFF173R</v>
      </c>
      <c r="I620" s="6" t="s">
        <v>3381</v>
      </c>
      <c r="J620" s="6" t="str">
        <f>IFERROR(VLOOKUP(Product_Master[[#This Row],[Content 1]],(Content_Master[[Description]:[Recipe Reference]]),2,FALSE),"")</f>
        <v>GFF173R</v>
      </c>
      <c r="K620" s="6" t="s">
        <v>681</v>
      </c>
      <c r="L620">
        <v>10</v>
      </c>
      <c r="M620" s="6" t="str">
        <f>IFERROR(VLOOKUP(Product_Master[[#This Row],[Content 2]],(Content_Master[[Description]:[Recipe Reference]]),2,FALSE),"")</f>
        <v/>
      </c>
      <c r="N620" s="6"/>
      <c r="P620" s="6" t="str">
        <f>IFERROR(VLOOKUP(Product_Master[[#This Row],[Content 3]],(Content_Master[[Description]:[Recipe Reference]]),2,FALSE),"")</f>
        <v/>
      </c>
      <c r="Q620" s="6"/>
      <c r="S620" s="6" t="str">
        <f>IFERROR(VLOOKUP(Product_Master[[#This Row],[Content 4]],(Content_Master[[Description]:[Recipe Reference]]),2,FALSE),"")</f>
        <v/>
      </c>
      <c r="T620" s="6"/>
      <c r="V620" s="6" t="str">
        <f>IFERROR(VLOOKUP(Product_Master[[#This Row],[Content 5]],(Content_Master[[Description]:[Recipe Reference]]),2,FALSE),"")</f>
        <v/>
      </c>
      <c r="W620" s="6"/>
      <c r="Y620" t="s">
        <v>176</v>
      </c>
      <c r="Z620" s="6" t="s">
        <v>5335</v>
      </c>
      <c r="AA620" s="6" t="s">
        <v>30</v>
      </c>
      <c r="AB620" s="6" t="s">
        <v>526</v>
      </c>
      <c r="AC620" s="6" t="s">
        <v>120</v>
      </c>
    </row>
    <row r="621" spans="1:29" hidden="1" x14ac:dyDescent="0.25">
      <c r="A621" t="s">
        <v>58</v>
      </c>
      <c r="B621" s="6" t="s">
        <v>509</v>
      </c>
      <c r="C621" t="s">
        <v>1521</v>
      </c>
      <c r="D621" t="s">
        <v>1522</v>
      </c>
      <c r="E621" s="6" t="s">
        <v>731</v>
      </c>
      <c r="F621" s="6" t="s">
        <v>43</v>
      </c>
      <c r="G621" s="6" t="s">
        <v>43</v>
      </c>
      <c r="H621" s="6" t="str">
        <f>Product_Master[[#This Row],[GFF NO 1]]&amp;Product_Master[[#This Row],[GFF NO 2]]&amp;Product_Master[[#This Row],[GFF NO 3]]&amp;Product_Master[[#This Row],[GFF NO 4]]&amp;Product_Master[[#This Row],[GFF NO 5]]</f>
        <v>TRA003-05TRA003-02NoneGFF109R</v>
      </c>
      <c r="I621" s="6" t="s">
        <v>3592</v>
      </c>
      <c r="J621" s="6" t="str">
        <f>IFERROR(VLOOKUP(Product_Master[[#This Row],[Content 1]],(Content_Master[[Description]:[Recipe Reference]]),2,FALSE),"")</f>
        <v>TRA003-05</v>
      </c>
      <c r="K621" s="6" t="s">
        <v>654</v>
      </c>
      <c r="L621">
        <v>4</v>
      </c>
      <c r="M621" s="6" t="str">
        <f>IFERROR(VLOOKUP(Product_Master[[#This Row],[Content 2]],(Content_Master[[Description]:[Recipe Reference]]),2,FALSE),"")</f>
        <v>TRA003-02</v>
      </c>
      <c r="N621" s="6" t="s">
        <v>732</v>
      </c>
      <c r="O621">
        <v>4</v>
      </c>
      <c r="P621" s="6" t="str">
        <f>IFERROR(VLOOKUP(Product_Master[[#This Row],[Content 3]],(Content_Master[[Description]:[Recipe Reference]]),2,FALSE),"")</f>
        <v>None</v>
      </c>
      <c r="Q621" s="6" t="s">
        <v>733</v>
      </c>
      <c r="R621">
        <v>4</v>
      </c>
      <c r="S621" s="6" t="str">
        <f>IFERROR(VLOOKUP(Product_Master[[#This Row],[Content 4]],(Content_Master[[Description]:[Recipe Reference]]),2,FALSE),"")</f>
        <v>GFF109R</v>
      </c>
      <c r="T621" s="6" t="s">
        <v>101</v>
      </c>
      <c r="U621">
        <v>0.04</v>
      </c>
      <c r="V621" s="6" t="str">
        <f>IFERROR(VLOOKUP(Product_Master[[#This Row],[Content 5]],(Content_Master[[Description]:[Recipe Reference]]),2,FALSE),"")</f>
        <v/>
      </c>
      <c r="W621" s="6"/>
      <c r="Y621" t="s">
        <v>734</v>
      </c>
      <c r="Z621" s="6" t="s">
        <v>1494</v>
      </c>
      <c r="AA621" s="6" t="s">
        <v>30</v>
      </c>
      <c r="AB621" s="6" t="s">
        <v>526</v>
      </c>
      <c r="AC621" s="6" t="s">
        <v>120</v>
      </c>
    </row>
    <row r="622" spans="1:29" hidden="1" x14ac:dyDescent="0.25">
      <c r="A622" t="s">
        <v>58</v>
      </c>
      <c r="B622" s="6" t="s">
        <v>509</v>
      </c>
      <c r="C622" t="s">
        <v>1523</v>
      </c>
      <c r="D622" t="s">
        <v>1524</v>
      </c>
      <c r="E622" s="6" t="s">
        <v>739</v>
      </c>
      <c r="F622" s="6" t="s">
        <v>43</v>
      </c>
      <c r="G622" s="6" t="s">
        <v>43</v>
      </c>
      <c r="H622" s="6" t="str">
        <f>Product_Master[[#This Row],[GFF NO 1]]&amp;Product_Master[[#This Row],[GFF NO 2]]&amp;Product_Master[[#This Row],[GFF NO 3]]&amp;Product_Master[[#This Row],[GFF NO 4]]&amp;Product_Master[[#This Row],[GFF NO 5]]</f>
        <v>None0NoneGFF109R</v>
      </c>
      <c r="I622" s="6" t="s">
        <v>3593</v>
      </c>
      <c r="J622" s="6" t="str">
        <f>IFERROR(VLOOKUP(Product_Master[[#This Row],[Content 1]],(Content_Master[[Description]:[Recipe Reference]]),2,FALSE),"")</f>
        <v>None</v>
      </c>
      <c r="K622" s="6" t="s">
        <v>697</v>
      </c>
      <c r="L622">
        <v>4</v>
      </c>
      <c r="M622" s="6">
        <f>IFERROR(VLOOKUP(Product_Master[[#This Row],[Content 2]],(Content_Master[[Description]:[Recipe Reference]]),2,FALSE),"")</f>
        <v>0</v>
      </c>
      <c r="N622" s="6" t="s">
        <v>715</v>
      </c>
      <c r="O622">
        <v>4</v>
      </c>
      <c r="P622" s="6" t="str">
        <f>IFERROR(VLOOKUP(Product_Master[[#This Row],[Content 3]],(Content_Master[[Description]:[Recipe Reference]]),2,FALSE),"")</f>
        <v>None</v>
      </c>
      <c r="Q622" s="6" t="s">
        <v>740</v>
      </c>
      <c r="R622">
        <v>4</v>
      </c>
      <c r="S622" s="6" t="str">
        <f>IFERROR(VLOOKUP(Product_Master[[#This Row],[Content 4]],(Content_Master[[Description]:[Recipe Reference]]),2,FALSE),"")</f>
        <v>GFF109R</v>
      </c>
      <c r="T622" s="6" t="s">
        <v>101</v>
      </c>
      <c r="U622">
        <v>0.04</v>
      </c>
      <c r="V622" s="6" t="str">
        <f>IFERROR(VLOOKUP(Product_Master[[#This Row],[Content 5]],(Content_Master[[Description]:[Recipe Reference]]),2,FALSE),"")</f>
        <v/>
      </c>
      <c r="W622" s="6"/>
      <c r="Y622" t="s">
        <v>734</v>
      </c>
      <c r="Z622" s="6" t="s">
        <v>1494</v>
      </c>
      <c r="AA622" s="6" t="s">
        <v>30</v>
      </c>
      <c r="AB622" s="6" t="s">
        <v>526</v>
      </c>
      <c r="AC622" s="6" t="s">
        <v>120</v>
      </c>
    </row>
    <row r="623" spans="1:29" hidden="1" x14ac:dyDescent="0.25">
      <c r="A623" t="s">
        <v>58</v>
      </c>
      <c r="B623" s="6" t="s">
        <v>509</v>
      </c>
      <c r="C623" t="s">
        <v>1525</v>
      </c>
      <c r="D623" t="s">
        <v>1526</v>
      </c>
      <c r="E623" s="6" t="s">
        <v>696</v>
      </c>
      <c r="F623" s="6" t="s">
        <v>25</v>
      </c>
      <c r="G623" s="6" t="s">
        <v>43</v>
      </c>
      <c r="H623" s="6" t="str">
        <f>Product_Master[[#This Row],[GFF NO 1]]&amp;Product_Master[[#This Row],[GFF NO 2]]&amp;Product_Master[[#This Row],[GFF NO 3]]&amp;Product_Master[[#This Row],[GFF NO 4]]&amp;Product_Master[[#This Row],[GFF NO 5]]</f>
        <v>None0</v>
      </c>
      <c r="I623" s="6" t="s">
        <v>3385</v>
      </c>
      <c r="J623" s="6" t="str">
        <f>IFERROR(VLOOKUP(Product_Master[[#This Row],[Content 1]],(Content_Master[[Description]:[Recipe Reference]]),2,FALSE),"")</f>
        <v>None</v>
      </c>
      <c r="K623" s="6" t="s">
        <v>697</v>
      </c>
      <c r="L623">
        <v>10</v>
      </c>
      <c r="M623" s="6">
        <f>IFERROR(VLOOKUP(Product_Master[[#This Row],[Content 2]],(Content_Master[[Description]:[Recipe Reference]]),2,FALSE),"")</f>
        <v>0</v>
      </c>
      <c r="N623" s="6" t="s">
        <v>698</v>
      </c>
      <c r="O623">
        <v>1</v>
      </c>
      <c r="P623" s="6" t="str">
        <f>IFERROR(VLOOKUP(Product_Master[[#This Row],[Content 3]],(Content_Master[[Description]:[Recipe Reference]]),2,FALSE),"")</f>
        <v/>
      </c>
      <c r="Q623" s="6"/>
      <c r="S623" s="6" t="str">
        <f>IFERROR(VLOOKUP(Product_Master[[#This Row],[Content 4]],(Content_Master[[Description]:[Recipe Reference]]),2,FALSE),"")</f>
        <v/>
      </c>
      <c r="T623" s="6"/>
      <c r="V623" s="6" t="str">
        <f>IFERROR(VLOOKUP(Product_Master[[#This Row],[Content 5]],(Content_Master[[Description]:[Recipe Reference]]),2,FALSE),"")</f>
        <v/>
      </c>
      <c r="W623" s="6"/>
      <c r="Y623" t="s">
        <v>184</v>
      </c>
      <c r="Z623" s="6" t="s">
        <v>1494</v>
      </c>
      <c r="AA623" s="6" t="s">
        <v>30</v>
      </c>
      <c r="AB623" s="6" t="s">
        <v>526</v>
      </c>
      <c r="AC623" s="6" t="s">
        <v>120</v>
      </c>
    </row>
    <row r="624" spans="1:29" hidden="1" x14ac:dyDescent="0.25">
      <c r="A624" t="s">
        <v>58</v>
      </c>
      <c r="B624" s="6" t="s">
        <v>509</v>
      </c>
      <c r="C624" t="s">
        <v>1527</v>
      </c>
      <c r="D624" t="s">
        <v>1528</v>
      </c>
      <c r="E624" s="6" t="s">
        <v>170</v>
      </c>
      <c r="F624" s="6" t="s">
        <v>25</v>
      </c>
      <c r="G624" s="6" t="s">
        <v>43</v>
      </c>
      <c r="H624" s="6" t="str">
        <f>Product_Master[[#This Row],[GFF NO 1]]&amp;Product_Master[[#This Row],[GFF NO 2]]&amp;Product_Master[[#This Row],[GFF NO 3]]&amp;Product_Master[[#This Row],[GFF NO 4]]&amp;Product_Master[[#This Row],[GFF NO 5]]</f>
        <v>0GFF109R</v>
      </c>
      <c r="I624" s="6" t="s">
        <v>3594</v>
      </c>
      <c r="J624" s="6">
        <f>IFERROR(VLOOKUP(Product_Master[[#This Row],[Content 1]],(Content_Master[[Description]:[Recipe Reference]]),2,FALSE),"")</f>
        <v>0</v>
      </c>
      <c r="K624" s="6" t="s">
        <v>715</v>
      </c>
      <c r="L624">
        <v>10</v>
      </c>
      <c r="M624" s="6" t="str">
        <f>IFERROR(VLOOKUP(Product_Master[[#This Row],[Content 2]],(Content_Master[[Description]:[Recipe Reference]]),2,FALSE),"")</f>
        <v>GFF109R</v>
      </c>
      <c r="N624" s="6" t="s">
        <v>101</v>
      </c>
      <c r="O624">
        <v>0.04</v>
      </c>
      <c r="P624" s="6" t="str">
        <f>IFERROR(VLOOKUP(Product_Master[[#This Row],[Content 3]],(Content_Master[[Description]:[Recipe Reference]]),2,FALSE),"")</f>
        <v/>
      </c>
      <c r="Q624" s="6"/>
      <c r="S624" s="6" t="str">
        <f>IFERROR(VLOOKUP(Product_Master[[#This Row],[Content 4]],(Content_Master[[Description]:[Recipe Reference]]),2,FALSE),"")</f>
        <v/>
      </c>
      <c r="T624" s="6"/>
      <c r="V624" s="6" t="str">
        <f>IFERROR(VLOOKUP(Product_Master[[#This Row],[Content 5]],(Content_Master[[Description]:[Recipe Reference]]),2,FALSE),"")</f>
        <v/>
      </c>
      <c r="W624" s="6"/>
      <c r="Y624" t="s">
        <v>231</v>
      </c>
      <c r="Z624" s="6" t="s">
        <v>1494</v>
      </c>
      <c r="AA624" s="6" t="s">
        <v>30</v>
      </c>
      <c r="AB624" s="6" t="s">
        <v>526</v>
      </c>
      <c r="AC624" s="6" t="s">
        <v>120</v>
      </c>
    </row>
    <row r="625" spans="1:29" hidden="1" x14ac:dyDescent="0.25">
      <c r="A625" t="s">
        <v>58</v>
      </c>
      <c r="B625" s="6" t="s">
        <v>509</v>
      </c>
      <c r="C625" t="s">
        <v>1529</v>
      </c>
      <c r="D625" t="s">
        <v>1530</v>
      </c>
      <c r="E625" s="6" t="s">
        <v>174</v>
      </c>
      <c r="F625" s="6" t="s">
        <v>25</v>
      </c>
      <c r="G625" s="6" t="s">
        <v>43</v>
      </c>
      <c r="H625" s="6" t="str">
        <f>Product_Master[[#This Row],[GFF NO 1]]&amp;Product_Master[[#This Row],[GFF NO 2]]&amp;Product_Master[[#This Row],[GFF NO 3]]&amp;Product_Master[[#This Row],[GFF NO 4]]&amp;Product_Master[[#This Row],[GFF NO 5]]</f>
        <v>GFF012-1RP&amp;B001-01</v>
      </c>
      <c r="I625" s="6" t="s">
        <v>3572</v>
      </c>
      <c r="J625" s="6" t="str">
        <f>IFERROR(VLOOKUP(Product_Master[[#This Row],[Content 1]],(Content_Master[[Description]:[Recipe Reference]]),2,FALSE),"")</f>
        <v>GFF012-1R</v>
      </c>
      <c r="K625" s="6" t="s">
        <v>1453</v>
      </c>
      <c r="L625">
        <v>8</v>
      </c>
      <c r="M625" s="6" t="str">
        <f>IFERROR(VLOOKUP(Product_Master[[#This Row],[Content 2]],(Content_Master[[Description]:[Recipe Reference]]),2,FALSE),"")</f>
        <v>P&amp;B001-01</v>
      </c>
      <c r="N625" s="6" t="s">
        <v>693</v>
      </c>
      <c r="O625">
        <v>0.04</v>
      </c>
      <c r="P625" s="6" t="str">
        <f>IFERROR(VLOOKUP(Product_Master[[#This Row],[Content 3]],(Content_Master[[Description]:[Recipe Reference]]),2,FALSE),"")</f>
        <v/>
      </c>
      <c r="Q625" s="6"/>
      <c r="S625" s="6" t="str">
        <f>IFERROR(VLOOKUP(Product_Master[[#This Row],[Content 4]],(Content_Master[[Description]:[Recipe Reference]]),2,FALSE),"")</f>
        <v/>
      </c>
      <c r="T625" s="6"/>
      <c r="V625" s="6" t="str">
        <f>IFERROR(VLOOKUP(Product_Master[[#This Row],[Content 5]],(Content_Master[[Description]:[Recipe Reference]]),2,FALSE),"")</f>
        <v/>
      </c>
      <c r="W625" s="6"/>
      <c r="Y625" t="s">
        <v>176</v>
      </c>
      <c r="Z625" s="6" t="s">
        <v>1494</v>
      </c>
      <c r="AA625" s="6" t="s">
        <v>30</v>
      </c>
      <c r="AB625" s="6" t="s">
        <v>526</v>
      </c>
      <c r="AC625" s="6" t="s">
        <v>120</v>
      </c>
    </row>
    <row r="626" spans="1:29" hidden="1" x14ac:dyDescent="0.25">
      <c r="A626" t="s">
        <v>58</v>
      </c>
      <c r="B626" s="6" t="s">
        <v>509</v>
      </c>
      <c r="C626" t="s">
        <v>1531</v>
      </c>
      <c r="D626" t="s">
        <v>1532</v>
      </c>
      <c r="E626" s="6" t="s">
        <v>155</v>
      </c>
      <c r="F626" s="6" t="s">
        <v>25</v>
      </c>
      <c r="G626" s="6" t="s">
        <v>25</v>
      </c>
      <c r="H626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626" s="6" t="s">
        <v>3414</v>
      </c>
      <c r="J626" s="6" t="str">
        <f>IFERROR(VLOOKUP(Product_Master[[#This Row],[Content 1]],(Content_Master[[Description]:[Recipe Reference]]),2,FALSE),"")</f>
        <v>None</v>
      </c>
      <c r="K626" s="6" t="s">
        <v>816</v>
      </c>
      <c r="L626">
        <v>0.24</v>
      </c>
      <c r="M626" s="6" t="str">
        <f>IFERROR(VLOOKUP(Product_Master[[#This Row],[Content 2]],(Content_Master[[Description]:[Recipe Reference]]),2,FALSE),"")</f>
        <v/>
      </c>
      <c r="N626" s="6"/>
      <c r="P626" s="6" t="str">
        <f>IFERROR(VLOOKUP(Product_Master[[#This Row],[Content 3]],(Content_Master[[Description]:[Recipe Reference]]),2,FALSE),"")</f>
        <v/>
      </c>
      <c r="Q626" s="6"/>
      <c r="S626" s="6" t="str">
        <f>IFERROR(VLOOKUP(Product_Master[[#This Row],[Content 4]],(Content_Master[[Description]:[Recipe Reference]]),2,FALSE),"")</f>
        <v/>
      </c>
      <c r="T626" s="6"/>
      <c r="V626" s="6" t="str">
        <f>IFERROR(VLOOKUP(Product_Master[[#This Row],[Content 5]],(Content_Master[[Description]:[Recipe Reference]]),2,FALSE),"")</f>
        <v/>
      </c>
      <c r="W626" s="6"/>
      <c r="Y626" t="s">
        <v>140</v>
      </c>
      <c r="Z626" s="6" t="s">
        <v>1494</v>
      </c>
      <c r="AA626" s="6" t="s">
        <v>30</v>
      </c>
      <c r="AB626" s="6" t="s">
        <v>526</v>
      </c>
      <c r="AC626" s="6" t="s">
        <v>120</v>
      </c>
    </row>
    <row r="627" spans="1:29" hidden="1" x14ac:dyDescent="0.25">
      <c r="A627" t="s">
        <v>58</v>
      </c>
      <c r="B627" s="6" t="s">
        <v>250</v>
      </c>
      <c r="C627" t="s">
        <v>1533</v>
      </c>
      <c r="D627" t="s">
        <v>1534</v>
      </c>
      <c r="E627" s="6" t="s">
        <v>166</v>
      </c>
      <c r="F627" s="6" t="s">
        <v>25</v>
      </c>
      <c r="G627" s="6" t="s">
        <v>25</v>
      </c>
      <c r="H627" s="6" t="str">
        <f>Product_Master[[#This Row],[GFF NO 1]]&amp;Product_Master[[#This Row],[GFF NO 2]]&amp;Product_Master[[#This Row],[GFF NO 3]]&amp;Product_Master[[#This Row],[GFF NO 4]]&amp;Product_Master[[#This Row],[GFF NO 5]]</f>
        <v>GFF148RGFF162RGFF164R</v>
      </c>
      <c r="I627" s="6" t="s">
        <v>3595</v>
      </c>
      <c r="J627" s="6" t="str">
        <f>IFERROR(VLOOKUP(Product_Master[[#This Row],[Content 1]],(Content_Master[[Description]:[Recipe Reference]]),2,FALSE),"")</f>
        <v>GFF148R</v>
      </c>
      <c r="K627" s="6" t="s">
        <v>608</v>
      </c>
      <c r="L627">
        <v>0.16</v>
      </c>
      <c r="M627" s="6" t="str">
        <f>IFERROR(VLOOKUP(Product_Master[[#This Row],[Content 2]],(Content_Master[[Description]:[Recipe Reference]]),2,FALSE),"")</f>
        <v>GFF162R</v>
      </c>
      <c r="N627" s="6" t="s">
        <v>609</v>
      </c>
      <c r="O627">
        <v>0.18</v>
      </c>
      <c r="P627" s="6" t="str">
        <f>IFERROR(VLOOKUP(Product_Master[[#This Row],[Content 3]],(Content_Master[[Description]:[Recipe Reference]]),2,FALSE),"")</f>
        <v>GFF164R</v>
      </c>
      <c r="Q627" s="6" t="s">
        <v>261</v>
      </c>
      <c r="R627">
        <v>0.06</v>
      </c>
      <c r="S627" s="6" t="str">
        <f>IFERROR(VLOOKUP(Product_Master[[#This Row],[Content 4]],(Content_Master[[Description]:[Recipe Reference]]),2,FALSE),"")</f>
        <v/>
      </c>
      <c r="T627" s="6"/>
      <c r="V627" s="6" t="str">
        <f>IFERROR(VLOOKUP(Product_Master[[#This Row],[Content 5]],(Content_Master[[Description]:[Recipe Reference]]),2,FALSE),"")</f>
        <v/>
      </c>
      <c r="W627" s="6"/>
      <c r="Y627" t="s">
        <v>262</v>
      </c>
      <c r="Z627" s="6" t="s">
        <v>255</v>
      </c>
      <c r="AA627" s="6" t="s">
        <v>30</v>
      </c>
      <c r="AB627" s="6" t="s">
        <v>135</v>
      </c>
      <c r="AC627" s="6" t="s">
        <v>32</v>
      </c>
    </row>
    <row r="628" spans="1:29" hidden="1" x14ac:dyDescent="0.25">
      <c r="A628" t="s">
        <v>58</v>
      </c>
      <c r="B628" s="6" t="s">
        <v>250</v>
      </c>
      <c r="C628" t="s">
        <v>1535</v>
      </c>
      <c r="D628" t="s">
        <v>1536</v>
      </c>
      <c r="E628" s="6" t="s">
        <v>1537</v>
      </c>
      <c r="F628" s="6" t="s">
        <v>25</v>
      </c>
      <c r="G628" s="6" t="s">
        <v>25</v>
      </c>
      <c r="H628" s="6" t="str">
        <f>Product_Master[[#This Row],[GFF NO 1]]&amp;Product_Master[[#This Row],[GFF NO 2]]&amp;Product_Master[[#This Row],[GFF NO 3]]&amp;Product_Master[[#This Row],[GFF NO 4]]&amp;Product_Master[[#This Row],[GFF NO 5]]</f>
        <v>GFF146RGFF1221</v>
      </c>
      <c r="I628" s="6" t="s">
        <v>3596</v>
      </c>
      <c r="J628" s="6" t="str">
        <f>IFERROR(VLOOKUP(Product_Master[[#This Row],[Content 1]],(Content_Master[[Description]:[Recipe Reference]]),2,FALSE),"")</f>
        <v>GFF146R</v>
      </c>
      <c r="K628" s="6" t="s">
        <v>313</v>
      </c>
      <c r="L628">
        <v>0.16</v>
      </c>
      <c r="M628" s="6" t="str">
        <f>IFERROR(VLOOKUP(Product_Master[[#This Row],[Content 2]],(Content_Master[[Description]:[Recipe Reference]]),2,FALSE),"")</f>
        <v>GFF1221</v>
      </c>
      <c r="N628" s="6" t="s">
        <v>1538</v>
      </c>
      <c r="O628">
        <v>0.16</v>
      </c>
      <c r="P628" s="6" t="str">
        <f>IFERROR(VLOOKUP(Product_Master[[#This Row],[Content 3]],(Content_Master[[Description]:[Recipe Reference]]),2,FALSE),"")</f>
        <v/>
      </c>
      <c r="Q628" s="6"/>
      <c r="S628" s="6" t="str">
        <f>IFERROR(VLOOKUP(Product_Master[[#This Row],[Content 4]],(Content_Master[[Description]:[Recipe Reference]]),2,FALSE),"")</f>
        <v/>
      </c>
      <c r="T628" s="6"/>
      <c r="V628" s="6" t="str">
        <f>IFERROR(VLOOKUP(Product_Master[[#This Row],[Content 5]],(Content_Master[[Description]:[Recipe Reference]]),2,FALSE),"")</f>
        <v/>
      </c>
      <c r="W628" s="6"/>
      <c r="Y628" t="s">
        <v>628</v>
      </c>
      <c r="Z628" s="6" t="s">
        <v>629</v>
      </c>
      <c r="AA628" s="6" t="s">
        <v>30</v>
      </c>
      <c r="AB628" s="6" t="s">
        <v>135</v>
      </c>
      <c r="AC628" s="6" t="s">
        <v>32</v>
      </c>
    </row>
    <row r="629" spans="1:29" hidden="1" x14ac:dyDescent="0.25">
      <c r="A629" t="s">
        <v>58</v>
      </c>
      <c r="B629" s="6" t="s">
        <v>250</v>
      </c>
      <c r="C629" t="s">
        <v>1539</v>
      </c>
      <c r="D629" t="s">
        <v>1540</v>
      </c>
      <c r="E629" s="6" t="s">
        <v>166</v>
      </c>
      <c r="F629" s="6" t="s">
        <v>25</v>
      </c>
      <c r="G629" s="6" t="s">
        <v>25</v>
      </c>
      <c r="H629" s="6" t="str">
        <f>Product_Master[[#This Row],[GFF NO 1]]&amp;Product_Master[[#This Row],[GFF NO 2]]&amp;Product_Master[[#This Row],[GFF NO 3]]&amp;Product_Master[[#This Row],[GFF NO 4]]&amp;Product_Master[[#This Row],[GFF NO 5]]</f>
        <v>GFF134RGFF143RGFF142R</v>
      </c>
      <c r="I629" s="6" t="s">
        <v>3597</v>
      </c>
      <c r="J629" s="6" t="str">
        <f>IFERROR(VLOOKUP(Product_Master[[#This Row],[Content 1]],(Content_Master[[Description]:[Recipe Reference]]),2,FALSE),"")</f>
        <v>GFF134R</v>
      </c>
      <c r="K629" s="6" t="s">
        <v>583</v>
      </c>
      <c r="L629">
        <v>0.16400000000000001</v>
      </c>
      <c r="M629" s="6" t="str">
        <f>IFERROR(VLOOKUP(Product_Master[[#This Row],[Content 2]],(Content_Master[[Description]:[Recipe Reference]]),2,FALSE),"")</f>
        <v>GFF143R</v>
      </c>
      <c r="N629" s="6" t="s">
        <v>540</v>
      </c>
      <c r="O629">
        <v>0.17599999999999999</v>
      </c>
      <c r="P629" s="6" t="str">
        <f>IFERROR(VLOOKUP(Product_Master[[#This Row],[Content 3]],(Content_Master[[Description]:[Recipe Reference]]),2,FALSE),"")</f>
        <v>GFF142R</v>
      </c>
      <c r="Q629" s="6" t="s">
        <v>584</v>
      </c>
      <c r="R629">
        <v>0.06</v>
      </c>
      <c r="S629" s="6" t="str">
        <f>IFERROR(VLOOKUP(Product_Master[[#This Row],[Content 4]],(Content_Master[[Description]:[Recipe Reference]]),2,FALSE),"")</f>
        <v/>
      </c>
      <c r="T629" s="6"/>
      <c r="V629" s="6" t="str">
        <f>IFERROR(VLOOKUP(Product_Master[[#This Row],[Content 5]],(Content_Master[[Description]:[Recipe Reference]]),2,FALSE),"")</f>
        <v/>
      </c>
      <c r="W629" s="6"/>
      <c r="Y629" t="s">
        <v>262</v>
      </c>
      <c r="Z629" s="6" t="s">
        <v>255</v>
      </c>
      <c r="AA629" s="6" t="s">
        <v>30</v>
      </c>
      <c r="AB629" s="6" t="s">
        <v>172</v>
      </c>
      <c r="AC629" s="6" t="s">
        <v>32</v>
      </c>
    </row>
    <row r="630" spans="1:29" hidden="1" x14ac:dyDescent="0.25">
      <c r="A630" t="s">
        <v>58</v>
      </c>
      <c r="B630" s="6" t="s">
        <v>250</v>
      </c>
      <c r="C630" t="s">
        <v>1541</v>
      </c>
      <c r="D630" t="s">
        <v>1542</v>
      </c>
      <c r="E630" s="6" t="s">
        <v>297</v>
      </c>
      <c r="F630" s="6" t="s">
        <v>25</v>
      </c>
      <c r="G630" s="6" t="s">
        <v>25</v>
      </c>
      <c r="H630" s="6" t="str">
        <f>Product_Master[[#This Row],[GFF NO 1]]&amp;Product_Master[[#This Row],[GFF NO 2]]&amp;Product_Master[[#This Row],[GFF NO 3]]&amp;Product_Master[[#This Row],[GFF NO 4]]&amp;Product_Master[[#This Row],[GFF NO 5]]</f>
        <v>GFF135RGFF137RGFF136RGFF129R</v>
      </c>
      <c r="I630" s="6" t="s">
        <v>3598</v>
      </c>
      <c r="J630" s="6" t="str">
        <f>IFERROR(VLOOKUP(Product_Master[[#This Row],[Content 1]],(Content_Master[[Description]:[Recipe Reference]]),2,FALSE),"")</f>
        <v>GFF135R</v>
      </c>
      <c r="K630" s="6" t="s">
        <v>590</v>
      </c>
      <c r="L630">
        <v>0.16</v>
      </c>
      <c r="M630" s="6" t="str">
        <f>IFERROR(VLOOKUP(Product_Master[[#This Row],[Content 2]],(Content_Master[[Description]:[Recipe Reference]]),2,FALSE),"")</f>
        <v>GFF137R</v>
      </c>
      <c r="N630" s="6" t="s">
        <v>591</v>
      </c>
      <c r="O630">
        <v>0.06</v>
      </c>
      <c r="P630" s="6" t="str">
        <f>IFERROR(VLOOKUP(Product_Master[[#This Row],[Content 3]],(Content_Master[[Description]:[Recipe Reference]]),2,FALSE),"")</f>
        <v>GFF136R</v>
      </c>
      <c r="Q630" s="6" t="s">
        <v>592</v>
      </c>
      <c r="R630">
        <v>0.06</v>
      </c>
      <c r="S630" s="6" t="str">
        <f>IFERROR(VLOOKUP(Product_Master[[#This Row],[Content 4]],(Content_Master[[Description]:[Recipe Reference]]),2,FALSE),"")</f>
        <v>GFF129R</v>
      </c>
      <c r="T630" s="6" t="s">
        <v>573</v>
      </c>
      <c r="U630">
        <v>0.05</v>
      </c>
      <c r="V630" s="6" t="str">
        <f>IFERROR(VLOOKUP(Product_Master[[#This Row],[Content 5]],(Content_Master[[Description]:[Recipe Reference]]),2,FALSE),"")</f>
        <v/>
      </c>
      <c r="W630" s="6" t="s">
        <v>593</v>
      </c>
      <c r="X630">
        <v>1.4999999999999999E-2</v>
      </c>
      <c r="Y630" t="s">
        <v>254</v>
      </c>
      <c r="Z630" s="6" t="s">
        <v>255</v>
      </c>
      <c r="AA630" s="6" t="s">
        <v>30</v>
      </c>
      <c r="AB630" s="6" t="s">
        <v>172</v>
      </c>
      <c r="AC630" s="6" t="s">
        <v>32</v>
      </c>
    </row>
    <row r="631" spans="1:29" hidden="1" x14ac:dyDescent="0.25">
      <c r="A631" t="s">
        <v>58</v>
      </c>
      <c r="B631" s="6" t="s">
        <v>932</v>
      </c>
      <c r="C631" t="s">
        <v>1543</v>
      </c>
      <c r="D631" t="s">
        <v>1175</v>
      </c>
      <c r="E631" s="6" t="s">
        <v>1106</v>
      </c>
      <c r="F631" s="6" t="s">
        <v>25</v>
      </c>
      <c r="G631" s="6" t="s">
        <v>25</v>
      </c>
      <c r="H631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631" s="6" t="s">
        <v>3517</v>
      </c>
      <c r="J631" s="6" t="str">
        <f>IFERROR(VLOOKUP(Product_Master[[#This Row],[Content 1]],(Content_Master[[Description]:[Recipe Reference]]),2,FALSE),"")</f>
        <v>GFF005R</v>
      </c>
      <c r="K631" s="6" t="s">
        <v>1095</v>
      </c>
      <c r="L631">
        <v>15</v>
      </c>
      <c r="M631" s="6" t="str">
        <f>IFERROR(VLOOKUP(Product_Master[[#This Row],[Content 2]],(Content_Master[[Description]:[Recipe Reference]]),2,FALSE),"")</f>
        <v/>
      </c>
      <c r="N631" s="6"/>
      <c r="P631" s="6" t="str">
        <f>IFERROR(VLOOKUP(Product_Master[[#This Row],[Content 3]],(Content_Master[[Description]:[Recipe Reference]]),2,FALSE),"")</f>
        <v/>
      </c>
      <c r="Q631" s="6"/>
      <c r="S631" s="6" t="str">
        <f>IFERROR(VLOOKUP(Product_Master[[#This Row],[Content 4]],(Content_Master[[Description]:[Recipe Reference]]),2,FALSE),"")</f>
        <v/>
      </c>
      <c r="T631" s="6"/>
      <c r="V631" s="6" t="str">
        <f>IFERROR(VLOOKUP(Product_Master[[#This Row],[Content 5]],(Content_Master[[Description]:[Recipe Reference]]),2,FALSE),"")</f>
        <v/>
      </c>
      <c r="W631" s="6"/>
      <c r="Y631" t="s">
        <v>1164</v>
      </c>
      <c r="Z631" s="6" t="s">
        <v>390</v>
      </c>
      <c r="AA631" s="6" t="s">
        <v>82</v>
      </c>
      <c r="AB631" s="6" t="s">
        <v>152</v>
      </c>
      <c r="AC631" s="6" t="s">
        <v>32</v>
      </c>
    </row>
    <row r="632" spans="1:29" x14ac:dyDescent="0.25">
      <c r="A632" t="s">
        <v>22</v>
      </c>
      <c r="B632" s="6" t="s">
        <v>932</v>
      </c>
      <c r="C632" t="s">
        <v>1544</v>
      </c>
      <c r="D632" t="s">
        <v>1545</v>
      </c>
      <c r="E632" s="6" t="s">
        <v>1053</v>
      </c>
      <c r="F632" s="6" t="s">
        <v>25</v>
      </c>
      <c r="G632" s="6" t="s">
        <v>25</v>
      </c>
      <c r="H632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632" s="6" t="s">
        <v>4226</v>
      </c>
      <c r="J632" s="6" t="str">
        <f>IFERROR(VLOOKUP(Product_Master[[#This Row],[Content 1]],(Content_Master[[Description]:[Recipe Reference]]),2,FALSE),"")</f>
        <v>GFF121R</v>
      </c>
      <c r="K632" s="6" t="s">
        <v>4012</v>
      </c>
      <c r="L632">
        <v>22</v>
      </c>
      <c r="M632" s="6" t="str">
        <f>IFERROR(VLOOKUP(Product_Master[[#This Row],[Content 2]],(Content_Master[[Description]:[Recipe Reference]]),2,FALSE),"")</f>
        <v/>
      </c>
      <c r="N632" s="6"/>
      <c r="P632" s="6" t="str">
        <f>IFERROR(VLOOKUP(Product_Master[[#This Row],[Content 3]],(Content_Master[[Description]:[Recipe Reference]]),2,FALSE),"")</f>
        <v/>
      </c>
      <c r="Q632" s="6"/>
      <c r="S632" s="6" t="str">
        <f>IFERROR(VLOOKUP(Product_Master[[#This Row],[Content 4]],(Content_Master[[Description]:[Recipe Reference]]),2,FALSE),"")</f>
        <v/>
      </c>
      <c r="T632" s="6"/>
      <c r="V632" s="6" t="str">
        <f>IFERROR(VLOOKUP(Product_Master[[#This Row],[Content 5]],(Content_Master[[Description]:[Recipe Reference]]),2,FALSE),"")</f>
        <v/>
      </c>
      <c r="W632" s="6"/>
      <c r="Y632" t="s">
        <v>5606</v>
      </c>
      <c r="Z632" s="6" t="s">
        <v>46</v>
      </c>
      <c r="AA632" s="6" t="s">
        <v>30</v>
      </c>
      <c r="AB632" s="6" t="s">
        <v>152</v>
      </c>
      <c r="AC632" s="6" t="s">
        <v>32</v>
      </c>
    </row>
    <row r="633" spans="1:29" x14ac:dyDescent="0.25">
      <c r="A633" t="s">
        <v>22</v>
      </c>
      <c r="B633" s="6" t="s">
        <v>932</v>
      </c>
      <c r="C633" t="s">
        <v>1546</v>
      </c>
      <c r="D633" t="s">
        <v>1547</v>
      </c>
      <c r="E633" s="6" t="s">
        <v>461</v>
      </c>
      <c r="F633" s="6" t="s">
        <v>25</v>
      </c>
      <c r="G633" s="6" t="s">
        <v>25</v>
      </c>
      <c r="H633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633" s="6" t="s">
        <v>3479</v>
      </c>
      <c r="J633" s="6" t="str">
        <f>IFERROR(VLOOKUP(Product_Master[[#This Row],[Content 1]],(Content_Master[[Description]:[Recipe Reference]]),2,FALSE),"")</f>
        <v>GFF004R</v>
      </c>
      <c r="K633" s="6" t="s">
        <v>938</v>
      </c>
      <c r="L633">
        <v>20</v>
      </c>
      <c r="M633" s="6" t="str">
        <f>IFERROR(VLOOKUP(Product_Master[[#This Row],[Content 2]],(Content_Master[[Description]:[Recipe Reference]]),2,FALSE),"")</f>
        <v/>
      </c>
      <c r="N633" s="6"/>
      <c r="P633" s="6" t="str">
        <f>IFERROR(VLOOKUP(Product_Master[[#This Row],[Content 3]],(Content_Master[[Description]:[Recipe Reference]]),2,FALSE),"")</f>
        <v/>
      </c>
      <c r="Q633" s="6"/>
      <c r="S633" s="6" t="str">
        <f>IFERROR(VLOOKUP(Product_Master[[#This Row],[Content 4]],(Content_Master[[Description]:[Recipe Reference]]),2,FALSE),"")</f>
        <v/>
      </c>
      <c r="T633" s="6"/>
      <c r="V633" s="6" t="str">
        <f>IFERROR(VLOOKUP(Product_Master[[#This Row],[Content 5]],(Content_Master[[Description]:[Recipe Reference]]),2,FALSE),"")</f>
        <v/>
      </c>
      <c r="W633" s="6"/>
      <c r="Y633" t="s">
        <v>5606</v>
      </c>
      <c r="Z633" s="6" t="s">
        <v>46</v>
      </c>
      <c r="AA633" s="6" t="s">
        <v>30</v>
      </c>
      <c r="AB633" s="6" t="s">
        <v>152</v>
      </c>
      <c r="AC633" s="6" t="s">
        <v>32</v>
      </c>
    </row>
    <row r="634" spans="1:29" x14ac:dyDescent="0.25">
      <c r="A634" t="s">
        <v>22</v>
      </c>
      <c r="B634" s="6" t="s">
        <v>932</v>
      </c>
      <c r="C634" t="s">
        <v>1548</v>
      </c>
      <c r="D634" t="s">
        <v>1549</v>
      </c>
      <c r="E634" s="6" t="s">
        <v>461</v>
      </c>
      <c r="F634" s="6" t="s">
        <v>25</v>
      </c>
      <c r="G634" s="6" t="s">
        <v>25</v>
      </c>
      <c r="H634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634" s="6" t="s">
        <v>3482</v>
      </c>
      <c r="J634" s="6" t="str">
        <f>IFERROR(VLOOKUP(Product_Master[[#This Row],[Content 1]],(Content_Master[[Description]:[Recipe Reference]]),2,FALSE),"")</f>
        <v>GFF003R</v>
      </c>
      <c r="K634" s="6" t="s">
        <v>973</v>
      </c>
      <c r="L634">
        <v>20</v>
      </c>
      <c r="M634" s="6" t="str">
        <f>IFERROR(VLOOKUP(Product_Master[[#This Row],[Content 2]],(Content_Master[[Description]:[Recipe Reference]]),2,FALSE),"")</f>
        <v/>
      </c>
      <c r="N634" s="6"/>
      <c r="P634" s="6" t="str">
        <f>IFERROR(VLOOKUP(Product_Master[[#This Row],[Content 3]],(Content_Master[[Description]:[Recipe Reference]]),2,FALSE),"")</f>
        <v/>
      </c>
      <c r="Q634" s="6"/>
      <c r="S634" s="6" t="str">
        <f>IFERROR(VLOOKUP(Product_Master[[#This Row],[Content 4]],(Content_Master[[Description]:[Recipe Reference]]),2,FALSE),"")</f>
        <v/>
      </c>
      <c r="T634" s="6"/>
      <c r="V634" s="6" t="str">
        <f>IFERROR(VLOOKUP(Product_Master[[#This Row],[Content 5]],(Content_Master[[Description]:[Recipe Reference]]),2,FALSE),"")</f>
        <v/>
      </c>
      <c r="W634" s="6"/>
      <c r="Y634" t="s">
        <v>5606</v>
      </c>
      <c r="Z634" s="6" t="s">
        <v>46</v>
      </c>
      <c r="AA634" s="6" t="s">
        <v>30</v>
      </c>
      <c r="AB634" s="6" t="s">
        <v>152</v>
      </c>
      <c r="AC634" s="6" t="s">
        <v>32</v>
      </c>
    </row>
    <row r="635" spans="1:29" hidden="1" x14ac:dyDescent="0.25">
      <c r="A635" t="s">
        <v>58</v>
      </c>
      <c r="B635" s="6" t="s">
        <v>1553</v>
      </c>
      <c r="C635" t="s">
        <v>1550</v>
      </c>
      <c r="D635" t="s">
        <v>1551</v>
      </c>
      <c r="E635" s="6" t="s">
        <v>174</v>
      </c>
      <c r="F635" s="6" t="s">
        <v>25</v>
      </c>
      <c r="G635" s="6" t="s">
        <v>25</v>
      </c>
      <c r="H63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635" s="6" t="s">
        <v>3599</v>
      </c>
      <c r="J635" s="6" t="str">
        <f>IFERROR(VLOOKUP(Product_Master[[#This Row],[Content 1]],(Content_Master[[Description]:[Recipe Reference]]),2,FALSE),"")</f>
        <v>GFF005R</v>
      </c>
      <c r="K635" s="6" t="s">
        <v>1552</v>
      </c>
      <c r="L635">
        <v>4</v>
      </c>
      <c r="M635" s="6" t="str">
        <f>IFERROR(VLOOKUP(Product_Master[[#This Row],[Content 2]],(Content_Master[[Description]:[Recipe Reference]]),2,FALSE),"")</f>
        <v/>
      </c>
      <c r="N635" s="6"/>
      <c r="P635" s="6" t="str">
        <f>IFERROR(VLOOKUP(Product_Master[[#This Row],[Content 3]],(Content_Master[[Description]:[Recipe Reference]]),2,FALSE),"")</f>
        <v/>
      </c>
      <c r="Q635" s="6"/>
      <c r="S635" s="6" t="str">
        <f>IFERROR(VLOOKUP(Product_Master[[#This Row],[Content 4]],(Content_Master[[Description]:[Recipe Reference]]),2,FALSE),"")</f>
        <v/>
      </c>
      <c r="T635" s="6"/>
      <c r="V635" s="6" t="str">
        <f>IFERROR(VLOOKUP(Product_Master[[#This Row],[Content 5]],(Content_Master[[Description]:[Recipe Reference]]),2,FALSE),"")</f>
        <v/>
      </c>
      <c r="W635" s="6"/>
      <c r="Y635" t="s">
        <v>140</v>
      </c>
      <c r="Z635" s="6" t="s">
        <v>1554</v>
      </c>
      <c r="AA635" s="6" t="s">
        <v>30</v>
      </c>
      <c r="AB635" s="6" t="s">
        <v>1555</v>
      </c>
      <c r="AC635" s="6" t="s">
        <v>120</v>
      </c>
    </row>
    <row r="636" spans="1:29" hidden="1" x14ac:dyDescent="0.25">
      <c r="A636" t="s">
        <v>58</v>
      </c>
      <c r="B636" s="6" t="s">
        <v>1553</v>
      </c>
      <c r="C636" t="s">
        <v>1556</v>
      </c>
      <c r="D636" t="s">
        <v>1557</v>
      </c>
      <c r="E636" s="6" t="s">
        <v>174</v>
      </c>
      <c r="F636" s="6" t="s">
        <v>25</v>
      </c>
      <c r="G636" s="6" t="s">
        <v>25</v>
      </c>
      <c r="H636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636" s="6" t="s">
        <v>3600</v>
      </c>
      <c r="J636" s="6" t="str">
        <f>IFERROR(VLOOKUP(Product_Master[[#This Row],[Content 1]],(Content_Master[[Description]:[Recipe Reference]]),2,FALSE),"")</f>
        <v>GFF004R</v>
      </c>
      <c r="K636" s="6" t="s">
        <v>1558</v>
      </c>
      <c r="L636">
        <v>4</v>
      </c>
      <c r="M636" s="6" t="str">
        <f>IFERROR(VLOOKUP(Product_Master[[#This Row],[Content 2]],(Content_Master[[Description]:[Recipe Reference]]),2,FALSE),"")</f>
        <v/>
      </c>
      <c r="N636" s="6"/>
      <c r="P636" s="6" t="str">
        <f>IFERROR(VLOOKUP(Product_Master[[#This Row],[Content 3]],(Content_Master[[Description]:[Recipe Reference]]),2,FALSE),"")</f>
        <v/>
      </c>
      <c r="Q636" s="6"/>
      <c r="S636" s="6" t="str">
        <f>IFERROR(VLOOKUP(Product_Master[[#This Row],[Content 4]],(Content_Master[[Description]:[Recipe Reference]]),2,FALSE),"")</f>
        <v/>
      </c>
      <c r="T636" s="6"/>
      <c r="V636" s="6" t="str">
        <f>IFERROR(VLOOKUP(Product_Master[[#This Row],[Content 5]],(Content_Master[[Description]:[Recipe Reference]]),2,FALSE),"")</f>
        <v/>
      </c>
      <c r="W636" s="6"/>
      <c r="Y636" t="s">
        <v>140</v>
      </c>
      <c r="Z636" s="6" t="s">
        <v>1554</v>
      </c>
      <c r="AA636" s="6" t="s">
        <v>30</v>
      </c>
      <c r="AB636" s="6" t="s">
        <v>1555</v>
      </c>
      <c r="AC636" s="6" t="s">
        <v>120</v>
      </c>
    </row>
    <row r="637" spans="1:29" hidden="1" x14ac:dyDescent="0.25">
      <c r="A637" t="s">
        <v>58</v>
      </c>
      <c r="B637" s="6" t="s">
        <v>1553</v>
      </c>
      <c r="C637" t="s">
        <v>1559</v>
      </c>
      <c r="D637" t="s">
        <v>1560</v>
      </c>
      <c r="E637" s="6" t="s">
        <v>174</v>
      </c>
      <c r="F637" s="6" t="s">
        <v>25</v>
      </c>
      <c r="G637" s="6" t="s">
        <v>25</v>
      </c>
      <c r="H637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637" s="6" t="s">
        <v>3601</v>
      </c>
      <c r="J637" s="6" t="str">
        <f>IFERROR(VLOOKUP(Product_Master[[#This Row],[Content 1]],(Content_Master[[Description]:[Recipe Reference]]),2,FALSE),"")</f>
        <v>GFF003R</v>
      </c>
      <c r="K637" s="6" t="s">
        <v>1561</v>
      </c>
      <c r="L637">
        <v>4</v>
      </c>
      <c r="M637" s="6" t="str">
        <f>IFERROR(VLOOKUP(Product_Master[[#This Row],[Content 2]],(Content_Master[[Description]:[Recipe Reference]]),2,FALSE),"")</f>
        <v/>
      </c>
      <c r="N637" s="6"/>
      <c r="P637" s="6" t="str">
        <f>IFERROR(VLOOKUP(Product_Master[[#This Row],[Content 3]],(Content_Master[[Description]:[Recipe Reference]]),2,FALSE),"")</f>
        <v/>
      </c>
      <c r="Q637" s="6"/>
      <c r="S637" s="6" t="str">
        <f>IFERROR(VLOOKUP(Product_Master[[#This Row],[Content 4]],(Content_Master[[Description]:[Recipe Reference]]),2,FALSE),"")</f>
        <v/>
      </c>
      <c r="T637" s="6"/>
      <c r="V637" s="6" t="str">
        <f>IFERROR(VLOOKUP(Product_Master[[#This Row],[Content 5]],(Content_Master[[Description]:[Recipe Reference]]),2,FALSE),"")</f>
        <v/>
      </c>
      <c r="W637" s="6"/>
      <c r="Y637" t="s">
        <v>140</v>
      </c>
      <c r="Z637" s="6" t="s">
        <v>1554</v>
      </c>
      <c r="AA637" s="6" t="s">
        <v>30</v>
      </c>
      <c r="AB637" s="6" t="s">
        <v>1555</v>
      </c>
      <c r="AC637" s="6" t="s">
        <v>120</v>
      </c>
    </row>
    <row r="638" spans="1:29" hidden="1" x14ac:dyDescent="0.25">
      <c r="A638" t="s">
        <v>58</v>
      </c>
      <c r="B638" s="6" t="s">
        <v>1553</v>
      </c>
      <c r="C638" t="s">
        <v>1562</v>
      </c>
      <c r="D638" t="s">
        <v>1563</v>
      </c>
      <c r="E638" s="6" t="s">
        <v>174</v>
      </c>
      <c r="F638" s="6" t="s">
        <v>25</v>
      </c>
      <c r="G638" s="6" t="s">
        <v>25</v>
      </c>
      <c r="H638" s="6" t="str">
        <f>Product_Master[[#This Row],[GFF NO 1]]&amp;Product_Master[[#This Row],[GFF NO 2]]&amp;Product_Master[[#This Row],[GFF NO 3]]&amp;Product_Master[[#This Row],[GFF NO 4]]&amp;Product_Master[[#This Row],[GFF NO 5]]</f>
        <v>SUR001-01</v>
      </c>
      <c r="I638" s="6" t="s">
        <v>3602</v>
      </c>
      <c r="J638" s="6" t="str">
        <f>IFERROR(VLOOKUP(Product_Master[[#This Row],[Content 1]],(Content_Master[[Description]:[Recipe Reference]]),2,FALSE),"")</f>
        <v>SUR001-01</v>
      </c>
      <c r="K638" s="6" t="s">
        <v>1564</v>
      </c>
      <c r="L638">
        <v>4</v>
      </c>
      <c r="M638" s="6" t="str">
        <f>IFERROR(VLOOKUP(Product_Master[[#This Row],[Content 2]],(Content_Master[[Description]:[Recipe Reference]]),2,FALSE),"")</f>
        <v/>
      </c>
      <c r="N638" s="6"/>
      <c r="P638" s="6" t="str">
        <f>IFERROR(VLOOKUP(Product_Master[[#This Row],[Content 3]],(Content_Master[[Description]:[Recipe Reference]]),2,FALSE),"")</f>
        <v/>
      </c>
      <c r="Q638" s="6"/>
      <c r="S638" s="6" t="str">
        <f>IFERROR(VLOOKUP(Product_Master[[#This Row],[Content 4]],(Content_Master[[Description]:[Recipe Reference]]),2,FALSE),"")</f>
        <v/>
      </c>
      <c r="T638" s="6"/>
      <c r="V638" s="6" t="str">
        <f>IFERROR(VLOOKUP(Product_Master[[#This Row],[Content 5]],(Content_Master[[Description]:[Recipe Reference]]),2,FALSE),"")</f>
        <v/>
      </c>
      <c r="W638" s="6"/>
      <c r="Y638" t="s">
        <v>140</v>
      </c>
      <c r="Z638" s="6" t="s">
        <v>1554</v>
      </c>
      <c r="AA638" s="6" t="s">
        <v>30</v>
      </c>
      <c r="AB638" s="6" t="s">
        <v>1555</v>
      </c>
      <c r="AC638" s="6" t="s">
        <v>120</v>
      </c>
    </row>
    <row r="639" spans="1:29" hidden="1" x14ac:dyDescent="0.25">
      <c r="A639" t="s">
        <v>58</v>
      </c>
      <c r="B639" s="6" t="s">
        <v>1553</v>
      </c>
      <c r="C639" t="s">
        <v>1565</v>
      </c>
      <c r="D639" t="s">
        <v>1566</v>
      </c>
      <c r="E639" s="6" t="s">
        <v>174</v>
      </c>
      <c r="F639" s="6" t="s">
        <v>25</v>
      </c>
      <c r="G639" s="6" t="s">
        <v>25</v>
      </c>
      <c r="H639" s="6" t="str">
        <f>Product_Master[[#This Row],[GFF NO 1]]&amp;Product_Master[[#This Row],[GFF NO 2]]&amp;Product_Master[[#This Row],[GFF NO 3]]&amp;Product_Master[[#This Row],[GFF NO 4]]&amp;Product_Master[[#This Row],[GFF NO 5]]</f>
        <v>SUR001-02</v>
      </c>
      <c r="I639" s="6" t="s">
        <v>3603</v>
      </c>
      <c r="J639" s="6" t="str">
        <f>IFERROR(VLOOKUP(Product_Master[[#This Row],[Content 1]],(Content_Master[[Description]:[Recipe Reference]]),2,FALSE),"")</f>
        <v>SUR001-02</v>
      </c>
      <c r="K639" s="6" t="s">
        <v>1567</v>
      </c>
      <c r="L639">
        <v>4</v>
      </c>
      <c r="M639" s="6" t="str">
        <f>IFERROR(VLOOKUP(Product_Master[[#This Row],[Content 2]],(Content_Master[[Description]:[Recipe Reference]]),2,FALSE),"")</f>
        <v/>
      </c>
      <c r="N639" s="6"/>
      <c r="P639" s="6" t="str">
        <f>IFERROR(VLOOKUP(Product_Master[[#This Row],[Content 3]],(Content_Master[[Description]:[Recipe Reference]]),2,FALSE),"")</f>
        <v/>
      </c>
      <c r="Q639" s="6"/>
      <c r="S639" s="6" t="str">
        <f>IFERROR(VLOOKUP(Product_Master[[#This Row],[Content 4]],(Content_Master[[Description]:[Recipe Reference]]),2,FALSE),"")</f>
        <v/>
      </c>
      <c r="T639" s="6"/>
      <c r="V639" s="6" t="str">
        <f>IFERROR(VLOOKUP(Product_Master[[#This Row],[Content 5]],(Content_Master[[Description]:[Recipe Reference]]),2,FALSE),"")</f>
        <v/>
      </c>
      <c r="W639" s="6"/>
      <c r="Y639" t="s">
        <v>140</v>
      </c>
      <c r="Z639" s="6" t="s">
        <v>1554</v>
      </c>
      <c r="AA639" s="6" t="s">
        <v>30</v>
      </c>
      <c r="AB639" s="6" t="s">
        <v>1555</v>
      </c>
      <c r="AC639" s="6" t="s">
        <v>120</v>
      </c>
    </row>
    <row r="640" spans="1:29" hidden="1" x14ac:dyDescent="0.25">
      <c r="A640" t="s">
        <v>58</v>
      </c>
      <c r="B640" s="6" t="s">
        <v>1572</v>
      </c>
      <c r="C640" t="s">
        <v>1568</v>
      </c>
      <c r="D640" t="s">
        <v>1569</v>
      </c>
      <c r="E640" s="6" t="s">
        <v>1570</v>
      </c>
      <c r="F640" s="6" t="s">
        <v>43</v>
      </c>
      <c r="G640" s="6" t="s">
        <v>25</v>
      </c>
      <c r="H640" s="6" t="str">
        <f>Product_Master[[#This Row],[GFF NO 1]]&amp;Product_Master[[#This Row],[GFF NO 2]]&amp;Product_Master[[#This Row],[GFF NO 3]]&amp;Product_Master[[#This Row],[GFF NO 4]]&amp;Product_Master[[#This Row],[GFF NO 5]]</f>
        <v>GFF014RGFF004RNone</v>
      </c>
      <c r="I640" s="6" t="s">
        <v>3604</v>
      </c>
      <c r="J640" s="6" t="str">
        <f>IFERROR(VLOOKUP(Product_Master[[#This Row],[Content 1]],(Content_Master[[Description]:[Recipe Reference]]),2,FALSE),"")</f>
        <v>GFF014R</v>
      </c>
      <c r="K640" s="6" t="s">
        <v>156</v>
      </c>
      <c r="L640">
        <v>0.2</v>
      </c>
      <c r="M640" s="6" t="str">
        <f>IFERROR(VLOOKUP(Product_Master[[#This Row],[Content 2]],(Content_Master[[Description]:[Recipe Reference]]),2,FALSE),"")</f>
        <v>GFF004R</v>
      </c>
      <c r="N640" s="6" t="s">
        <v>171</v>
      </c>
      <c r="O640">
        <v>6</v>
      </c>
      <c r="P640" s="6" t="str">
        <f>IFERROR(VLOOKUP(Product_Master[[#This Row],[Content 3]],(Content_Master[[Description]:[Recipe Reference]]),2,FALSE),"")</f>
        <v>None</v>
      </c>
      <c r="Q640" s="6" t="s">
        <v>1571</v>
      </c>
      <c r="R640">
        <v>8</v>
      </c>
      <c r="S640" s="6" t="str">
        <f>IFERROR(VLOOKUP(Product_Master[[#This Row],[Content 4]],(Content_Master[[Description]:[Recipe Reference]]),2,FALSE),"")</f>
        <v/>
      </c>
      <c r="T640" s="6"/>
      <c r="V640" s="6" t="str">
        <f>IFERROR(VLOOKUP(Product_Master[[#This Row],[Content 5]],(Content_Master[[Description]:[Recipe Reference]]),2,FALSE),"")</f>
        <v/>
      </c>
      <c r="W640" s="6"/>
      <c r="Y640" t="s">
        <v>1048</v>
      </c>
      <c r="Z640" s="6" t="s">
        <v>1573</v>
      </c>
      <c r="AA640" s="6" t="s">
        <v>30</v>
      </c>
      <c r="AB640" s="6" t="s">
        <v>1555</v>
      </c>
      <c r="AC640" s="6" t="s">
        <v>120</v>
      </c>
    </row>
    <row r="641" spans="1:29" hidden="1" x14ac:dyDescent="0.25">
      <c r="A641" t="s">
        <v>58</v>
      </c>
      <c r="B641" s="6" t="s">
        <v>1572</v>
      </c>
      <c r="C641" t="s">
        <v>1574</v>
      </c>
      <c r="D641" t="s">
        <v>1575</v>
      </c>
      <c r="E641" s="6" t="s">
        <v>1576</v>
      </c>
      <c r="F641" s="6" t="s">
        <v>43</v>
      </c>
      <c r="G641" s="6" t="s">
        <v>25</v>
      </c>
      <c r="H641" s="6" t="str">
        <f>Product_Master[[#This Row],[GFF NO 1]]&amp;Product_Master[[#This Row],[GFF NO 2]]&amp;Product_Master[[#This Row],[GFF NO 3]]&amp;Product_Master[[#This Row],[GFF NO 4]]&amp;Product_Master[[#This Row],[GFF NO 5]]</f>
        <v>GFF003RMAN001-17GFF013-2R</v>
      </c>
      <c r="I641" s="6" t="s">
        <v>3605</v>
      </c>
      <c r="J641" s="6" t="str">
        <f>IFERROR(VLOOKUP(Product_Master[[#This Row],[Content 1]],(Content_Master[[Description]:[Recipe Reference]]),2,FALSE),"")</f>
        <v>GFF003R</v>
      </c>
      <c r="K641" s="6" t="s">
        <v>187</v>
      </c>
      <c r="L641">
        <v>6</v>
      </c>
      <c r="M641" s="6" t="str">
        <f>IFERROR(VLOOKUP(Product_Master[[#This Row],[Content 2]],(Content_Master[[Description]:[Recipe Reference]]),2,FALSE),"")</f>
        <v>MAN001-17</v>
      </c>
      <c r="N641" s="6" t="s">
        <v>73</v>
      </c>
      <c r="O641">
        <v>10</v>
      </c>
      <c r="P641" s="6" t="str">
        <f>IFERROR(VLOOKUP(Product_Master[[#This Row],[Content 3]],(Content_Master[[Description]:[Recipe Reference]]),2,FALSE),"")</f>
        <v>GFF013-2R</v>
      </c>
      <c r="Q641" s="6" t="s">
        <v>188</v>
      </c>
      <c r="R641">
        <v>8</v>
      </c>
      <c r="S641" s="6" t="str">
        <f>IFERROR(VLOOKUP(Product_Master[[#This Row],[Content 4]],(Content_Master[[Description]:[Recipe Reference]]),2,FALSE),"")</f>
        <v/>
      </c>
      <c r="T641" s="6"/>
      <c r="V641" s="6" t="str">
        <f>IFERROR(VLOOKUP(Product_Master[[#This Row],[Content 5]],(Content_Master[[Description]:[Recipe Reference]]),2,FALSE),"")</f>
        <v/>
      </c>
      <c r="W641" s="6"/>
      <c r="Y641" t="s">
        <v>1048</v>
      </c>
      <c r="Z641" s="6" t="s">
        <v>1573</v>
      </c>
      <c r="AA641" s="6" t="s">
        <v>30</v>
      </c>
      <c r="AB641" s="6" t="s">
        <v>1555</v>
      </c>
      <c r="AC641" s="6" t="s">
        <v>120</v>
      </c>
    </row>
    <row r="642" spans="1:29" hidden="1" x14ac:dyDescent="0.25">
      <c r="A642" t="s">
        <v>58</v>
      </c>
      <c r="B642" s="6" t="s">
        <v>865</v>
      </c>
      <c r="C642" t="s">
        <v>1577</v>
      </c>
      <c r="D642" t="s">
        <v>1578</v>
      </c>
      <c r="E642" s="6" t="s">
        <v>948</v>
      </c>
      <c r="F642" s="6" t="s">
        <v>25</v>
      </c>
      <c r="G642" s="6" t="s">
        <v>25</v>
      </c>
      <c r="H642" s="6" t="str">
        <f>Product_Master[[#This Row],[GFF NO 1]]&amp;Product_Master[[#This Row],[GFF NO 2]]&amp;Product_Master[[#This Row],[GFF NO 3]]&amp;Product_Master[[#This Row],[GFF NO 4]]&amp;Product_Master[[#This Row],[GFF NO 5]]</f>
        <v>GFF178R</v>
      </c>
      <c r="I642" s="6" t="s">
        <v>3606</v>
      </c>
      <c r="J642" s="6" t="str">
        <f>IFERROR(VLOOKUP(Product_Master[[#This Row],[Content 1]],(Content_Master[[Description]:[Recipe Reference]]),2,FALSE),"")</f>
        <v>GFF178R</v>
      </c>
      <c r="K642" s="6" t="s">
        <v>1579</v>
      </c>
      <c r="L642">
        <v>1</v>
      </c>
      <c r="M642" s="6" t="str">
        <f>IFERROR(VLOOKUP(Product_Master[[#This Row],[Content 2]],(Content_Master[[Description]:[Recipe Reference]]),2,FALSE),"")</f>
        <v/>
      </c>
      <c r="N642" s="6"/>
      <c r="P642" s="6" t="str">
        <f>IFERROR(VLOOKUP(Product_Master[[#This Row],[Content 3]],(Content_Master[[Description]:[Recipe Reference]]),2,FALSE),"")</f>
        <v/>
      </c>
      <c r="Q642" s="6"/>
      <c r="S642" s="6" t="str">
        <f>IFERROR(VLOOKUP(Product_Master[[#This Row],[Content 4]],(Content_Master[[Description]:[Recipe Reference]]),2,FALSE),"")</f>
        <v/>
      </c>
      <c r="T642" s="6"/>
      <c r="V642" s="6" t="str">
        <f>IFERROR(VLOOKUP(Product_Master[[#This Row],[Content 5]],(Content_Master[[Description]:[Recipe Reference]]),2,FALSE),"")</f>
        <v/>
      </c>
      <c r="W642" s="6"/>
      <c r="Y642" t="s">
        <v>1580</v>
      </c>
      <c r="Z642" s="6" t="s">
        <v>46</v>
      </c>
      <c r="AA642" s="6" t="s">
        <v>30</v>
      </c>
      <c r="AB642" s="6" t="s">
        <v>152</v>
      </c>
      <c r="AC642" s="6" t="s">
        <v>32</v>
      </c>
    </row>
    <row r="643" spans="1:29" hidden="1" x14ac:dyDescent="0.25">
      <c r="A643" t="s">
        <v>58</v>
      </c>
      <c r="B643" s="6" t="s">
        <v>865</v>
      </c>
      <c r="C643" t="s">
        <v>1581</v>
      </c>
      <c r="D643" t="s">
        <v>1582</v>
      </c>
      <c r="E643" s="6" t="s">
        <v>948</v>
      </c>
      <c r="F643" s="6" t="s">
        <v>25</v>
      </c>
      <c r="G643" s="6" t="s">
        <v>25</v>
      </c>
      <c r="H643" s="6" t="str">
        <f>Product_Master[[#This Row],[GFF NO 1]]&amp;Product_Master[[#This Row],[GFF NO 2]]&amp;Product_Master[[#This Row],[GFF NO 3]]&amp;Product_Master[[#This Row],[GFF NO 4]]&amp;Product_Master[[#This Row],[GFF NO 5]]</f>
        <v>GFF179R</v>
      </c>
      <c r="I643" s="6" t="s">
        <v>3607</v>
      </c>
      <c r="J643" s="6" t="str">
        <f>IFERROR(VLOOKUP(Product_Master[[#This Row],[Content 1]],(Content_Master[[Description]:[Recipe Reference]]),2,FALSE),"")</f>
        <v>GFF179R</v>
      </c>
      <c r="K643" s="6" t="s">
        <v>1583</v>
      </c>
      <c r="L643">
        <v>1</v>
      </c>
      <c r="M643" s="6" t="str">
        <f>IFERROR(VLOOKUP(Product_Master[[#This Row],[Content 2]],(Content_Master[[Description]:[Recipe Reference]]),2,FALSE),"")</f>
        <v/>
      </c>
      <c r="N643" s="6"/>
      <c r="P643" s="6" t="str">
        <f>IFERROR(VLOOKUP(Product_Master[[#This Row],[Content 3]],(Content_Master[[Description]:[Recipe Reference]]),2,FALSE),"")</f>
        <v/>
      </c>
      <c r="Q643" s="6"/>
      <c r="S643" s="6" t="str">
        <f>IFERROR(VLOOKUP(Product_Master[[#This Row],[Content 4]],(Content_Master[[Description]:[Recipe Reference]]),2,FALSE),"")</f>
        <v/>
      </c>
      <c r="T643" s="6"/>
      <c r="V643" s="6" t="str">
        <f>IFERROR(VLOOKUP(Product_Master[[#This Row],[Content 5]],(Content_Master[[Description]:[Recipe Reference]]),2,FALSE),"")</f>
        <v/>
      </c>
      <c r="W643" s="6"/>
      <c r="Y643" t="s">
        <v>1580</v>
      </c>
      <c r="Z643" s="6" t="s">
        <v>46</v>
      </c>
      <c r="AA643" s="6" t="s">
        <v>30</v>
      </c>
      <c r="AB643" s="6" t="s">
        <v>152</v>
      </c>
      <c r="AC643" s="6" t="s">
        <v>32</v>
      </c>
    </row>
    <row r="644" spans="1:29" hidden="1" x14ac:dyDescent="0.25">
      <c r="A644" t="s">
        <v>58</v>
      </c>
      <c r="B644" s="6" t="s">
        <v>514</v>
      </c>
      <c r="C644" t="s">
        <v>1584</v>
      </c>
      <c r="D644" t="s">
        <v>1585</v>
      </c>
      <c r="E644" s="6" t="s">
        <v>174</v>
      </c>
      <c r="F644" s="6" t="s">
        <v>43</v>
      </c>
      <c r="G644" s="6" t="s">
        <v>25</v>
      </c>
      <c r="H644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644" s="6" t="s">
        <v>3335</v>
      </c>
      <c r="J644" s="6" t="str">
        <f>IFERROR(VLOOKUP(Product_Master[[#This Row],[Content 1]],(Content_Master[[Description]:[Recipe Reference]]),2,FALSE),"")</f>
        <v>GFF003R</v>
      </c>
      <c r="K644" s="6" t="s">
        <v>187</v>
      </c>
      <c r="L644">
        <v>2</v>
      </c>
      <c r="M644" s="6" t="str">
        <f>IFERROR(VLOOKUP(Product_Master[[#This Row],[Content 2]],(Content_Master[[Description]:[Recipe Reference]]),2,FALSE),"")</f>
        <v>GFF009-1R</v>
      </c>
      <c r="N644" s="6" t="s">
        <v>45</v>
      </c>
      <c r="O644">
        <v>2</v>
      </c>
      <c r="P644" s="6" t="str">
        <f>IFERROR(VLOOKUP(Product_Master[[#This Row],[Content 3]],(Content_Master[[Description]:[Recipe Reference]]),2,FALSE),"")</f>
        <v>GFF013-2R</v>
      </c>
      <c r="Q644" s="6" t="s">
        <v>188</v>
      </c>
      <c r="R644">
        <v>2</v>
      </c>
      <c r="S644" s="6" t="str">
        <f>IFERROR(VLOOKUP(Product_Master[[#This Row],[Content 4]],(Content_Master[[Description]:[Recipe Reference]]),2,FALSE),"")</f>
        <v/>
      </c>
      <c r="T644" s="6"/>
      <c r="V644" s="6" t="str">
        <f>IFERROR(VLOOKUP(Product_Master[[#This Row],[Content 5]],(Content_Master[[Description]:[Recipe Reference]]),2,FALSE),"")</f>
        <v/>
      </c>
      <c r="W644" s="6"/>
      <c r="Y644" t="s">
        <v>133</v>
      </c>
      <c r="Z644" s="6" t="s">
        <v>390</v>
      </c>
      <c r="AA644" s="6" t="s">
        <v>30</v>
      </c>
      <c r="AB644" s="6" t="s">
        <v>1586</v>
      </c>
      <c r="AC644" s="6" t="s">
        <v>120</v>
      </c>
    </row>
    <row r="645" spans="1:29" hidden="1" x14ac:dyDescent="0.25">
      <c r="A645" t="s">
        <v>58</v>
      </c>
      <c r="B645" s="6" t="s">
        <v>514</v>
      </c>
      <c r="C645" t="s">
        <v>1587</v>
      </c>
      <c r="D645" t="s">
        <v>1588</v>
      </c>
      <c r="E645" s="6" t="s">
        <v>155</v>
      </c>
      <c r="F645" s="6" t="s">
        <v>25</v>
      </c>
      <c r="G645" s="6" t="s">
        <v>25</v>
      </c>
      <c r="H645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645" s="6" t="s">
        <v>3278</v>
      </c>
      <c r="J645" s="6" t="str">
        <f>IFERROR(VLOOKUP(Product_Master[[#This Row],[Content 1]],(Content_Master[[Description]:[Recipe Reference]]),2,FALSE),"")</f>
        <v>GFF009-1R</v>
      </c>
      <c r="K645" s="6" t="s">
        <v>45</v>
      </c>
      <c r="L645">
        <v>8</v>
      </c>
      <c r="M645" s="6" t="str">
        <f>IFERROR(VLOOKUP(Product_Master[[#This Row],[Content 2]],(Content_Master[[Description]:[Recipe Reference]]),2,FALSE),"")</f>
        <v/>
      </c>
      <c r="N645" s="6"/>
      <c r="P645" s="6" t="str">
        <f>IFERROR(VLOOKUP(Product_Master[[#This Row],[Content 3]],(Content_Master[[Description]:[Recipe Reference]]),2,FALSE),"")</f>
        <v/>
      </c>
      <c r="Q645" s="6"/>
      <c r="S645" s="6" t="str">
        <f>IFERROR(VLOOKUP(Product_Master[[#This Row],[Content 4]],(Content_Master[[Description]:[Recipe Reference]]),2,FALSE),"")</f>
        <v/>
      </c>
      <c r="T645" s="6"/>
      <c r="V645" s="6" t="str">
        <f>IFERROR(VLOOKUP(Product_Master[[#This Row],[Content 5]],(Content_Master[[Description]:[Recipe Reference]]),2,FALSE),"")</f>
        <v/>
      </c>
      <c r="W645" s="6"/>
      <c r="Y645" t="s">
        <v>133</v>
      </c>
      <c r="Z645" s="6" t="s">
        <v>390</v>
      </c>
      <c r="AA645" s="6" t="s">
        <v>30</v>
      </c>
      <c r="AB645" s="6" t="s">
        <v>1586</v>
      </c>
      <c r="AC645" s="6" t="s">
        <v>120</v>
      </c>
    </row>
    <row r="646" spans="1:29" hidden="1" x14ac:dyDescent="0.25">
      <c r="A646" t="s">
        <v>58</v>
      </c>
      <c r="B646" s="6" t="s">
        <v>514</v>
      </c>
      <c r="C646" t="s">
        <v>1589</v>
      </c>
      <c r="D646" t="s">
        <v>1590</v>
      </c>
      <c r="E646" s="6" t="s">
        <v>170</v>
      </c>
      <c r="F646" s="6" t="s">
        <v>25</v>
      </c>
      <c r="G646" s="6" t="s">
        <v>25</v>
      </c>
      <c r="H64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646" s="6" t="s">
        <v>3285</v>
      </c>
      <c r="J646" s="6" t="str">
        <f>IFERROR(VLOOKUP(Product_Master[[#This Row],[Content 1]],(Content_Master[[Description]:[Recipe Reference]]),2,FALSE),"")</f>
        <v>GFF003R</v>
      </c>
      <c r="K646" s="6" t="s">
        <v>187</v>
      </c>
      <c r="L646">
        <v>4</v>
      </c>
      <c r="M646" s="6" t="str">
        <f>IFERROR(VLOOKUP(Product_Master[[#This Row],[Content 2]],(Content_Master[[Description]:[Recipe Reference]]),2,FALSE),"")</f>
        <v/>
      </c>
      <c r="N646" s="6"/>
      <c r="P646" s="6" t="str">
        <f>IFERROR(VLOOKUP(Product_Master[[#This Row],[Content 3]],(Content_Master[[Description]:[Recipe Reference]]),2,FALSE),"")</f>
        <v/>
      </c>
      <c r="Q646" s="6"/>
      <c r="S646" s="6" t="str">
        <f>IFERROR(VLOOKUP(Product_Master[[#This Row],[Content 4]],(Content_Master[[Description]:[Recipe Reference]]),2,FALSE),"")</f>
        <v/>
      </c>
      <c r="T646" s="6"/>
      <c r="V646" s="6" t="str">
        <f>IFERROR(VLOOKUP(Product_Master[[#This Row],[Content 5]],(Content_Master[[Description]:[Recipe Reference]]),2,FALSE),"")</f>
        <v/>
      </c>
      <c r="W646" s="6"/>
      <c r="Y646" t="s">
        <v>133</v>
      </c>
      <c r="Z646" s="6" t="s">
        <v>390</v>
      </c>
      <c r="AA646" s="6" t="s">
        <v>30</v>
      </c>
      <c r="AB646" s="6" t="s">
        <v>1586</v>
      </c>
      <c r="AC646" s="6" t="s">
        <v>120</v>
      </c>
    </row>
    <row r="647" spans="1:29" hidden="1" x14ac:dyDescent="0.25">
      <c r="A647" t="s">
        <v>58</v>
      </c>
      <c r="B647" s="6" t="s">
        <v>865</v>
      </c>
      <c r="C647" t="s">
        <v>1591</v>
      </c>
      <c r="D647" t="s">
        <v>1592</v>
      </c>
      <c r="E647" s="6" t="s">
        <v>948</v>
      </c>
      <c r="F647" s="6" t="s">
        <v>25</v>
      </c>
      <c r="G647" s="6" t="s">
        <v>25</v>
      </c>
      <c r="H647" s="6" t="str">
        <f>Product_Master[[#This Row],[GFF NO 1]]&amp;Product_Master[[#This Row],[GFF NO 2]]&amp;Product_Master[[#This Row],[GFF NO 3]]&amp;Product_Master[[#This Row],[GFF NO 4]]&amp;Product_Master[[#This Row],[GFF NO 5]]</f>
        <v>GFF180R</v>
      </c>
      <c r="I647" s="6" t="s">
        <v>3608</v>
      </c>
      <c r="J647" s="6" t="str">
        <f>IFERROR(VLOOKUP(Product_Master[[#This Row],[Content 1]],(Content_Master[[Description]:[Recipe Reference]]),2,FALSE),"")</f>
        <v>GFF180R</v>
      </c>
      <c r="K647" s="6" t="s">
        <v>1593</v>
      </c>
      <c r="L647">
        <v>1</v>
      </c>
      <c r="M647" s="6" t="str">
        <f>IFERROR(VLOOKUP(Product_Master[[#This Row],[Content 2]],(Content_Master[[Description]:[Recipe Reference]]),2,FALSE),"")</f>
        <v/>
      </c>
      <c r="N647" s="6"/>
      <c r="P647" s="6" t="str">
        <f>IFERROR(VLOOKUP(Product_Master[[#This Row],[Content 3]],(Content_Master[[Description]:[Recipe Reference]]),2,FALSE),"")</f>
        <v/>
      </c>
      <c r="Q647" s="6"/>
      <c r="S647" s="6" t="str">
        <f>IFERROR(VLOOKUP(Product_Master[[#This Row],[Content 4]],(Content_Master[[Description]:[Recipe Reference]]),2,FALSE),"")</f>
        <v/>
      </c>
      <c r="T647" s="6"/>
      <c r="V647" s="6" t="str">
        <f>IFERROR(VLOOKUP(Product_Master[[#This Row],[Content 5]],(Content_Master[[Description]:[Recipe Reference]]),2,FALSE),"")</f>
        <v/>
      </c>
      <c r="W647" s="6"/>
      <c r="Y647" t="s">
        <v>1580</v>
      </c>
      <c r="Z647" s="6" t="s">
        <v>939</v>
      </c>
      <c r="AA647" s="6" t="s">
        <v>30</v>
      </c>
      <c r="AB647" s="6" t="s">
        <v>152</v>
      </c>
      <c r="AC647" s="6" t="s">
        <v>32</v>
      </c>
    </row>
    <row r="648" spans="1:29" hidden="1" x14ac:dyDescent="0.25">
      <c r="A648" t="s">
        <v>58</v>
      </c>
      <c r="B648" s="6" t="s">
        <v>865</v>
      </c>
      <c r="C648" t="s">
        <v>1594</v>
      </c>
      <c r="D648" t="s">
        <v>1595</v>
      </c>
      <c r="E648" s="6" t="s">
        <v>948</v>
      </c>
      <c r="F648" s="6" t="s">
        <v>25</v>
      </c>
      <c r="G648" s="6" t="s">
        <v>25</v>
      </c>
      <c r="H648" s="6" t="str">
        <f>Product_Master[[#This Row],[GFF NO 1]]&amp;Product_Master[[#This Row],[GFF NO 2]]&amp;Product_Master[[#This Row],[GFF NO 3]]&amp;Product_Master[[#This Row],[GFF NO 4]]&amp;Product_Master[[#This Row],[GFF NO 5]]</f>
        <v>GFF181R</v>
      </c>
      <c r="I648" s="6" t="s">
        <v>3609</v>
      </c>
      <c r="J648" s="6" t="str">
        <f>IFERROR(VLOOKUP(Product_Master[[#This Row],[Content 1]],(Content_Master[[Description]:[Recipe Reference]]),2,FALSE),"")</f>
        <v>GFF181R</v>
      </c>
      <c r="K648" s="6" t="s">
        <v>1596</v>
      </c>
      <c r="L648">
        <v>1</v>
      </c>
      <c r="M648" s="6" t="str">
        <f>IFERROR(VLOOKUP(Product_Master[[#This Row],[Content 2]],(Content_Master[[Description]:[Recipe Reference]]),2,FALSE),"")</f>
        <v/>
      </c>
      <c r="N648" s="6"/>
      <c r="P648" s="6" t="str">
        <f>IFERROR(VLOOKUP(Product_Master[[#This Row],[Content 3]],(Content_Master[[Description]:[Recipe Reference]]),2,FALSE),"")</f>
        <v/>
      </c>
      <c r="Q648" s="6"/>
      <c r="S648" s="6" t="str">
        <f>IFERROR(VLOOKUP(Product_Master[[#This Row],[Content 4]],(Content_Master[[Description]:[Recipe Reference]]),2,FALSE),"")</f>
        <v/>
      </c>
      <c r="T648" s="6"/>
      <c r="V648" s="6" t="str">
        <f>IFERROR(VLOOKUP(Product_Master[[#This Row],[Content 5]],(Content_Master[[Description]:[Recipe Reference]]),2,FALSE),"")</f>
        <v/>
      </c>
      <c r="W648" s="6"/>
      <c r="Y648" t="s">
        <v>1580</v>
      </c>
      <c r="Z648" s="6" t="s">
        <v>939</v>
      </c>
      <c r="AA648" s="6" t="s">
        <v>30</v>
      </c>
      <c r="AB648" s="6" t="s">
        <v>152</v>
      </c>
      <c r="AC648" s="6" t="s">
        <v>32</v>
      </c>
    </row>
    <row r="649" spans="1:29" hidden="1" x14ac:dyDescent="0.25">
      <c r="A649" t="s">
        <v>58</v>
      </c>
      <c r="B649" s="6" t="s">
        <v>1599</v>
      </c>
      <c r="C649" t="s">
        <v>1597</v>
      </c>
      <c r="D649" t="s">
        <v>1598</v>
      </c>
      <c r="E649" s="6" t="s">
        <v>170</v>
      </c>
      <c r="F649" s="6" t="s">
        <v>25</v>
      </c>
      <c r="G649" s="6" t="s">
        <v>25</v>
      </c>
      <c r="H649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649" s="6" t="s">
        <v>3285</v>
      </c>
      <c r="J649" s="6" t="str">
        <f>IFERROR(VLOOKUP(Product_Master[[#This Row],[Content 1]],(Content_Master[[Description]:[Recipe Reference]]),2,FALSE),"")</f>
        <v>GFF003R</v>
      </c>
      <c r="K649" s="6" t="s">
        <v>187</v>
      </c>
      <c r="L649">
        <v>4</v>
      </c>
      <c r="M649" s="6" t="str">
        <f>IFERROR(VLOOKUP(Product_Master[[#This Row],[Content 2]],(Content_Master[[Description]:[Recipe Reference]]),2,FALSE),"")</f>
        <v/>
      </c>
      <c r="N649" s="6"/>
      <c r="P649" s="6" t="str">
        <f>IFERROR(VLOOKUP(Product_Master[[#This Row],[Content 3]],(Content_Master[[Description]:[Recipe Reference]]),2,FALSE),"")</f>
        <v/>
      </c>
      <c r="Q649" s="6"/>
      <c r="S649" s="6" t="str">
        <f>IFERROR(VLOOKUP(Product_Master[[#This Row],[Content 4]],(Content_Master[[Description]:[Recipe Reference]]),2,FALSE),"")</f>
        <v/>
      </c>
      <c r="T649" s="6"/>
      <c r="V649" s="6" t="str">
        <f>IFERROR(VLOOKUP(Product_Master[[#This Row],[Content 5]],(Content_Master[[Description]:[Recipe Reference]]),2,FALSE),"")</f>
        <v/>
      </c>
      <c r="W649" s="6"/>
      <c r="Y649" t="s">
        <v>133</v>
      </c>
      <c r="Z649" s="6" t="s">
        <v>390</v>
      </c>
      <c r="AA649" s="6" t="s">
        <v>30</v>
      </c>
      <c r="AB649" s="6" t="s">
        <v>1600</v>
      </c>
      <c r="AC649" s="6" t="s">
        <v>120</v>
      </c>
    </row>
    <row r="650" spans="1:29" hidden="1" x14ac:dyDescent="0.25">
      <c r="A650" t="s">
        <v>58</v>
      </c>
      <c r="B650" s="6" t="s">
        <v>1599</v>
      </c>
      <c r="C650" t="s">
        <v>1601</v>
      </c>
      <c r="D650" t="s">
        <v>1602</v>
      </c>
      <c r="E650" s="6" t="s">
        <v>170</v>
      </c>
      <c r="F650" s="6" t="s">
        <v>25</v>
      </c>
      <c r="G650" s="6" t="s">
        <v>25</v>
      </c>
      <c r="H650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650" s="6" t="s">
        <v>3341</v>
      </c>
      <c r="J650" s="6" t="str">
        <f>IFERROR(VLOOKUP(Product_Master[[#This Row],[Content 1]],(Content_Master[[Description]:[Recipe Reference]]),2,FALSE),"")</f>
        <v>GFF121R</v>
      </c>
      <c r="K650" s="6" t="s">
        <v>524</v>
      </c>
      <c r="L650">
        <v>4</v>
      </c>
      <c r="M650" s="6" t="str">
        <f>IFERROR(VLOOKUP(Product_Master[[#This Row],[Content 2]],(Content_Master[[Description]:[Recipe Reference]]),2,FALSE),"")</f>
        <v/>
      </c>
      <c r="N650" s="6"/>
      <c r="P650" s="6" t="str">
        <f>IFERROR(VLOOKUP(Product_Master[[#This Row],[Content 3]],(Content_Master[[Description]:[Recipe Reference]]),2,FALSE),"")</f>
        <v/>
      </c>
      <c r="Q650" s="6"/>
      <c r="S650" s="6" t="str">
        <f>IFERROR(VLOOKUP(Product_Master[[#This Row],[Content 4]],(Content_Master[[Description]:[Recipe Reference]]),2,FALSE),"")</f>
        <v/>
      </c>
      <c r="T650" s="6"/>
      <c r="V650" s="6" t="str">
        <f>IFERROR(VLOOKUP(Product_Master[[#This Row],[Content 5]],(Content_Master[[Description]:[Recipe Reference]]),2,FALSE),"")</f>
        <v/>
      </c>
      <c r="W650" s="6"/>
      <c r="Y650" t="s">
        <v>133</v>
      </c>
      <c r="Z650" s="6" t="s">
        <v>390</v>
      </c>
      <c r="AA650" s="6" t="s">
        <v>30</v>
      </c>
      <c r="AB650" s="6" t="s">
        <v>1600</v>
      </c>
      <c r="AC650" s="6" t="s">
        <v>120</v>
      </c>
    </row>
    <row r="651" spans="1:29" hidden="1" x14ac:dyDescent="0.25">
      <c r="A651" t="s">
        <v>58</v>
      </c>
      <c r="B651" s="6" t="s">
        <v>1599</v>
      </c>
      <c r="C651" t="s">
        <v>1603</v>
      </c>
      <c r="D651" t="s">
        <v>1604</v>
      </c>
      <c r="E651" s="6" t="s">
        <v>174</v>
      </c>
      <c r="F651" s="6" t="s">
        <v>25</v>
      </c>
      <c r="G651" s="6" t="s">
        <v>25</v>
      </c>
      <c r="H651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651" s="6" t="s">
        <v>3332</v>
      </c>
      <c r="J651" s="6" t="str">
        <f>IFERROR(VLOOKUP(Product_Master[[#This Row],[Content 1]],(Content_Master[[Description]:[Recipe Reference]]),2,FALSE),"")</f>
        <v>GFF114R</v>
      </c>
      <c r="K651" s="6" t="s">
        <v>432</v>
      </c>
      <c r="L651">
        <v>4</v>
      </c>
      <c r="M651" s="6" t="str">
        <f>IFERROR(VLOOKUP(Product_Master[[#This Row],[Content 2]],(Content_Master[[Description]:[Recipe Reference]]),2,FALSE),"")</f>
        <v/>
      </c>
      <c r="N651" s="6"/>
      <c r="P651" s="6" t="str">
        <f>IFERROR(VLOOKUP(Product_Master[[#This Row],[Content 3]],(Content_Master[[Description]:[Recipe Reference]]),2,FALSE),"")</f>
        <v/>
      </c>
      <c r="Q651" s="6"/>
      <c r="S651" s="6" t="str">
        <f>IFERROR(VLOOKUP(Product_Master[[#This Row],[Content 4]],(Content_Master[[Description]:[Recipe Reference]]),2,FALSE),"")</f>
        <v/>
      </c>
      <c r="T651" s="6"/>
      <c r="V651" s="6" t="str">
        <f>IFERROR(VLOOKUP(Product_Master[[#This Row],[Content 5]],(Content_Master[[Description]:[Recipe Reference]]),2,FALSE),"")</f>
        <v/>
      </c>
      <c r="W651" s="6"/>
      <c r="Y651" t="s">
        <v>176</v>
      </c>
      <c r="Z651" s="6" t="s">
        <v>390</v>
      </c>
      <c r="AA651" s="6" t="s">
        <v>30</v>
      </c>
      <c r="AB651" s="6" t="s">
        <v>1600</v>
      </c>
      <c r="AC651" s="6" t="s">
        <v>120</v>
      </c>
    </row>
    <row r="652" spans="1:29" hidden="1" x14ac:dyDescent="0.25">
      <c r="A652" t="s">
        <v>58</v>
      </c>
      <c r="B652" s="6" t="s">
        <v>1607</v>
      </c>
      <c r="C652" t="s">
        <v>1605</v>
      </c>
      <c r="D652" t="s">
        <v>1606</v>
      </c>
      <c r="E652" s="6" t="s">
        <v>1256</v>
      </c>
      <c r="F652" s="6" t="s">
        <v>25</v>
      </c>
      <c r="G652" s="6" t="s">
        <v>25</v>
      </c>
      <c r="H652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652" s="6" t="s">
        <v>5746</v>
      </c>
      <c r="J652" s="6" t="str">
        <f>IFERROR(VLOOKUP(Product_Master[[#This Row],[Content 1]],(Content_Master[[Description]:[Recipe Reference]]),2,FALSE),"")</f>
        <v>GFF121R</v>
      </c>
      <c r="K652" s="6" t="s">
        <v>5741</v>
      </c>
      <c r="L652">
        <v>50</v>
      </c>
      <c r="M652" s="6" t="str">
        <f>IFERROR(VLOOKUP(Product_Master[[#This Row],[Content 2]],(Content_Master[[Description]:[Recipe Reference]]),2,FALSE),"")</f>
        <v/>
      </c>
      <c r="N652" s="6"/>
      <c r="P652" s="6" t="str">
        <f>IFERROR(VLOOKUP(Product_Master[[#This Row],[Content 3]],(Content_Master[[Description]:[Recipe Reference]]),2,FALSE),"")</f>
        <v/>
      </c>
      <c r="Q652" s="6"/>
      <c r="S652" s="6" t="str">
        <f>IFERROR(VLOOKUP(Product_Master[[#This Row],[Content 4]],(Content_Master[[Description]:[Recipe Reference]]),2,FALSE),"")</f>
        <v/>
      </c>
      <c r="T652" s="6"/>
      <c r="V652" s="6" t="str">
        <f>IFERROR(VLOOKUP(Product_Master[[#This Row],[Content 5]],(Content_Master[[Description]:[Recipe Reference]]),2,FALSE),"")</f>
        <v/>
      </c>
      <c r="W652" s="6"/>
      <c r="Y652" t="s">
        <v>1164</v>
      </c>
      <c r="Z652" s="6" t="s">
        <v>5610</v>
      </c>
      <c r="AA652" s="6" t="s">
        <v>82</v>
      </c>
      <c r="AB652" s="6" t="s">
        <v>1608</v>
      </c>
      <c r="AC652" s="6" t="s">
        <v>120</v>
      </c>
    </row>
    <row r="653" spans="1:29" hidden="1" x14ac:dyDescent="0.25">
      <c r="A653" t="s">
        <v>58</v>
      </c>
      <c r="B653" s="6" t="s">
        <v>1607</v>
      </c>
      <c r="C653" t="s">
        <v>1609</v>
      </c>
      <c r="D653" t="s">
        <v>1610</v>
      </c>
      <c r="E653" s="6" t="s">
        <v>1256</v>
      </c>
      <c r="F653" s="6" t="s">
        <v>25</v>
      </c>
      <c r="G653" s="6" t="s">
        <v>25</v>
      </c>
      <c r="H653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653" s="6" t="s">
        <v>5747</v>
      </c>
      <c r="J653" s="6" t="str">
        <f>IFERROR(VLOOKUP(Product_Master[[#This Row],[Content 1]],(Content_Master[[Description]:[Recipe Reference]]),2,FALSE),"")</f>
        <v>GFF122R</v>
      </c>
      <c r="K653" s="6" t="s">
        <v>5745</v>
      </c>
      <c r="L653">
        <v>50</v>
      </c>
      <c r="M653" s="6" t="str">
        <f>IFERROR(VLOOKUP(Product_Master[[#This Row],[Content 2]],(Content_Master[[Description]:[Recipe Reference]]),2,FALSE),"")</f>
        <v/>
      </c>
      <c r="N653" s="6"/>
      <c r="P653" s="6" t="str">
        <f>IFERROR(VLOOKUP(Product_Master[[#This Row],[Content 3]],(Content_Master[[Description]:[Recipe Reference]]),2,FALSE),"")</f>
        <v/>
      </c>
      <c r="Q653" s="6"/>
      <c r="S653" s="6" t="str">
        <f>IFERROR(VLOOKUP(Product_Master[[#This Row],[Content 4]],(Content_Master[[Description]:[Recipe Reference]]),2,FALSE),"")</f>
        <v/>
      </c>
      <c r="T653" s="6"/>
      <c r="V653" s="6" t="str">
        <f>IFERROR(VLOOKUP(Product_Master[[#This Row],[Content 5]],(Content_Master[[Description]:[Recipe Reference]]),2,FALSE),"")</f>
        <v/>
      </c>
      <c r="W653" s="6"/>
      <c r="Y653" t="s">
        <v>1164</v>
      </c>
      <c r="Z653" s="6" t="s">
        <v>5610</v>
      </c>
      <c r="AA653" s="6" t="s">
        <v>82</v>
      </c>
      <c r="AB653" s="6" t="s">
        <v>1608</v>
      </c>
      <c r="AC653" s="6" t="s">
        <v>120</v>
      </c>
    </row>
    <row r="654" spans="1:29" hidden="1" x14ac:dyDescent="0.25">
      <c r="A654" t="s">
        <v>58</v>
      </c>
      <c r="B654" s="6" t="s">
        <v>1613</v>
      </c>
      <c r="C654" t="s">
        <v>1611</v>
      </c>
      <c r="D654" t="s">
        <v>1612</v>
      </c>
      <c r="E654" s="6" t="s">
        <v>24</v>
      </c>
      <c r="F654" s="6" t="s">
        <v>25</v>
      </c>
      <c r="G654" s="6" t="s">
        <v>25</v>
      </c>
      <c r="H654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654" s="6" t="s">
        <v>3256</v>
      </c>
      <c r="J654" s="6" t="str">
        <f>IFERROR(VLOOKUP(Product_Master[[#This Row],[Content 1]],(Content_Master[[Description]:[Recipe Reference]]),2,FALSE),"")</f>
        <v>GFF003R</v>
      </c>
      <c r="K654" s="6" t="s">
        <v>66</v>
      </c>
      <c r="L654">
        <v>1</v>
      </c>
      <c r="M654" s="6" t="str">
        <f>IFERROR(VLOOKUP(Product_Master[[#This Row],[Content 2]],(Content_Master[[Description]:[Recipe Reference]]),2,FALSE),"")</f>
        <v/>
      </c>
      <c r="N654" s="6"/>
      <c r="P654" s="6" t="str">
        <f>IFERROR(VLOOKUP(Product_Master[[#This Row],[Content 3]],(Content_Master[[Description]:[Recipe Reference]]),2,FALSE),"")</f>
        <v/>
      </c>
      <c r="Q654" s="6"/>
      <c r="S654" s="6" t="str">
        <f>IFERROR(VLOOKUP(Product_Master[[#This Row],[Content 4]],(Content_Master[[Description]:[Recipe Reference]]),2,FALSE),"")</f>
        <v/>
      </c>
      <c r="T654" s="6"/>
      <c r="V654" s="6" t="str">
        <f>IFERROR(VLOOKUP(Product_Master[[#This Row],[Content 5]],(Content_Master[[Description]:[Recipe Reference]]),2,FALSE),"")</f>
        <v/>
      </c>
      <c r="W654" s="6"/>
      <c r="Y654" t="s">
        <v>4383</v>
      </c>
      <c r="Z654" s="6" t="s">
        <v>5604</v>
      </c>
      <c r="AA654" s="6" t="s">
        <v>30</v>
      </c>
      <c r="AB654" s="6" t="s">
        <v>526</v>
      </c>
      <c r="AC654" s="6" t="s">
        <v>120</v>
      </c>
    </row>
    <row r="655" spans="1:29" hidden="1" x14ac:dyDescent="0.25">
      <c r="A655" t="s">
        <v>58</v>
      </c>
      <c r="B655" s="6" t="s">
        <v>1613</v>
      </c>
      <c r="C655" t="s">
        <v>1614</v>
      </c>
      <c r="D655" t="s">
        <v>1615</v>
      </c>
      <c r="E655" s="6" t="s">
        <v>24</v>
      </c>
      <c r="F655" s="6" t="s">
        <v>25</v>
      </c>
      <c r="G655" s="6" t="s">
        <v>25</v>
      </c>
      <c r="H655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655" s="6" t="s">
        <v>3254</v>
      </c>
      <c r="J655" s="6" t="str">
        <f>IFERROR(VLOOKUP(Product_Master[[#This Row],[Content 1]],(Content_Master[[Description]:[Recipe Reference]]),2,FALSE),"")</f>
        <v>GFF005R</v>
      </c>
      <c r="K655" s="6" t="s">
        <v>55</v>
      </c>
      <c r="L655">
        <v>1</v>
      </c>
      <c r="M655" s="6" t="str">
        <f>IFERROR(VLOOKUP(Product_Master[[#This Row],[Content 2]],(Content_Master[[Description]:[Recipe Reference]]),2,FALSE),"")</f>
        <v/>
      </c>
      <c r="N655" s="6"/>
      <c r="P655" s="6" t="str">
        <f>IFERROR(VLOOKUP(Product_Master[[#This Row],[Content 3]],(Content_Master[[Description]:[Recipe Reference]]),2,FALSE),"")</f>
        <v/>
      </c>
      <c r="Q655" s="6"/>
      <c r="S655" s="6" t="str">
        <f>IFERROR(VLOOKUP(Product_Master[[#This Row],[Content 4]],(Content_Master[[Description]:[Recipe Reference]]),2,FALSE),"")</f>
        <v/>
      </c>
      <c r="T655" s="6"/>
      <c r="V655" s="6" t="str">
        <f>IFERROR(VLOOKUP(Product_Master[[#This Row],[Content 5]],(Content_Master[[Description]:[Recipe Reference]]),2,FALSE),"")</f>
        <v/>
      </c>
      <c r="W655" s="6"/>
      <c r="Y655" t="s">
        <v>4383</v>
      </c>
      <c r="Z655" s="6" t="s">
        <v>5604</v>
      </c>
      <c r="AA655" s="6" t="s">
        <v>30</v>
      </c>
      <c r="AB655" s="6" t="s">
        <v>526</v>
      </c>
      <c r="AC655" s="6" t="s">
        <v>120</v>
      </c>
    </row>
    <row r="656" spans="1:29" hidden="1" x14ac:dyDescent="0.25">
      <c r="A656" t="s">
        <v>58</v>
      </c>
      <c r="B656" s="6" t="s">
        <v>1613</v>
      </c>
      <c r="C656" t="s">
        <v>1616</v>
      </c>
      <c r="D656" t="s">
        <v>1617</v>
      </c>
      <c r="E656" s="6" t="s">
        <v>72</v>
      </c>
      <c r="F656" s="6" t="s">
        <v>43</v>
      </c>
      <c r="G656" s="6" t="s">
        <v>43</v>
      </c>
      <c r="H656" s="6" t="str">
        <f>Product_Master[[#This Row],[GFF NO 1]]&amp;Product_Master[[#This Row],[GFF NO 2]]&amp;Product_Master[[#This Row],[GFF NO 3]]&amp;Product_Master[[#This Row],[GFF NO 4]]&amp;Product_Master[[#This Row],[GFF NO 5]]</f>
        <v>GFF142RP&amp;B001-01</v>
      </c>
      <c r="I656" s="6" t="s">
        <v>3610</v>
      </c>
      <c r="J656" s="6" t="str">
        <f>IFERROR(VLOOKUP(Product_Master[[#This Row],[Content 1]],(Content_Master[[Description]:[Recipe Reference]]),2,FALSE),"")</f>
        <v>GFF142R</v>
      </c>
      <c r="K656" s="6" t="s">
        <v>584</v>
      </c>
      <c r="L656">
        <v>5</v>
      </c>
      <c r="M656" s="6" t="str">
        <f>IFERROR(VLOOKUP(Product_Master[[#This Row],[Content 2]],(Content_Master[[Description]:[Recipe Reference]]),2,FALSE),"")</f>
        <v>P&amp;B001-01</v>
      </c>
      <c r="N656" s="6" t="s">
        <v>1618</v>
      </c>
      <c r="O656">
        <v>0.03</v>
      </c>
      <c r="P656" s="6" t="str">
        <f>IFERROR(VLOOKUP(Product_Master[[#This Row],[Content 3]],(Content_Master[[Description]:[Recipe Reference]]),2,FALSE),"")</f>
        <v/>
      </c>
      <c r="Q656" s="6"/>
      <c r="S656" s="6" t="str">
        <f>IFERROR(VLOOKUP(Product_Master[[#This Row],[Content 4]],(Content_Master[[Description]:[Recipe Reference]]),2,FALSE),"")</f>
        <v/>
      </c>
      <c r="T656" s="6"/>
      <c r="V656" s="6" t="str">
        <f>IFERROR(VLOOKUP(Product_Master[[#This Row],[Content 5]],(Content_Master[[Description]:[Recipe Reference]]),2,FALSE),"")</f>
        <v/>
      </c>
      <c r="W656" s="6"/>
      <c r="Y656" t="s">
        <v>91</v>
      </c>
      <c r="Z656" s="6" t="s">
        <v>1619</v>
      </c>
      <c r="AA656" s="6" t="s">
        <v>30</v>
      </c>
      <c r="AB656" s="6" t="s">
        <v>526</v>
      </c>
      <c r="AC656" s="6" t="s">
        <v>120</v>
      </c>
    </row>
    <row r="657" spans="1:29" hidden="1" x14ac:dyDescent="0.25">
      <c r="A657" t="s">
        <v>58</v>
      </c>
      <c r="B657" s="6" t="s">
        <v>1613</v>
      </c>
      <c r="C657" t="s">
        <v>1620</v>
      </c>
      <c r="D657" t="s">
        <v>1621</v>
      </c>
      <c r="E657" s="6" t="s">
        <v>87</v>
      </c>
      <c r="F657" s="6" t="s">
        <v>43</v>
      </c>
      <c r="G657" s="6" t="s">
        <v>43</v>
      </c>
      <c r="H657" s="6" t="str">
        <f>Product_Master[[#This Row],[GFF NO 1]]&amp;Product_Master[[#This Row],[GFF NO 2]]&amp;Product_Master[[#This Row],[GFF NO 3]]&amp;Product_Master[[#This Row],[GFF NO 4]]&amp;Product_Master[[#This Row],[GFF NO 5]]</f>
        <v>GFF184RGFF033RP&amp;B001-02</v>
      </c>
      <c r="I657" s="6" t="s">
        <v>3611</v>
      </c>
      <c r="J657" s="6" t="str">
        <f>IFERROR(VLOOKUP(Product_Master[[#This Row],[Content 1]],(Content_Master[[Description]:[Recipe Reference]]),2,FALSE),"")</f>
        <v>GFF184R</v>
      </c>
      <c r="K657" s="6" t="s">
        <v>88</v>
      </c>
      <c r="L657">
        <v>2</v>
      </c>
      <c r="M657" s="6" t="str">
        <f>IFERROR(VLOOKUP(Product_Master[[#This Row],[Content 2]],(Content_Master[[Description]:[Recipe Reference]]),2,FALSE),"")</f>
        <v>GFF033R</v>
      </c>
      <c r="N657" s="6" t="s">
        <v>89</v>
      </c>
      <c r="O657">
        <v>2</v>
      </c>
      <c r="P657" s="6" t="str">
        <f>IFERROR(VLOOKUP(Product_Master[[#This Row],[Content 3]],(Content_Master[[Description]:[Recipe Reference]]),2,FALSE),"")</f>
        <v>P&amp;B001-02</v>
      </c>
      <c r="Q657" s="6" t="s">
        <v>1622</v>
      </c>
      <c r="R657">
        <v>0.03</v>
      </c>
      <c r="S657" s="6" t="str">
        <f>IFERROR(VLOOKUP(Product_Master[[#This Row],[Content 4]],(Content_Master[[Description]:[Recipe Reference]]),2,FALSE),"")</f>
        <v/>
      </c>
      <c r="T657" s="6"/>
      <c r="V657" s="6" t="str">
        <f>IFERROR(VLOOKUP(Product_Master[[#This Row],[Content 5]],(Content_Master[[Description]:[Recipe Reference]]),2,FALSE),"")</f>
        <v/>
      </c>
      <c r="W657" s="6"/>
      <c r="Y657" t="s">
        <v>91</v>
      </c>
      <c r="Z657" s="6" t="s">
        <v>3920</v>
      </c>
      <c r="AA657" s="6" t="s">
        <v>30</v>
      </c>
      <c r="AB657" s="6" t="s">
        <v>526</v>
      </c>
      <c r="AC657" s="6" t="s">
        <v>120</v>
      </c>
    </row>
    <row r="658" spans="1:29" hidden="1" x14ac:dyDescent="0.25">
      <c r="A658" t="s">
        <v>58</v>
      </c>
      <c r="B658" s="6" t="s">
        <v>1625</v>
      </c>
      <c r="C658" t="s">
        <v>1623</v>
      </c>
      <c r="D658" t="s">
        <v>1624</v>
      </c>
      <c r="E658" s="6" t="s">
        <v>297</v>
      </c>
      <c r="F658" s="6" t="s">
        <v>43</v>
      </c>
      <c r="G658" s="6" t="s">
        <v>25</v>
      </c>
      <c r="H658" s="6" t="str">
        <f>Product_Master[[#This Row],[GFF NO 1]]&amp;Product_Master[[#This Row],[GFF NO 2]]&amp;Product_Master[[#This Row],[GFF NO 3]]&amp;Product_Master[[#This Row],[GFF NO 4]]&amp;Product_Master[[#This Row],[GFF NO 5]]</f>
        <v>GFF141RGFF143RGFF164R</v>
      </c>
      <c r="I658" s="6" t="s">
        <v>3612</v>
      </c>
      <c r="J658" s="6" t="str">
        <f>IFERROR(VLOOKUP(Product_Master[[#This Row],[Content 1]],(Content_Master[[Description]:[Recipe Reference]]),2,FALSE),"")</f>
        <v>GFF141R</v>
      </c>
      <c r="K658" s="6" t="s">
        <v>567</v>
      </c>
      <c r="L658">
        <v>0.14000000000000001</v>
      </c>
      <c r="M658" s="6" t="str">
        <f>IFERROR(VLOOKUP(Product_Master[[#This Row],[Content 2]],(Content_Master[[Description]:[Recipe Reference]]),2,FALSE),"")</f>
        <v>GFF143R</v>
      </c>
      <c r="N658" s="6" t="s">
        <v>540</v>
      </c>
      <c r="O658">
        <v>0.15</v>
      </c>
      <c r="P658" s="6" t="str">
        <f>IFERROR(VLOOKUP(Product_Master[[#This Row],[Content 3]],(Content_Master[[Description]:[Recipe Reference]]),2,FALSE),"")</f>
        <v>GFF164R</v>
      </c>
      <c r="Q658" s="6" t="s">
        <v>261</v>
      </c>
      <c r="R658">
        <v>0.06</v>
      </c>
      <c r="S658" s="6" t="str">
        <f>IFERROR(VLOOKUP(Product_Master[[#This Row],[Content 4]],(Content_Master[[Description]:[Recipe Reference]]),2,FALSE),"")</f>
        <v/>
      </c>
      <c r="T658" s="6"/>
      <c r="V658" s="6" t="str">
        <f>IFERROR(VLOOKUP(Product_Master[[#This Row],[Content 5]],(Content_Master[[Description]:[Recipe Reference]]),2,FALSE),"")</f>
        <v/>
      </c>
      <c r="W658" s="6"/>
      <c r="Y658" t="s">
        <v>1626</v>
      </c>
      <c r="Z658" s="6" t="s">
        <v>390</v>
      </c>
      <c r="AA658" s="6" t="s">
        <v>30</v>
      </c>
      <c r="AB658" s="6" t="s">
        <v>526</v>
      </c>
      <c r="AC658" s="6" t="s">
        <v>120</v>
      </c>
    </row>
    <row r="659" spans="1:29" hidden="1" x14ac:dyDescent="0.25">
      <c r="A659" t="s">
        <v>58</v>
      </c>
      <c r="B659" s="6" t="s">
        <v>1625</v>
      </c>
      <c r="C659" t="s">
        <v>1627</v>
      </c>
      <c r="D659" t="s">
        <v>1628</v>
      </c>
      <c r="E659" s="6" t="s">
        <v>297</v>
      </c>
      <c r="F659" s="6" t="s">
        <v>43</v>
      </c>
      <c r="G659" s="6" t="s">
        <v>25</v>
      </c>
      <c r="H659" s="6" t="str">
        <f>Product_Master[[#This Row],[GFF NO 1]]&amp;Product_Master[[#This Row],[GFF NO 2]]&amp;Product_Master[[#This Row],[GFF NO 3]]&amp;Product_Master[[#This Row],[GFF NO 4]]&amp;Product_Master[[#This Row],[GFF NO 5]]</f>
        <v>GFF148RGFF162RGFF164R</v>
      </c>
      <c r="I659" s="6" t="s">
        <v>3613</v>
      </c>
      <c r="J659" s="6" t="str">
        <f>IFERROR(VLOOKUP(Product_Master[[#This Row],[Content 1]],(Content_Master[[Description]:[Recipe Reference]]),2,FALSE),"")</f>
        <v>GFF148R</v>
      </c>
      <c r="K659" s="6" t="s">
        <v>608</v>
      </c>
      <c r="L659">
        <v>0.14000000000000001</v>
      </c>
      <c r="M659" s="6" t="str">
        <f>IFERROR(VLOOKUP(Product_Master[[#This Row],[Content 2]],(Content_Master[[Description]:[Recipe Reference]]),2,FALSE),"")</f>
        <v>GFF162R</v>
      </c>
      <c r="N659" s="6" t="s">
        <v>609</v>
      </c>
      <c r="O659">
        <v>0.15</v>
      </c>
      <c r="P659" s="6" t="str">
        <f>IFERROR(VLOOKUP(Product_Master[[#This Row],[Content 3]],(Content_Master[[Description]:[Recipe Reference]]),2,FALSE),"")</f>
        <v>GFF164R</v>
      </c>
      <c r="Q659" s="6" t="s">
        <v>261</v>
      </c>
      <c r="R659">
        <v>0.06</v>
      </c>
      <c r="S659" s="6" t="str">
        <f>IFERROR(VLOOKUP(Product_Master[[#This Row],[Content 4]],(Content_Master[[Description]:[Recipe Reference]]),2,FALSE),"")</f>
        <v/>
      </c>
      <c r="T659" s="6"/>
      <c r="V659" s="6" t="str">
        <f>IFERROR(VLOOKUP(Product_Master[[#This Row],[Content 5]],(Content_Master[[Description]:[Recipe Reference]]),2,FALSE),"")</f>
        <v/>
      </c>
      <c r="W659" s="6"/>
      <c r="Y659" t="s">
        <v>1626</v>
      </c>
      <c r="Z659" s="6" t="s">
        <v>390</v>
      </c>
      <c r="AA659" s="6" t="s">
        <v>30</v>
      </c>
      <c r="AB659" s="6" t="s">
        <v>526</v>
      </c>
      <c r="AC659" s="6" t="s">
        <v>120</v>
      </c>
    </row>
    <row r="660" spans="1:29" hidden="1" x14ac:dyDescent="0.25">
      <c r="A660" t="s">
        <v>58</v>
      </c>
      <c r="B660" s="6" t="s">
        <v>1633</v>
      </c>
      <c r="C660" t="s">
        <v>1629</v>
      </c>
      <c r="D660" t="s">
        <v>1630</v>
      </c>
      <c r="E660" s="6" t="s">
        <v>297</v>
      </c>
      <c r="F660" s="6" t="s">
        <v>43</v>
      </c>
      <c r="G660" s="6" t="s">
        <v>25</v>
      </c>
      <c r="H660" s="6" t="str">
        <f>Product_Master[[#This Row],[GFF NO 1]]&amp;Product_Master[[#This Row],[GFF NO 2]]&amp;Product_Master[[#This Row],[GFF NO 3]]&amp;Product_Master[[#This Row],[GFF NO 4]]&amp;Product_Master[[#This Row],[GFF NO 5]]</f>
        <v>GFF186RGFF185R</v>
      </c>
      <c r="I660" s="6" t="s">
        <v>3614</v>
      </c>
      <c r="J660" s="6" t="str">
        <f>IFERROR(VLOOKUP(Product_Master[[#This Row],[Content 1]],(Content_Master[[Description]:[Recipe Reference]]),2,FALSE),"")</f>
        <v>GFF186R</v>
      </c>
      <c r="K660" s="6" t="s">
        <v>1631</v>
      </c>
      <c r="L660">
        <v>0.2</v>
      </c>
      <c r="M660" s="6" t="str">
        <f>IFERROR(VLOOKUP(Product_Master[[#This Row],[Content 2]],(Content_Master[[Description]:[Recipe Reference]]),2,FALSE),"")</f>
        <v>GFF185R</v>
      </c>
      <c r="N660" s="6" t="s">
        <v>1632</v>
      </c>
      <c r="O660">
        <v>0.15</v>
      </c>
      <c r="P660" s="6" t="str">
        <f>IFERROR(VLOOKUP(Product_Master[[#This Row],[Content 3]],(Content_Master[[Description]:[Recipe Reference]]),2,FALSE),"")</f>
        <v/>
      </c>
      <c r="Q660" s="6"/>
      <c r="S660" s="6" t="str">
        <f>IFERROR(VLOOKUP(Product_Master[[#This Row],[Content 4]],(Content_Master[[Description]:[Recipe Reference]]),2,FALSE),"")</f>
        <v/>
      </c>
      <c r="T660" s="6"/>
      <c r="V660" s="6" t="str">
        <f>IFERROR(VLOOKUP(Product_Master[[#This Row],[Content 5]],(Content_Master[[Description]:[Recipe Reference]]),2,FALSE),"")</f>
        <v/>
      </c>
      <c r="W660" s="6"/>
      <c r="Y660" t="s">
        <v>1626</v>
      </c>
      <c r="Z660" s="6" t="s">
        <v>29</v>
      </c>
      <c r="AA660" s="6" t="s">
        <v>30</v>
      </c>
      <c r="AB660" s="6" t="s">
        <v>1634</v>
      </c>
      <c r="AC660" s="6" t="s">
        <v>32</v>
      </c>
    </row>
    <row r="661" spans="1:29" hidden="1" x14ac:dyDescent="0.25">
      <c r="A661" t="s">
        <v>58</v>
      </c>
      <c r="B661" s="6" t="s">
        <v>1633</v>
      </c>
      <c r="C661" t="s">
        <v>1635</v>
      </c>
      <c r="D661" t="s">
        <v>1636</v>
      </c>
      <c r="E661" s="6" t="s">
        <v>297</v>
      </c>
      <c r="F661" s="6" t="s">
        <v>43</v>
      </c>
      <c r="G661" s="6" t="s">
        <v>25</v>
      </c>
      <c r="H661" s="6" t="str">
        <f>Product_Master[[#This Row],[GFF NO 1]]&amp;Product_Master[[#This Row],[GFF NO 2]]&amp;Product_Master[[#This Row],[GFF NO 3]]&amp;Product_Master[[#This Row],[GFF NO 4]]&amp;Product_Master[[#This Row],[GFF NO 5]]</f>
        <v>GFF097RNoneGFF1160</v>
      </c>
      <c r="I661" s="6" t="s">
        <v>3615</v>
      </c>
      <c r="J661" s="6" t="str">
        <f>IFERROR(VLOOKUP(Product_Master[[#This Row],[Content 1]],(Content_Master[[Description]:[Recipe Reference]]),2,FALSE),"")</f>
        <v>GFF097R</v>
      </c>
      <c r="K661" s="6" t="s">
        <v>363</v>
      </c>
      <c r="L661">
        <v>0.19</v>
      </c>
      <c r="M661" s="6" t="str">
        <f>IFERROR(VLOOKUP(Product_Master[[#This Row],[Content 2]],(Content_Master[[Description]:[Recipe Reference]]),2,FALSE),"")</f>
        <v>None</v>
      </c>
      <c r="N661" s="6" t="s">
        <v>364</v>
      </c>
      <c r="O661">
        <v>0.12</v>
      </c>
      <c r="P661" s="6" t="str">
        <f>IFERROR(VLOOKUP(Product_Master[[#This Row],[Content 3]],(Content_Master[[Description]:[Recipe Reference]]),2,FALSE),"")</f>
        <v>GFF1160</v>
      </c>
      <c r="Q661" s="6" t="s">
        <v>1637</v>
      </c>
      <c r="R661">
        <v>0.04</v>
      </c>
      <c r="S661" s="6" t="str">
        <f>IFERROR(VLOOKUP(Product_Master[[#This Row],[Content 4]],(Content_Master[[Description]:[Recipe Reference]]),2,FALSE),"")</f>
        <v/>
      </c>
      <c r="T661" s="6"/>
      <c r="V661" s="6" t="str">
        <f>IFERROR(VLOOKUP(Product_Master[[#This Row],[Content 5]],(Content_Master[[Description]:[Recipe Reference]]),2,FALSE),"")</f>
        <v/>
      </c>
      <c r="W661" s="6"/>
      <c r="Y661" t="s">
        <v>1626</v>
      </c>
      <c r="Z661" s="6" t="s">
        <v>29</v>
      </c>
      <c r="AA661" s="6" t="s">
        <v>30</v>
      </c>
      <c r="AB661" s="6" t="s">
        <v>1634</v>
      </c>
      <c r="AC661" s="6" t="s">
        <v>32</v>
      </c>
    </row>
    <row r="662" spans="1:29" hidden="1" x14ac:dyDescent="0.25">
      <c r="A662" t="s">
        <v>58</v>
      </c>
      <c r="B662" s="6" t="s">
        <v>1633</v>
      </c>
      <c r="C662" t="s">
        <v>1638</v>
      </c>
      <c r="D662" t="s">
        <v>1639</v>
      </c>
      <c r="E662" s="6" t="s">
        <v>297</v>
      </c>
      <c r="F662" s="6" t="s">
        <v>43</v>
      </c>
      <c r="G662" s="6" t="s">
        <v>25</v>
      </c>
      <c r="H662" s="6" t="str">
        <f>Product_Master[[#This Row],[GFF NO 1]]&amp;Product_Master[[#This Row],[GFF NO 2]]&amp;Product_Master[[#This Row],[GFF NO 3]]&amp;Product_Master[[#This Row],[GFF NO 4]]&amp;Product_Master[[#This Row],[GFF NO 5]]</f>
        <v>GFF141RGFF143RGFF1133</v>
      </c>
      <c r="I662" s="6" t="s">
        <v>3616</v>
      </c>
      <c r="J662" s="6" t="str">
        <f>IFERROR(VLOOKUP(Product_Master[[#This Row],[Content 1]],(Content_Master[[Description]:[Recipe Reference]]),2,FALSE),"")</f>
        <v>GFF141R</v>
      </c>
      <c r="K662" s="6" t="s">
        <v>567</v>
      </c>
      <c r="L662">
        <v>0.15</v>
      </c>
      <c r="M662" s="6" t="str">
        <f>IFERROR(VLOOKUP(Product_Master[[#This Row],[Content 2]],(Content_Master[[Description]:[Recipe Reference]]),2,FALSE),"")</f>
        <v>GFF143R</v>
      </c>
      <c r="N662" s="6" t="s">
        <v>540</v>
      </c>
      <c r="O662">
        <v>0.15</v>
      </c>
      <c r="P662" s="6" t="str">
        <f>IFERROR(VLOOKUP(Product_Master[[#This Row],[Content 3]],(Content_Master[[Description]:[Recipe Reference]]),2,FALSE),"")</f>
        <v>GFF1133</v>
      </c>
      <c r="Q662" s="6" t="s">
        <v>310</v>
      </c>
      <c r="R662">
        <v>0.05</v>
      </c>
      <c r="S662" s="6" t="str">
        <f>IFERROR(VLOOKUP(Product_Master[[#This Row],[Content 4]],(Content_Master[[Description]:[Recipe Reference]]),2,FALSE),"")</f>
        <v/>
      </c>
      <c r="T662" s="6"/>
      <c r="V662" s="6" t="str">
        <f>IFERROR(VLOOKUP(Product_Master[[#This Row],[Content 5]],(Content_Master[[Description]:[Recipe Reference]]),2,FALSE),"")</f>
        <v/>
      </c>
      <c r="W662" s="6"/>
      <c r="Y662" t="s">
        <v>1626</v>
      </c>
      <c r="Z662" s="6" t="s">
        <v>29</v>
      </c>
      <c r="AA662" s="6" t="s">
        <v>30</v>
      </c>
      <c r="AB662" s="6" t="s">
        <v>1634</v>
      </c>
      <c r="AC662" s="6" t="s">
        <v>32</v>
      </c>
    </row>
    <row r="663" spans="1:29" hidden="1" x14ac:dyDescent="0.25">
      <c r="A663" t="s">
        <v>58</v>
      </c>
      <c r="B663" s="6" t="s">
        <v>1633</v>
      </c>
      <c r="C663" t="s">
        <v>1640</v>
      </c>
      <c r="D663" t="s">
        <v>1641</v>
      </c>
      <c r="E663" s="6" t="s">
        <v>297</v>
      </c>
      <c r="F663" s="6" t="s">
        <v>43</v>
      </c>
      <c r="G663" s="6" t="s">
        <v>25</v>
      </c>
      <c r="H663" s="6" t="str">
        <f>Product_Master[[#This Row],[GFF NO 1]]&amp;Product_Master[[#This Row],[GFF NO 2]]&amp;Product_Master[[#This Row],[GFF NO 3]]&amp;Product_Master[[#This Row],[GFF NO 4]]&amp;Product_Master[[#This Row],[GFF NO 5]]</f>
        <v>GFF133RGFF143RGFF1133</v>
      </c>
      <c r="I663" s="6" t="s">
        <v>3617</v>
      </c>
      <c r="J663" s="6" t="str">
        <f>IFERROR(VLOOKUP(Product_Master[[#This Row],[Content 1]],(Content_Master[[Description]:[Recipe Reference]]),2,FALSE),"")</f>
        <v>GFF133R</v>
      </c>
      <c r="K663" s="6" t="s">
        <v>570</v>
      </c>
      <c r="L663">
        <v>0.15</v>
      </c>
      <c r="M663" s="6" t="str">
        <f>IFERROR(VLOOKUP(Product_Master[[#This Row],[Content 2]],(Content_Master[[Description]:[Recipe Reference]]),2,FALSE),"")</f>
        <v>GFF143R</v>
      </c>
      <c r="N663" s="6" t="s">
        <v>540</v>
      </c>
      <c r="O663">
        <v>0.15</v>
      </c>
      <c r="P663" s="6" t="str">
        <f>IFERROR(VLOOKUP(Product_Master[[#This Row],[Content 3]],(Content_Master[[Description]:[Recipe Reference]]),2,FALSE),"")</f>
        <v>GFF1133</v>
      </c>
      <c r="Q663" s="6" t="s">
        <v>310</v>
      </c>
      <c r="R663">
        <v>0.05</v>
      </c>
      <c r="S663" s="6" t="str">
        <f>IFERROR(VLOOKUP(Product_Master[[#This Row],[Content 4]],(Content_Master[[Description]:[Recipe Reference]]),2,FALSE),"")</f>
        <v/>
      </c>
      <c r="T663" s="6"/>
      <c r="V663" s="6" t="str">
        <f>IFERROR(VLOOKUP(Product_Master[[#This Row],[Content 5]],(Content_Master[[Description]:[Recipe Reference]]),2,FALSE),"")</f>
        <v/>
      </c>
      <c r="W663" s="6"/>
      <c r="Y663" t="s">
        <v>1626</v>
      </c>
      <c r="Z663" s="6" t="s">
        <v>29</v>
      </c>
      <c r="AA663" s="6" t="s">
        <v>30</v>
      </c>
      <c r="AB663" s="6" t="s">
        <v>1634</v>
      </c>
      <c r="AC663" s="6" t="s">
        <v>32</v>
      </c>
    </row>
    <row r="664" spans="1:29" hidden="1" x14ac:dyDescent="0.25">
      <c r="A664" t="s">
        <v>58</v>
      </c>
      <c r="B664" s="6" t="s">
        <v>132</v>
      </c>
      <c r="C664" t="s">
        <v>1642</v>
      </c>
      <c r="D664" t="s">
        <v>1643</v>
      </c>
      <c r="E664" s="6" t="s">
        <v>1644</v>
      </c>
      <c r="F664" s="6" t="s">
        <v>43</v>
      </c>
      <c r="G664" s="6" t="s">
        <v>25</v>
      </c>
      <c r="H664" s="6" t="str">
        <f>Product_Master[[#This Row],[GFF NO 1]]&amp;Product_Master[[#This Row],[GFF NO 2]]&amp;Product_Master[[#This Row],[GFF NO 3]]&amp;Product_Master[[#This Row],[GFF NO 4]]&amp;Product_Master[[#This Row],[GFF NO 5]]</f>
        <v>MAN001-17NoneNone</v>
      </c>
      <c r="I664" s="6" t="s">
        <v>3618</v>
      </c>
      <c r="J664" s="6" t="str">
        <f>IFERROR(VLOOKUP(Product_Master[[#This Row],[Content 1]],(Content_Master[[Description]:[Recipe Reference]]),2,FALSE),"")</f>
        <v>MAN001-17</v>
      </c>
      <c r="K664" s="6" t="s">
        <v>73</v>
      </c>
      <c r="L664">
        <v>6</v>
      </c>
      <c r="M664" s="6" t="str">
        <f>IFERROR(VLOOKUP(Product_Master[[#This Row],[Content 2]],(Content_Master[[Description]:[Recipe Reference]]),2,FALSE),"")</f>
        <v>None</v>
      </c>
      <c r="N664" s="6" t="s">
        <v>151</v>
      </c>
      <c r="O664">
        <v>2</v>
      </c>
      <c r="P664" s="6" t="str">
        <f>IFERROR(VLOOKUP(Product_Master[[#This Row],[Content 3]],(Content_Master[[Description]:[Recipe Reference]]),2,FALSE),"")</f>
        <v>None</v>
      </c>
      <c r="Q664" s="6" t="s">
        <v>146</v>
      </c>
      <c r="R664">
        <v>4</v>
      </c>
      <c r="S664" s="6" t="str">
        <f>IFERROR(VLOOKUP(Product_Master[[#This Row],[Content 4]],(Content_Master[[Description]:[Recipe Reference]]),2,FALSE),"")</f>
        <v/>
      </c>
      <c r="T664" s="6"/>
      <c r="V664" s="6" t="str">
        <f>IFERROR(VLOOKUP(Product_Master[[#This Row],[Content 5]],(Content_Master[[Description]:[Recipe Reference]]),2,FALSE),"")</f>
        <v/>
      </c>
      <c r="W664" s="6"/>
      <c r="Y664" t="s">
        <v>231</v>
      </c>
      <c r="Z664" s="6" t="s">
        <v>134</v>
      </c>
      <c r="AA664" s="6" t="s">
        <v>30</v>
      </c>
      <c r="AB664" s="6" t="s">
        <v>135</v>
      </c>
      <c r="AC664" s="6" t="s">
        <v>32</v>
      </c>
    </row>
    <row r="665" spans="1:29" hidden="1" x14ac:dyDescent="0.25">
      <c r="A665" t="s">
        <v>58</v>
      </c>
      <c r="B665" s="6" t="s">
        <v>509</v>
      </c>
      <c r="C665" t="s">
        <v>1645</v>
      </c>
      <c r="D665" t="s">
        <v>1646</v>
      </c>
      <c r="E665" s="6" t="s">
        <v>192</v>
      </c>
      <c r="F665" s="6" t="s">
        <v>43</v>
      </c>
      <c r="G665" s="6" t="s">
        <v>25</v>
      </c>
      <c r="H665" s="6" t="str">
        <f>Product_Master[[#This Row],[GFF NO 1]]&amp;Product_Master[[#This Row],[GFF NO 2]]&amp;Product_Master[[#This Row],[GFF NO 3]]&amp;Product_Master[[#This Row],[GFF NO 4]]&amp;Product_Master[[#This Row],[GFF NO 5]]</f>
        <v>TRA003-01</v>
      </c>
      <c r="I665" s="6" t="s">
        <v>3619</v>
      </c>
      <c r="J665" s="6" t="str">
        <f>IFERROR(VLOOKUP(Product_Master[[#This Row],[Content 1]],(Content_Master[[Description]:[Recipe Reference]]),2,FALSE),"")</f>
        <v>TRA003-01</v>
      </c>
      <c r="K665" s="6" t="s">
        <v>1647</v>
      </c>
      <c r="L665">
        <v>1</v>
      </c>
      <c r="M665" s="6" t="str">
        <f>IFERROR(VLOOKUP(Product_Master[[#This Row],[Content 2]],(Content_Master[[Description]:[Recipe Reference]]),2,FALSE),"")</f>
        <v/>
      </c>
      <c r="N665" s="6"/>
      <c r="P665" s="6" t="str">
        <f>IFERROR(VLOOKUP(Product_Master[[#This Row],[Content 3]],(Content_Master[[Description]:[Recipe Reference]]),2,FALSE),"")</f>
        <v/>
      </c>
      <c r="Q665" s="6"/>
      <c r="S665" s="6" t="str">
        <f>IFERROR(VLOOKUP(Product_Master[[#This Row],[Content 4]],(Content_Master[[Description]:[Recipe Reference]]),2,FALSE),"")</f>
        <v/>
      </c>
      <c r="T665" s="6"/>
      <c r="V665" s="6" t="str">
        <f>IFERROR(VLOOKUP(Product_Master[[#This Row],[Content 5]],(Content_Master[[Description]:[Recipe Reference]]),2,FALSE),"")</f>
        <v/>
      </c>
      <c r="W665" s="6"/>
      <c r="Y665" t="s">
        <v>547</v>
      </c>
      <c r="Z665" s="6" t="s">
        <v>5335</v>
      </c>
      <c r="AA665" s="6" t="s">
        <v>30</v>
      </c>
      <c r="AB665" s="6" t="s">
        <v>526</v>
      </c>
      <c r="AC665" s="6" t="s">
        <v>120</v>
      </c>
    </row>
    <row r="666" spans="1:29" hidden="1" x14ac:dyDescent="0.25">
      <c r="A666" t="s">
        <v>58</v>
      </c>
      <c r="B666" s="6" t="s">
        <v>509</v>
      </c>
      <c r="C666" t="s">
        <v>1648</v>
      </c>
      <c r="D666" t="s">
        <v>1649</v>
      </c>
      <c r="E666" s="6" t="s">
        <v>731</v>
      </c>
      <c r="F666" s="6" t="s">
        <v>43</v>
      </c>
      <c r="G666" s="6" t="s">
        <v>43</v>
      </c>
      <c r="H666" s="6" t="str">
        <f>Product_Master[[#This Row],[GFF NO 1]]&amp;Product_Master[[#This Row],[GFF NO 2]]&amp;Product_Master[[#This Row],[GFF NO 3]]&amp;Product_Master[[#This Row],[GFF NO 4]]&amp;Product_Master[[#This Row],[GFF NO 5]]</f>
        <v>TRA003-03TRA003-02NoneGFF1455</v>
      </c>
      <c r="I666" s="6" t="s">
        <v>4227</v>
      </c>
      <c r="J666" s="6" t="str">
        <f>IFERROR(VLOOKUP(Product_Master[[#This Row],[Content 1]],(Content_Master[[Description]:[Recipe Reference]]),2,FALSE),"")</f>
        <v>TRA003-03</v>
      </c>
      <c r="K666" s="6" t="s">
        <v>1650</v>
      </c>
      <c r="L666">
        <v>4</v>
      </c>
      <c r="M666" s="6" t="str">
        <f>IFERROR(VLOOKUP(Product_Master[[#This Row],[Content 2]],(Content_Master[[Description]:[Recipe Reference]]),2,FALSE),"")</f>
        <v>TRA003-02</v>
      </c>
      <c r="N666" s="6" t="s">
        <v>732</v>
      </c>
      <c r="O666">
        <v>4</v>
      </c>
      <c r="P666" s="6" t="str">
        <f>IFERROR(VLOOKUP(Product_Master[[#This Row],[Content 3]],(Content_Master[[Description]:[Recipe Reference]]),2,FALSE),"")</f>
        <v>None</v>
      </c>
      <c r="Q666" s="6" t="s">
        <v>733</v>
      </c>
      <c r="R666">
        <v>4</v>
      </c>
      <c r="S666" s="6" t="str">
        <f>IFERROR(VLOOKUP(Product_Master[[#This Row],[Content 4]],(Content_Master[[Description]:[Recipe Reference]]),2,FALSE),"")</f>
        <v>GFF1455</v>
      </c>
      <c r="T666" s="6" t="s">
        <v>4217</v>
      </c>
      <c r="U666">
        <v>0.04</v>
      </c>
      <c r="V666" s="6" t="str">
        <f>IFERROR(VLOOKUP(Product_Master[[#This Row],[Content 5]],(Content_Master[[Description]:[Recipe Reference]]),2,FALSE),"")</f>
        <v/>
      </c>
      <c r="W666" s="6"/>
      <c r="Y666" t="s">
        <v>734</v>
      </c>
      <c r="Z666" s="6" t="s">
        <v>1494</v>
      </c>
      <c r="AA666" s="6" t="s">
        <v>30</v>
      </c>
      <c r="AB666" s="6" t="s">
        <v>526</v>
      </c>
      <c r="AC666" s="6" t="s">
        <v>120</v>
      </c>
    </row>
    <row r="667" spans="1:29" hidden="1" x14ac:dyDescent="0.25">
      <c r="A667" t="s">
        <v>58</v>
      </c>
      <c r="B667" s="6" t="s">
        <v>509</v>
      </c>
      <c r="C667" t="s">
        <v>1651</v>
      </c>
      <c r="D667" t="s">
        <v>1652</v>
      </c>
      <c r="E667" s="6" t="s">
        <v>545</v>
      </c>
      <c r="F667" s="6" t="s">
        <v>43</v>
      </c>
      <c r="G667" s="6" t="s">
        <v>25</v>
      </c>
      <c r="H667" s="6" t="str">
        <f>Product_Master[[#This Row],[GFF NO 1]]&amp;Product_Master[[#This Row],[GFF NO 2]]&amp;Product_Master[[#This Row],[GFF NO 3]]&amp;Product_Master[[#This Row],[GFF NO 4]]&amp;Product_Master[[#This Row],[GFF NO 5]]</f>
        <v>GFF182RGFF195RGFF187R</v>
      </c>
      <c r="I667" s="6" t="s">
        <v>3620</v>
      </c>
      <c r="J667" s="6" t="str">
        <f>IFERROR(VLOOKUP(Product_Master[[#This Row],[Content 1]],(Content_Master[[Description]:[Recipe Reference]]),2,FALSE),"")</f>
        <v>GFF182R</v>
      </c>
      <c r="K667" s="6" t="s">
        <v>1653</v>
      </c>
      <c r="L667">
        <v>4</v>
      </c>
      <c r="M667" s="6" t="str">
        <f>IFERROR(VLOOKUP(Product_Master[[#This Row],[Content 2]],(Content_Master[[Description]:[Recipe Reference]]),2,FALSE),"")</f>
        <v>GFF195R</v>
      </c>
      <c r="N667" s="6" t="s">
        <v>1654</v>
      </c>
      <c r="O667">
        <v>4</v>
      </c>
      <c r="P667" s="6" t="str">
        <f>IFERROR(VLOOKUP(Product_Master[[#This Row],[Content 3]],(Content_Master[[Description]:[Recipe Reference]]),2,FALSE),"")</f>
        <v>GFF187R</v>
      </c>
      <c r="Q667" s="6" t="s">
        <v>1655</v>
      </c>
      <c r="R667">
        <v>4</v>
      </c>
      <c r="S667" s="6" t="str">
        <f>IFERROR(VLOOKUP(Product_Master[[#This Row],[Content 4]],(Content_Master[[Description]:[Recipe Reference]]),2,FALSE),"")</f>
        <v/>
      </c>
      <c r="T667" s="6"/>
      <c r="V667" s="6" t="str">
        <f>IFERROR(VLOOKUP(Product_Master[[#This Row],[Content 5]],(Content_Master[[Description]:[Recipe Reference]]),2,FALSE),"")</f>
        <v/>
      </c>
      <c r="W667" s="6"/>
      <c r="Y667" t="s">
        <v>140</v>
      </c>
      <c r="Z667" s="6" t="s">
        <v>1494</v>
      </c>
      <c r="AA667" s="6" t="s">
        <v>30</v>
      </c>
      <c r="AB667" s="6" t="s">
        <v>526</v>
      </c>
      <c r="AC667" s="6" t="s">
        <v>120</v>
      </c>
    </row>
    <row r="668" spans="1:29" hidden="1" x14ac:dyDescent="0.25">
      <c r="A668" t="s">
        <v>58</v>
      </c>
      <c r="B668" s="6" t="s">
        <v>509</v>
      </c>
      <c r="C668" t="s">
        <v>1656</v>
      </c>
      <c r="D668" t="s">
        <v>1657</v>
      </c>
      <c r="E668" s="6" t="s">
        <v>155</v>
      </c>
      <c r="F668" s="6" t="s">
        <v>43</v>
      </c>
      <c r="G668" s="6" t="s">
        <v>25</v>
      </c>
      <c r="H668" s="6" t="str">
        <f>Product_Master[[#This Row],[GFF NO 1]]&amp;Product_Master[[#This Row],[GFF NO 2]]&amp;Product_Master[[#This Row],[GFF NO 3]]&amp;Product_Master[[#This Row],[GFF NO 4]]&amp;Product_Master[[#This Row],[GFF NO 5]]</f>
        <v>GFF188RGFF189R</v>
      </c>
      <c r="I668" s="6" t="s">
        <v>3621</v>
      </c>
      <c r="J668" s="6" t="str">
        <f>IFERROR(VLOOKUP(Product_Master[[#This Row],[Content 1]],(Content_Master[[Description]:[Recipe Reference]]),2,FALSE),"")</f>
        <v>GFF188R</v>
      </c>
      <c r="K668" s="6" t="s">
        <v>1658</v>
      </c>
      <c r="L668">
        <v>6</v>
      </c>
      <c r="M668" s="6" t="str">
        <f>IFERROR(VLOOKUP(Product_Master[[#This Row],[Content 2]],(Content_Master[[Description]:[Recipe Reference]]),2,FALSE),"")</f>
        <v>GFF189R</v>
      </c>
      <c r="N668" s="6" t="s">
        <v>1659</v>
      </c>
      <c r="O668">
        <v>6</v>
      </c>
      <c r="P668" s="6" t="str">
        <f>IFERROR(VLOOKUP(Product_Master[[#This Row],[Content 3]],(Content_Master[[Description]:[Recipe Reference]]),2,FALSE),"")</f>
        <v/>
      </c>
      <c r="Q668" s="6"/>
      <c r="S668" s="6" t="str">
        <f>IFERROR(VLOOKUP(Product_Master[[#This Row],[Content 4]],(Content_Master[[Description]:[Recipe Reference]]),2,FALSE),"")</f>
        <v/>
      </c>
      <c r="T668" s="6"/>
      <c r="V668" s="6" t="str">
        <f>IFERROR(VLOOKUP(Product_Master[[#This Row],[Content 5]],(Content_Master[[Description]:[Recipe Reference]]),2,FALSE),"")</f>
        <v/>
      </c>
      <c r="W668" s="6"/>
      <c r="Y668" t="s">
        <v>674</v>
      </c>
      <c r="Z668" s="6" t="s">
        <v>1494</v>
      </c>
      <c r="AA668" s="6" t="s">
        <v>30</v>
      </c>
      <c r="AB668" s="6" t="s">
        <v>526</v>
      </c>
      <c r="AC668" s="6" t="s">
        <v>120</v>
      </c>
    </row>
    <row r="669" spans="1:29" hidden="1" x14ac:dyDescent="0.25">
      <c r="A669" t="s">
        <v>58</v>
      </c>
      <c r="B669" s="6" t="s">
        <v>509</v>
      </c>
      <c r="C669" t="s">
        <v>1660</v>
      </c>
      <c r="D669" t="s">
        <v>1661</v>
      </c>
      <c r="E669" s="6" t="s">
        <v>143</v>
      </c>
      <c r="F669" s="6" t="s">
        <v>43</v>
      </c>
      <c r="G669" s="6" t="s">
        <v>25</v>
      </c>
      <c r="H669" s="6" t="str">
        <f>Product_Master[[#This Row],[GFF NO 1]]&amp;Product_Master[[#This Row],[GFF NO 2]]&amp;Product_Master[[#This Row],[GFF NO 3]]&amp;Product_Master[[#This Row],[GFF NO 4]]&amp;Product_Master[[#This Row],[GFF NO 5]]</f>
        <v>GFF190RGFF192R</v>
      </c>
      <c r="I669" s="6" t="s">
        <v>3622</v>
      </c>
      <c r="J669" s="6" t="str">
        <f>IFERROR(VLOOKUP(Product_Master[[#This Row],[Content 1]],(Content_Master[[Description]:[Recipe Reference]]),2,FALSE),"")</f>
        <v>GFF190R</v>
      </c>
      <c r="K669" s="6" t="s">
        <v>1662</v>
      </c>
      <c r="L669">
        <v>6</v>
      </c>
      <c r="M669" s="6" t="str">
        <f>IFERROR(VLOOKUP(Product_Master[[#This Row],[Content 2]],(Content_Master[[Description]:[Recipe Reference]]),2,FALSE),"")</f>
        <v>GFF192R</v>
      </c>
      <c r="N669" s="6" t="s">
        <v>1663</v>
      </c>
      <c r="O669">
        <v>6</v>
      </c>
      <c r="P669" s="6" t="str">
        <f>IFERROR(VLOOKUP(Product_Master[[#This Row],[Content 3]],(Content_Master[[Description]:[Recipe Reference]]),2,FALSE),"")</f>
        <v/>
      </c>
      <c r="Q669" s="6"/>
      <c r="S669" s="6" t="str">
        <f>IFERROR(VLOOKUP(Product_Master[[#This Row],[Content 4]],(Content_Master[[Description]:[Recipe Reference]]),2,FALSE),"")</f>
        <v/>
      </c>
      <c r="T669" s="6"/>
      <c r="V669" s="6" t="str">
        <f>IFERROR(VLOOKUP(Product_Master[[#This Row],[Content 5]],(Content_Master[[Description]:[Recipe Reference]]),2,FALSE),"")</f>
        <v/>
      </c>
      <c r="W669" s="6"/>
      <c r="Y669" t="s">
        <v>1516</v>
      </c>
      <c r="Z669" s="6" t="s">
        <v>5335</v>
      </c>
      <c r="AA669" s="6" t="s">
        <v>30</v>
      </c>
      <c r="AB669" s="6" t="s">
        <v>526</v>
      </c>
      <c r="AC669" s="6" t="s">
        <v>120</v>
      </c>
    </row>
    <row r="670" spans="1:29" hidden="1" x14ac:dyDescent="0.25">
      <c r="A670" t="s">
        <v>58</v>
      </c>
      <c r="B670" s="6" t="s">
        <v>509</v>
      </c>
      <c r="C670" t="s">
        <v>1664</v>
      </c>
      <c r="D670" t="s">
        <v>1665</v>
      </c>
      <c r="E670" s="6" t="s">
        <v>1666</v>
      </c>
      <c r="F670" s="6" t="s">
        <v>43</v>
      </c>
      <c r="G670" s="6" t="s">
        <v>43</v>
      </c>
      <c r="H670" s="6" t="str">
        <f>Product_Master[[#This Row],[GFF NO 1]]&amp;Product_Master[[#This Row],[GFF NO 2]]&amp;Product_Master[[#This Row],[GFF NO 3]]&amp;Product_Master[[#This Row],[GFF NO 4]]&amp;Product_Master[[#This Row],[GFF NO 5]]</f>
        <v>MAN001-17GFF1455</v>
      </c>
      <c r="I670" s="6" t="s">
        <v>4228</v>
      </c>
      <c r="J670" s="6" t="str">
        <f>IFERROR(VLOOKUP(Product_Master[[#This Row],[Content 1]],(Content_Master[[Description]:[Recipe Reference]]),2,FALSE),"")</f>
        <v>MAN001-17</v>
      </c>
      <c r="K670" s="6" t="s">
        <v>73</v>
      </c>
      <c r="L670">
        <v>12</v>
      </c>
      <c r="M670" s="6" t="str">
        <f>IFERROR(VLOOKUP(Product_Master[[#This Row],[Content 2]],(Content_Master[[Description]:[Recipe Reference]]),2,FALSE),"")</f>
        <v>GFF1455</v>
      </c>
      <c r="N670" s="6" t="s">
        <v>4217</v>
      </c>
      <c r="O670">
        <v>0.04</v>
      </c>
      <c r="P670" s="6" t="str">
        <f>IFERROR(VLOOKUP(Product_Master[[#This Row],[Content 3]],(Content_Master[[Description]:[Recipe Reference]]),2,FALSE),"")</f>
        <v/>
      </c>
      <c r="Q670" s="6"/>
      <c r="S670" s="6" t="str">
        <f>IFERROR(VLOOKUP(Product_Master[[#This Row],[Content 4]],(Content_Master[[Description]:[Recipe Reference]]),2,FALSE),"")</f>
        <v/>
      </c>
      <c r="T670" s="6"/>
      <c r="V670" s="6" t="str">
        <f>IFERROR(VLOOKUP(Product_Master[[#This Row],[Content 5]],(Content_Master[[Description]:[Recipe Reference]]),2,FALSE),"")</f>
        <v/>
      </c>
      <c r="W670" s="6"/>
      <c r="Y670" t="s">
        <v>133</v>
      </c>
      <c r="Z670" s="6" t="s">
        <v>1494</v>
      </c>
      <c r="AA670" s="6" t="s">
        <v>30</v>
      </c>
      <c r="AB670" s="6" t="s">
        <v>526</v>
      </c>
      <c r="AC670" s="6" t="s">
        <v>120</v>
      </c>
    </row>
    <row r="671" spans="1:29" hidden="1" x14ac:dyDescent="0.25">
      <c r="A671" t="s">
        <v>58</v>
      </c>
      <c r="B671" s="6" t="s">
        <v>509</v>
      </c>
      <c r="C671" t="s">
        <v>1667</v>
      </c>
      <c r="D671" t="s">
        <v>1668</v>
      </c>
      <c r="E671" s="6" t="s">
        <v>166</v>
      </c>
      <c r="F671" s="6" t="s">
        <v>25</v>
      </c>
      <c r="G671" s="6" t="s">
        <v>43</v>
      </c>
      <c r="H671" s="6" t="str">
        <f>Product_Master[[#This Row],[GFF NO 1]]&amp;Product_Master[[#This Row],[GFF NO 2]]&amp;Product_Master[[#This Row],[GFF NO 3]]&amp;Product_Master[[#This Row],[GFF NO 4]]&amp;Product_Master[[#This Row],[GFF NO 5]]</f>
        <v>PIQ001-03</v>
      </c>
      <c r="I671" s="6" t="s">
        <v>3623</v>
      </c>
      <c r="J671" s="6" t="str">
        <f>IFERROR(VLOOKUP(Product_Master[[#This Row],[Content 1]],(Content_Master[[Description]:[Recipe Reference]]),2,FALSE),"")</f>
        <v/>
      </c>
      <c r="K671" s="6" t="s">
        <v>627</v>
      </c>
      <c r="L671">
        <v>0.36</v>
      </c>
      <c r="M671" s="6" t="str">
        <f>IFERROR(VLOOKUP(Product_Master[[#This Row],[Content 2]],(Content_Master[[Description]:[Recipe Reference]]),2,FALSE),"")</f>
        <v>PIQ001-03</v>
      </c>
      <c r="N671" s="6" t="s">
        <v>1669</v>
      </c>
      <c r="O671">
        <v>0.04</v>
      </c>
      <c r="P671" s="6" t="str">
        <f>IFERROR(VLOOKUP(Product_Master[[#This Row],[Content 3]],(Content_Master[[Description]:[Recipe Reference]]),2,FALSE),"")</f>
        <v/>
      </c>
      <c r="Q671" s="6"/>
      <c r="S671" s="6" t="str">
        <f>IFERROR(VLOOKUP(Product_Master[[#This Row],[Content 4]],(Content_Master[[Description]:[Recipe Reference]]),2,FALSE),"")</f>
        <v/>
      </c>
      <c r="T671" s="6"/>
      <c r="V671" s="6" t="str">
        <f>IFERROR(VLOOKUP(Product_Master[[#This Row],[Content 5]],(Content_Master[[Description]:[Recipe Reference]]),2,FALSE),"")</f>
        <v/>
      </c>
      <c r="W671" s="6"/>
      <c r="Y671" t="s">
        <v>184</v>
      </c>
      <c r="Z671" s="6" t="s">
        <v>1494</v>
      </c>
      <c r="AA671" s="6" t="s">
        <v>30</v>
      </c>
      <c r="AB671" s="6" t="s">
        <v>526</v>
      </c>
      <c r="AC671" s="6" t="s">
        <v>120</v>
      </c>
    </row>
    <row r="672" spans="1:29" hidden="1" x14ac:dyDescent="0.25">
      <c r="A672" t="s">
        <v>58</v>
      </c>
      <c r="B672" s="6" t="s">
        <v>509</v>
      </c>
      <c r="C672" t="s">
        <v>1670</v>
      </c>
      <c r="D672" t="s">
        <v>1671</v>
      </c>
      <c r="E672" s="6" t="s">
        <v>1672</v>
      </c>
      <c r="F672" s="6" t="s">
        <v>43</v>
      </c>
      <c r="G672" s="6" t="s">
        <v>43</v>
      </c>
      <c r="H672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672" s="6" t="s">
        <v>3324</v>
      </c>
      <c r="J672" s="6" t="str">
        <f>IFERROR(VLOOKUP(Product_Master[[#This Row],[Content 1]],(Content_Master[[Description]:[Recipe Reference]]),2,FALSE),"")</f>
        <v/>
      </c>
      <c r="K672" s="6"/>
      <c r="M672" s="6" t="str">
        <f>IFERROR(VLOOKUP(Product_Master[[#This Row],[Content 2]],(Content_Master[[Description]:[Recipe Reference]]),2,FALSE),"")</f>
        <v/>
      </c>
      <c r="N672" s="6"/>
      <c r="P672" s="6" t="str">
        <f>IFERROR(VLOOKUP(Product_Master[[#This Row],[Content 3]],(Content_Master[[Description]:[Recipe Reference]]),2,FALSE),"")</f>
        <v/>
      </c>
      <c r="Q672" s="6"/>
      <c r="S672" s="6" t="str">
        <f>IFERROR(VLOOKUP(Product_Master[[#This Row],[Content 4]],(Content_Master[[Description]:[Recipe Reference]]),2,FALSE),"")</f>
        <v/>
      </c>
      <c r="T672" s="6"/>
      <c r="V672" s="6" t="str">
        <f>IFERROR(VLOOKUP(Product_Master[[#This Row],[Content 5]],(Content_Master[[Description]:[Recipe Reference]]),2,FALSE),"")</f>
        <v/>
      </c>
      <c r="W672" s="6"/>
      <c r="Y672" t="s">
        <v>46</v>
      </c>
      <c r="Z672" s="6" t="s">
        <v>29</v>
      </c>
      <c r="AA672" s="6" t="s">
        <v>30</v>
      </c>
      <c r="AB672" s="6" t="s">
        <v>526</v>
      </c>
      <c r="AC672" s="6" t="s">
        <v>120</v>
      </c>
    </row>
    <row r="673" spans="1:29" hidden="1" x14ac:dyDescent="0.25">
      <c r="A673" t="s">
        <v>58</v>
      </c>
      <c r="B673" s="6" t="s">
        <v>509</v>
      </c>
      <c r="C673" t="s">
        <v>1673</v>
      </c>
      <c r="D673" t="s">
        <v>1674</v>
      </c>
      <c r="E673" s="6" t="s">
        <v>1675</v>
      </c>
      <c r="F673" s="6" t="s">
        <v>43</v>
      </c>
      <c r="G673" s="6" t="s">
        <v>43</v>
      </c>
      <c r="H67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673" s="6" t="s">
        <v>3324</v>
      </c>
      <c r="J673" s="6" t="str">
        <f>IFERROR(VLOOKUP(Product_Master[[#This Row],[Content 1]],(Content_Master[[Description]:[Recipe Reference]]),2,FALSE),"")</f>
        <v/>
      </c>
      <c r="K673" s="6"/>
      <c r="M673" s="6" t="str">
        <f>IFERROR(VLOOKUP(Product_Master[[#This Row],[Content 2]],(Content_Master[[Description]:[Recipe Reference]]),2,FALSE),"")</f>
        <v/>
      </c>
      <c r="N673" s="6"/>
      <c r="P673" s="6" t="str">
        <f>IFERROR(VLOOKUP(Product_Master[[#This Row],[Content 3]],(Content_Master[[Description]:[Recipe Reference]]),2,FALSE),"")</f>
        <v/>
      </c>
      <c r="Q673" s="6"/>
      <c r="S673" s="6" t="str">
        <f>IFERROR(VLOOKUP(Product_Master[[#This Row],[Content 4]],(Content_Master[[Description]:[Recipe Reference]]),2,FALSE),"")</f>
        <v/>
      </c>
      <c r="T673" s="6"/>
      <c r="V673" s="6" t="str">
        <f>IFERROR(VLOOKUP(Product_Master[[#This Row],[Content 5]],(Content_Master[[Description]:[Recipe Reference]]),2,FALSE),"")</f>
        <v/>
      </c>
      <c r="W673" s="6"/>
      <c r="Y673" t="s">
        <v>46</v>
      </c>
      <c r="Z673" s="6" t="s">
        <v>29</v>
      </c>
      <c r="AA673" s="6" t="s">
        <v>30</v>
      </c>
      <c r="AB673" s="6" t="s">
        <v>526</v>
      </c>
      <c r="AC673" s="6" t="s">
        <v>120</v>
      </c>
    </row>
    <row r="674" spans="1:29" hidden="1" x14ac:dyDescent="0.25">
      <c r="A674" t="s">
        <v>58</v>
      </c>
      <c r="B674" s="6" t="s">
        <v>865</v>
      </c>
      <c r="C674" t="s">
        <v>1676</v>
      </c>
      <c r="D674" t="s">
        <v>1677</v>
      </c>
      <c r="E674" s="6" t="s">
        <v>898</v>
      </c>
      <c r="F674" s="6" t="s">
        <v>25</v>
      </c>
      <c r="G674" s="6" t="s">
        <v>25</v>
      </c>
      <c r="H674" s="6" t="str">
        <f>Product_Master[[#This Row],[GFF NO 1]]&amp;Product_Master[[#This Row],[GFF NO 2]]&amp;Product_Master[[#This Row],[GFF NO 3]]&amp;Product_Master[[#This Row],[GFF NO 4]]&amp;Product_Master[[#This Row],[GFF NO 5]]</f>
        <v>GFF194R</v>
      </c>
      <c r="I674" s="6" t="s">
        <v>3624</v>
      </c>
      <c r="J674" s="6" t="str">
        <f>IFERROR(VLOOKUP(Product_Master[[#This Row],[Content 1]],(Content_Master[[Description]:[Recipe Reference]]),2,FALSE),"")</f>
        <v>GFF194R</v>
      </c>
      <c r="K674" s="6" t="s">
        <v>1678</v>
      </c>
      <c r="L674">
        <v>2</v>
      </c>
      <c r="M674" s="6" t="str">
        <f>IFERROR(VLOOKUP(Product_Master[[#This Row],[Content 2]],(Content_Master[[Description]:[Recipe Reference]]),2,FALSE),"")</f>
        <v/>
      </c>
      <c r="N674" s="6"/>
      <c r="P674" s="6" t="str">
        <f>IFERROR(VLOOKUP(Product_Master[[#This Row],[Content 3]],(Content_Master[[Description]:[Recipe Reference]]),2,FALSE),"")</f>
        <v/>
      </c>
      <c r="Q674" s="6"/>
      <c r="S674" s="6" t="str">
        <f>IFERROR(VLOOKUP(Product_Master[[#This Row],[Content 4]],(Content_Master[[Description]:[Recipe Reference]]),2,FALSE),"")</f>
        <v/>
      </c>
      <c r="T674" s="6"/>
      <c r="V674" s="6" t="str">
        <f>IFERROR(VLOOKUP(Product_Master[[#This Row],[Content 5]],(Content_Master[[Description]:[Recipe Reference]]),2,FALSE),"")</f>
        <v/>
      </c>
      <c r="W674" s="6"/>
      <c r="Y674" t="s">
        <v>933</v>
      </c>
      <c r="Z674" s="6" t="s">
        <v>46</v>
      </c>
      <c r="AA674" s="6" t="s">
        <v>30</v>
      </c>
      <c r="AB674" s="6" t="s">
        <v>172</v>
      </c>
      <c r="AC674" s="6" t="s">
        <v>32</v>
      </c>
    </row>
    <row r="675" spans="1:29" hidden="1" x14ac:dyDescent="0.25">
      <c r="A675" t="s">
        <v>58</v>
      </c>
      <c r="B675" s="6" t="s">
        <v>1681</v>
      </c>
      <c r="C675" t="s">
        <v>1679</v>
      </c>
      <c r="D675" t="s">
        <v>1680</v>
      </c>
      <c r="E675" s="6" t="s">
        <v>258</v>
      </c>
      <c r="F675" s="6" t="s">
        <v>43</v>
      </c>
      <c r="G675" s="6" t="s">
        <v>25</v>
      </c>
      <c r="H675" s="6" t="str">
        <f>Product_Master[[#This Row],[GFF NO 1]]&amp;Product_Master[[#This Row],[GFF NO 2]]&amp;Product_Master[[#This Row],[GFF NO 3]]&amp;Product_Master[[#This Row],[GFF NO 4]]&amp;Product_Master[[#This Row],[GFF NO 5]]</f>
        <v>GFF149RGFF1133GFF156RNone</v>
      </c>
      <c r="I675" s="6" t="s">
        <v>3625</v>
      </c>
      <c r="J675" s="6" t="str">
        <f>IFERROR(VLOOKUP(Product_Master[[#This Row],[Content 1]],(Content_Master[[Description]:[Recipe Reference]]),2,FALSE),"")</f>
        <v>GFF149R</v>
      </c>
      <c r="K675" s="6" t="s">
        <v>304</v>
      </c>
      <c r="L675">
        <v>0.12</v>
      </c>
      <c r="M675" s="6" t="str">
        <f>IFERROR(VLOOKUP(Product_Master[[#This Row],[Content 2]],(Content_Master[[Description]:[Recipe Reference]]),2,FALSE),"")</f>
        <v>GFF1133</v>
      </c>
      <c r="N675" s="6" t="s">
        <v>310</v>
      </c>
      <c r="O675">
        <v>0.08</v>
      </c>
      <c r="P675" s="6" t="str">
        <f>IFERROR(VLOOKUP(Product_Master[[#This Row],[Content 3]],(Content_Master[[Description]:[Recipe Reference]]),2,FALSE),"")</f>
        <v>GFF156R</v>
      </c>
      <c r="Q675" s="6" t="s">
        <v>305</v>
      </c>
      <c r="R675">
        <v>0.1</v>
      </c>
      <c r="S675" s="6" t="str">
        <f>IFERROR(VLOOKUP(Product_Master[[#This Row],[Content 4]],(Content_Master[[Description]:[Recipe Reference]]),2,FALSE),"")</f>
        <v>None</v>
      </c>
      <c r="T675" s="6" t="s">
        <v>306</v>
      </c>
      <c r="U675">
        <v>0.15</v>
      </c>
      <c r="V675" s="6" t="str">
        <f>IFERROR(VLOOKUP(Product_Master[[#This Row],[Content 5]],(Content_Master[[Description]:[Recipe Reference]]),2,FALSE),"")</f>
        <v/>
      </c>
      <c r="W675" s="6"/>
      <c r="Y675" t="s">
        <v>251</v>
      </c>
      <c r="Z675" s="6" t="s">
        <v>255</v>
      </c>
      <c r="AA675" s="6" t="s">
        <v>30</v>
      </c>
      <c r="AB675" s="6" t="s">
        <v>1682</v>
      </c>
      <c r="AC675" s="6" t="s">
        <v>120</v>
      </c>
    </row>
    <row r="676" spans="1:29" hidden="1" x14ac:dyDescent="0.25">
      <c r="A676" t="s">
        <v>58</v>
      </c>
      <c r="B676" s="6" t="s">
        <v>1681</v>
      </c>
      <c r="C676" t="s">
        <v>1683</v>
      </c>
      <c r="D676" t="s">
        <v>1684</v>
      </c>
      <c r="E676" s="6" t="s">
        <v>258</v>
      </c>
      <c r="F676" s="6" t="s">
        <v>43</v>
      </c>
      <c r="G676" s="6" t="s">
        <v>25</v>
      </c>
      <c r="H676" s="6" t="str">
        <f>Product_Master[[#This Row],[GFF NO 1]]&amp;Product_Master[[#This Row],[GFF NO 2]]&amp;Product_Master[[#This Row],[GFF NO 3]]&amp;Product_Master[[#This Row],[GFF NO 4]]&amp;Product_Master[[#This Row],[GFF NO 5]]</f>
        <v>GFF146RGFF090RGFF1133</v>
      </c>
      <c r="I676" s="6" t="s">
        <v>3626</v>
      </c>
      <c r="J676" s="6" t="str">
        <f>IFERROR(VLOOKUP(Product_Master[[#This Row],[Content 1]],(Content_Master[[Description]:[Recipe Reference]]),2,FALSE),"")</f>
        <v>GFF146R</v>
      </c>
      <c r="K676" s="6" t="s">
        <v>313</v>
      </c>
      <c r="L676">
        <v>0.18</v>
      </c>
      <c r="M676" s="6" t="str">
        <f>IFERROR(VLOOKUP(Product_Master[[#This Row],[Content 2]],(Content_Master[[Description]:[Recipe Reference]]),2,FALSE),"")</f>
        <v>GFF090R</v>
      </c>
      <c r="N676" s="6" t="s">
        <v>298</v>
      </c>
      <c r="O676">
        <v>0.21</v>
      </c>
      <c r="P676" s="6" t="str">
        <f>IFERROR(VLOOKUP(Product_Master[[#This Row],[Content 3]],(Content_Master[[Description]:[Recipe Reference]]),2,FALSE),"")</f>
        <v>GFF1133</v>
      </c>
      <c r="Q676" s="6" t="s">
        <v>310</v>
      </c>
      <c r="R676">
        <v>0.06</v>
      </c>
      <c r="S676" s="6" t="str">
        <f>IFERROR(VLOOKUP(Product_Master[[#This Row],[Content 4]],(Content_Master[[Description]:[Recipe Reference]]),2,FALSE),"")</f>
        <v/>
      </c>
      <c r="T676" s="6"/>
      <c r="V676" s="6" t="str">
        <f>IFERROR(VLOOKUP(Product_Master[[#This Row],[Content 5]],(Content_Master[[Description]:[Recipe Reference]]),2,FALSE),"")</f>
        <v/>
      </c>
      <c r="W676" s="6"/>
      <c r="Y676" t="s">
        <v>266</v>
      </c>
      <c r="Z676" s="6" t="s">
        <v>255</v>
      </c>
      <c r="AA676" s="6" t="s">
        <v>30</v>
      </c>
      <c r="AB676" s="6" t="s">
        <v>1682</v>
      </c>
      <c r="AC676" s="6" t="s">
        <v>120</v>
      </c>
    </row>
    <row r="677" spans="1:29" hidden="1" x14ac:dyDescent="0.25">
      <c r="A677" t="s">
        <v>58</v>
      </c>
      <c r="B677" s="6" t="s">
        <v>1681</v>
      </c>
      <c r="C677" t="s">
        <v>1685</v>
      </c>
      <c r="D677" t="s">
        <v>1686</v>
      </c>
      <c r="E677" s="6" t="s">
        <v>258</v>
      </c>
      <c r="F677" s="6" t="s">
        <v>43</v>
      </c>
      <c r="G677" s="6" t="s">
        <v>25</v>
      </c>
      <c r="H677" s="6" t="str">
        <f>Product_Master[[#This Row],[GFF NO 1]]&amp;Product_Master[[#This Row],[GFF NO 2]]&amp;Product_Master[[#This Row],[GFF NO 3]]&amp;Product_Master[[#This Row],[GFF NO 4]]&amp;Product_Master[[#This Row],[GFF NO 5]]</f>
        <v>GFF144RGFF090RGFF1133SEE001-28</v>
      </c>
      <c r="I677" s="6" t="s">
        <v>3627</v>
      </c>
      <c r="J677" s="6" t="str">
        <f>IFERROR(VLOOKUP(Product_Master[[#This Row],[Content 1]],(Content_Master[[Description]:[Recipe Reference]]),2,FALSE),"")</f>
        <v>GFF144R</v>
      </c>
      <c r="K677" s="6" t="s">
        <v>316</v>
      </c>
      <c r="L677">
        <v>0.17</v>
      </c>
      <c r="M677" s="6" t="str">
        <f>IFERROR(VLOOKUP(Product_Master[[#This Row],[Content 2]],(Content_Master[[Description]:[Recipe Reference]]),2,FALSE),"")</f>
        <v>GFF090R</v>
      </c>
      <c r="N677" s="6" t="s">
        <v>298</v>
      </c>
      <c r="O677">
        <v>0.21</v>
      </c>
      <c r="P677" s="6" t="str">
        <f>IFERROR(VLOOKUP(Product_Master[[#This Row],[Content 3]],(Content_Master[[Description]:[Recipe Reference]]),2,FALSE),"")</f>
        <v>GFF1133</v>
      </c>
      <c r="Q677" s="6" t="s">
        <v>310</v>
      </c>
      <c r="R677">
        <v>0.06</v>
      </c>
      <c r="S677" s="6" t="str">
        <f>IFERROR(VLOOKUP(Product_Master[[#This Row],[Content 4]],(Content_Master[[Description]:[Recipe Reference]]),2,FALSE),"")</f>
        <v>SEE001-28</v>
      </c>
      <c r="T677" s="6" t="s">
        <v>317</v>
      </c>
      <c r="U677">
        <v>0.01</v>
      </c>
      <c r="V677" s="6" t="str">
        <f>IFERROR(VLOOKUP(Product_Master[[#This Row],[Content 5]],(Content_Master[[Description]:[Recipe Reference]]),2,FALSE),"")</f>
        <v/>
      </c>
      <c r="W677" s="6"/>
      <c r="Y677" t="s">
        <v>266</v>
      </c>
      <c r="Z677" s="6" t="s">
        <v>255</v>
      </c>
      <c r="AA677" s="6" t="s">
        <v>30</v>
      </c>
      <c r="AB677" s="6" t="s">
        <v>1682</v>
      </c>
      <c r="AC677" s="6" t="s">
        <v>120</v>
      </c>
    </row>
    <row r="678" spans="1:29" hidden="1" x14ac:dyDescent="0.25">
      <c r="A678" t="s">
        <v>58</v>
      </c>
      <c r="B678" s="6" t="s">
        <v>1681</v>
      </c>
      <c r="C678" t="s">
        <v>1687</v>
      </c>
      <c r="D678" t="s">
        <v>1688</v>
      </c>
      <c r="E678" s="6" t="s">
        <v>166</v>
      </c>
      <c r="F678" s="6" t="s">
        <v>43</v>
      </c>
      <c r="G678" s="6" t="s">
        <v>25</v>
      </c>
      <c r="H678" s="6" t="str">
        <f>Product_Master[[#This Row],[GFF NO 1]]&amp;Product_Master[[#This Row],[GFF NO 2]]&amp;Product_Master[[#This Row],[GFF NO 3]]&amp;Product_Master[[#This Row],[GFF NO 4]]&amp;Product_Master[[#This Row],[GFF NO 5]]</f>
        <v>GFF148RGFF162RGFF1133</v>
      </c>
      <c r="I678" s="6" t="s">
        <v>3628</v>
      </c>
      <c r="J678" s="6" t="str">
        <f>IFERROR(VLOOKUP(Product_Master[[#This Row],[Content 1]],(Content_Master[[Description]:[Recipe Reference]]),2,FALSE),"")</f>
        <v>GFF148R</v>
      </c>
      <c r="K678" s="6" t="s">
        <v>608</v>
      </c>
      <c r="L678">
        <v>0.16</v>
      </c>
      <c r="M678" s="6" t="str">
        <f>IFERROR(VLOOKUP(Product_Master[[#This Row],[Content 2]],(Content_Master[[Description]:[Recipe Reference]]),2,FALSE),"")</f>
        <v>GFF162R</v>
      </c>
      <c r="N678" s="6" t="s">
        <v>609</v>
      </c>
      <c r="O678">
        <v>0.18</v>
      </c>
      <c r="P678" s="6" t="str">
        <f>IFERROR(VLOOKUP(Product_Master[[#This Row],[Content 3]],(Content_Master[[Description]:[Recipe Reference]]),2,FALSE),"")</f>
        <v>GFF1133</v>
      </c>
      <c r="Q678" s="6" t="s">
        <v>310</v>
      </c>
      <c r="R678">
        <v>0.06</v>
      </c>
      <c r="S678" s="6" t="str">
        <f>IFERROR(VLOOKUP(Product_Master[[#This Row],[Content 4]],(Content_Master[[Description]:[Recipe Reference]]),2,FALSE),"")</f>
        <v/>
      </c>
      <c r="T678" s="6"/>
      <c r="V678" s="6" t="str">
        <f>IFERROR(VLOOKUP(Product_Master[[#This Row],[Content 5]],(Content_Master[[Description]:[Recipe Reference]]),2,FALSE),"")</f>
        <v/>
      </c>
      <c r="W678" s="6"/>
      <c r="Y678" t="s">
        <v>266</v>
      </c>
      <c r="Z678" s="6" t="s">
        <v>255</v>
      </c>
      <c r="AA678" s="6" t="s">
        <v>30</v>
      </c>
      <c r="AB678" s="6" t="s">
        <v>1682</v>
      </c>
      <c r="AC678" s="6" t="s">
        <v>120</v>
      </c>
    </row>
    <row r="679" spans="1:29" hidden="1" x14ac:dyDescent="0.25">
      <c r="A679" t="s">
        <v>58</v>
      </c>
      <c r="B679" s="6" t="s">
        <v>1681</v>
      </c>
      <c r="C679" t="s">
        <v>1689</v>
      </c>
      <c r="D679" t="s">
        <v>1690</v>
      </c>
      <c r="E679" s="6" t="s">
        <v>1537</v>
      </c>
      <c r="F679" s="6" t="s">
        <v>25</v>
      </c>
      <c r="G679" s="6" t="s">
        <v>25</v>
      </c>
      <c r="H679" s="6" t="str">
        <f>Product_Master[[#This Row],[GFF NO 1]]&amp;Product_Master[[#This Row],[GFF NO 2]]&amp;Product_Master[[#This Row],[GFF NO 3]]&amp;Product_Master[[#This Row],[GFF NO 4]]&amp;Product_Master[[#This Row],[GFF NO 5]]</f>
        <v>GFF146RGFF1221</v>
      </c>
      <c r="I679" s="6" t="s">
        <v>3596</v>
      </c>
      <c r="J679" s="6" t="str">
        <f>IFERROR(VLOOKUP(Product_Master[[#This Row],[Content 1]],(Content_Master[[Description]:[Recipe Reference]]),2,FALSE),"")</f>
        <v>GFF146R</v>
      </c>
      <c r="K679" s="6" t="s">
        <v>313</v>
      </c>
      <c r="L679">
        <v>0.16</v>
      </c>
      <c r="M679" s="6" t="str">
        <f>IFERROR(VLOOKUP(Product_Master[[#This Row],[Content 2]],(Content_Master[[Description]:[Recipe Reference]]),2,FALSE),"")</f>
        <v>GFF1221</v>
      </c>
      <c r="N679" s="6" t="s">
        <v>1538</v>
      </c>
      <c r="O679">
        <v>0.16</v>
      </c>
      <c r="P679" s="6" t="str">
        <f>IFERROR(VLOOKUP(Product_Master[[#This Row],[Content 3]],(Content_Master[[Description]:[Recipe Reference]]),2,FALSE),"")</f>
        <v/>
      </c>
      <c r="Q679" s="6"/>
      <c r="S679" s="6" t="str">
        <f>IFERROR(VLOOKUP(Product_Master[[#This Row],[Content 4]],(Content_Master[[Description]:[Recipe Reference]]),2,FALSE),"")</f>
        <v/>
      </c>
      <c r="T679" s="6"/>
      <c r="V679" s="6" t="str">
        <f>IFERROR(VLOOKUP(Product_Master[[#This Row],[Content 5]],(Content_Master[[Description]:[Recipe Reference]]),2,FALSE),"")</f>
        <v/>
      </c>
      <c r="W679" s="6"/>
      <c r="Y679" t="s">
        <v>634</v>
      </c>
      <c r="Z679" s="6" t="s">
        <v>629</v>
      </c>
      <c r="AA679" s="6" t="s">
        <v>30</v>
      </c>
      <c r="AB679" s="6" t="s">
        <v>1682</v>
      </c>
      <c r="AC679" s="6" t="s">
        <v>120</v>
      </c>
    </row>
    <row r="680" spans="1:29" hidden="1" x14ac:dyDescent="0.25">
      <c r="A680" t="s">
        <v>58</v>
      </c>
      <c r="B680" s="6" t="s">
        <v>1693</v>
      </c>
      <c r="C680" t="s">
        <v>1691</v>
      </c>
      <c r="D680" t="s">
        <v>1692</v>
      </c>
      <c r="E680" s="6" t="s">
        <v>128</v>
      </c>
      <c r="F680" s="6" t="s">
        <v>25</v>
      </c>
      <c r="G680" s="6" t="s">
        <v>43</v>
      </c>
      <c r="H680" s="6" t="str">
        <f>Product_Master[[#This Row],[GFF NO 1]]&amp;Product_Master[[#This Row],[GFF NO 2]]&amp;Product_Master[[#This Row],[GFF NO 3]]&amp;Product_Master[[#This Row],[GFF NO 4]]&amp;Product_Master[[#This Row],[GFF NO 5]]</f>
        <v>tbctbc0</v>
      </c>
      <c r="I680" s="6" t="s">
        <v>3265</v>
      </c>
      <c r="J680" s="6" t="str">
        <f>IFERROR(VLOOKUP(Product_Master[[#This Row],[Content 1]],(Content_Master[[Description]:[Recipe Reference]]),2,FALSE),"")</f>
        <v>tbc</v>
      </c>
      <c r="K680" s="6" t="s">
        <v>129</v>
      </c>
      <c r="L680">
        <v>1</v>
      </c>
      <c r="M680" s="6" t="str">
        <f>IFERROR(VLOOKUP(Product_Master[[#This Row],[Content 2]],(Content_Master[[Description]:[Recipe Reference]]),2,FALSE),"")</f>
        <v>tbc</v>
      </c>
      <c r="N680" s="6" t="s">
        <v>130</v>
      </c>
      <c r="O680">
        <v>1</v>
      </c>
      <c r="P680" s="6">
        <f>IFERROR(VLOOKUP(Product_Master[[#This Row],[Content 3]],(Content_Master[[Description]:[Recipe Reference]]),2,FALSE),"")</f>
        <v>0</v>
      </c>
      <c r="Q680" s="6" t="s">
        <v>131</v>
      </c>
      <c r="R680">
        <v>0.04</v>
      </c>
      <c r="S680" s="6" t="str">
        <f>IFERROR(VLOOKUP(Product_Master[[#This Row],[Content 4]],(Content_Master[[Description]:[Recipe Reference]]),2,FALSE),"")</f>
        <v/>
      </c>
      <c r="T680" s="6"/>
      <c r="V680" s="6" t="str">
        <f>IFERROR(VLOOKUP(Product_Master[[#This Row],[Content 5]],(Content_Master[[Description]:[Recipe Reference]]),2,FALSE),"")</f>
        <v/>
      </c>
      <c r="W680" s="6"/>
      <c r="Y680" t="s">
        <v>140</v>
      </c>
      <c r="Z680" s="6" t="s">
        <v>390</v>
      </c>
      <c r="AA680" s="6" t="s">
        <v>30</v>
      </c>
      <c r="AB680" s="6" t="s">
        <v>1682</v>
      </c>
      <c r="AC680" s="6" t="s">
        <v>120</v>
      </c>
    </row>
    <row r="681" spans="1:29" hidden="1" x14ac:dyDescent="0.25">
      <c r="A681" t="s">
        <v>58</v>
      </c>
      <c r="B681" s="6" t="s">
        <v>1696</v>
      </c>
      <c r="C681" t="s">
        <v>1694</v>
      </c>
      <c r="D681" t="s">
        <v>1695</v>
      </c>
      <c r="E681" s="6" t="s">
        <v>174</v>
      </c>
      <c r="F681" s="6" t="s">
        <v>25</v>
      </c>
      <c r="G681" s="6" t="s">
        <v>25</v>
      </c>
      <c r="H681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681" s="6" t="s">
        <v>3273</v>
      </c>
      <c r="J681" s="6" t="str">
        <f>IFERROR(VLOOKUP(Product_Master[[#This Row],[Content 1]],(Content_Master[[Description]:[Recipe Reference]]),2,FALSE),"")</f>
        <v>GFF007R</v>
      </c>
      <c r="K681" s="6" t="s">
        <v>175</v>
      </c>
      <c r="L681">
        <v>4</v>
      </c>
      <c r="M681" s="6" t="str">
        <f>IFERROR(VLOOKUP(Product_Master[[#This Row],[Content 2]],(Content_Master[[Description]:[Recipe Reference]]),2,FALSE),"")</f>
        <v/>
      </c>
      <c r="N681" s="6"/>
      <c r="P681" s="6" t="str">
        <f>IFERROR(VLOOKUP(Product_Master[[#This Row],[Content 3]],(Content_Master[[Description]:[Recipe Reference]]),2,FALSE),"")</f>
        <v/>
      </c>
      <c r="Q681" s="6"/>
      <c r="S681" s="6" t="str">
        <f>IFERROR(VLOOKUP(Product_Master[[#This Row],[Content 4]],(Content_Master[[Description]:[Recipe Reference]]),2,FALSE),"")</f>
        <v/>
      </c>
      <c r="T681" s="6"/>
      <c r="V681" s="6" t="str">
        <f>IFERROR(VLOOKUP(Product_Master[[#This Row],[Content 5]],(Content_Master[[Description]:[Recipe Reference]]),2,FALSE),"")</f>
        <v/>
      </c>
      <c r="W681" s="6"/>
      <c r="Y681" t="s">
        <v>231</v>
      </c>
      <c r="Z681" s="6" t="s">
        <v>390</v>
      </c>
      <c r="AA681" s="6" t="s">
        <v>30</v>
      </c>
      <c r="AB681" s="6" t="s">
        <v>1682</v>
      </c>
      <c r="AC681" s="6" t="s">
        <v>120</v>
      </c>
    </row>
    <row r="682" spans="1:29" hidden="1" x14ac:dyDescent="0.25">
      <c r="A682" t="s">
        <v>58</v>
      </c>
      <c r="B682" s="6" t="s">
        <v>1696</v>
      </c>
      <c r="C682" t="s">
        <v>1697</v>
      </c>
      <c r="D682" t="s">
        <v>1698</v>
      </c>
      <c r="E682" s="6" t="s">
        <v>174</v>
      </c>
      <c r="F682" s="6" t="s">
        <v>25</v>
      </c>
      <c r="G682" s="6" t="s">
        <v>25</v>
      </c>
      <c r="H682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682" s="6" t="s">
        <v>3286</v>
      </c>
      <c r="J682" s="6" t="str">
        <f>IFERROR(VLOOKUP(Product_Master[[#This Row],[Content 1]],(Content_Master[[Description]:[Recipe Reference]]),2,FALSE),"")</f>
        <v>GFF006R</v>
      </c>
      <c r="K682" s="6" t="s">
        <v>208</v>
      </c>
      <c r="L682">
        <v>4</v>
      </c>
      <c r="M682" s="6" t="str">
        <f>IFERROR(VLOOKUP(Product_Master[[#This Row],[Content 2]],(Content_Master[[Description]:[Recipe Reference]]),2,FALSE),"")</f>
        <v/>
      </c>
      <c r="N682" s="6"/>
      <c r="P682" s="6" t="str">
        <f>IFERROR(VLOOKUP(Product_Master[[#This Row],[Content 3]],(Content_Master[[Description]:[Recipe Reference]]),2,FALSE),"")</f>
        <v/>
      </c>
      <c r="Q682" s="6"/>
      <c r="S682" s="6" t="str">
        <f>IFERROR(VLOOKUP(Product_Master[[#This Row],[Content 4]],(Content_Master[[Description]:[Recipe Reference]]),2,FALSE),"")</f>
        <v/>
      </c>
      <c r="T682" s="6"/>
      <c r="V682" s="6" t="str">
        <f>IFERROR(VLOOKUP(Product_Master[[#This Row],[Content 5]],(Content_Master[[Description]:[Recipe Reference]]),2,FALSE),"")</f>
        <v/>
      </c>
      <c r="W682" s="6"/>
      <c r="Y682" t="s">
        <v>231</v>
      </c>
      <c r="Z682" s="6" t="s">
        <v>390</v>
      </c>
      <c r="AA682" s="6" t="s">
        <v>30</v>
      </c>
      <c r="AB682" s="6" t="s">
        <v>1682</v>
      </c>
      <c r="AC682" s="6" t="s">
        <v>120</v>
      </c>
    </row>
    <row r="683" spans="1:29" hidden="1" x14ac:dyDescent="0.25">
      <c r="A683" t="s">
        <v>58</v>
      </c>
      <c r="B683" s="6" t="s">
        <v>1696</v>
      </c>
      <c r="C683" t="s">
        <v>1699</v>
      </c>
      <c r="D683" t="s">
        <v>1700</v>
      </c>
      <c r="E683" s="6" t="s">
        <v>174</v>
      </c>
      <c r="F683" s="6" t="s">
        <v>25</v>
      </c>
      <c r="G683" s="6" t="s">
        <v>25</v>
      </c>
      <c r="H683" s="6" t="str">
        <f>Product_Master[[#This Row],[GFF NO 1]]&amp;Product_Master[[#This Row],[GFF NO 2]]&amp;Product_Master[[#This Row],[GFF NO 3]]&amp;Product_Master[[#This Row],[GFF NO 4]]&amp;Product_Master[[#This Row],[GFF NO 5]]</f>
        <v>GFF008R</v>
      </c>
      <c r="I683" s="6" t="s">
        <v>3274</v>
      </c>
      <c r="J683" s="6" t="str">
        <f>IFERROR(VLOOKUP(Product_Master[[#This Row],[Content 1]],(Content_Master[[Description]:[Recipe Reference]]),2,FALSE),"")</f>
        <v>GFF008R</v>
      </c>
      <c r="K683" s="6" t="s">
        <v>178</v>
      </c>
      <c r="L683">
        <v>4</v>
      </c>
      <c r="M683" s="6" t="str">
        <f>IFERROR(VLOOKUP(Product_Master[[#This Row],[Content 2]],(Content_Master[[Description]:[Recipe Reference]]),2,FALSE),"")</f>
        <v/>
      </c>
      <c r="N683" s="6"/>
      <c r="P683" s="6" t="str">
        <f>IFERROR(VLOOKUP(Product_Master[[#This Row],[Content 3]],(Content_Master[[Description]:[Recipe Reference]]),2,FALSE),"")</f>
        <v/>
      </c>
      <c r="Q683" s="6"/>
      <c r="S683" s="6" t="str">
        <f>IFERROR(VLOOKUP(Product_Master[[#This Row],[Content 4]],(Content_Master[[Description]:[Recipe Reference]]),2,FALSE),"")</f>
        <v/>
      </c>
      <c r="T683" s="6"/>
      <c r="V683" s="6" t="str">
        <f>IFERROR(VLOOKUP(Product_Master[[#This Row],[Content 5]],(Content_Master[[Description]:[Recipe Reference]]),2,FALSE),"")</f>
        <v/>
      </c>
      <c r="W683" s="6"/>
      <c r="Y683" t="s">
        <v>231</v>
      </c>
      <c r="Z683" s="6" t="s">
        <v>390</v>
      </c>
      <c r="AA683" s="6" t="s">
        <v>30</v>
      </c>
      <c r="AB683" s="6" t="s">
        <v>1682</v>
      </c>
      <c r="AC683" s="6" t="s">
        <v>120</v>
      </c>
    </row>
    <row r="684" spans="1:29" hidden="1" x14ac:dyDescent="0.25">
      <c r="A684" t="s">
        <v>58</v>
      </c>
      <c r="B684" s="6" t="s">
        <v>1696</v>
      </c>
      <c r="C684" t="s">
        <v>1701</v>
      </c>
      <c r="D684" t="s">
        <v>1702</v>
      </c>
      <c r="E684" s="6" t="s">
        <v>170</v>
      </c>
      <c r="F684" s="6" t="s">
        <v>25</v>
      </c>
      <c r="G684" s="6" t="s">
        <v>25</v>
      </c>
      <c r="H684" s="6" t="str">
        <f>Product_Master[[#This Row],[GFF NO 1]]&amp;Product_Master[[#This Row],[GFF NO 2]]&amp;Product_Master[[#This Row],[GFF NO 3]]&amp;Product_Master[[#This Row],[GFF NO 4]]&amp;Product_Master[[#This Row],[GFF NO 5]]</f>
        <v>MAN001-06</v>
      </c>
      <c r="I684" s="6" t="s">
        <v>3389</v>
      </c>
      <c r="J684" s="6" t="str">
        <f>IFERROR(VLOOKUP(Product_Master[[#This Row],[Content 1]],(Content_Master[[Description]:[Recipe Reference]]),2,FALSE),"")</f>
        <v>MAN001-06</v>
      </c>
      <c r="K684" s="6" t="s">
        <v>100</v>
      </c>
      <c r="L684">
        <v>8</v>
      </c>
      <c r="M684" s="6" t="str">
        <f>IFERROR(VLOOKUP(Product_Master[[#This Row],[Content 2]],(Content_Master[[Description]:[Recipe Reference]]),2,FALSE),"")</f>
        <v/>
      </c>
      <c r="N684" s="6"/>
      <c r="P684" s="6" t="str">
        <f>IFERROR(VLOOKUP(Product_Master[[#This Row],[Content 3]],(Content_Master[[Description]:[Recipe Reference]]),2,FALSE),"")</f>
        <v/>
      </c>
      <c r="Q684" s="6"/>
      <c r="S684" s="6" t="str">
        <f>IFERROR(VLOOKUP(Product_Master[[#This Row],[Content 4]],(Content_Master[[Description]:[Recipe Reference]]),2,FALSE),"")</f>
        <v/>
      </c>
      <c r="T684" s="6"/>
      <c r="V684" s="6" t="str">
        <f>IFERROR(VLOOKUP(Product_Master[[#This Row],[Content 5]],(Content_Master[[Description]:[Recipe Reference]]),2,FALSE),"")</f>
        <v/>
      </c>
      <c r="W684" s="6"/>
      <c r="Y684" t="s">
        <v>231</v>
      </c>
      <c r="Z684" s="6" t="s">
        <v>390</v>
      </c>
      <c r="AA684" s="6" t="s">
        <v>30</v>
      </c>
      <c r="AB684" s="6" t="s">
        <v>1682</v>
      </c>
      <c r="AC684" s="6" t="s">
        <v>120</v>
      </c>
    </row>
    <row r="685" spans="1:29" hidden="1" x14ac:dyDescent="0.25">
      <c r="A685" t="s">
        <v>58</v>
      </c>
      <c r="B685" s="6" t="s">
        <v>1696</v>
      </c>
      <c r="C685" t="s">
        <v>1703</v>
      </c>
      <c r="D685" t="s">
        <v>1704</v>
      </c>
      <c r="E685" s="6" t="s">
        <v>195</v>
      </c>
      <c r="F685" s="6" t="s">
        <v>25</v>
      </c>
      <c r="G685" s="6" t="s">
        <v>25</v>
      </c>
      <c r="H685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685" s="6" t="s">
        <v>3293</v>
      </c>
      <c r="J685" s="6" t="str">
        <f>IFERROR(VLOOKUP(Product_Master[[#This Row],[Content 1]],(Content_Master[[Description]:[Recipe Reference]]),2,FALSE),"")</f>
        <v>MAN001-17</v>
      </c>
      <c r="K685" s="6" t="s">
        <v>73</v>
      </c>
      <c r="L685">
        <v>10</v>
      </c>
      <c r="M685" s="6" t="str">
        <f>IFERROR(VLOOKUP(Product_Master[[#This Row],[Content 2]],(Content_Master[[Description]:[Recipe Reference]]),2,FALSE),"")</f>
        <v/>
      </c>
      <c r="N685" s="6"/>
      <c r="P685" s="6" t="str">
        <f>IFERROR(VLOOKUP(Product_Master[[#This Row],[Content 3]],(Content_Master[[Description]:[Recipe Reference]]),2,FALSE),"")</f>
        <v/>
      </c>
      <c r="Q685" s="6"/>
      <c r="S685" s="6" t="str">
        <f>IFERROR(VLOOKUP(Product_Master[[#This Row],[Content 4]],(Content_Master[[Description]:[Recipe Reference]]),2,FALSE),"")</f>
        <v/>
      </c>
      <c r="T685" s="6"/>
      <c r="V685" s="6" t="str">
        <f>IFERROR(VLOOKUP(Product_Master[[#This Row],[Content 5]],(Content_Master[[Description]:[Recipe Reference]]),2,FALSE),"")</f>
        <v/>
      </c>
      <c r="W685" s="6"/>
      <c r="Y685" t="s">
        <v>231</v>
      </c>
      <c r="Z685" s="6" t="s">
        <v>390</v>
      </c>
      <c r="AA685" s="6" t="s">
        <v>30</v>
      </c>
      <c r="AB685" s="6" t="s">
        <v>1682</v>
      </c>
      <c r="AC685" s="6" t="s">
        <v>120</v>
      </c>
    </row>
    <row r="686" spans="1:29" hidden="1" x14ac:dyDescent="0.25">
      <c r="A686" t="s">
        <v>58</v>
      </c>
      <c r="B686" s="6" t="s">
        <v>1696</v>
      </c>
      <c r="C686" t="s">
        <v>1705</v>
      </c>
      <c r="D686" t="s">
        <v>1706</v>
      </c>
      <c r="E686" s="6" t="s">
        <v>237</v>
      </c>
      <c r="F686" s="6" t="s">
        <v>25</v>
      </c>
      <c r="G686" s="6" t="s">
        <v>25</v>
      </c>
      <c r="H686" s="6" t="str">
        <f>Product_Master[[#This Row],[GFF NO 1]]&amp;Product_Master[[#This Row],[GFF NO 2]]&amp;Product_Master[[#This Row],[GFF NO 3]]&amp;Product_Master[[#This Row],[GFF NO 4]]&amp;Product_Master[[#This Row],[GFF NO 5]]</f>
        <v>MAN001-17None</v>
      </c>
      <c r="I686" s="6" t="s">
        <v>3629</v>
      </c>
      <c r="J686" s="6" t="str">
        <f>IFERROR(VLOOKUP(Product_Master[[#This Row],[Content 1]],(Content_Master[[Description]:[Recipe Reference]]),2,FALSE),"")</f>
        <v>MAN001-17</v>
      </c>
      <c r="K686" s="6" t="s">
        <v>73</v>
      </c>
      <c r="L686">
        <v>4</v>
      </c>
      <c r="M686" s="6" t="str">
        <f>IFERROR(VLOOKUP(Product_Master[[#This Row],[Content 2]],(Content_Master[[Description]:[Recipe Reference]]),2,FALSE),"")</f>
        <v>None</v>
      </c>
      <c r="N686" s="6" t="s">
        <v>146</v>
      </c>
      <c r="O686">
        <v>6</v>
      </c>
      <c r="P686" s="6" t="str">
        <f>IFERROR(VLOOKUP(Product_Master[[#This Row],[Content 3]],(Content_Master[[Description]:[Recipe Reference]]),2,FALSE),"")</f>
        <v/>
      </c>
      <c r="Q686" s="6"/>
      <c r="S686" s="6" t="str">
        <f>IFERROR(VLOOKUP(Product_Master[[#This Row],[Content 4]],(Content_Master[[Description]:[Recipe Reference]]),2,FALSE),"")</f>
        <v/>
      </c>
      <c r="T686" s="6"/>
      <c r="V686" s="6" t="str">
        <f>IFERROR(VLOOKUP(Product_Master[[#This Row],[Content 5]],(Content_Master[[Description]:[Recipe Reference]]),2,FALSE),"")</f>
        <v/>
      </c>
      <c r="W686" s="6"/>
      <c r="Y686" t="s">
        <v>231</v>
      </c>
      <c r="Z686" s="6" t="s">
        <v>390</v>
      </c>
      <c r="AA686" s="6" t="s">
        <v>30</v>
      </c>
      <c r="AB686" s="6" t="s">
        <v>1682</v>
      </c>
      <c r="AC686" s="6" t="s">
        <v>120</v>
      </c>
    </row>
    <row r="687" spans="1:29" hidden="1" x14ac:dyDescent="0.25">
      <c r="A687" t="s">
        <v>58</v>
      </c>
      <c r="B687" s="6" t="s">
        <v>1696</v>
      </c>
      <c r="C687" t="s">
        <v>1707</v>
      </c>
      <c r="D687" t="s">
        <v>1708</v>
      </c>
      <c r="E687" s="6" t="s">
        <v>1412</v>
      </c>
      <c r="F687" s="6" t="s">
        <v>25</v>
      </c>
      <c r="G687" s="6" t="s">
        <v>43</v>
      </c>
      <c r="H687" s="6" t="str">
        <f>Product_Master[[#This Row],[GFF NO 1]]&amp;Product_Master[[#This Row],[GFF NO 2]]&amp;Product_Master[[#This Row],[GFF NO 3]]&amp;Product_Master[[#This Row],[GFF NO 4]]&amp;Product_Master[[#This Row],[GFF NO 5]]</f>
        <v>NoneGFF109R</v>
      </c>
      <c r="I687" s="6" t="s">
        <v>3630</v>
      </c>
      <c r="J687" s="6" t="str">
        <f>IFERROR(VLOOKUP(Product_Master[[#This Row],[Content 1]],(Content_Master[[Description]:[Recipe Reference]]),2,FALSE),"")</f>
        <v>None</v>
      </c>
      <c r="K687" s="6" t="s">
        <v>697</v>
      </c>
      <c r="L687">
        <v>6</v>
      </c>
      <c r="M687" s="6" t="str">
        <f>IFERROR(VLOOKUP(Product_Master[[#This Row],[Content 2]],(Content_Master[[Description]:[Recipe Reference]]),2,FALSE),"")</f>
        <v>GFF109R</v>
      </c>
      <c r="N687" s="6" t="s">
        <v>101</v>
      </c>
      <c r="O687">
        <v>0.04</v>
      </c>
      <c r="P687" s="6" t="str">
        <f>IFERROR(VLOOKUP(Product_Master[[#This Row],[Content 3]],(Content_Master[[Description]:[Recipe Reference]]),2,FALSE),"")</f>
        <v/>
      </c>
      <c r="Q687" s="6"/>
      <c r="S687" s="6" t="str">
        <f>IFERROR(VLOOKUP(Product_Master[[#This Row],[Content 4]],(Content_Master[[Description]:[Recipe Reference]]),2,FALSE),"")</f>
        <v/>
      </c>
      <c r="T687" s="6"/>
      <c r="V687" s="6" t="str">
        <f>IFERROR(VLOOKUP(Product_Master[[#This Row],[Content 5]],(Content_Master[[Description]:[Recipe Reference]]),2,FALSE),"")</f>
        <v/>
      </c>
      <c r="W687" s="6"/>
      <c r="Y687" t="s">
        <v>231</v>
      </c>
      <c r="Z687" s="6" t="s">
        <v>390</v>
      </c>
      <c r="AA687" s="6" t="s">
        <v>30</v>
      </c>
      <c r="AB687" s="6" t="s">
        <v>1682</v>
      </c>
      <c r="AC687" s="6" t="s">
        <v>120</v>
      </c>
    </row>
    <row r="688" spans="1:29" hidden="1" x14ac:dyDescent="0.25">
      <c r="A688" t="s">
        <v>58</v>
      </c>
      <c r="B688" s="6" t="s">
        <v>1696</v>
      </c>
      <c r="C688" t="s">
        <v>1709</v>
      </c>
      <c r="D688" t="s">
        <v>1710</v>
      </c>
      <c r="E688" s="6" t="s">
        <v>170</v>
      </c>
      <c r="F688" s="6" t="s">
        <v>25</v>
      </c>
      <c r="G688" s="6" t="s">
        <v>25</v>
      </c>
      <c r="H688" s="6" t="str">
        <f>Product_Master[[#This Row],[GFF NO 1]]&amp;Product_Master[[#This Row],[GFF NO 2]]&amp;Product_Master[[#This Row],[GFF NO 3]]&amp;Product_Master[[#This Row],[GFF NO 4]]&amp;Product_Master[[#This Row],[GFF NO 5]]</f>
        <v>None</v>
      </c>
      <c r="I688" s="6" t="s">
        <v>3631</v>
      </c>
      <c r="J688" s="6" t="str">
        <f>IFERROR(VLOOKUP(Product_Master[[#This Row],[Content 1]],(Content_Master[[Description]:[Recipe Reference]]),2,FALSE),"")</f>
        <v>None</v>
      </c>
      <c r="K688" s="6" t="s">
        <v>740</v>
      </c>
      <c r="L688">
        <v>8</v>
      </c>
      <c r="M688" s="6" t="str">
        <f>IFERROR(VLOOKUP(Product_Master[[#This Row],[Content 2]],(Content_Master[[Description]:[Recipe Reference]]),2,FALSE),"")</f>
        <v/>
      </c>
      <c r="N688" s="6"/>
      <c r="P688" s="6" t="str">
        <f>IFERROR(VLOOKUP(Product_Master[[#This Row],[Content 3]],(Content_Master[[Description]:[Recipe Reference]]),2,FALSE),"")</f>
        <v/>
      </c>
      <c r="Q688" s="6"/>
      <c r="S688" s="6" t="str">
        <f>IFERROR(VLOOKUP(Product_Master[[#This Row],[Content 4]],(Content_Master[[Description]:[Recipe Reference]]),2,FALSE),"")</f>
        <v/>
      </c>
      <c r="T688" s="6"/>
      <c r="V688" s="6" t="str">
        <f>IFERROR(VLOOKUP(Product_Master[[#This Row],[Content 5]],(Content_Master[[Description]:[Recipe Reference]]),2,FALSE),"")</f>
        <v/>
      </c>
      <c r="W688" s="6"/>
      <c r="Y688" t="s">
        <v>231</v>
      </c>
      <c r="Z688" s="6" t="s">
        <v>390</v>
      </c>
      <c r="AA688" s="6" t="s">
        <v>30</v>
      </c>
      <c r="AB688" s="6" t="s">
        <v>1682</v>
      </c>
      <c r="AC688" s="6" t="s">
        <v>120</v>
      </c>
    </row>
    <row r="689" spans="1:29" hidden="1" x14ac:dyDescent="0.25">
      <c r="A689" t="s">
        <v>58</v>
      </c>
      <c r="B689" s="6" t="s">
        <v>1713</v>
      </c>
      <c r="C689" t="s">
        <v>1711</v>
      </c>
      <c r="D689" t="s">
        <v>1712</v>
      </c>
      <c r="E689" s="6" t="s">
        <v>1006</v>
      </c>
      <c r="F689" s="6" t="s">
        <v>43</v>
      </c>
      <c r="G689" s="6" t="s">
        <v>25</v>
      </c>
      <c r="H689" s="6" t="str">
        <f>Product_Master[[#This Row],[GFF NO 1]]&amp;Product_Master[[#This Row],[GFF NO 2]]&amp;Product_Master[[#This Row],[GFF NO 3]]&amp;Product_Master[[#This Row],[GFF NO 4]]&amp;Product_Master[[#This Row],[GFF NO 5]]</f>
        <v>GFF141RGFF128RGFF143RGFF009-1RSOU001-03</v>
      </c>
      <c r="I689" s="6" t="s">
        <v>3588</v>
      </c>
      <c r="J689" s="6" t="str">
        <f>IFERROR(VLOOKUP(Product_Master[[#This Row],[Content 1]],(Content_Master[[Description]:[Recipe Reference]]),2,FALSE),"")</f>
        <v>GFF141R</v>
      </c>
      <c r="K689" s="6" t="s">
        <v>567</v>
      </c>
      <c r="L689">
        <v>0.2</v>
      </c>
      <c r="M689" s="6" t="str">
        <f>IFERROR(VLOOKUP(Product_Master[[#This Row],[Content 2]],(Content_Master[[Description]:[Recipe Reference]]),2,FALSE),"")</f>
        <v>GFF128R</v>
      </c>
      <c r="N689" s="6" t="s">
        <v>553</v>
      </c>
      <c r="O689">
        <v>0.15</v>
      </c>
      <c r="P689" s="6" t="str">
        <f>IFERROR(VLOOKUP(Product_Master[[#This Row],[Content 3]],(Content_Master[[Description]:[Recipe Reference]]),2,FALSE),"")</f>
        <v>GFF143R</v>
      </c>
      <c r="Q689" s="6" t="s">
        <v>540</v>
      </c>
      <c r="R689">
        <v>0.15</v>
      </c>
      <c r="S689" s="6" t="str">
        <f>IFERROR(VLOOKUP(Product_Master[[#This Row],[Content 4]],(Content_Master[[Description]:[Recipe Reference]]),2,FALSE),"")</f>
        <v>GFF009-1R</v>
      </c>
      <c r="T689" s="6" t="s">
        <v>45</v>
      </c>
      <c r="U689">
        <v>2</v>
      </c>
      <c r="V689" s="6" t="str">
        <f>IFERROR(VLOOKUP(Product_Master[[#This Row],[Content 5]],(Content_Master[[Description]:[Recipe Reference]]),2,FALSE),"")</f>
        <v>SOU001-03</v>
      </c>
      <c r="W689" s="6" t="s">
        <v>647</v>
      </c>
      <c r="X689">
        <v>1</v>
      </c>
      <c r="Y689" t="s">
        <v>1507</v>
      </c>
      <c r="Z689" s="6" t="s">
        <v>29</v>
      </c>
      <c r="AA689" s="6" t="s">
        <v>30</v>
      </c>
      <c r="AB689" s="6" t="s">
        <v>172</v>
      </c>
      <c r="AC689" s="6" t="s">
        <v>32</v>
      </c>
    </row>
    <row r="690" spans="1:29" hidden="1" x14ac:dyDescent="0.25">
      <c r="A690" t="s">
        <v>58</v>
      </c>
      <c r="B690" s="6" t="s">
        <v>1713</v>
      </c>
      <c r="C690" t="s">
        <v>1714</v>
      </c>
      <c r="D690" t="s">
        <v>1715</v>
      </c>
      <c r="E690" s="6" t="s">
        <v>1006</v>
      </c>
      <c r="F690" s="6" t="s">
        <v>43</v>
      </c>
      <c r="G690" s="6" t="s">
        <v>25</v>
      </c>
      <c r="H690" s="6" t="str">
        <f>Product_Master[[#This Row],[GFF NO 1]]&amp;Product_Master[[#This Row],[GFF NO 2]]&amp;Product_Master[[#This Row],[GFF NO 3]]&amp;Product_Master[[#This Row],[GFF NO 4]]&amp;Product_Master[[#This Row],[GFF NO 5]]</f>
        <v>GFF129RGFF128RGFF143RGFF009-1RSOU001-03</v>
      </c>
      <c r="I690" s="6" t="s">
        <v>3589</v>
      </c>
      <c r="J690" s="6" t="str">
        <f>IFERROR(VLOOKUP(Product_Master[[#This Row],[Content 1]],(Content_Master[[Description]:[Recipe Reference]]),2,FALSE),"")</f>
        <v>GFF129R</v>
      </c>
      <c r="K690" s="6" t="s">
        <v>573</v>
      </c>
      <c r="L690">
        <v>0.2</v>
      </c>
      <c r="M690" s="6" t="str">
        <f>IFERROR(VLOOKUP(Product_Master[[#This Row],[Content 2]],(Content_Master[[Description]:[Recipe Reference]]),2,FALSE),"")</f>
        <v>GFF128R</v>
      </c>
      <c r="N690" s="6" t="s">
        <v>553</v>
      </c>
      <c r="O690">
        <v>0.15</v>
      </c>
      <c r="P690" s="6" t="str">
        <f>IFERROR(VLOOKUP(Product_Master[[#This Row],[Content 3]],(Content_Master[[Description]:[Recipe Reference]]),2,FALSE),"")</f>
        <v>GFF143R</v>
      </c>
      <c r="Q690" s="6" t="s">
        <v>540</v>
      </c>
      <c r="R690">
        <v>0.15</v>
      </c>
      <c r="S690" s="6" t="str">
        <f>IFERROR(VLOOKUP(Product_Master[[#This Row],[Content 4]],(Content_Master[[Description]:[Recipe Reference]]),2,FALSE),"")</f>
        <v>GFF009-1R</v>
      </c>
      <c r="T690" s="6" t="s">
        <v>45</v>
      </c>
      <c r="U690">
        <v>2</v>
      </c>
      <c r="V690" s="6" t="str">
        <f>IFERROR(VLOOKUP(Product_Master[[#This Row],[Content 5]],(Content_Master[[Description]:[Recipe Reference]]),2,FALSE),"")</f>
        <v>SOU001-03</v>
      </c>
      <c r="W690" s="6" t="s">
        <v>647</v>
      </c>
      <c r="X690">
        <v>1</v>
      </c>
      <c r="Y690" t="s">
        <v>1507</v>
      </c>
      <c r="Z690" s="6" t="s">
        <v>29</v>
      </c>
      <c r="AA690" s="6" t="s">
        <v>30</v>
      </c>
      <c r="AB690" s="6" t="s">
        <v>172</v>
      </c>
      <c r="AC690" s="6" t="s">
        <v>32</v>
      </c>
    </row>
    <row r="691" spans="1:29" hidden="1" x14ac:dyDescent="0.25">
      <c r="A691" t="s">
        <v>58</v>
      </c>
      <c r="B691" s="6" t="s">
        <v>1713</v>
      </c>
      <c r="C691" t="s">
        <v>1716</v>
      </c>
      <c r="D691" t="s">
        <v>1717</v>
      </c>
      <c r="E691" s="6" t="s">
        <v>642</v>
      </c>
      <c r="F691" s="6" t="s">
        <v>43</v>
      </c>
      <c r="G691" s="6" t="s">
        <v>25</v>
      </c>
      <c r="H691" s="6" t="str">
        <f>Product_Master[[#This Row],[GFF NO 1]]&amp;Product_Master[[#This Row],[GFF NO 2]]&amp;Product_Master[[#This Row],[GFF NO 3]]&amp;Product_Master[[#This Row],[GFF NO 4]]&amp;Product_Master[[#This Row],[GFF NO 5]]</f>
        <v>GFF141RGFF133RGFF143RGFF121RSOU001-03</v>
      </c>
      <c r="I691" s="6" t="s">
        <v>3575</v>
      </c>
      <c r="J691" s="6" t="str">
        <f>IFERROR(VLOOKUP(Product_Master[[#This Row],[Content 1]],(Content_Master[[Description]:[Recipe Reference]]),2,FALSE),"")</f>
        <v>GFF141R</v>
      </c>
      <c r="K691" s="6" t="s">
        <v>567</v>
      </c>
      <c r="L691">
        <v>0.25</v>
      </c>
      <c r="M691" s="6" t="str">
        <f>IFERROR(VLOOKUP(Product_Master[[#This Row],[Content 2]],(Content_Master[[Description]:[Recipe Reference]]),2,FALSE),"")</f>
        <v>GFF133R</v>
      </c>
      <c r="N691" s="6" t="s">
        <v>570</v>
      </c>
      <c r="O691">
        <v>0.25</v>
      </c>
      <c r="P691" s="6" t="str">
        <f>IFERROR(VLOOKUP(Product_Master[[#This Row],[Content 3]],(Content_Master[[Description]:[Recipe Reference]]),2,FALSE),"")</f>
        <v>GFF143R</v>
      </c>
      <c r="Q691" s="6" t="s">
        <v>540</v>
      </c>
      <c r="R691">
        <v>0.3</v>
      </c>
      <c r="S691" s="6" t="str">
        <f>IFERROR(VLOOKUP(Product_Master[[#This Row],[Content 4]],(Content_Master[[Description]:[Recipe Reference]]),2,FALSE),"")</f>
        <v>GFF121R</v>
      </c>
      <c r="T691" s="6" t="s">
        <v>524</v>
      </c>
      <c r="U691">
        <v>4</v>
      </c>
      <c r="V691" s="6" t="str">
        <f>IFERROR(VLOOKUP(Product_Master[[#This Row],[Content 5]],(Content_Master[[Description]:[Recipe Reference]]),2,FALSE),"")</f>
        <v>SOU001-03</v>
      </c>
      <c r="W691" s="6" t="s">
        <v>647</v>
      </c>
      <c r="X691">
        <v>2</v>
      </c>
      <c r="Y691" t="s">
        <v>648</v>
      </c>
      <c r="Z691" s="6" t="s">
        <v>2014</v>
      </c>
      <c r="AA691" s="6" t="s">
        <v>30</v>
      </c>
      <c r="AB691" s="6" t="s">
        <v>172</v>
      </c>
      <c r="AC691" s="6" t="s">
        <v>32</v>
      </c>
    </row>
    <row r="692" spans="1:29" hidden="1" x14ac:dyDescent="0.25">
      <c r="A692" t="s">
        <v>58</v>
      </c>
      <c r="B692" s="6" t="s">
        <v>1713</v>
      </c>
      <c r="C692" t="s">
        <v>1718</v>
      </c>
      <c r="D692" t="s">
        <v>1719</v>
      </c>
      <c r="E692" s="6" t="s">
        <v>642</v>
      </c>
      <c r="F692" s="6" t="s">
        <v>43</v>
      </c>
      <c r="G692" s="6" t="s">
        <v>43</v>
      </c>
      <c r="H692" s="6" t="str">
        <f>Product_Master[[#This Row],[GFF NO 1]]&amp;Product_Master[[#This Row],[GFF NO 2]]&amp;Product_Master[[#This Row],[GFF NO 3]]&amp;Product_Master[[#This Row],[GFF NO 4]]&amp;Product_Master[[#This Row],[GFF NO 5]]</f>
        <v>GFF149RGFF146RGFF153RMAN001-17GFF154R</v>
      </c>
      <c r="I692" s="6" t="s">
        <v>3371</v>
      </c>
      <c r="J692" s="6" t="str">
        <f>IFERROR(VLOOKUP(Product_Master[[#This Row],[Content 1]],(Content_Master[[Description]:[Recipe Reference]]),2,FALSE),"")</f>
        <v>GFF149R</v>
      </c>
      <c r="K692" s="6" t="s">
        <v>304</v>
      </c>
      <c r="L692">
        <v>0.35</v>
      </c>
      <c r="M692" s="6" t="str">
        <f>IFERROR(VLOOKUP(Product_Master[[#This Row],[Content 2]],(Content_Master[[Description]:[Recipe Reference]]),2,FALSE),"")</f>
        <v>GFF146R</v>
      </c>
      <c r="N692" s="6" t="s">
        <v>313</v>
      </c>
      <c r="O692">
        <v>0.36</v>
      </c>
      <c r="P692" s="6" t="str">
        <f>IFERROR(VLOOKUP(Product_Master[[#This Row],[Content 3]],(Content_Master[[Description]:[Recipe Reference]]),2,FALSE),"")</f>
        <v>GFF153R</v>
      </c>
      <c r="Q692" s="6" t="s">
        <v>559</v>
      </c>
      <c r="R692">
        <v>0.3</v>
      </c>
      <c r="S692" s="6" t="str">
        <f>IFERROR(VLOOKUP(Product_Master[[#This Row],[Content 4]],(Content_Master[[Description]:[Recipe Reference]]),2,FALSE),"")</f>
        <v>MAN001-17</v>
      </c>
      <c r="T692" s="6" t="s">
        <v>73</v>
      </c>
      <c r="U692">
        <v>4</v>
      </c>
      <c r="V692" s="6" t="str">
        <f>IFERROR(VLOOKUP(Product_Master[[#This Row],[Content 5]],(Content_Master[[Description]:[Recipe Reference]]),2,FALSE),"")</f>
        <v>GFF154R</v>
      </c>
      <c r="W692" s="6" t="s">
        <v>560</v>
      </c>
      <c r="Y692" t="s">
        <v>644</v>
      </c>
      <c r="Z692" s="6" t="s">
        <v>2014</v>
      </c>
      <c r="AA692" s="6" t="s">
        <v>30</v>
      </c>
      <c r="AB692" s="6" t="s">
        <v>135</v>
      </c>
      <c r="AC692" s="6" t="s">
        <v>32</v>
      </c>
    </row>
    <row r="693" spans="1:29" hidden="1" x14ac:dyDescent="0.25">
      <c r="A693" t="s">
        <v>58</v>
      </c>
      <c r="B693" s="6" t="s">
        <v>1723</v>
      </c>
      <c r="C693" t="s">
        <v>1720</v>
      </c>
      <c r="D693" t="s">
        <v>1721</v>
      </c>
      <c r="E693" s="6" t="s">
        <v>1722</v>
      </c>
      <c r="F693" s="6" t="s">
        <v>25</v>
      </c>
      <c r="G693" s="6" t="s">
        <v>25</v>
      </c>
      <c r="H693" s="6" t="str">
        <f>Product_Master[[#This Row],[GFF NO 1]]&amp;Product_Master[[#This Row],[GFF NO 2]]&amp;Product_Master[[#This Row],[GFF NO 3]]&amp;Product_Master[[#This Row],[GFF NO 4]]&amp;Product_Master[[#This Row],[GFF NO 5]]</f>
        <v>GFF186RGFF185R</v>
      </c>
      <c r="I693" s="6" t="s">
        <v>3632</v>
      </c>
      <c r="J693" s="6" t="str">
        <f>IFERROR(VLOOKUP(Product_Master[[#This Row],[Content 1]],(Content_Master[[Description]:[Recipe Reference]]),2,FALSE),"")</f>
        <v>GFF186R</v>
      </c>
      <c r="K693" s="6" t="s">
        <v>1631</v>
      </c>
      <c r="L693">
        <v>0.155</v>
      </c>
      <c r="M693" s="6" t="str">
        <f>IFERROR(VLOOKUP(Product_Master[[#This Row],[Content 2]],(Content_Master[[Description]:[Recipe Reference]]),2,FALSE),"")</f>
        <v>GFF185R</v>
      </c>
      <c r="N693" s="6" t="s">
        <v>1632</v>
      </c>
      <c r="O693">
        <v>0.12</v>
      </c>
      <c r="P693" s="6" t="str">
        <f>IFERROR(VLOOKUP(Product_Master[[#This Row],[Content 3]],(Content_Master[[Description]:[Recipe Reference]]),2,FALSE),"")</f>
        <v/>
      </c>
      <c r="Q693" s="6"/>
      <c r="S693" s="6" t="str">
        <f>IFERROR(VLOOKUP(Product_Master[[#This Row],[Content 4]],(Content_Master[[Description]:[Recipe Reference]]),2,FALSE),"")</f>
        <v/>
      </c>
      <c r="T693" s="6"/>
      <c r="V693" s="6" t="str">
        <f>IFERROR(VLOOKUP(Product_Master[[#This Row],[Content 5]],(Content_Master[[Description]:[Recipe Reference]]),2,FALSE),"")</f>
        <v/>
      </c>
      <c r="W693" s="6"/>
      <c r="Y693" t="s">
        <v>1724</v>
      </c>
      <c r="Z693" s="6" t="s">
        <v>118</v>
      </c>
      <c r="AA693" s="6" t="s">
        <v>30</v>
      </c>
      <c r="AB693" s="6" t="s">
        <v>1725</v>
      </c>
      <c r="AC693" s="6" t="s">
        <v>120</v>
      </c>
    </row>
    <row r="694" spans="1:29" hidden="1" x14ac:dyDescent="0.25">
      <c r="A694" t="s">
        <v>58</v>
      </c>
      <c r="B694" s="6" t="s">
        <v>1723</v>
      </c>
      <c r="C694" t="s">
        <v>1726</v>
      </c>
      <c r="D694" t="s">
        <v>1727</v>
      </c>
      <c r="E694" s="6" t="s">
        <v>476</v>
      </c>
      <c r="F694" s="6" t="s">
        <v>25</v>
      </c>
      <c r="G694" s="6" t="s">
        <v>25</v>
      </c>
      <c r="H694" s="6" t="str">
        <f>Product_Master[[#This Row],[GFF NO 1]]&amp;Product_Master[[#This Row],[GFF NO 2]]&amp;Product_Master[[#This Row],[GFF NO 3]]&amp;Product_Master[[#This Row],[GFF NO 4]]&amp;Product_Master[[#This Row],[GFF NO 5]]</f>
        <v>GFF203RGFF1255GFF1256</v>
      </c>
      <c r="I694" s="6" t="s">
        <v>3633</v>
      </c>
      <c r="J694" s="6" t="str">
        <f>IFERROR(VLOOKUP(Product_Master[[#This Row],[Content 1]],(Content_Master[[Description]:[Recipe Reference]]),2,FALSE),"")</f>
        <v>GFF203R</v>
      </c>
      <c r="K694" s="6" t="s">
        <v>1728</v>
      </c>
      <c r="L694">
        <v>0.157</v>
      </c>
      <c r="M694" s="6" t="str">
        <f>IFERROR(VLOOKUP(Product_Master[[#This Row],[Content 2]],(Content_Master[[Description]:[Recipe Reference]]),2,FALSE),"")</f>
        <v>GFF1255</v>
      </c>
      <c r="N694" s="6" t="s">
        <v>1729</v>
      </c>
      <c r="O694">
        <v>8.3000000000000004E-2</v>
      </c>
      <c r="P694" s="6" t="str">
        <f>IFERROR(VLOOKUP(Product_Master[[#This Row],[Content 3]],(Content_Master[[Description]:[Recipe Reference]]),2,FALSE),"")</f>
        <v>GFF1256</v>
      </c>
      <c r="Q694" s="6" t="s">
        <v>1730</v>
      </c>
      <c r="R694">
        <v>0.01</v>
      </c>
      <c r="S694" s="6" t="str">
        <f>IFERROR(VLOOKUP(Product_Master[[#This Row],[Content 4]],(Content_Master[[Description]:[Recipe Reference]]),2,FALSE),"")</f>
        <v/>
      </c>
      <c r="T694" s="6"/>
      <c r="V694" s="6" t="str">
        <f>IFERROR(VLOOKUP(Product_Master[[#This Row],[Content 5]],(Content_Master[[Description]:[Recipe Reference]]),2,FALSE),"")</f>
        <v/>
      </c>
      <c r="W694" s="6"/>
      <c r="Y694" t="s">
        <v>1724</v>
      </c>
      <c r="Z694" s="6" t="s">
        <v>118</v>
      </c>
      <c r="AA694" s="6" t="s">
        <v>30</v>
      </c>
      <c r="AB694" s="6" t="s">
        <v>1725</v>
      </c>
      <c r="AC694" s="6" t="s">
        <v>120</v>
      </c>
    </row>
    <row r="695" spans="1:29" hidden="1" x14ac:dyDescent="0.25">
      <c r="A695" t="s">
        <v>58</v>
      </c>
      <c r="B695" s="6" t="s">
        <v>932</v>
      </c>
      <c r="C695" t="s">
        <v>1731</v>
      </c>
      <c r="D695" t="s">
        <v>1732</v>
      </c>
      <c r="E695" s="6" t="s">
        <v>1106</v>
      </c>
      <c r="F695" s="6" t="s">
        <v>25</v>
      </c>
      <c r="G695" s="6" t="s">
        <v>25</v>
      </c>
      <c r="H695" s="6" t="str">
        <f>Product_Master[[#This Row],[GFF NO 1]]&amp;Product_Master[[#This Row],[GFF NO 2]]&amp;Product_Master[[#This Row],[GFF NO 3]]&amp;Product_Master[[#This Row],[GFF NO 4]]&amp;Product_Master[[#This Row],[GFF NO 5]]</f>
        <v>GFF038R</v>
      </c>
      <c r="I695" s="6" t="s">
        <v>3515</v>
      </c>
      <c r="J695" s="6" t="str">
        <f>IFERROR(VLOOKUP(Product_Master[[#This Row],[Content 1]],(Content_Master[[Description]:[Recipe Reference]]),2,FALSE),"")</f>
        <v>GFF038R</v>
      </c>
      <c r="K695" s="6" t="s">
        <v>1086</v>
      </c>
      <c r="L695">
        <v>15</v>
      </c>
      <c r="M695" s="6" t="str">
        <f>IFERROR(VLOOKUP(Product_Master[[#This Row],[Content 2]],(Content_Master[[Description]:[Recipe Reference]]),2,FALSE),"")</f>
        <v/>
      </c>
      <c r="N695" s="6"/>
      <c r="P695" s="6" t="str">
        <f>IFERROR(VLOOKUP(Product_Master[[#This Row],[Content 3]],(Content_Master[[Description]:[Recipe Reference]]),2,FALSE),"")</f>
        <v/>
      </c>
      <c r="Q695" s="6"/>
      <c r="S695" s="6" t="str">
        <f>IFERROR(VLOOKUP(Product_Master[[#This Row],[Content 4]],(Content_Master[[Description]:[Recipe Reference]]),2,FALSE),"")</f>
        <v/>
      </c>
      <c r="T695" s="6"/>
      <c r="V695" s="6" t="str">
        <f>IFERROR(VLOOKUP(Product_Master[[#This Row],[Content 5]],(Content_Master[[Description]:[Recipe Reference]]),2,FALSE),"")</f>
        <v/>
      </c>
      <c r="W695" s="6"/>
      <c r="Y695" t="s">
        <v>1164</v>
      </c>
      <c r="Z695" s="6" t="s">
        <v>390</v>
      </c>
      <c r="AA695" s="6" t="s">
        <v>82</v>
      </c>
      <c r="AB695" s="6" t="s">
        <v>152</v>
      </c>
      <c r="AC695" s="6" t="s">
        <v>32</v>
      </c>
    </row>
    <row r="696" spans="1:29" hidden="1" x14ac:dyDescent="0.25">
      <c r="A696" t="s">
        <v>58</v>
      </c>
      <c r="B696" s="6" t="s">
        <v>932</v>
      </c>
      <c r="C696" t="s">
        <v>1733</v>
      </c>
      <c r="D696" t="s">
        <v>1734</v>
      </c>
      <c r="E696" s="6" t="s">
        <v>1183</v>
      </c>
      <c r="F696" s="6" t="s">
        <v>25</v>
      </c>
      <c r="G696" s="6" t="s">
        <v>25</v>
      </c>
      <c r="H696" s="6" t="str">
        <f>Product_Master[[#This Row],[GFF NO 1]]&amp;Product_Master[[#This Row],[GFF NO 2]]&amp;Product_Master[[#This Row],[GFF NO 3]]&amp;Product_Master[[#This Row],[GFF NO 4]]&amp;Product_Master[[#This Row],[GFF NO 5]]</f>
        <v>GFF039R</v>
      </c>
      <c r="I696" s="6" t="s">
        <v>3518</v>
      </c>
      <c r="J696" s="6" t="str">
        <f>IFERROR(VLOOKUP(Product_Master[[#This Row],[Content 1]],(Content_Master[[Description]:[Recipe Reference]]),2,FALSE),"")</f>
        <v>GFF039R</v>
      </c>
      <c r="K696" s="6" t="s">
        <v>1119</v>
      </c>
      <c r="L696">
        <v>15</v>
      </c>
      <c r="M696" s="6" t="str">
        <f>IFERROR(VLOOKUP(Product_Master[[#This Row],[Content 2]],(Content_Master[[Description]:[Recipe Reference]]),2,FALSE),"")</f>
        <v/>
      </c>
      <c r="N696" s="6"/>
      <c r="P696" s="6" t="str">
        <f>IFERROR(VLOOKUP(Product_Master[[#This Row],[Content 3]],(Content_Master[[Description]:[Recipe Reference]]),2,FALSE),"")</f>
        <v/>
      </c>
      <c r="Q696" s="6"/>
      <c r="S696" s="6" t="str">
        <f>IFERROR(VLOOKUP(Product_Master[[#This Row],[Content 4]],(Content_Master[[Description]:[Recipe Reference]]),2,FALSE),"")</f>
        <v/>
      </c>
      <c r="T696" s="6"/>
      <c r="V696" s="6" t="str">
        <f>IFERROR(VLOOKUP(Product_Master[[#This Row],[Content 5]],(Content_Master[[Description]:[Recipe Reference]]),2,FALSE),"")</f>
        <v/>
      </c>
      <c r="W696" s="6"/>
      <c r="Y696" t="s">
        <v>1164</v>
      </c>
      <c r="Z696" s="6" t="s">
        <v>390</v>
      </c>
      <c r="AA696" s="6" t="s">
        <v>82</v>
      </c>
      <c r="AB696" s="6" t="s">
        <v>152</v>
      </c>
      <c r="AC696" s="6" t="s">
        <v>32</v>
      </c>
    </row>
    <row r="697" spans="1:29" hidden="1" x14ac:dyDescent="0.25">
      <c r="A697" t="s">
        <v>58</v>
      </c>
      <c r="B697" s="6" t="s">
        <v>932</v>
      </c>
      <c r="C697" t="s">
        <v>1735</v>
      </c>
      <c r="D697" t="s">
        <v>1736</v>
      </c>
      <c r="E697" s="6" t="s">
        <v>1106</v>
      </c>
      <c r="F697" s="6" t="s">
        <v>25</v>
      </c>
      <c r="G697" s="6" t="s">
        <v>25</v>
      </c>
      <c r="H697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697" s="6" t="s">
        <v>3517</v>
      </c>
      <c r="J697" s="6" t="str">
        <f>IFERROR(VLOOKUP(Product_Master[[#This Row],[Content 1]],(Content_Master[[Description]:[Recipe Reference]]),2,FALSE),"")</f>
        <v>GFF005R</v>
      </c>
      <c r="K697" s="6" t="s">
        <v>1095</v>
      </c>
      <c r="L697">
        <v>15</v>
      </c>
      <c r="M697" s="6" t="str">
        <f>IFERROR(VLOOKUP(Product_Master[[#This Row],[Content 2]],(Content_Master[[Description]:[Recipe Reference]]),2,FALSE),"")</f>
        <v/>
      </c>
      <c r="N697" s="6"/>
      <c r="P697" s="6" t="str">
        <f>IFERROR(VLOOKUP(Product_Master[[#This Row],[Content 3]],(Content_Master[[Description]:[Recipe Reference]]),2,FALSE),"")</f>
        <v/>
      </c>
      <c r="Q697" s="6"/>
      <c r="S697" s="6" t="str">
        <f>IFERROR(VLOOKUP(Product_Master[[#This Row],[Content 4]],(Content_Master[[Description]:[Recipe Reference]]),2,FALSE),"")</f>
        <v/>
      </c>
      <c r="T697" s="6"/>
      <c r="V697" s="6" t="str">
        <f>IFERROR(VLOOKUP(Product_Master[[#This Row],[Content 5]],(Content_Master[[Description]:[Recipe Reference]]),2,FALSE),"")</f>
        <v/>
      </c>
      <c r="W697" s="6"/>
      <c r="Y697" t="s">
        <v>1164</v>
      </c>
      <c r="Z697" s="6" t="s">
        <v>390</v>
      </c>
      <c r="AA697" s="6" t="s">
        <v>82</v>
      </c>
      <c r="AB697" s="6" t="s">
        <v>152</v>
      </c>
      <c r="AC697" s="6" t="s">
        <v>32</v>
      </c>
    </row>
    <row r="698" spans="1:29" hidden="1" x14ac:dyDescent="0.25">
      <c r="A698" t="s">
        <v>58</v>
      </c>
      <c r="B698" s="6" t="s">
        <v>542</v>
      </c>
      <c r="C698" t="s">
        <v>1737</v>
      </c>
      <c r="D698" t="s">
        <v>1738</v>
      </c>
      <c r="E698" s="6" t="s">
        <v>166</v>
      </c>
      <c r="F698" s="6" t="s">
        <v>43</v>
      </c>
      <c r="G698" s="6" t="s">
        <v>25</v>
      </c>
      <c r="H698" s="6" t="str">
        <f>Product_Master[[#This Row],[GFF NO 1]]&amp;Product_Master[[#This Row],[GFF NO 2]]&amp;Product_Master[[#This Row],[GFF NO 3]]&amp;Product_Master[[#This Row],[GFF NO 4]]&amp;Product_Master[[#This Row],[GFF NO 5]]</f>
        <v>GFF198RGFF162RGFF163RGFF1264</v>
      </c>
      <c r="I698" s="6" t="s">
        <v>3634</v>
      </c>
      <c r="J698" s="6" t="str">
        <f>IFERROR(VLOOKUP(Product_Master[[#This Row],[Content 1]],(Content_Master[[Description]:[Recipe Reference]]),2,FALSE),"")</f>
        <v>GFF198R</v>
      </c>
      <c r="K698" s="6" t="s">
        <v>1739</v>
      </c>
      <c r="L698">
        <v>0.18</v>
      </c>
      <c r="M698" s="6" t="str">
        <f>IFERROR(VLOOKUP(Product_Master[[#This Row],[Content 2]],(Content_Master[[Description]:[Recipe Reference]]),2,FALSE),"")</f>
        <v>GFF162R</v>
      </c>
      <c r="N698" s="6" t="s">
        <v>609</v>
      </c>
      <c r="O698">
        <v>0.14000000000000001</v>
      </c>
      <c r="P698" s="6" t="str">
        <f>IFERROR(VLOOKUP(Product_Master[[#This Row],[Content 3]],(Content_Master[[Description]:[Recipe Reference]]),2,FALSE),"")</f>
        <v>GFF163R</v>
      </c>
      <c r="Q698" s="6" t="s">
        <v>624</v>
      </c>
      <c r="R698">
        <v>7.4999999999999997E-2</v>
      </c>
      <c r="S698" s="6" t="str">
        <f>IFERROR(VLOOKUP(Product_Master[[#This Row],[Content 4]],(Content_Master[[Description]:[Recipe Reference]]),2,FALSE),"")</f>
        <v>GFF1264</v>
      </c>
      <c r="T698" s="6" t="s">
        <v>1740</v>
      </c>
      <c r="U698">
        <v>5.0000000000000001E-3</v>
      </c>
      <c r="V698" s="6" t="str">
        <f>IFERROR(VLOOKUP(Product_Master[[#This Row],[Content 5]],(Content_Master[[Description]:[Recipe Reference]]),2,FALSE),"")</f>
        <v/>
      </c>
      <c r="W698" s="6"/>
      <c r="Y698" t="s">
        <v>262</v>
      </c>
      <c r="Z698" s="6" t="s">
        <v>255</v>
      </c>
      <c r="AA698" s="6" t="s">
        <v>30</v>
      </c>
      <c r="AB698" s="6" t="s">
        <v>526</v>
      </c>
      <c r="AC698" s="6" t="s">
        <v>120</v>
      </c>
    </row>
    <row r="699" spans="1:29" x14ac:dyDescent="0.25">
      <c r="A699" t="s">
        <v>22</v>
      </c>
      <c r="B699" s="6" t="s">
        <v>542</v>
      </c>
      <c r="C699" t="s">
        <v>1741</v>
      </c>
      <c r="D699" t="s">
        <v>1742</v>
      </c>
      <c r="E699" s="6" t="s">
        <v>166</v>
      </c>
      <c r="F699" s="6" t="s">
        <v>43</v>
      </c>
      <c r="G699" s="6" t="s">
        <v>25</v>
      </c>
      <c r="H699" s="6" t="str">
        <f>Product_Master[[#This Row],[GFF NO 1]]&amp;Product_Master[[#This Row],[GFF NO 2]]&amp;Product_Master[[#This Row],[GFF NO 3]]&amp;Product_Master[[#This Row],[GFF NO 4]]&amp;Product_Master[[#This Row],[GFF NO 5]]</f>
        <v>GFF201RGFF143RGFF403R</v>
      </c>
      <c r="I699" s="6" t="s">
        <v>5911</v>
      </c>
      <c r="J699" s="6" t="str">
        <f>IFERROR(VLOOKUP(Product_Master[[#This Row],[Content 1]],(Content_Master[[Description]:[Recipe Reference]]),2,FALSE),"")</f>
        <v>GFF201R</v>
      </c>
      <c r="K699" s="6" t="s">
        <v>1743</v>
      </c>
      <c r="L699">
        <v>0.17</v>
      </c>
      <c r="M699" s="6" t="str">
        <f>IFERROR(VLOOKUP(Product_Master[[#This Row],[Content 2]],(Content_Master[[Description]:[Recipe Reference]]),2,FALSE),"")</f>
        <v>GFF143R</v>
      </c>
      <c r="N699" s="6" t="s">
        <v>540</v>
      </c>
      <c r="O699">
        <v>0.17</v>
      </c>
      <c r="P699" s="6" t="str">
        <f>IFERROR(VLOOKUP(Product_Master[[#This Row],[Content 3]],(Content_Master[[Description]:[Recipe Reference]]),2,FALSE),"")</f>
        <v>GFF403R</v>
      </c>
      <c r="Q699" s="6" t="s">
        <v>5328</v>
      </c>
      <c r="R699">
        <v>0.06</v>
      </c>
      <c r="S699" s="6" t="str">
        <f>IFERROR(VLOOKUP(Product_Master[[#This Row],[Content 4]],(Content_Master[[Description]:[Recipe Reference]]),2,FALSE),"")</f>
        <v/>
      </c>
      <c r="T699" s="6"/>
      <c r="V699" s="6" t="str">
        <f>IFERROR(VLOOKUP(Product_Master[[#This Row],[Content 5]],(Content_Master[[Description]:[Recipe Reference]]),2,FALSE),"")</f>
        <v/>
      </c>
      <c r="W699" s="6"/>
      <c r="X699">
        <v>0</v>
      </c>
      <c r="Y699" t="s">
        <v>262</v>
      </c>
      <c r="Z699" s="6" t="s">
        <v>255</v>
      </c>
      <c r="AA699" s="6" t="s">
        <v>30</v>
      </c>
      <c r="AB699" s="6" t="s">
        <v>526</v>
      </c>
      <c r="AC699" s="6" t="s">
        <v>120</v>
      </c>
    </row>
    <row r="700" spans="1:29" x14ac:dyDescent="0.25">
      <c r="A700" t="s">
        <v>22</v>
      </c>
      <c r="B700" s="6" t="s">
        <v>542</v>
      </c>
      <c r="C700" t="s">
        <v>1747</v>
      </c>
      <c r="D700" t="s">
        <v>1748</v>
      </c>
      <c r="E700" s="6" t="s">
        <v>166</v>
      </c>
      <c r="F700" s="6" t="s">
        <v>43</v>
      </c>
      <c r="G700" s="6" t="s">
        <v>25</v>
      </c>
      <c r="H700" s="6" t="str">
        <f>Product_Master[[#This Row],[GFF NO 1]]&amp;Product_Master[[#This Row],[GFF NO 2]]&amp;Product_Master[[#This Row],[GFF NO 3]]&amp;Product_Master[[#This Row],[GFF NO 4]]&amp;Product_Master[[#This Row],[GFF NO 5]]</f>
        <v>GFF199RGFF162RGFF164R</v>
      </c>
      <c r="I700" s="6" t="s">
        <v>5813</v>
      </c>
      <c r="J700" s="6" t="str">
        <f>IFERROR(VLOOKUP(Product_Master[[#This Row],[Content 1]],(Content_Master[[Description]:[Recipe Reference]]),2,FALSE),"")</f>
        <v>GFF199R</v>
      </c>
      <c r="K700" s="6" t="s">
        <v>1749</v>
      </c>
      <c r="L700">
        <v>0.16</v>
      </c>
      <c r="M700" s="6" t="str">
        <f>IFERROR(VLOOKUP(Product_Master[[#This Row],[Content 2]],(Content_Master[[Description]:[Recipe Reference]]),2,FALSE),"")</f>
        <v>GFF162R</v>
      </c>
      <c r="N700" s="6" t="s">
        <v>609</v>
      </c>
      <c r="O700">
        <v>0.16</v>
      </c>
      <c r="P700" s="6" t="str">
        <f>IFERROR(VLOOKUP(Product_Master[[#This Row],[Content 3]],(Content_Master[[Description]:[Recipe Reference]]),2,FALSE),"")</f>
        <v>GFF164R</v>
      </c>
      <c r="Q700" s="6" t="s">
        <v>261</v>
      </c>
      <c r="R700">
        <v>0.08</v>
      </c>
      <c r="S700" s="6" t="str">
        <f>IFERROR(VLOOKUP(Product_Master[[#This Row],[Content 4]],(Content_Master[[Description]:[Recipe Reference]]),2,FALSE),"")</f>
        <v/>
      </c>
      <c r="T700" s="6"/>
      <c r="V700" s="6" t="str">
        <f>IFERROR(VLOOKUP(Product_Master[[#This Row],[Content 5]],(Content_Master[[Description]:[Recipe Reference]]),2,FALSE),"")</f>
        <v/>
      </c>
      <c r="W700" s="6"/>
      <c r="Y700" t="s">
        <v>262</v>
      </c>
      <c r="Z700" s="6" t="s">
        <v>255</v>
      </c>
      <c r="AA700" s="6" t="s">
        <v>30</v>
      </c>
      <c r="AB700" s="6" t="s">
        <v>526</v>
      </c>
      <c r="AC700" s="6" t="s">
        <v>120</v>
      </c>
    </row>
    <row r="701" spans="1:29" hidden="1" x14ac:dyDescent="0.25">
      <c r="A701" t="s">
        <v>36</v>
      </c>
      <c r="B701" s="6" t="s">
        <v>1723</v>
      </c>
      <c r="C701" t="s">
        <v>1751</v>
      </c>
      <c r="D701" t="s">
        <v>1752</v>
      </c>
      <c r="E701" s="6" t="s">
        <v>1753</v>
      </c>
      <c r="F701" s="6" t="s">
        <v>43</v>
      </c>
      <c r="G701" s="6" t="s">
        <v>25</v>
      </c>
      <c r="H701" s="6" t="str">
        <f>Product_Master[[#This Row],[GFF NO 1]]&amp;Product_Master[[#This Row],[GFF NO 2]]&amp;Product_Master[[#This Row],[GFF NO 3]]&amp;Product_Master[[#This Row],[GFF NO 4]]&amp;Product_Master[[#This Row],[GFF NO 5]]</f>
        <v>GFF186RGFF185RGFF203RGFF1255GFF1256</v>
      </c>
      <c r="I701" s="6" t="s">
        <v>3636</v>
      </c>
      <c r="J701" s="6" t="str">
        <f>IFERROR(VLOOKUP(Product_Master[[#This Row],[Content 1]],(Content_Master[[Description]:[Recipe Reference]]),2,FALSE),"")</f>
        <v>GFF186R</v>
      </c>
      <c r="K701" s="6" t="s">
        <v>1631</v>
      </c>
      <c r="L701">
        <v>0.155</v>
      </c>
      <c r="M701" s="6" t="str">
        <f>IFERROR(VLOOKUP(Product_Master[[#This Row],[Content 2]],(Content_Master[[Description]:[Recipe Reference]]),2,FALSE),"")</f>
        <v>GFF185R</v>
      </c>
      <c r="N701" s="6" t="s">
        <v>1632</v>
      </c>
      <c r="O701">
        <v>0.12</v>
      </c>
      <c r="P701" s="6" t="str">
        <f>IFERROR(VLOOKUP(Product_Master[[#This Row],[Content 3]],(Content_Master[[Description]:[Recipe Reference]]),2,FALSE),"")</f>
        <v>GFF203R</v>
      </c>
      <c r="Q701" s="6" t="s">
        <v>1728</v>
      </c>
      <c r="R701">
        <v>0.157</v>
      </c>
      <c r="S701" s="6" t="str">
        <f>IFERROR(VLOOKUP(Product_Master[[#This Row],[Content 4]],(Content_Master[[Description]:[Recipe Reference]]),2,FALSE),"")</f>
        <v>GFF1255</v>
      </c>
      <c r="T701" s="6" t="s">
        <v>1729</v>
      </c>
      <c r="U701">
        <v>0.08</v>
      </c>
      <c r="V701" s="6" t="str">
        <f>IFERROR(VLOOKUP(Product_Master[[#This Row],[Content 5]],(Content_Master[[Description]:[Recipe Reference]]),2,FALSE),"")</f>
        <v>GFF1256</v>
      </c>
      <c r="W701" s="6" t="s">
        <v>1730</v>
      </c>
      <c r="X701">
        <v>0.01</v>
      </c>
      <c r="Y701" t="s">
        <v>1724</v>
      </c>
      <c r="Z701" s="6" t="s">
        <v>118</v>
      </c>
      <c r="AA701" s="6" t="s">
        <v>30</v>
      </c>
      <c r="AB701" s="6" t="s">
        <v>1725</v>
      </c>
      <c r="AC701" s="6" t="s">
        <v>120</v>
      </c>
    </row>
    <row r="702" spans="1:29" hidden="1" x14ac:dyDescent="0.25">
      <c r="A702" t="s">
        <v>58</v>
      </c>
      <c r="B702" s="6" t="s">
        <v>1693</v>
      </c>
      <c r="C702" t="s">
        <v>1754</v>
      </c>
      <c r="D702" t="s">
        <v>1755</v>
      </c>
      <c r="E702" s="6" t="s">
        <v>170</v>
      </c>
      <c r="F702" s="6" t="s">
        <v>25</v>
      </c>
      <c r="G702" s="6" t="s">
        <v>25</v>
      </c>
      <c r="H702" s="6" t="str">
        <f>Product_Master[[#This Row],[GFF NO 1]]&amp;Product_Master[[#This Row],[GFF NO 2]]&amp;Product_Master[[#This Row],[GFF NO 3]]&amp;Product_Master[[#This Row],[GFF NO 4]]&amp;Product_Master[[#This Row],[GFF NO 5]]</f>
        <v>JAP001-02</v>
      </c>
      <c r="I702" s="6" t="s">
        <v>3637</v>
      </c>
      <c r="J702" s="6" t="str">
        <f>IFERROR(VLOOKUP(Product_Master[[#This Row],[Content 1]],(Content_Master[[Description]:[Recipe Reference]]),2,FALSE),"")</f>
        <v>JAP001-02</v>
      </c>
      <c r="K702" s="6" t="s">
        <v>1756</v>
      </c>
      <c r="L702">
        <v>8</v>
      </c>
      <c r="M702" s="6" t="str">
        <f>IFERROR(VLOOKUP(Product_Master[[#This Row],[Content 2]],(Content_Master[[Description]:[Recipe Reference]]),2,FALSE),"")</f>
        <v/>
      </c>
      <c r="N702" s="6"/>
      <c r="P702" s="6" t="str">
        <f>IFERROR(VLOOKUP(Product_Master[[#This Row],[Content 3]],(Content_Master[[Description]:[Recipe Reference]]),2,FALSE),"")</f>
        <v/>
      </c>
      <c r="Q702" s="6"/>
      <c r="S702" s="6" t="str">
        <f>IFERROR(VLOOKUP(Product_Master[[#This Row],[Content 4]],(Content_Master[[Description]:[Recipe Reference]]),2,FALSE),"")</f>
        <v/>
      </c>
      <c r="T702" s="6"/>
      <c r="V702" s="6" t="str">
        <f>IFERROR(VLOOKUP(Product_Master[[#This Row],[Content 5]],(Content_Master[[Description]:[Recipe Reference]]),2,FALSE),"")</f>
        <v/>
      </c>
      <c r="W702" s="6"/>
      <c r="Y702" t="s">
        <v>231</v>
      </c>
      <c r="Z702" s="6" t="s">
        <v>390</v>
      </c>
      <c r="AA702" s="6" t="s">
        <v>30</v>
      </c>
      <c r="AB702" s="6" t="s">
        <v>1682</v>
      </c>
      <c r="AC702" s="6" t="s">
        <v>120</v>
      </c>
    </row>
    <row r="703" spans="1:29" hidden="1" x14ac:dyDescent="0.25">
      <c r="A703" t="s">
        <v>58</v>
      </c>
      <c r="B703" s="6" t="s">
        <v>1693</v>
      </c>
      <c r="C703" t="s">
        <v>1757</v>
      </c>
      <c r="D703" t="s">
        <v>1758</v>
      </c>
      <c r="E703" s="6" t="s">
        <v>170</v>
      </c>
      <c r="F703" s="6" t="s">
        <v>25</v>
      </c>
      <c r="G703" s="6" t="s">
        <v>25</v>
      </c>
      <c r="H703" s="6" t="str">
        <f>Product_Master[[#This Row],[GFF NO 1]]&amp;Product_Master[[#This Row],[GFF NO 2]]&amp;Product_Master[[#This Row],[GFF NO 3]]&amp;Product_Master[[#This Row],[GFF NO 4]]&amp;Product_Master[[#This Row],[GFF NO 5]]</f>
        <v>JAP001-03</v>
      </c>
      <c r="I703" s="6" t="s">
        <v>3638</v>
      </c>
      <c r="J703" s="6" t="str">
        <f>IFERROR(VLOOKUP(Product_Master[[#This Row],[Content 1]],(Content_Master[[Description]:[Recipe Reference]]),2,FALSE),"")</f>
        <v>JAP001-03</v>
      </c>
      <c r="K703" s="6" t="s">
        <v>1759</v>
      </c>
      <c r="L703">
        <v>8</v>
      </c>
      <c r="M703" s="6" t="str">
        <f>IFERROR(VLOOKUP(Product_Master[[#This Row],[Content 2]],(Content_Master[[Description]:[Recipe Reference]]),2,FALSE),"")</f>
        <v/>
      </c>
      <c r="N703" s="6"/>
      <c r="P703" s="6" t="str">
        <f>IFERROR(VLOOKUP(Product_Master[[#This Row],[Content 3]],(Content_Master[[Description]:[Recipe Reference]]),2,FALSE),"")</f>
        <v/>
      </c>
      <c r="Q703" s="6"/>
      <c r="S703" s="6" t="str">
        <f>IFERROR(VLOOKUP(Product_Master[[#This Row],[Content 4]],(Content_Master[[Description]:[Recipe Reference]]),2,FALSE),"")</f>
        <v/>
      </c>
      <c r="T703" s="6"/>
      <c r="V703" s="6" t="str">
        <f>IFERROR(VLOOKUP(Product_Master[[#This Row],[Content 5]],(Content_Master[[Description]:[Recipe Reference]]),2,FALSE),"")</f>
        <v/>
      </c>
      <c r="W703" s="6"/>
      <c r="Y703" t="s">
        <v>231</v>
      </c>
      <c r="Z703" s="6" t="s">
        <v>390</v>
      </c>
      <c r="AA703" s="6" t="s">
        <v>30</v>
      </c>
      <c r="AB703" s="6" t="s">
        <v>1682</v>
      </c>
      <c r="AC703" s="6" t="s">
        <v>120</v>
      </c>
    </row>
    <row r="704" spans="1:29" hidden="1" x14ac:dyDescent="0.25">
      <c r="A704" t="s">
        <v>58</v>
      </c>
      <c r="B704" s="6" t="s">
        <v>1693</v>
      </c>
      <c r="C704" t="s">
        <v>1760</v>
      </c>
      <c r="D704" t="s">
        <v>1761</v>
      </c>
      <c r="E704" s="6" t="s">
        <v>170</v>
      </c>
      <c r="F704" s="6" t="s">
        <v>25</v>
      </c>
      <c r="G704" s="6" t="s">
        <v>25</v>
      </c>
      <c r="H704" s="6" t="str">
        <f>Product_Master[[#This Row],[GFF NO 1]]&amp;Product_Master[[#This Row],[GFF NO 2]]&amp;Product_Master[[#This Row],[GFF NO 3]]&amp;Product_Master[[#This Row],[GFF NO 4]]&amp;Product_Master[[#This Row],[GFF NO 5]]</f>
        <v>JAP001-01</v>
      </c>
      <c r="I704" s="6" t="s">
        <v>3639</v>
      </c>
      <c r="J704" s="6" t="str">
        <f>IFERROR(VLOOKUP(Product_Master[[#This Row],[Content 1]],(Content_Master[[Description]:[Recipe Reference]]),2,FALSE),"")</f>
        <v>JAP001-01</v>
      </c>
      <c r="K704" s="6" t="s">
        <v>1762</v>
      </c>
      <c r="L704">
        <v>8</v>
      </c>
      <c r="M704" s="6" t="str">
        <f>IFERROR(VLOOKUP(Product_Master[[#This Row],[Content 2]],(Content_Master[[Description]:[Recipe Reference]]),2,FALSE),"")</f>
        <v/>
      </c>
      <c r="N704" s="6"/>
      <c r="P704" s="6" t="str">
        <f>IFERROR(VLOOKUP(Product_Master[[#This Row],[Content 3]],(Content_Master[[Description]:[Recipe Reference]]),2,FALSE),"")</f>
        <v/>
      </c>
      <c r="Q704" s="6"/>
      <c r="S704" s="6" t="str">
        <f>IFERROR(VLOOKUP(Product_Master[[#This Row],[Content 4]],(Content_Master[[Description]:[Recipe Reference]]),2,FALSE),"")</f>
        <v/>
      </c>
      <c r="T704" s="6"/>
      <c r="V704" s="6" t="str">
        <f>IFERROR(VLOOKUP(Product_Master[[#This Row],[Content 5]],(Content_Master[[Description]:[Recipe Reference]]),2,FALSE),"")</f>
        <v/>
      </c>
      <c r="W704" s="6"/>
      <c r="Y704" t="s">
        <v>231</v>
      </c>
      <c r="Z704" s="6" t="s">
        <v>390</v>
      </c>
      <c r="AA704" s="6" t="s">
        <v>30</v>
      </c>
      <c r="AB704" s="6" t="s">
        <v>1682</v>
      </c>
      <c r="AC704" s="6" t="s">
        <v>120</v>
      </c>
    </row>
    <row r="705" spans="1:29" hidden="1" x14ac:dyDescent="0.25">
      <c r="A705" t="s">
        <v>58</v>
      </c>
      <c r="B705" s="6" t="s">
        <v>1693</v>
      </c>
      <c r="C705" t="s">
        <v>1763</v>
      </c>
      <c r="D705" t="s">
        <v>1764</v>
      </c>
      <c r="E705" s="6" t="s">
        <v>192</v>
      </c>
      <c r="F705" s="6" t="s">
        <v>25</v>
      </c>
      <c r="G705" s="6" t="s">
        <v>25</v>
      </c>
      <c r="H705" s="6" t="str">
        <f>Product_Master[[#This Row],[GFF NO 1]]&amp;Product_Master[[#This Row],[GFF NO 2]]&amp;Product_Master[[#This Row],[GFF NO 3]]&amp;Product_Master[[#This Row],[GFF NO 4]]&amp;Product_Master[[#This Row],[GFF NO 5]]</f>
        <v>MEA001-03</v>
      </c>
      <c r="I705" s="6" t="s">
        <v>3640</v>
      </c>
      <c r="J705" s="6" t="str">
        <f>IFERROR(VLOOKUP(Product_Master[[#This Row],[Content 1]],(Content_Master[[Description]:[Recipe Reference]]),2,FALSE),"")</f>
        <v>MEA001-03</v>
      </c>
      <c r="K705" s="6" t="s">
        <v>1765</v>
      </c>
      <c r="L705">
        <v>6</v>
      </c>
      <c r="M705" s="6" t="str">
        <f>IFERROR(VLOOKUP(Product_Master[[#This Row],[Content 2]],(Content_Master[[Description]:[Recipe Reference]]),2,FALSE),"")</f>
        <v/>
      </c>
      <c r="N705" s="6"/>
      <c r="P705" s="6" t="str">
        <f>IFERROR(VLOOKUP(Product_Master[[#This Row],[Content 3]],(Content_Master[[Description]:[Recipe Reference]]),2,FALSE),"")</f>
        <v/>
      </c>
      <c r="Q705" s="6"/>
      <c r="S705" s="6" t="str">
        <f>IFERROR(VLOOKUP(Product_Master[[#This Row],[Content 4]],(Content_Master[[Description]:[Recipe Reference]]),2,FALSE),"")</f>
        <v/>
      </c>
      <c r="T705" s="6"/>
      <c r="V705" s="6" t="str">
        <f>IFERROR(VLOOKUP(Product_Master[[#This Row],[Content 5]],(Content_Master[[Description]:[Recipe Reference]]),2,FALSE),"")</f>
        <v/>
      </c>
      <c r="W705" s="6"/>
      <c r="Y705" t="s">
        <v>140</v>
      </c>
      <c r="Z705" s="6" t="s">
        <v>390</v>
      </c>
      <c r="AA705" s="6" t="s">
        <v>30</v>
      </c>
      <c r="AB705" s="6" t="s">
        <v>1682</v>
      </c>
      <c r="AC705" s="6" t="s">
        <v>120</v>
      </c>
    </row>
    <row r="706" spans="1:29" hidden="1" x14ac:dyDescent="0.25">
      <c r="A706" t="s">
        <v>58</v>
      </c>
      <c r="B706" s="6" t="s">
        <v>1693</v>
      </c>
      <c r="C706" t="s">
        <v>1766</v>
      </c>
      <c r="D706" t="s">
        <v>1767</v>
      </c>
      <c r="E706" s="6" t="s">
        <v>174</v>
      </c>
      <c r="F706" s="6" t="s">
        <v>25</v>
      </c>
      <c r="G706" s="6" t="s">
        <v>25</v>
      </c>
      <c r="H706" s="6" t="str">
        <f>Product_Master[[#This Row],[GFF NO 1]]&amp;Product_Master[[#This Row],[GFF NO 2]]&amp;Product_Master[[#This Row],[GFF NO 3]]&amp;Product_Master[[#This Row],[GFF NO 4]]&amp;Product_Master[[#This Row],[GFF NO 5]]</f>
        <v>MEA001-02</v>
      </c>
      <c r="I706" s="6" t="s">
        <v>3641</v>
      </c>
      <c r="J706" s="6" t="str">
        <f>IFERROR(VLOOKUP(Product_Master[[#This Row],[Content 1]],(Content_Master[[Description]:[Recipe Reference]]),2,FALSE),"")</f>
        <v>MEA001-02</v>
      </c>
      <c r="K706" s="6" t="s">
        <v>1768</v>
      </c>
      <c r="L706">
        <v>8</v>
      </c>
      <c r="M706" s="6" t="str">
        <f>IFERROR(VLOOKUP(Product_Master[[#This Row],[Content 2]],(Content_Master[[Description]:[Recipe Reference]]),2,FALSE),"")</f>
        <v/>
      </c>
      <c r="N706" s="6"/>
      <c r="P706" s="6" t="str">
        <f>IFERROR(VLOOKUP(Product_Master[[#This Row],[Content 3]],(Content_Master[[Description]:[Recipe Reference]]),2,FALSE),"")</f>
        <v/>
      </c>
      <c r="Q706" s="6"/>
      <c r="S706" s="6" t="str">
        <f>IFERROR(VLOOKUP(Product_Master[[#This Row],[Content 4]],(Content_Master[[Description]:[Recipe Reference]]),2,FALSE),"")</f>
        <v/>
      </c>
      <c r="T706" s="6"/>
      <c r="V706" s="6" t="str">
        <f>IFERROR(VLOOKUP(Product_Master[[#This Row],[Content 5]],(Content_Master[[Description]:[Recipe Reference]]),2,FALSE),"")</f>
        <v/>
      </c>
      <c r="W706" s="6"/>
      <c r="Y706" t="s">
        <v>140</v>
      </c>
      <c r="Z706" s="6" t="s">
        <v>390</v>
      </c>
      <c r="AA706" s="6" t="s">
        <v>30</v>
      </c>
      <c r="AB706" s="6" t="s">
        <v>1682</v>
      </c>
      <c r="AC706" s="6" t="s">
        <v>120</v>
      </c>
    </row>
    <row r="707" spans="1:29" hidden="1" x14ac:dyDescent="0.25">
      <c r="A707" t="s">
        <v>58</v>
      </c>
      <c r="B707" s="6" t="s">
        <v>1693</v>
      </c>
      <c r="C707" t="s">
        <v>1769</v>
      </c>
      <c r="D707" t="s">
        <v>1770</v>
      </c>
      <c r="E707" s="6" t="s">
        <v>195</v>
      </c>
      <c r="F707" s="6" t="s">
        <v>25</v>
      </c>
      <c r="G707" s="6" t="s">
        <v>25</v>
      </c>
      <c r="H707" s="6" t="str">
        <f>Product_Master[[#This Row],[GFF NO 1]]&amp;Product_Master[[#This Row],[GFF NO 2]]&amp;Product_Master[[#This Row],[GFF NO 3]]&amp;Product_Master[[#This Row],[GFF NO 4]]&amp;Product_Master[[#This Row],[GFF NO 5]]</f>
        <v>FUT001-35</v>
      </c>
      <c r="I707" s="6" t="s">
        <v>3642</v>
      </c>
      <c r="J707" s="6" t="str">
        <f>IFERROR(VLOOKUP(Product_Master[[#This Row],[Content 1]],(Content_Master[[Description]:[Recipe Reference]]),2,FALSE),"")</f>
        <v>FUT001-35</v>
      </c>
      <c r="K707" s="6" t="s">
        <v>1771</v>
      </c>
      <c r="L707">
        <v>10</v>
      </c>
      <c r="M707" s="6" t="str">
        <f>IFERROR(VLOOKUP(Product_Master[[#This Row],[Content 2]],(Content_Master[[Description]:[Recipe Reference]]),2,FALSE),"")</f>
        <v/>
      </c>
      <c r="N707" s="6"/>
      <c r="P707" s="6" t="str">
        <f>IFERROR(VLOOKUP(Product_Master[[#This Row],[Content 3]],(Content_Master[[Description]:[Recipe Reference]]),2,FALSE),"")</f>
        <v/>
      </c>
      <c r="Q707" s="6"/>
      <c r="S707" s="6" t="str">
        <f>IFERROR(VLOOKUP(Product_Master[[#This Row],[Content 4]],(Content_Master[[Description]:[Recipe Reference]]),2,FALSE),"")</f>
        <v/>
      </c>
      <c r="T707" s="6"/>
      <c r="V707" s="6" t="str">
        <f>IFERROR(VLOOKUP(Product_Master[[#This Row],[Content 5]],(Content_Master[[Description]:[Recipe Reference]]),2,FALSE),"")</f>
        <v/>
      </c>
      <c r="W707" s="6"/>
      <c r="Y707" t="s">
        <v>231</v>
      </c>
      <c r="Z707" s="6" t="s">
        <v>390</v>
      </c>
      <c r="AA707" s="6" t="s">
        <v>30</v>
      </c>
      <c r="AB707" s="6" t="s">
        <v>1682</v>
      </c>
      <c r="AC707" s="6" t="s">
        <v>120</v>
      </c>
    </row>
    <row r="708" spans="1:29" x14ac:dyDescent="0.25">
      <c r="A708" t="s">
        <v>22</v>
      </c>
      <c r="B708" s="6" t="s">
        <v>542</v>
      </c>
      <c r="C708" t="s">
        <v>1772</v>
      </c>
      <c r="D708" t="s">
        <v>1773</v>
      </c>
      <c r="E708" s="6" t="s">
        <v>166</v>
      </c>
      <c r="F708" s="6" t="s">
        <v>43</v>
      </c>
      <c r="G708" s="6" t="s">
        <v>25</v>
      </c>
      <c r="H708" s="6" t="str">
        <f>Product_Master[[#This Row],[GFF NO 1]]&amp;Product_Master[[#This Row],[GFF NO 2]]&amp;Product_Master[[#This Row],[GFF NO 3]]&amp;Product_Master[[#This Row],[GFF NO 4]]&amp;Product_Master[[#This Row],[GFF NO 5]]</f>
        <v>GFF244RGFF143R</v>
      </c>
      <c r="I708" s="6" t="s">
        <v>3643</v>
      </c>
      <c r="J708" s="6" t="str">
        <f>IFERROR(VLOOKUP(Product_Master[[#This Row],[Content 1]],(Content_Master[[Description]:[Recipe Reference]]),2,FALSE),"")</f>
        <v>GFF244R</v>
      </c>
      <c r="K708" s="6" t="s">
        <v>1774</v>
      </c>
      <c r="L708">
        <v>0.24</v>
      </c>
      <c r="M708" s="6" t="str">
        <f>IFERROR(VLOOKUP(Product_Master[[#This Row],[Content 2]],(Content_Master[[Description]:[Recipe Reference]]),2,FALSE),"")</f>
        <v>GFF143R</v>
      </c>
      <c r="N708" s="6" t="s">
        <v>540</v>
      </c>
      <c r="O708">
        <v>0.16</v>
      </c>
      <c r="P708" s="6" t="str">
        <f>IFERROR(VLOOKUP(Product_Master[[#This Row],[Content 3]],(Content_Master[[Description]:[Recipe Reference]]),2,FALSE),"")</f>
        <v/>
      </c>
      <c r="Q708" s="6"/>
      <c r="S708" s="6" t="str">
        <f>IFERROR(VLOOKUP(Product_Master[[#This Row],[Content 4]],(Content_Master[[Description]:[Recipe Reference]]),2,FALSE),"")</f>
        <v/>
      </c>
      <c r="T708" s="6"/>
      <c r="V708" s="6" t="str">
        <f>IFERROR(VLOOKUP(Product_Master[[#This Row],[Content 5]],(Content_Master[[Description]:[Recipe Reference]]),2,FALSE),"")</f>
        <v/>
      </c>
      <c r="W708" s="6"/>
      <c r="Y708" t="s">
        <v>262</v>
      </c>
      <c r="Z708" s="6" t="s">
        <v>255</v>
      </c>
      <c r="AA708" s="6" t="s">
        <v>30</v>
      </c>
      <c r="AB708" s="6" t="s">
        <v>526</v>
      </c>
      <c r="AC708" s="6" t="s">
        <v>120</v>
      </c>
    </row>
    <row r="709" spans="1:29" x14ac:dyDescent="0.25">
      <c r="A709" t="s">
        <v>22</v>
      </c>
      <c r="B709" s="6" t="s">
        <v>542</v>
      </c>
      <c r="C709" t="s">
        <v>1775</v>
      </c>
      <c r="D709" t="s">
        <v>1776</v>
      </c>
      <c r="E709" s="6" t="s">
        <v>166</v>
      </c>
      <c r="F709" s="6" t="s">
        <v>43</v>
      </c>
      <c r="G709" s="6" t="s">
        <v>25</v>
      </c>
      <c r="H709" s="6" t="str">
        <f>Product_Master[[#This Row],[GFF NO 1]]&amp;Product_Master[[#This Row],[GFF NO 2]]&amp;Product_Master[[#This Row],[GFF NO 3]]&amp;Product_Master[[#This Row],[GFF NO 4]]&amp;Product_Master[[#This Row],[GFF NO 5]]</f>
        <v>GFF134RGFF143RGFF206RGFF207R</v>
      </c>
      <c r="I709" s="6" t="s">
        <v>3644</v>
      </c>
      <c r="J709" s="6" t="str">
        <f>IFERROR(VLOOKUP(Product_Master[[#This Row],[Content 1]],(Content_Master[[Description]:[Recipe Reference]]),2,FALSE),"")</f>
        <v>GFF134R</v>
      </c>
      <c r="K709" s="6" t="s">
        <v>583</v>
      </c>
      <c r="L709">
        <v>0.15</v>
      </c>
      <c r="M709" s="6" t="str">
        <f>IFERROR(VLOOKUP(Product_Master[[#This Row],[Content 2]],(Content_Master[[Description]:[Recipe Reference]]),2,FALSE),"")</f>
        <v>GFF143R</v>
      </c>
      <c r="N709" s="6" t="s">
        <v>540</v>
      </c>
      <c r="O709">
        <v>0.16</v>
      </c>
      <c r="P709" s="6" t="str">
        <f>IFERROR(VLOOKUP(Product_Master[[#This Row],[Content 3]],(Content_Master[[Description]:[Recipe Reference]]),2,FALSE),"")</f>
        <v>GFF206R</v>
      </c>
      <c r="Q709" s="6" t="s">
        <v>1777</v>
      </c>
      <c r="R709">
        <v>7.0000000000000007E-2</v>
      </c>
      <c r="S709" s="6" t="str">
        <f>IFERROR(VLOOKUP(Product_Master[[#This Row],[Content 4]],(Content_Master[[Description]:[Recipe Reference]]),2,FALSE),"")</f>
        <v>GFF207R</v>
      </c>
      <c r="T709" s="6" t="s">
        <v>1778</v>
      </c>
      <c r="U709">
        <v>0.02</v>
      </c>
      <c r="V709" s="6" t="str">
        <f>IFERROR(VLOOKUP(Product_Master[[#This Row],[Content 5]],(Content_Master[[Description]:[Recipe Reference]]),2,FALSE),"")</f>
        <v/>
      </c>
      <c r="W709" s="6"/>
      <c r="Y709" t="s">
        <v>262</v>
      </c>
      <c r="Z709" s="6" t="s">
        <v>255</v>
      </c>
      <c r="AA709" s="6" t="s">
        <v>30</v>
      </c>
      <c r="AB709" s="6" t="s">
        <v>526</v>
      </c>
      <c r="AC709" s="6" t="s">
        <v>120</v>
      </c>
    </row>
    <row r="710" spans="1:29" hidden="1" x14ac:dyDescent="0.25">
      <c r="A710" t="s">
        <v>58</v>
      </c>
      <c r="B710" s="6" t="s">
        <v>525</v>
      </c>
      <c r="C710" t="s">
        <v>1779</v>
      </c>
      <c r="D710" t="s">
        <v>1780</v>
      </c>
      <c r="E710" s="6" t="s">
        <v>198</v>
      </c>
      <c r="F710" s="6" t="s">
        <v>25</v>
      </c>
      <c r="G710" s="6" t="s">
        <v>25</v>
      </c>
      <c r="H710" s="6" t="str">
        <f>Product_Master[[#This Row],[GFF NO 1]]&amp;Product_Master[[#This Row],[GFF NO 2]]&amp;Product_Master[[#This Row],[GFF NO 3]]&amp;Product_Master[[#This Row],[GFF NO 4]]&amp;Product_Master[[#This Row],[GFF NO 5]]</f>
        <v>GFF222R</v>
      </c>
      <c r="I710" s="6" t="s">
        <v>3645</v>
      </c>
      <c r="J710" s="6" t="str">
        <f>IFERROR(VLOOKUP(Product_Master[[#This Row],[Content 1]],(Content_Master[[Description]:[Recipe Reference]]),2,FALSE),"")</f>
        <v>GFF222R</v>
      </c>
      <c r="K710" s="6" t="s">
        <v>1781</v>
      </c>
      <c r="L710">
        <v>2</v>
      </c>
      <c r="M710" s="6" t="str">
        <f>IFERROR(VLOOKUP(Product_Master[[#This Row],[Content 2]],(Content_Master[[Description]:[Recipe Reference]]),2,FALSE),"")</f>
        <v/>
      </c>
      <c r="N710" s="6"/>
      <c r="P710" s="6" t="str">
        <f>IFERROR(VLOOKUP(Product_Master[[#This Row],[Content 3]],(Content_Master[[Description]:[Recipe Reference]]),2,FALSE),"")</f>
        <v/>
      </c>
      <c r="Q710" s="6"/>
      <c r="S710" s="6" t="str">
        <f>IFERROR(VLOOKUP(Product_Master[[#This Row],[Content 4]],(Content_Master[[Description]:[Recipe Reference]]),2,FALSE),"")</f>
        <v/>
      </c>
      <c r="T710" s="6"/>
      <c r="V710" s="6" t="str">
        <f>IFERROR(VLOOKUP(Product_Master[[#This Row],[Content 5]],(Content_Master[[Description]:[Recipe Reference]]),2,FALSE),"")</f>
        <v/>
      </c>
      <c r="W710" s="6"/>
      <c r="Y710" t="s">
        <v>1416</v>
      </c>
      <c r="Z710" s="6" t="s">
        <v>5335</v>
      </c>
      <c r="AA710" s="6" t="s">
        <v>30</v>
      </c>
      <c r="AB710" s="6" t="s">
        <v>526</v>
      </c>
      <c r="AC710" s="6" t="s">
        <v>120</v>
      </c>
    </row>
    <row r="711" spans="1:29" hidden="1" x14ac:dyDescent="0.25">
      <c r="A711" t="s">
        <v>58</v>
      </c>
      <c r="B711" s="6" t="s">
        <v>525</v>
      </c>
      <c r="C711" t="s">
        <v>1782</v>
      </c>
      <c r="D711" t="s">
        <v>1783</v>
      </c>
      <c r="E711" s="6" t="s">
        <v>198</v>
      </c>
      <c r="F711" s="6" t="s">
        <v>25</v>
      </c>
      <c r="G711" s="6" t="s">
        <v>25</v>
      </c>
      <c r="H711" s="6" t="str">
        <f>Product_Master[[#This Row],[GFF NO 1]]&amp;Product_Master[[#This Row],[GFF NO 2]]&amp;Product_Master[[#This Row],[GFF NO 3]]&amp;Product_Master[[#This Row],[GFF NO 4]]&amp;Product_Master[[#This Row],[GFF NO 5]]</f>
        <v>GFF219R</v>
      </c>
      <c r="I711" s="6" t="s">
        <v>3646</v>
      </c>
      <c r="J711" s="6" t="str">
        <f>IFERROR(VLOOKUP(Product_Master[[#This Row],[Content 1]],(Content_Master[[Description]:[Recipe Reference]]),2,FALSE),"")</f>
        <v>GFF219R</v>
      </c>
      <c r="K711" s="6" t="s">
        <v>1784</v>
      </c>
      <c r="L711">
        <v>2</v>
      </c>
      <c r="M711" s="6" t="str">
        <f>IFERROR(VLOOKUP(Product_Master[[#This Row],[Content 2]],(Content_Master[[Description]:[Recipe Reference]]),2,FALSE),"")</f>
        <v/>
      </c>
      <c r="N711" s="6"/>
      <c r="P711" s="6" t="str">
        <f>IFERROR(VLOOKUP(Product_Master[[#This Row],[Content 3]],(Content_Master[[Description]:[Recipe Reference]]),2,FALSE),"")</f>
        <v/>
      </c>
      <c r="Q711" s="6"/>
      <c r="S711" s="6" t="str">
        <f>IFERROR(VLOOKUP(Product_Master[[#This Row],[Content 4]],(Content_Master[[Description]:[Recipe Reference]]),2,FALSE),"")</f>
        <v/>
      </c>
      <c r="T711" s="6"/>
      <c r="V711" s="6" t="str">
        <f>IFERROR(VLOOKUP(Product_Master[[#This Row],[Content 5]],(Content_Master[[Description]:[Recipe Reference]]),2,FALSE),"")</f>
        <v/>
      </c>
      <c r="W711" s="6"/>
      <c r="Y711" t="s">
        <v>1416</v>
      </c>
      <c r="Z711" s="6" t="s">
        <v>1494</v>
      </c>
      <c r="AA711" s="6" t="s">
        <v>30</v>
      </c>
      <c r="AB711" s="6" t="s">
        <v>526</v>
      </c>
      <c r="AC711" s="6" t="s">
        <v>120</v>
      </c>
    </row>
    <row r="712" spans="1:29" hidden="1" x14ac:dyDescent="0.25">
      <c r="A712" t="s">
        <v>58</v>
      </c>
      <c r="B712" s="6" t="s">
        <v>525</v>
      </c>
      <c r="C712" t="s">
        <v>1785</v>
      </c>
      <c r="D712" t="s">
        <v>1786</v>
      </c>
      <c r="E712" s="6" t="s">
        <v>174</v>
      </c>
      <c r="F712" s="6" t="s">
        <v>25</v>
      </c>
      <c r="G712" s="6" t="s">
        <v>43</v>
      </c>
      <c r="H712" s="6" t="str">
        <f>Product_Master[[#This Row],[GFF NO 1]]&amp;Product_Master[[#This Row],[GFF NO 2]]&amp;Product_Master[[#This Row],[GFF NO 3]]&amp;Product_Master[[#This Row],[GFF NO 4]]&amp;Product_Master[[#This Row],[GFF NO 5]]</f>
        <v>ABE001-03</v>
      </c>
      <c r="I712" s="6" t="s">
        <v>3647</v>
      </c>
      <c r="J712" s="6" t="str">
        <f>IFERROR(VLOOKUP(Product_Master[[#This Row],[Content 1]],(Content_Master[[Description]:[Recipe Reference]]),2,FALSE),"")</f>
        <v>ABE001-03</v>
      </c>
      <c r="K712" s="6" t="s">
        <v>1787</v>
      </c>
      <c r="L712">
        <v>1</v>
      </c>
      <c r="M712" s="6" t="str">
        <f>IFERROR(VLOOKUP(Product_Master[[#This Row],[Content 2]],(Content_Master[[Description]:[Recipe Reference]]),2,FALSE),"")</f>
        <v/>
      </c>
      <c r="N712" s="6"/>
      <c r="P712" s="6" t="str">
        <f>IFERROR(VLOOKUP(Product_Master[[#This Row],[Content 3]],(Content_Master[[Description]:[Recipe Reference]]),2,FALSE),"")</f>
        <v/>
      </c>
      <c r="Q712" s="6"/>
      <c r="S712" s="6" t="str">
        <f>IFERROR(VLOOKUP(Product_Master[[#This Row],[Content 4]],(Content_Master[[Description]:[Recipe Reference]]),2,FALSE),"")</f>
        <v/>
      </c>
      <c r="T712" s="6"/>
      <c r="V712" s="6" t="str">
        <f>IFERROR(VLOOKUP(Product_Master[[#This Row],[Content 5]],(Content_Master[[Description]:[Recipe Reference]]),2,FALSE),"")</f>
        <v/>
      </c>
      <c r="W712" s="6"/>
      <c r="Y712" t="s">
        <v>547</v>
      </c>
      <c r="Z712" s="6" t="s">
        <v>390</v>
      </c>
      <c r="AA712" s="6" t="s">
        <v>30</v>
      </c>
      <c r="AB712" s="6" t="s">
        <v>526</v>
      </c>
      <c r="AC712" s="6" t="s">
        <v>120</v>
      </c>
    </row>
    <row r="713" spans="1:29" hidden="1" x14ac:dyDescent="0.25">
      <c r="A713" t="s">
        <v>58</v>
      </c>
      <c r="B713" s="6" t="s">
        <v>509</v>
      </c>
      <c r="C713" t="s">
        <v>1788</v>
      </c>
      <c r="D713" t="s">
        <v>1789</v>
      </c>
      <c r="E713" s="6" t="s">
        <v>174</v>
      </c>
      <c r="F713" s="6" t="s">
        <v>25</v>
      </c>
      <c r="G713" s="6" t="s">
        <v>25</v>
      </c>
      <c r="H713" s="6" t="str">
        <f>Product_Master[[#This Row],[GFF NO 1]]&amp;Product_Master[[#This Row],[GFF NO 2]]&amp;Product_Master[[#This Row],[GFF NO 3]]&amp;Product_Master[[#This Row],[GFF NO 4]]&amp;Product_Master[[#This Row],[GFF NO 5]]</f>
        <v>SAL001-01</v>
      </c>
      <c r="I713" s="6" t="s">
        <v>3648</v>
      </c>
      <c r="J713" s="6" t="str">
        <f>IFERROR(VLOOKUP(Product_Master[[#This Row],[Content 1]],(Content_Master[[Description]:[Recipe Reference]]),2,FALSE),"")</f>
        <v>SAL001-01</v>
      </c>
      <c r="K713" s="6" t="s">
        <v>1790</v>
      </c>
      <c r="L713">
        <v>10</v>
      </c>
      <c r="M713" s="6" t="str">
        <f>IFERROR(VLOOKUP(Product_Master[[#This Row],[Content 2]],(Content_Master[[Description]:[Recipe Reference]]),2,FALSE),"")</f>
        <v/>
      </c>
      <c r="N713" s="6"/>
      <c r="P713" s="6" t="str">
        <f>IFERROR(VLOOKUP(Product_Master[[#This Row],[Content 3]],(Content_Master[[Description]:[Recipe Reference]]),2,FALSE),"")</f>
        <v/>
      </c>
      <c r="Q713" s="6"/>
      <c r="S713" s="6" t="str">
        <f>IFERROR(VLOOKUP(Product_Master[[#This Row],[Content 4]],(Content_Master[[Description]:[Recipe Reference]]),2,FALSE),"")</f>
        <v/>
      </c>
      <c r="T713" s="6"/>
      <c r="V713" s="6" t="str">
        <f>IFERROR(VLOOKUP(Product_Master[[#This Row],[Content 5]],(Content_Master[[Description]:[Recipe Reference]]),2,FALSE),"")</f>
        <v/>
      </c>
      <c r="W713" s="6"/>
      <c r="Y713" t="s">
        <v>140</v>
      </c>
      <c r="Z713" s="6" t="s">
        <v>1494</v>
      </c>
      <c r="AA713" s="6" t="s">
        <v>30</v>
      </c>
      <c r="AB713" s="6" t="s">
        <v>526</v>
      </c>
      <c r="AC713" s="6" t="s">
        <v>120</v>
      </c>
    </row>
    <row r="714" spans="1:29" hidden="1" x14ac:dyDescent="0.25">
      <c r="A714" t="s">
        <v>58</v>
      </c>
      <c r="B714" s="6" t="s">
        <v>509</v>
      </c>
      <c r="C714" t="s">
        <v>1791</v>
      </c>
      <c r="D714" t="s">
        <v>1792</v>
      </c>
      <c r="E714" s="6" t="s">
        <v>1793</v>
      </c>
      <c r="F714" s="6" t="s">
        <v>25</v>
      </c>
      <c r="G714" s="6" t="s">
        <v>25</v>
      </c>
      <c r="H714" s="6" t="str">
        <f>Product_Master[[#This Row],[GFF NO 1]]&amp;Product_Master[[#This Row],[GFF NO 2]]&amp;Product_Master[[#This Row],[GFF NO 3]]&amp;Product_Master[[#This Row],[GFF NO 4]]&amp;Product_Master[[#This Row],[GFF NO 5]]</f>
        <v>SAL001-02</v>
      </c>
      <c r="I714" s="6" t="s">
        <v>3649</v>
      </c>
      <c r="J714" s="6" t="str">
        <f>IFERROR(VLOOKUP(Product_Master[[#This Row],[Content 1]],(Content_Master[[Description]:[Recipe Reference]]),2,FALSE),"")</f>
        <v>SAL001-02</v>
      </c>
      <c r="K714" s="6" t="s">
        <v>1794</v>
      </c>
      <c r="L714">
        <v>10</v>
      </c>
      <c r="M714" s="6" t="str">
        <f>IFERROR(VLOOKUP(Product_Master[[#This Row],[Content 2]],(Content_Master[[Description]:[Recipe Reference]]),2,FALSE),"")</f>
        <v/>
      </c>
      <c r="N714" s="6"/>
      <c r="P714" s="6" t="str">
        <f>IFERROR(VLOOKUP(Product_Master[[#This Row],[Content 3]],(Content_Master[[Description]:[Recipe Reference]]),2,FALSE),"")</f>
        <v/>
      </c>
      <c r="Q714" s="6"/>
      <c r="S714" s="6" t="str">
        <f>IFERROR(VLOOKUP(Product_Master[[#This Row],[Content 4]],(Content_Master[[Description]:[Recipe Reference]]),2,FALSE),"")</f>
        <v/>
      </c>
      <c r="T714" s="6"/>
      <c r="V714" s="6" t="str">
        <f>IFERROR(VLOOKUP(Product_Master[[#This Row],[Content 5]],(Content_Master[[Description]:[Recipe Reference]]),2,FALSE),"")</f>
        <v/>
      </c>
      <c r="W714" s="6"/>
      <c r="Y714" t="s">
        <v>133</v>
      </c>
      <c r="Z714" s="6" t="s">
        <v>1494</v>
      </c>
      <c r="AA714" s="6" t="s">
        <v>30</v>
      </c>
      <c r="AB714" s="6" t="s">
        <v>526</v>
      </c>
      <c r="AC714" s="6" t="s">
        <v>120</v>
      </c>
    </row>
    <row r="715" spans="1:29" hidden="1" x14ac:dyDescent="0.25">
      <c r="A715" t="s">
        <v>58</v>
      </c>
      <c r="B715" s="6" t="s">
        <v>509</v>
      </c>
      <c r="C715" t="s">
        <v>1795</v>
      </c>
      <c r="D715" t="s">
        <v>1796</v>
      </c>
      <c r="E715" s="6" t="s">
        <v>1797</v>
      </c>
      <c r="F715" s="6" t="s">
        <v>43</v>
      </c>
      <c r="G715" s="6" t="s">
        <v>43</v>
      </c>
      <c r="H71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715" s="6" t="s">
        <v>3324</v>
      </c>
      <c r="J715" s="6" t="str">
        <f>IFERROR(VLOOKUP(Product_Master[[#This Row],[Content 1]],(Content_Master[[Description]:[Recipe Reference]]),2,FALSE),"")</f>
        <v/>
      </c>
      <c r="K715" s="6"/>
      <c r="M715" s="6" t="str">
        <f>IFERROR(VLOOKUP(Product_Master[[#This Row],[Content 2]],(Content_Master[[Description]:[Recipe Reference]]),2,FALSE),"")</f>
        <v/>
      </c>
      <c r="N715" s="6"/>
      <c r="P715" s="6" t="str">
        <f>IFERROR(VLOOKUP(Product_Master[[#This Row],[Content 3]],(Content_Master[[Description]:[Recipe Reference]]),2,FALSE),"")</f>
        <v/>
      </c>
      <c r="Q715" s="6"/>
      <c r="S715" s="6" t="str">
        <f>IFERROR(VLOOKUP(Product_Master[[#This Row],[Content 4]],(Content_Master[[Description]:[Recipe Reference]]),2,FALSE),"")</f>
        <v/>
      </c>
      <c r="T715" s="6"/>
      <c r="V715" s="6" t="str">
        <f>IFERROR(VLOOKUP(Product_Master[[#This Row],[Content 5]],(Content_Master[[Description]:[Recipe Reference]]),2,FALSE),"")</f>
        <v/>
      </c>
      <c r="W715" s="6"/>
      <c r="Y715" t="s">
        <v>46</v>
      </c>
      <c r="Z715" s="6" t="s">
        <v>29</v>
      </c>
      <c r="AA715" s="6" t="s">
        <v>30</v>
      </c>
      <c r="AB715" s="6" t="s">
        <v>526</v>
      </c>
      <c r="AC715" s="6" t="s">
        <v>120</v>
      </c>
    </row>
    <row r="716" spans="1:29" hidden="1" x14ac:dyDescent="0.25">
      <c r="A716" t="s">
        <v>58</v>
      </c>
      <c r="B716" s="6" t="s">
        <v>509</v>
      </c>
      <c r="C716" t="s">
        <v>1798</v>
      </c>
      <c r="D716" t="s">
        <v>1799</v>
      </c>
      <c r="E716" s="6" t="s">
        <v>143</v>
      </c>
      <c r="F716" s="6" t="s">
        <v>25</v>
      </c>
      <c r="G716" s="6" t="s">
        <v>25</v>
      </c>
      <c r="H716" s="6" t="str">
        <f>Product_Master[[#This Row],[GFF NO 1]]&amp;Product_Master[[#This Row],[GFF NO 2]]&amp;Product_Master[[#This Row],[GFF NO 3]]&amp;Product_Master[[#This Row],[GFF NO 4]]&amp;Product_Master[[#This Row],[GFF NO 5]]</f>
        <v>GFF208R</v>
      </c>
      <c r="I716" s="6" t="s">
        <v>3650</v>
      </c>
      <c r="J716" s="6" t="str">
        <f>IFERROR(VLOOKUP(Product_Master[[#This Row],[Content 1]],(Content_Master[[Description]:[Recipe Reference]]),2,FALSE),"")</f>
        <v>GFF208R</v>
      </c>
      <c r="K716" s="6" t="s">
        <v>1800</v>
      </c>
      <c r="L716">
        <v>12</v>
      </c>
      <c r="M716" s="6" t="str">
        <f>IFERROR(VLOOKUP(Product_Master[[#This Row],[Content 2]],(Content_Master[[Description]:[Recipe Reference]]),2,FALSE),"")</f>
        <v/>
      </c>
      <c r="N716" s="6"/>
      <c r="P716" s="6" t="str">
        <f>IFERROR(VLOOKUP(Product_Master[[#This Row],[Content 3]],(Content_Master[[Description]:[Recipe Reference]]),2,FALSE),"")</f>
        <v/>
      </c>
      <c r="Q716" s="6"/>
      <c r="S716" s="6" t="str">
        <f>IFERROR(VLOOKUP(Product_Master[[#This Row],[Content 4]],(Content_Master[[Description]:[Recipe Reference]]),2,FALSE),"")</f>
        <v/>
      </c>
      <c r="T716" s="6"/>
      <c r="V716" s="6" t="str">
        <f>IFERROR(VLOOKUP(Product_Master[[#This Row],[Content 5]],(Content_Master[[Description]:[Recipe Reference]]),2,FALSE),"")</f>
        <v/>
      </c>
      <c r="W716" s="6"/>
      <c r="Y716" t="s">
        <v>674</v>
      </c>
      <c r="Z716" s="6" t="s">
        <v>1494</v>
      </c>
      <c r="AA716" s="6" t="s">
        <v>30</v>
      </c>
      <c r="AB716" s="6" t="s">
        <v>526</v>
      </c>
      <c r="AC716" s="6" t="s">
        <v>120</v>
      </c>
    </row>
    <row r="717" spans="1:29" hidden="1" x14ac:dyDescent="0.25">
      <c r="A717" t="s">
        <v>58</v>
      </c>
      <c r="B717" s="6" t="s">
        <v>509</v>
      </c>
      <c r="C717" t="s">
        <v>1801</v>
      </c>
      <c r="D717" t="s">
        <v>1802</v>
      </c>
      <c r="E717" s="6" t="s">
        <v>1644</v>
      </c>
      <c r="F717" s="6" t="s">
        <v>25</v>
      </c>
      <c r="G717" s="6" t="s">
        <v>25</v>
      </c>
      <c r="H717" s="6" t="str">
        <f>Product_Master[[#This Row],[GFF NO 1]]&amp;Product_Master[[#This Row],[GFF NO 2]]&amp;Product_Master[[#This Row],[GFF NO 3]]&amp;Product_Master[[#This Row],[GFF NO 4]]&amp;Product_Master[[#This Row],[GFF NO 5]]</f>
        <v>GFF226R</v>
      </c>
      <c r="I717" s="6" t="s">
        <v>3651</v>
      </c>
      <c r="J717" s="6" t="str">
        <f>IFERROR(VLOOKUP(Product_Master[[#This Row],[Content 1]],(Content_Master[[Description]:[Recipe Reference]]),2,FALSE),"")</f>
        <v>GFF226R</v>
      </c>
      <c r="K717" s="6" t="s">
        <v>1803</v>
      </c>
      <c r="L717">
        <v>12</v>
      </c>
      <c r="M717" s="6" t="str">
        <f>IFERROR(VLOOKUP(Product_Master[[#This Row],[Content 2]],(Content_Master[[Description]:[Recipe Reference]]),2,FALSE),"")</f>
        <v/>
      </c>
      <c r="N717" s="6"/>
      <c r="P717" s="6" t="str">
        <f>IFERROR(VLOOKUP(Product_Master[[#This Row],[Content 3]],(Content_Master[[Description]:[Recipe Reference]]),2,FALSE),"")</f>
        <v/>
      </c>
      <c r="Q717" s="6"/>
      <c r="S717" s="6" t="str">
        <f>IFERROR(VLOOKUP(Product_Master[[#This Row],[Content 4]],(Content_Master[[Description]:[Recipe Reference]]),2,FALSE),"")</f>
        <v/>
      </c>
      <c r="T717" s="6"/>
      <c r="V717" s="6" t="str">
        <f>IFERROR(VLOOKUP(Product_Master[[#This Row],[Content 5]],(Content_Master[[Description]:[Recipe Reference]]),2,FALSE),"")</f>
        <v/>
      </c>
      <c r="W717" s="6"/>
      <c r="Y717" t="s">
        <v>1516</v>
      </c>
      <c r="Z717" s="6" t="s">
        <v>5335</v>
      </c>
      <c r="AA717" s="6" t="s">
        <v>30</v>
      </c>
      <c r="AB717" s="6" t="s">
        <v>526</v>
      </c>
      <c r="AC717" s="6" t="s">
        <v>120</v>
      </c>
    </row>
    <row r="718" spans="1:29" hidden="1" x14ac:dyDescent="0.25">
      <c r="A718" t="s">
        <v>58</v>
      </c>
      <c r="B718" s="6" t="s">
        <v>509</v>
      </c>
      <c r="C718" t="s">
        <v>1804</v>
      </c>
      <c r="D718" t="s">
        <v>1805</v>
      </c>
      <c r="E718" s="6" t="s">
        <v>155</v>
      </c>
      <c r="F718" s="6" t="s">
        <v>25</v>
      </c>
      <c r="G718" s="6" t="s">
        <v>25</v>
      </c>
      <c r="H718" s="6" t="str">
        <f>Product_Master[[#This Row],[GFF NO 1]]&amp;Product_Master[[#This Row],[GFF NO 2]]&amp;Product_Master[[#This Row],[GFF NO 3]]&amp;Product_Master[[#This Row],[GFF NO 4]]&amp;Product_Master[[#This Row],[GFF NO 5]]</f>
        <v>ABE001-01</v>
      </c>
      <c r="I718" s="6" t="s">
        <v>3652</v>
      </c>
      <c r="J718" s="6" t="str">
        <f>IFERROR(VLOOKUP(Product_Master[[#This Row],[Content 1]],(Content_Master[[Description]:[Recipe Reference]]),2,FALSE),"")</f>
        <v>ABE001-01</v>
      </c>
      <c r="K718" s="6" t="s">
        <v>1806</v>
      </c>
      <c r="L718">
        <v>1</v>
      </c>
      <c r="M718" s="6" t="str">
        <f>IFERROR(VLOOKUP(Product_Master[[#This Row],[Content 2]],(Content_Master[[Description]:[Recipe Reference]]),2,FALSE),"")</f>
        <v/>
      </c>
      <c r="N718" s="6"/>
      <c r="P718" s="6" t="str">
        <f>IFERROR(VLOOKUP(Product_Master[[#This Row],[Content 3]],(Content_Master[[Description]:[Recipe Reference]]),2,FALSE),"")</f>
        <v/>
      </c>
      <c r="Q718" s="6"/>
      <c r="S718" s="6" t="str">
        <f>IFERROR(VLOOKUP(Product_Master[[#This Row],[Content 4]],(Content_Master[[Description]:[Recipe Reference]]),2,FALSE),"")</f>
        <v/>
      </c>
      <c r="T718" s="6"/>
      <c r="V718" s="6" t="str">
        <f>IFERROR(VLOOKUP(Product_Master[[#This Row],[Content 5]],(Content_Master[[Description]:[Recipe Reference]]),2,FALSE),"")</f>
        <v/>
      </c>
      <c r="W718" s="6"/>
      <c r="Y718" t="s">
        <v>46</v>
      </c>
      <c r="Z718" s="6" t="s">
        <v>1494</v>
      </c>
      <c r="AA718" s="6" t="s">
        <v>30</v>
      </c>
      <c r="AB718" s="6" t="s">
        <v>526</v>
      </c>
      <c r="AC718" s="6" t="s">
        <v>120</v>
      </c>
    </row>
    <row r="719" spans="1:29" hidden="1" x14ac:dyDescent="0.25">
      <c r="A719" t="s">
        <v>58</v>
      </c>
      <c r="B719" s="6" t="s">
        <v>509</v>
      </c>
      <c r="C719" t="s">
        <v>1807</v>
      </c>
      <c r="D719" t="s">
        <v>1808</v>
      </c>
      <c r="E719" s="6" t="s">
        <v>174</v>
      </c>
      <c r="F719" s="6" t="s">
        <v>25</v>
      </c>
      <c r="G719" s="6" t="s">
        <v>25</v>
      </c>
      <c r="H719" s="6" t="str">
        <f>Product_Master[[#This Row],[GFF NO 1]]&amp;Product_Master[[#This Row],[GFF NO 2]]&amp;Product_Master[[#This Row],[GFF NO 3]]&amp;Product_Master[[#This Row],[GFF NO 4]]&amp;Product_Master[[#This Row],[GFF NO 5]]</f>
        <v>ABE001-02</v>
      </c>
      <c r="I719" s="6" t="s">
        <v>3653</v>
      </c>
      <c r="J719" s="6" t="str">
        <f>IFERROR(VLOOKUP(Product_Master[[#This Row],[Content 1]],(Content_Master[[Description]:[Recipe Reference]]),2,FALSE),"")</f>
        <v>ABE001-02</v>
      </c>
      <c r="K719" s="6" t="s">
        <v>1809</v>
      </c>
      <c r="L719">
        <v>1</v>
      </c>
      <c r="M719" s="6" t="str">
        <f>IFERROR(VLOOKUP(Product_Master[[#This Row],[Content 2]],(Content_Master[[Description]:[Recipe Reference]]),2,FALSE),"")</f>
        <v/>
      </c>
      <c r="N719" s="6"/>
      <c r="P719" s="6" t="str">
        <f>IFERROR(VLOOKUP(Product_Master[[#This Row],[Content 3]],(Content_Master[[Description]:[Recipe Reference]]),2,FALSE),"")</f>
        <v/>
      </c>
      <c r="Q719" s="6"/>
      <c r="S719" s="6" t="str">
        <f>IFERROR(VLOOKUP(Product_Master[[#This Row],[Content 4]],(Content_Master[[Description]:[Recipe Reference]]),2,FALSE),"")</f>
        <v/>
      </c>
      <c r="T719" s="6"/>
      <c r="V719" s="6" t="str">
        <f>IFERROR(VLOOKUP(Product_Master[[#This Row],[Content 5]],(Content_Master[[Description]:[Recipe Reference]]),2,FALSE),"")</f>
        <v/>
      </c>
      <c r="W719" s="6"/>
      <c r="Y719" t="s">
        <v>46</v>
      </c>
      <c r="Z719" s="6" t="s">
        <v>1494</v>
      </c>
      <c r="AA719" s="6" t="s">
        <v>30</v>
      </c>
      <c r="AB719" s="6" t="s">
        <v>526</v>
      </c>
      <c r="AC719" s="6" t="s">
        <v>120</v>
      </c>
    </row>
    <row r="720" spans="1:29" hidden="1" x14ac:dyDescent="0.25">
      <c r="A720" t="s">
        <v>58</v>
      </c>
      <c r="B720" s="6" t="s">
        <v>509</v>
      </c>
      <c r="C720" t="s">
        <v>1810</v>
      </c>
      <c r="D720" t="s">
        <v>1811</v>
      </c>
      <c r="E720" s="6" t="s">
        <v>1812</v>
      </c>
      <c r="F720" s="6" t="s">
        <v>43</v>
      </c>
      <c r="G720" s="6" t="s">
        <v>25</v>
      </c>
      <c r="H720" s="6" t="str">
        <f>Product_Master[[#This Row],[GFF NO 1]]&amp;Product_Master[[#This Row],[GFF NO 2]]&amp;Product_Master[[#This Row],[GFF NO 3]]&amp;Product_Master[[#This Row],[GFF NO 4]]&amp;Product_Master[[#This Row],[GFF NO 5]]</f>
        <v>SAL001-01SAL001-02</v>
      </c>
      <c r="I720" s="6" t="s">
        <v>3654</v>
      </c>
      <c r="J720" s="6" t="str">
        <f>IFERROR(VLOOKUP(Product_Master[[#This Row],[Content 1]],(Content_Master[[Description]:[Recipe Reference]]),2,FALSE),"")</f>
        <v>SAL001-01</v>
      </c>
      <c r="K720" s="6" t="s">
        <v>1790</v>
      </c>
      <c r="L720">
        <v>4</v>
      </c>
      <c r="M720" s="6" t="str">
        <f>IFERROR(VLOOKUP(Product_Master[[#This Row],[Content 2]],(Content_Master[[Description]:[Recipe Reference]]),2,FALSE),"")</f>
        <v>SAL001-02</v>
      </c>
      <c r="N720" s="6" t="s">
        <v>1794</v>
      </c>
      <c r="O720">
        <v>4</v>
      </c>
      <c r="P720" s="6" t="str">
        <f>IFERROR(VLOOKUP(Product_Master[[#This Row],[Content 3]],(Content_Master[[Description]:[Recipe Reference]]),2,FALSE),"")</f>
        <v/>
      </c>
      <c r="Q720" s="6"/>
      <c r="S720" s="6" t="str">
        <f>IFERROR(VLOOKUP(Product_Master[[#This Row],[Content 4]],(Content_Master[[Description]:[Recipe Reference]]),2,FALSE),"")</f>
        <v/>
      </c>
      <c r="T720" s="6"/>
      <c r="V720" s="6" t="str">
        <f>IFERROR(VLOOKUP(Product_Master[[#This Row],[Content 5]],(Content_Master[[Description]:[Recipe Reference]]),2,FALSE),"")</f>
        <v/>
      </c>
      <c r="W720" s="6"/>
      <c r="Y720" t="s">
        <v>176</v>
      </c>
      <c r="Z720" s="6" t="s">
        <v>390</v>
      </c>
      <c r="AA720" s="6" t="s">
        <v>30</v>
      </c>
      <c r="AB720" s="6" t="s">
        <v>701</v>
      </c>
      <c r="AC720" s="6" t="s">
        <v>32</v>
      </c>
    </row>
    <row r="721" spans="1:29" x14ac:dyDescent="0.25">
      <c r="A721" t="s">
        <v>22</v>
      </c>
      <c r="B721" s="6" t="s">
        <v>1815</v>
      </c>
      <c r="C721" t="s">
        <v>1813</v>
      </c>
      <c r="D721" t="s">
        <v>1814</v>
      </c>
      <c r="E721" s="6" t="s">
        <v>1011</v>
      </c>
      <c r="F721" s="6" t="s">
        <v>25</v>
      </c>
      <c r="G721" s="6" t="s">
        <v>25</v>
      </c>
      <c r="H721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721" s="6" t="s">
        <v>3655</v>
      </c>
      <c r="J721" s="6" t="str">
        <f>IFERROR(VLOOKUP(Product_Master[[#This Row],[Content 1]],(Content_Master[[Description]:[Recipe Reference]]),2,FALSE),"")</f>
        <v>GFF121R</v>
      </c>
      <c r="K721" s="6" t="s">
        <v>524</v>
      </c>
      <c r="L721">
        <v>20</v>
      </c>
      <c r="M721" s="6" t="str">
        <f>IFERROR(VLOOKUP(Product_Master[[#This Row],[Content 2]],(Content_Master[[Description]:[Recipe Reference]]),2,FALSE),"")</f>
        <v/>
      </c>
      <c r="N721" s="6"/>
      <c r="P721" s="6" t="str">
        <f>IFERROR(VLOOKUP(Product_Master[[#This Row],[Content 3]],(Content_Master[[Description]:[Recipe Reference]]),2,FALSE),"")</f>
        <v/>
      </c>
      <c r="Q721" s="6"/>
      <c r="S721" s="6" t="str">
        <f>IFERROR(VLOOKUP(Product_Master[[#This Row],[Content 4]],(Content_Master[[Description]:[Recipe Reference]]),2,FALSE),"")</f>
        <v/>
      </c>
      <c r="T721" s="6"/>
      <c r="V721" s="6" t="str">
        <f>IFERROR(VLOOKUP(Product_Master[[#This Row],[Content 5]],(Content_Master[[Description]:[Recipe Reference]]),2,FALSE),"")</f>
        <v/>
      </c>
      <c r="W721" s="6"/>
      <c r="Y721" t="s">
        <v>5806</v>
      </c>
      <c r="Z721" s="6" t="s">
        <v>46</v>
      </c>
      <c r="AA721" s="6" t="s">
        <v>30</v>
      </c>
      <c r="AB721" s="6" t="s">
        <v>526</v>
      </c>
      <c r="AC721" s="6" t="s">
        <v>120</v>
      </c>
    </row>
    <row r="722" spans="1:29" x14ac:dyDescent="0.25">
      <c r="A722" t="s">
        <v>22</v>
      </c>
      <c r="B722" s="6" t="s">
        <v>1815</v>
      </c>
      <c r="C722" t="s">
        <v>1816</v>
      </c>
      <c r="D722" t="s">
        <v>1817</v>
      </c>
      <c r="E722" s="6" t="s">
        <v>948</v>
      </c>
      <c r="F722" s="6" t="s">
        <v>25</v>
      </c>
      <c r="G722" s="6" t="s">
        <v>25</v>
      </c>
      <c r="H722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722" s="6" t="s">
        <v>3458</v>
      </c>
      <c r="J722" s="6" t="str">
        <f>IFERROR(VLOOKUP(Product_Master[[#This Row],[Content 1]],(Content_Master[[Description]:[Recipe Reference]]),2,FALSE),"")</f>
        <v>GFF005R</v>
      </c>
      <c r="K722" s="6" t="s">
        <v>529</v>
      </c>
      <c r="L722">
        <v>25</v>
      </c>
      <c r="M722" s="6" t="str">
        <f>IFERROR(VLOOKUP(Product_Master[[#This Row],[Content 2]],(Content_Master[[Description]:[Recipe Reference]]),2,FALSE),"")</f>
        <v/>
      </c>
      <c r="N722" s="6"/>
      <c r="P722" s="6" t="str">
        <f>IFERROR(VLOOKUP(Product_Master[[#This Row],[Content 3]],(Content_Master[[Description]:[Recipe Reference]]),2,FALSE),"")</f>
        <v/>
      </c>
      <c r="Q722" s="6"/>
      <c r="S722" s="6" t="str">
        <f>IFERROR(VLOOKUP(Product_Master[[#This Row],[Content 4]],(Content_Master[[Description]:[Recipe Reference]]),2,FALSE),"")</f>
        <v/>
      </c>
      <c r="T722" s="6"/>
      <c r="V722" s="6" t="str">
        <f>IFERROR(VLOOKUP(Product_Master[[#This Row],[Content 5]],(Content_Master[[Description]:[Recipe Reference]]),2,FALSE),"")</f>
        <v/>
      </c>
      <c r="W722" s="6"/>
      <c r="Y722" t="s">
        <v>5806</v>
      </c>
      <c r="Z722" s="6" t="s">
        <v>46</v>
      </c>
      <c r="AA722" s="6" t="s">
        <v>30</v>
      </c>
      <c r="AB722" s="6" t="s">
        <v>526</v>
      </c>
      <c r="AC722" s="6" t="s">
        <v>120</v>
      </c>
    </row>
    <row r="723" spans="1:29" x14ac:dyDescent="0.25">
      <c r="A723" t="s">
        <v>22</v>
      </c>
      <c r="B723" s="6" t="s">
        <v>1815</v>
      </c>
      <c r="C723" t="s">
        <v>1818</v>
      </c>
      <c r="D723" t="s">
        <v>1819</v>
      </c>
      <c r="E723" s="6" t="s">
        <v>1001</v>
      </c>
      <c r="F723" s="6" t="s">
        <v>25</v>
      </c>
      <c r="G723" s="6" t="s">
        <v>25</v>
      </c>
      <c r="H723" s="6" t="str">
        <f>Product_Master[[#This Row],[GFF NO 1]]&amp;Product_Master[[#This Row],[GFF NO 2]]&amp;Product_Master[[#This Row],[GFF NO 3]]&amp;Product_Master[[#This Row],[GFF NO 4]]&amp;Product_Master[[#This Row],[GFF NO 5]]</f>
        <v>GFF213R</v>
      </c>
      <c r="I723" s="6" t="s">
        <v>3656</v>
      </c>
      <c r="J723" s="6" t="str">
        <f>IFERROR(VLOOKUP(Product_Master[[#This Row],[Content 1]],(Content_Master[[Description]:[Recipe Reference]]),2,FALSE),"")</f>
        <v>GFF213R</v>
      </c>
      <c r="K723" s="6" t="s">
        <v>1820</v>
      </c>
      <c r="L723">
        <v>20</v>
      </c>
      <c r="M723" s="6" t="str">
        <f>IFERROR(VLOOKUP(Product_Master[[#This Row],[Content 2]],(Content_Master[[Description]:[Recipe Reference]]),2,FALSE),"")</f>
        <v/>
      </c>
      <c r="N723" s="6"/>
      <c r="P723" s="6" t="str">
        <f>IFERROR(VLOOKUP(Product_Master[[#This Row],[Content 3]],(Content_Master[[Description]:[Recipe Reference]]),2,FALSE),"")</f>
        <v/>
      </c>
      <c r="Q723" s="6"/>
      <c r="S723" s="6" t="str">
        <f>IFERROR(VLOOKUP(Product_Master[[#This Row],[Content 4]],(Content_Master[[Description]:[Recipe Reference]]),2,FALSE),"")</f>
        <v/>
      </c>
      <c r="T723" s="6"/>
      <c r="V723" s="6" t="str">
        <f>IFERROR(VLOOKUP(Product_Master[[#This Row],[Content 5]],(Content_Master[[Description]:[Recipe Reference]]),2,FALSE),"")</f>
        <v/>
      </c>
      <c r="W723" s="6"/>
      <c r="Y723" t="s">
        <v>5806</v>
      </c>
      <c r="Z723" s="6" t="s">
        <v>46</v>
      </c>
      <c r="AA723" s="6" t="s">
        <v>30</v>
      </c>
      <c r="AB723" s="6" t="s">
        <v>526</v>
      </c>
      <c r="AC723" s="6" t="s">
        <v>120</v>
      </c>
    </row>
    <row r="724" spans="1:29" hidden="1" x14ac:dyDescent="0.25">
      <c r="A724" t="s">
        <v>58</v>
      </c>
      <c r="B724" s="6" t="s">
        <v>1815</v>
      </c>
      <c r="C724" t="s">
        <v>1821</v>
      </c>
      <c r="D724" t="s">
        <v>1822</v>
      </c>
      <c r="E724" s="6" t="s">
        <v>948</v>
      </c>
      <c r="F724" s="6" t="s">
        <v>25</v>
      </c>
      <c r="G724" s="6" t="s">
        <v>25</v>
      </c>
      <c r="H724" s="6" t="str">
        <f>Product_Master[[#This Row],[GFF NO 1]]&amp;Product_Master[[#This Row],[GFF NO 2]]&amp;Product_Master[[#This Row],[GFF NO 3]]&amp;Product_Master[[#This Row],[GFF NO 4]]&amp;Product_Master[[#This Row],[GFF NO 5]]</f>
        <v>SUR001-01</v>
      </c>
      <c r="I724" s="6" t="s">
        <v>3657</v>
      </c>
      <c r="J724" s="6" t="str">
        <f>IFERROR(VLOOKUP(Product_Master[[#This Row],[Content 1]],(Content_Master[[Description]:[Recipe Reference]]),2,FALSE),"")</f>
        <v>SUR001-01</v>
      </c>
      <c r="K724" s="6" t="s">
        <v>1564</v>
      </c>
      <c r="L724">
        <v>20</v>
      </c>
      <c r="M724" s="6" t="str">
        <f>IFERROR(VLOOKUP(Product_Master[[#This Row],[Content 2]],(Content_Master[[Description]:[Recipe Reference]]),2,FALSE),"")</f>
        <v/>
      </c>
      <c r="N724" s="6"/>
      <c r="P724" s="6" t="str">
        <f>IFERROR(VLOOKUP(Product_Master[[#This Row],[Content 3]],(Content_Master[[Description]:[Recipe Reference]]),2,FALSE),"")</f>
        <v/>
      </c>
      <c r="Q724" s="6"/>
      <c r="S724" s="6" t="str">
        <f>IFERROR(VLOOKUP(Product_Master[[#This Row],[Content 4]],(Content_Master[[Description]:[Recipe Reference]]),2,FALSE),"")</f>
        <v/>
      </c>
      <c r="T724" s="6"/>
      <c r="V724" s="6" t="str">
        <f>IFERROR(VLOOKUP(Product_Master[[#This Row],[Content 5]],(Content_Master[[Description]:[Recipe Reference]]),2,FALSE),"")</f>
        <v/>
      </c>
      <c r="W724" s="6"/>
      <c r="Y724" t="s">
        <v>970</v>
      </c>
      <c r="Z724" s="6" t="s">
        <v>46</v>
      </c>
      <c r="AA724" s="6" t="s">
        <v>30</v>
      </c>
      <c r="AB724" s="6" t="s">
        <v>526</v>
      </c>
      <c r="AC724" s="6" t="s">
        <v>120</v>
      </c>
    </row>
    <row r="725" spans="1:29" hidden="1" x14ac:dyDescent="0.25">
      <c r="A725" t="s">
        <v>58</v>
      </c>
      <c r="B725" s="6" t="s">
        <v>1815</v>
      </c>
      <c r="C725" t="s">
        <v>1823</v>
      </c>
      <c r="D725" t="s">
        <v>1824</v>
      </c>
      <c r="E725" s="6" t="s">
        <v>948</v>
      </c>
      <c r="F725" s="6" t="s">
        <v>25</v>
      </c>
      <c r="G725" s="6" t="s">
        <v>25</v>
      </c>
      <c r="H725" s="6" t="str">
        <f>Product_Master[[#This Row],[GFF NO 1]]&amp;Product_Master[[#This Row],[GFF NO 2]]&amp;Product_Master[[#This Row],[GFF NO 3]]&amp;Product_Master[[#This Row],[GFF NO 4]]&amp;Product_Master[[#This Row],[GFF NO 5]]</f>
        <v>GFF218R</v>
      </c>
      <c r="I725" s="6" t="s">
        <v>3658</v>
      </c>
      <c r="J725" s="6" t="str">
        <f>IFERROR(VLOOKUP(Product_Master[[#This Row],[Content 1]],(Content_Master[[Description]:[Recipe Reference]]),2,FALSE),"")</f>
        <v>GFF218R</v>
      </c>
      <c r="K725" s="6" t="s">
        <v>1825</v>
      </c>
      <c r="L725">
        <v>1</v>
      </c>
      <c r="M725" s="6" t="str">
        <f>IFERROR(VLOOKUP(Product_Master[[#This Row],[Content 2]],(Content_Master[[Description]:[Recipe Reference]]),2,FALSE),"")</f>
        <v/>
      </c>
      <c r="N725" s="6"/>
      <c r="P725" s="6" t="str">
        <f>IFERROR(VLOOKUP(Product_Master[[#This Row],[Content 3]],(Content_Master[[Description]:[Recipe Reference]]),2,FALSE),"")</f>
        <v/>
      </c>
      <c r="Q725" s="6"/>
      <c r="S725" s="6" t="str">
        <f>IFERROR(VLOOKUP(Product_Master[[#This Row],[Content 4]],(Content_Master[[Description]:[Recipe Reference]]),2,FALSE),"")</f>
        <v/>
      </c>
      <c r="T725" s="6"/>
      <c r="V725" s="6" t="str">
        <f>IFERROR(VLOOKUP(Product_Master[[#This Row],[Content 5]],(Content_Master[[Description]:[Recipe Reference]]),2,FALSE),"")</f>
        <v/>
      </c>
      <c r="W725" s="6"/>
      <c r="Y725" t="s">
        <v>970</v>
      </c>
      <c r="Z725" s="6" t="s">
        <v>46</v>
      </c>
      <c r="AA725" s="6" t="s">
        <v>30</v>
      </c>
      <c r="AB725" s="6" t="s">
        <v>526</v>
      </c>
      <c r="AC725" s="6" t="s">
        <v>120</v>
      </c>
    </row>
    <row r="726" spans="1:29" hidden="1" x14ac:dyDescent="0.25">
      <c r="A726" t="s">
        <v>58</v>
      </c>
      <c r="B726" s="6" t="s">
        <v>1829</v>
      </c>
      <c r="C726" t="s">
        <v>1826</v>
      </c>
      <c r="D726" t="s">
        <v>1827</v>
      </c>
      <c r="E726" s="6" t="s">
        <v>320</v>
      </c>
      <c r="F726" s="6" t="s">
        <v>25</v>
      </c>
      <c r="G726" s="6" t="s">
        <v>25</v>
      </c>
      <c r="H726" s="6" t="str">
        <f>Product_Master[[#This Row],[GFF NO 1]]&amp;Product_Master[[#This Row],[GFF NO 2]]&amp;Product_Master[[#This Row],[GFF NO 3]]&amp;Product_Master[[#This Row],[GFF NO 4]]&amp;Product_Master[[#This Row],[GFF NO 5]]</f>
        <v>GFF214R</v>
      </c>
      <c r="I726" s="6" t="s">
        <v>3659</v>
      </c>
      <c r="J726" s="6" t="str">
        <f>IFERROR(VLOOKUP(Product_Master[[#This Row],[Content 1]],(Content_Master[[Description]:[Recipe Reference]]),2,FALSE),"")</f>
        <v>GFF214R</v>
      </c>
      <c r="K726" s="6" t="s">
        <v>1828</v>
      </c>
      <c r="L726">
        <v>1.2</v>
      </c>
      <c r="M726" s="6" t="str">
        <f>IFERROR(VLOOKUP(Product_Master[[#This Row],[Content 2]],(Content_Master[[Description]:[Recipe Reference]]),2,FALSE),"")</f>
        <v/>
      </c>
      <c r="N726" s="6"/>
      <c r="P726" s="6" t="str">
        <f>IFERROR(VLOOKUP(Product_Master[[#This Row],[Content 3]],(Content_Master[[Description]:[Recipe Reference]]),2,FALSE),"")</f>
        <v/>
      </c>
      <c r="Q726" s="6"/>
      <c r="S726" s="6" t="str">
        <f>IFERROR(VLOOKUP(Product_Master[[#This Row],[Content 4]],(Content_Master[[Description]:[Recipe Reference]]),2,FALSE),"")</f>
        <v/>
      </c>
      <c r="T726" s="6"/>
      <c r="V726" s="6" t="str">
        <f>IFERROR(VLOOKUP(Product_Master[[#This Row],[Content 5]],(Content_Master[[Description]:[Recipe Reference]]),2,FALSE),"")</f>
        <v/>
      </c>
      <c r="W726" s="6"/>
      <c r="Y726" t="s">
        <v>866</v>
      </c>
      <c r="Z726" s="6" t="s">
        <v>46</v>
      </c>
      <c r="AA726" s="6" t="s">
        <v>30</v>
      </c>
      <c r="AB726" s="6" t="s">
        <v>526</v>
      </c>
      <c r="AC726" s="6" t="s">
        <v>120</v>
      </c>
    </row>
    <row r="727" spans="1:29" hidden="1" x14ac:dyDescent="0.25">
      <c r="A727" t="s">
        <v>58</v>
      </c>
      <c r="B727" s="6" t="s">
        <v>1829</v>
      </c>
      <c r="C727" t="s">
        <v>1830</v>
      </c>
      <c r="D727" t="s">
        <v>1831</v>
      </c>
      <c r="E727" s="6" t="s">
        <v>1090</v>
      </c>
      <c r="F727" s="6" t="s">
        <v>25</v>
      </c>
      <c r="G727" s="6" t="s">
        <v>25</v>
      </c>
      <c r="H727" s="6" t="str">
        <f>Product_Master[[#This Row],[GFF NO 1]]&amp;Product_Master[[#This Row],[GFF NO 2]]&amp;Product_Master[[#This Row],[GFF NO 3]]&amp;Product_Master[[#This Row],[GFF NO 4]]&amp;Product_Master[[#This Row],[GFF NO 5]]</f>
        <v>GFF215RGFF164R</v>
      </c>
      <c r="I727" s="6" t="s">
        <v>3660</v>
      </c>
      <c r="J727" s="6" t="str">
        <f>IFERROR(VLOOKUP(Product_Master[[#This Row],[Content 1]],(Content_Master[[Description]:[Recipe Reference]]),2,FALSE),"")</f>
        <v>GFF215R</v>
      </c>
      <c r="K727" s="6" t="s">
        <v>1832</v>
      </c>
      <c r="L727">
        <v>0.85</v>
      </c>
      <c r="M727" s="6" t="str">
        <f>IFERROR(VLOOKUP(Product_Master[[#This Row],[Content 2]],(Content_Master[[Description]:[Recipe Reference]]),2,FALSE),"")</f>
        <v>GFF164R</v>
      </c>
      <c r="N727" s="6" t="s">
        <v>261</v>
      </c>
      <c r="O727">
        <v>0.4</v>
      </c>
      <c r="P727" s="6" t="str">
        <f>IFERROR(VLOOKUP(Product_Master[[#This Row],[Content 3]],(Content_Master[[Description]:[Recipe Reference]]),2,FALSE),"")</f>
        <v/>
      </c>
      <c r="Q727" s="6"/>
      <c r="S727" s="6" t="str">
        <f>IFERROR(VLOOKUP(Product_Master[[#This Row],[Content 4]],(Content_Master[[Description]:[Recipe Reference]]),2,FALSE),"")</f>
        <v/>
      </c>
      <c r="T727" s="6"/>
      <c r="V727" s="6" t="str">
        <f>IFERROR(VLOOKUP(Product_Master[[#This Row],[Content 5]],(Content_Master[[Description]:[Recipe Reference]]),2,FALSE),"")</f>
        <v/>
      </c>
      <c r="W727" s="6"/>
      <c r="Y727" t="s">
        <v>866</v>
      </c>
      <c r="Z727" s="6" t="s">
        <v>46</v>
      </c>
      <c r="AA727" s="6" t="s">
        <v>30</v>
      </c>
      <c r="AB727" s="6" t="s">
        <v>526</v>
      </c>
      <c r="AC727" s="6" t="s">
        <v>120</v>
      </c>
    </row>
    <row r="728" spans="1:29" hidden="1" x14ac:dyDescent="0.25">
      <c r="A728" t="s">
        <v>58</v>
      </c>
      <c r="B728" s="6" t="s">
        <v>1829</v>
      </c>
      <c r="C728" t="s">
        <v>1833</v>
      </c>
      <c r="D728" t="s">
        <v>1834</v>
      </c>
      <c r="E728" s="6" t="s">
        <v>320</v>
      </c>
      <c r="F728" s="6" t="s">
        <v>25</v>
      </c>
      <c r="G728" s="6" t="s">
        <v>25</v>
      </c>
      <c r="H728" s="6" t="str">
        <f>Product_Master[[#This Row],[GFF NO 1]]&amp;Product_Master[[#This Row],[GFF NO 2]]&amp;Product_Master[[#This Row],[GFF NO 3]]&amp;Product_Master[[#This Row],[GFF NO 4]]&amp;Product_Master[[#This Row],[GFF NO 5]]</f>
        <v>GFF217RGFF165R</v>
      </c>
      <c r="I728" s="6" t="s">
        <v>3661</v>
      </c>
      <c r="J728" s="6" t="str">
        <f>IFERROR(VLOOKUP(Product_Master[[#This Row],[Content 1]],(Content_Master[[Description]:[Recipe Reference]]),2,FALSE),"")</f>
        <v>GFF217R</v>
      </c>
      <c r="K728" s="6" t="s">
        <v>1835</v>
      </c>
      <c r="L728">
        <v>0.9</v>
      </c>
      <c r="M728" s="6" t="str">
        <f>IFERROR(VLOOKUP(Product_Master[[#This Row],[Content 2]],(Content_Master[[Description]:[Recipe Reference]]),2,FALSE),"")</f>
        <v>GFF165R</v>
      </c>
      <c r="N728" s="6" t="s">
        <v>601</v>
      </c>
      <c r="O728">
        <v>0.3</v>
      </c>
      <c r="P728" s="6" t="str">
        <f>IFERROR(VLOOKUP(Product_Master[[#This Row],[Content 3]],(Content_Master[[Description]:[Recipe Reference]]),2,FALSE),"")</f>
        <v/>
      </c>
      <c r="Q728" s="6"/>
      <c r="S728" s="6" t="str">
        <f>IFERROR(VLOOKUP(Product_Master[[#This Row],[Content 4]],(Content_Master[[Description]:[Recipe Reference]]),2,FALSE),"")</f>
        <v/>
      </c>
      <c r="T728" s="6"/>
      <c r="V728" s="6" t="str">
        <f>IFERROR(VLOOKUP(Product_Master[[#This Row],[Content 5]],(Content_Master[[Description]:[Recipe Reference]]),2,FALSE),"")</f>
        <v/>
      </c>
      <c r="W728" s="6"/>
      <c r="Y728" t="s">
        <v>866</v>
      </c>
      <c r="Z728" s="6" t="s">
        <v>46</v>
      </c>
      <c r="AA728" s="6" t="s">
        <v>30</v>
      </c>
      <c r="AB728" s="6" t="s">
        <v>526</v>
      </c>
      <c r="AC728" s="6" t="s">
        <v>120</v>
      </c>
    </row>
    <row r="729" spans="1:29" hidden="1" x14ac:dyDescent="0.25">
      <c r="A729" t="s">
        <v>58</v>
      </c>
      <c r="B729" s="6" t="s">
        <v>1829</v>
      </c>
      <c r="C729" t="s">
        <v>1836</v>
      </c>
      <c r="D729" t="s">
        <v>1837</v>
      </c>
      <c r="E729" s="6" t="s">
        <v>1090</v>
      </c>
      <c r="F729" s="6" t="s">
        <v>25</v>
      </c>
      <c r="G729" s="6" t="s">
        <v>25</v>
      </c>
      <c r="H729" s="6" t="str">
        <f>Product_Master[[#This Row],[GFF NO 1]]&amp;Product_Master[[#This Row],[GFF NO 2]]&amp;Product_Master[[#This Row],[GFF NO 3]]&amp;Product_Master[[#This Row],[GFF NO 4]]&amp;Product_Master[[#This Row],[GFF NO 5]]</f>
        <v>GFF216RGFF164R</v>
      </c>
      <c r="I729" s="6" t="s">
        <v>3662</v>
      </c>
      <c r="J729" s="6" t="str">
        <f>IFERROR(VLOOKUP(Product_Master[[#This Row],[Content 1]],(Content_Master[[Description]:[Recipe Reference]]),2,FALSE),"")</f>
        <v>GFF216R</v>
      </c>
      <c r="K729" s="6" t="s">
        <v>1838</v>
      </c>
      <c r="L729">
        <v>0.85</v>
      </c>
      <c r="M729" s="6" t="str">
        <f>IFERROR(VLOOKUP(Product_Master[[#This Row],[Content 2]],(Content_Master[[Description]:[Recipe Reference]]),2,FALSE),"")</f>
        <v>GFF164R</v>
      </c>
      <c r="N729" s="6" t="s">
        <v>261</v>
      </c>
      <c r="O729">
        <v>0.4</v>
      </c>
      <c r="P729" s="6" t="str">
        <f>IFERROR(VLOOKUP(Product_Master[[#This Row],[Content 3]],(Content_Master[[Description]:[Recipe Reference]]),2,FALSE),"")</f>
        <v/>
      </c>
      <c r="Q729" s="6"/>
      <c r="S729" s="6" t="str">
        <f>IFERROR(VLOOKUP(Product_Master[[#This Row],[Content 4]],(Content_Master[[Description]:[Recipe Reference]]),2,FALSE),"")</f>
        <v/>
      </c>
      <c r="T729" s="6"/>
      <c r="V729" s="6" t="str">
        <f>IFERROR(VLOOKUP(Product_Master[[#This Row],[Content 5]],(Content_Master[[Description]:[Recipe Reference]]),2,FALSE),"")</f>
        <v/>
      </c>
      <c r="W729" s="6"/>
      <c r="Y729" t="s">
        <v>866</v>
      </c>
      <c r="Z729" s="6" t="s">
        <v>46</v>
      </c>
      <c r="AA729" s="6" t="s">
        <v>30</v>
      </c>
      <c r="AB729" s="6" t="s">
        <v>526</v>
      </c>
      <c r="AC729" s="6" t="s">
        <v>120</v>
      </c>
    </row>
    <row r="730" spans="1:29" hidden="1" x14ac:dyDescent="0.25">
      <c r="A730" t="s">
        <v>58</v>
      </c>
      <c r="B730" s="6" t="s">
        <v>1829</v>
      </c>
      <c r="C730" t="s">
        <v>1839</v>
      </c>
      <c r="D730" t="s">
        <v>1840</v>
      </c>
      <c r="E730" s="6" t="s">
        <v>320</v>
      </c>
      <c r="F730" s="6" t="s">
        <v>25</v>
      </c>
      <c r="G730" s="6" t="s">
        <v>25</v>
      </c>
      <c r="H730" s="6" t="str">
        <f>Product_Master[[#This Row],[GFF NO 1]]&amp;Product_Master[[#This Row],[GFF NO 2]]&amp;Product_Master[[#This Row],[GFF NO 3]]&amp;Product_Master[[#This Row],[GFF NO 4]]&amp;Product_Master[[#This Row],[GFF NO 5]]</f>
        <v>GFF179R</v>
      </c>
      <c r="I730" s="6" t="s">
        <v>3663</v>
      </c>
      <c r="J730" s="6" t="str">
        <f>IFERROR(VLOOKUP(Product_Master[[#This Row],[Content 1]],(Content_Master[[Description]:[Recipe Reference]]),2,FALSE),"")</f>
        <v>GFF179R</v>
      </c>
      <c r="K730" s="6" t="s">
        <v>1583</v>
      </c>
      <c r="L730">
        <v>1.2</v>
      </c>
      <c r="M730" s="6" t="str">
        <f>IFERROR(VLOOKUP(Product_Master[[#This Row],[Content 2]],(Content_Master[[Description]:[Recipe Reference]]),2,FALSE),"")</f>
        <v/>
      </c>
      <c r="N730" s="6"/>
      <c r="P730" s="6" t="str">
        <f>IFERROR(VLOOKUP(Product_Master[[#This Row],[Content 3]],(Content_Master[[Description]:[Recipe Reference]]),2,FALSE),"")</f>
        <v/>
      </c>
      <c r="Q730" s="6"/>
      <c r="S730" s="6" t="str">
        <f>IFERROR(VLOOKUP(Product_Master[[#This Row],[Content 4]],(Content_Master[[Description]:[Recipe Reference]]),2,FALSE),"")</f>
        <v/>
      </c>
      <c r="T730" s="6"/>
      <c r="V730" s="6" t="str">
        <f>IFERROR(VLOOKUP(Product_Master[[#This Row],[Content 5]],(Content_Master[[Description]:[Recipe Reference]]),2,FALSE),"")</f>
        <v/>
      </c>
      <c r="W730" s="6"/>
      <c r="Y730" t="s">
        <v>866</v>
      </c>
      <c r="Z730" s="6" t="s">
        <v>46</v>
      </c>
      <c r="AA730" s="6" t="s">
        <v>30</v>
      </c>
      <c r="AB730" s="6" t="s">
        <v>526</v>
      </c>
      <c r="AC730" s="6" t="s">
        <v>120</v>
      </c>
    </row>
    <row r="731" spans="1:29" hidden="1" x14ac:dyDescent="0.25">
      <c r="A731" t="s">
        <v>58</v>
      </c>
      <c r="B731" s="6" t="s">
        <v>1829</v>
      </c>
      <c r="C731" t="s">
        <v>1841</v>
      </c>
      <c r="D731" t="s">
        <v>1842</v>
      </c>
      <c r="E731" s="6" t="s">
        <v>1090</v>
      </c>
      <c r="F731" s="6" t="s">
        <v>25</v>
      </c>
      <c r="G731" s="6" t="s">
        <v>25</v>
      </c>
      <c r="H731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731" s="6" t="s">
        <v>3664</v>
      </c>
      <c r="J731" s="6" t="str">
        <f>IFERROR(VLOOKUP(Product_Master[[#This Row],[Content 1]],(Content_Master[[Description]:[Recipe Reference]]),2,FALSE),"")</f>
        <v>GFF143R</v>
      </c>
      <c r="K731" s="6" t="s">
        <v>540</v>
      </c>
      <c r="L731">
        <v>1.25</v>
      </c>
      <c r="M731" s="6" t="str">
        <f>IFERROR(VLOOKUP(Product_Master[[#This Row],[Content 2]],(Content_Master[[Description]:[Recipe Reference]]),2,FALSE),"")</f>
        <v/>
      </c>
      <c r="N731" s="6"/>
      <c r="P731" s="6" t="str">
        <f>IFERROR(VLOOKUP(Product_Master[[#This Row],[Content 3]],(Content_Master[[Description]:[Recipe Reference]]),2,FALSE),"")</f>
        <v/>
      </c>
      <c r="Q731" s="6"/>
      <c r="S731" s="6" t="str">
        <f>IFERROR(VLOOKUP(Product_Master[[#This Row],[Content 4]],(Content_Master[[Description]:[Recipe Reference]]),2,FALSE),"")</f>
        <v/>
      </c>
      <c r="T731" s="6"/>
      <c r="V731" s="6" t="str">
        <f>IFERROR(VLOOKUP(Product_Master[[#This Row],[Content 5]],(Content_Master[[Description]:[Recipe Reference]]),2,FALSE),"")</f>
        <v/>
      </c>
      <c r="W731" s="6"/>
      <c r="Y731" t="s">
        <v>866</v>
      </c>
      <c r="Z731" s="6" t="s">
        <v>46</v>
      </c>
      <c r="AA731" s="6" t="s">
        <v>30</v>
      </c>
      <c r="AB731" s="6" t="s">
        <v>526</v>
      </c>
      <c r="AC731" s="6" t="s">
        <v>120</v>
      </c>
    </row>
    <row r="732" spans="1:29" hidden="1" x14ac:dyDescent="0.25">
      <c r="A732" t="s">
        <v>58</v>
      </c>
      <c r="B732" s="6" t="s">
        <v>542</v>
      </c>
      <c r="C732" t="s">
        <v>1843</v>
      </c>
      <c r="D732" t="s">
        <v>1844</v>
      </c>
      <c r="E732" s="6" t="s">
        <v>297</v>
      </c>
      <c r="F732" s="6" t="s">
        <v>25</v>
      </c>
      <c r="G732" s="6" t="s">
        <v>25</v>
      </c>
      <c r="H732" s="6" t="str">
        <f>Product_Master[[#This Row],[GFF NO 1]]&amp;Product_Master[[#This Row],[GFF NO 2]]&amp;Product_Master[[#This Row],[GFF NO 3]]&amp;Product_Master[[#This Row],[GFF NO 4]]&amp;Product_Master[[#This Row],[GFF NO 5]]</f>
        <v>GFF134RGFF142R</v>
      </c>
      <c r="I732" s="6" t="s">
        <v>3358</v>
      </c>
      <c r="J732" s="6" t="str">
        <f>IFERROR(VLOOKUP(Product_Master[[#This Row],[Content 1]],(Content_Master[[Description]:[Recipe Reference]]),2,FALSE),"")</f>
        <v>GFF134R</v>
      </c>
      <c r="K732" s="6" t="s">
        <v>583</v>
      </c>
      <c r="L732">
        <v>0.23499999999999999</v>
      </c>
      <c r="M732" s="6" t="str">
        <f>IFERROR(VLOOKUP(Product_Master[[#This Row],[Content 2]],(Content_Master[[Description]:[Recipe Reference]]),2,FALSE),"")</f>
        <v>GFF142R</v>
      </c>
      <c r="N732" s="6" t="s">
        <v>584</v>
      </c>
      <c r="O732">
        <v>0.115</v>
      </c>
      <c r="P732" s="6" t="str">
        <f>IFERROR(VLOOKUP(Product_Master[[#This Row],[Content 3]],(Content_Master[[Description]:[Recipe Reference]]),2,FALSE),"")</f>
        <v/>
      </c>
      <c r="Q732" s="6"/>
      <c r="S732" s="6" t="str">
        <f>IFERROR(VLOOKUP(Product_Master[[#This Row],[Content 4]],(Content_Master[[Description]:[Recipe Reference]]),2,FALSE),"")</f>
        <v/>
      </c>
      <c r="T732" s="6"/>
      <c r="V732" s="6" t="str">
        <f>IFERROR(VLOOKUP(Product_Master[[#This Row],[Content 5]],(Content_Master[[Description]:[Recipe Reference]]),2,FALSE),"")</f>
        <v/>
      </c>
      <c r="W732" s="6"/>
      <c r="Y732" t="s">
        <v>254</v>
      </c>
      <c r="Z732" s="6" t="s">
        <v>255</v>
      </c>
      <c r="AA732" s="6" t="s">
        <v>30</v>
      </c>
      <c r="AB732" s="6" t="s">
        <v>526</v>
      </c>
      <c r="AC732" s="6" t="s">
        <v>120</v>
      </c>
    </row>
    <row r="733" spans="1:29" hidden="1" x14ac:dyDescent="0.25">
      <c r="A733" t="s">
        <v>58</v>
      </c>
      <c r="B733" s="6" t="s">
        <v>1723</v>
      </c>
      <c r="C733" t="s">
        <v>1845</v>
      </c>
      <c r="D733" t="s">
        <v>1846</v>
      </c>
      <c r="E733" s="6" t="s">
        <v>1722</v>
      </c>
      <c r="F733" s="6" t="s">
        <v>25</v>
      </c>
      <c r="G733" s="6" t="s">
        <v>25</v>
      </c>
      <c r="H733" s="6" t="str">
        <f>Product_Master[[#This Row],[GFF NO 1]]&amp;Product_Master[[#This Row],[GFF NO 2]]&amp;Product_Master[[#This Row],[GFF NO 3]]&amp;Product_Master[[#This Row],[GFF NO 4]]&amp;Product_Master[[#This Row],[GFF NO 5]]</f>
        <v>GFF186RGFF185R</v>
      </c>
      <c r="I733" s="6" t="s">
        <v>3632</v>
      </c>
      <c r="J733" s="6" t="str">
        <f>IFERROR(VLOOKUP(Product_Master[[#This Row],[Content 1]],(Content_Master[[Description]:[Recipe Reference]]),2,FALSE),"")</f>
        <v>GFF186R</v>
      </c>
      <c r="K733" s="6" t="s">
        <v>1631</v>
      </c>
      <c r="L733">
        <v>0.155</v>
      </c>
      <c r="M733" s="6" t="str">
        <f>IFERROR(VLOOKUP(Product_Master[[#This Row],[Content 2]],(Content_Master[[Description]:[Recipe Reference]]),2,FALSE),"")</f>
        <v>GFF185R</v>
      </c>
      <c r="N733" s="6" t="s">
        <v>1632</v>
      </c>
      <c r="O733">
        <v>0.12</v>
      </c>
      <c r="P733" s="6" t="str">
        <f>IFERROR(VLOOKUP(Product_Master[[#This Row],[Content 3]],(Content_Master[[Description]:[Recipe Reference]]),2,FALSE),"")</f>
        <v/>
      </c>
      <c r="Q733" s="6"/>
      <c r="S733" s="6" t="str">
        <f>IFERROR(VLOOKUP(Product_Master[[#This Row],[Content 4]],(Content_Master[[Description]:[Recipe Reference]]),2,FALSE),"")</f>
        <v/>
      </c>
      <c r="T733" s="6"/>
      <c r="V733" s="6" t="str">
        <f>IFERROR(VLOOKUP(Product_Master[[#This Row],[Content 5]],(Content_Master[[Description]:[Recipe Reference]]),2,FALSE),"")</f>
        <v/>
      </c>
      <c r="W733" s="6"/>
      <c r="Y733" t="s">
        <v>1847</v>
      </c>
      <c r="Z733" s="6" t="s">
        <v>281</v>
      </c>
      <c r="AA733" s="6" t="s">
        <v>82</v>
      </c>
      <c r="AB733" s="6" t="s">
        <v>1725</v>
      </c>
      <c r="AC733" s="6" t="s">
        <v>120</v>
      </c>
    </row>
    <row r="734" spans="1:29" hidden="1" x14ac:dyDescent="0.25">
      <c r="A734" t="s">
        <v>58</v>
      </c>
      <c r="B734" s="6" t="s">
        <v>1723</v>
      </c>
      <c r="C734" t="s">
        <v>1848</v>
      </c>
      <c r="D734" t="s">
        <v>1849</v>
      </c>
      <c r="E734" s="6" t="s">
        <v>476</v>
      </c>
      <c r="F734" s="6" t="s">
        <v>25</v>
      </c>
      <c r="G734" s="6" t="s">
        <v>25</v>
      </c>
      <c r="H734" s="6" t="str">
        <f>Product_Master[[#This Row],[GFF NO 1]]&amp;Product_Master[[#This Row],[GFF NO 2]]&amp;Product_Master[[#This Row],[GFF NO 3]]&amp;Product_Master[[#This Row],[GFF NO 4]]&amp;Product_Master[[#This Row],[GFF NO 5]]</f>
        <v>GFF203RGFF1255GFF1256</v>
      </c>
      <c r="I734" s="6" t="s">
        <v>3633</v>
      </c>
      <c r="J734" s="6" t="str">
        <f>IFERROR(VLOOKUP(Product_Master[[#This Row],[Content 1]],(Content_Master[[Description]:[Recipe Reference]]),2,FALSE),"")</f>
        <v>GFF203R</v>
      </c>
      <c r="K734" s="6" t="s">
        <v>1728</v>
      </c>
      <c r="L734">
        <v>0.157</v>
      </c>
      <c r="M734" s="6" t="str">
        <f>IFERROR(VLOOKUP(Product_Master[[#This Row],[Content 2]],(Content_Master[[Description]:[Recipe Reference]]),2,FALSE),"")</f>
        <v>GFF1255</v>
      </c>
      <c r="N734" s="6" t="s">
        <v>1729</v>
      </c>
      <c r="O734">
        <v>8.3000000000000004E-2</v>
      </c>
      <c r="P734" s="6" t="str">
        <f>IFERROR(VLOOKUP(Product_Master[[#This Row],[Content 3]],(Content_Master[[Description]:[Recipe Reference]]),2,FALSE),"")</f>
        <v>GFF1256</v>
      </c>
      <c r="Q734" s="6" t="s">
        <v>1730</v>
      </c>
      <c r="R734">
        <v>0.01</v>
      </c>
      <c r="S734" s="6" t="str">
        <f>IFERROR(VLOOKUP(Product_Master[[#This Row],[Content 4]],(Content_Master[[Description]:[Recipe Reference]]),2,FALSE),"")</f>
        <v/>
      </c>
      <c r="T734" s="6"/>
      <c r="V734" s="6" t="str">
        <f>IFERROR(VLOOKUP(Product_Master[[#This Row],[Content 5]],(Content_Master[[Description]:[Recipe Reference]]),2,FALSE),"")</f>
        <v/>
      </c>
      <c r="W734" s="6"/>
      <c r="Y734" t="s">
        <v>1847</v>
      </c>
      <c r="Z734" s="6" t="s">
        <v>281</v>
      </c>
      <c r="AA734" s="6" t="s">
        <v>82</v>
      </c>
      <c r="AB734" s="6" t="s">
        <v>1725</v>
      </c>
      <c r="AC734" s="6" t="s">
        <v>120</v>
      </c>
    </row>
    <row r="735" spans="1:29" x14ac:dyDescent="0.25">
      <c r="A735" t="s">
        <v>22</v>
      </c>
      <c r="B735" s="6" t="s">
        <v>542</v>
      </c>
      <c r="C735" t="s">
        <v>1850</v>
      </c>
      <c r="D735" t="s">
        <v>1851</v>
      </c>
      <c r="E735" s="6" t="s">
        <v>166</v>
      </c>
      <c r="F735" s="6" t="s">
        <v>25</v>
      </c>
      <c r="G735" s="6" t="s">
        <v>25</v>
      </c>
      <c r="H735" s="6" t="str">
        <f>Product_Master[[#This Row],[GFF NO 1]]&amp;Product_Master[[#This Row],[GFF NO 2]]&amp;Product_Master[[#This Row],[GFF NO 3]]&amp;Product_Master[[#This Row],[GFF NO 4]]&amp;Product_Master[[#This Row],[GFF NO 5]]</f>
        <v>GFF210RGFF162R</v>
      </c>
      <c r="I735" s="6" t="s">
        <v>3665</v>
      </c>
      <c r="J735" s="6" t="str">
        <f>IFERROR(VLOOKUP(Product_Master[[#This Row],[Content 1]],(Content_Master[[Description]:[Recipe Reference]]),2,FALSE),"")</f>
        <v>GFF210R</v>
      </c>
      <c r="K735" s="6" t="s">
        <v>1852</v>
      </c>
      <c r="L735">
        <v>0.24</v>
      </c>
      <c r="M735" s="6" t="str">
        <f>IFERROR(VLOOKUP(Product_Master[[#This Row],[Content 2]],(Content_Master[[Description]:[Recipe Reference]]),2,FALSE),"")</f>
        <v>GFF162R</v>
      </c>
      <c r="N735" s="6" t="s">
        <v>609</v>
      </c>
      <c r="O735">
        <v>0.16</v>
      </c>
      <c r="P735" s="6" t="str">
        <f>IFERROR(VLOOKUP(Product_Master[[#This Row],[Content 3]],(Content_Master[[Description]:[Recipe Reference]]),2,FALSE),"")</f>
        <v/>
      </c>
      <c r="Q735" s="6"/>
      <c r="S735" s="6" t="str">
        <f>IFERROR(VLOOKUP(Product_Master[[#This Row],[Content 4]],(Content_Master[[Description]:[Recipe Reference]]),2,FALSE),"")</f>
        <v/>
      </c>
      <c r="T735" s="6"/>
      <c r="V735" s="6" t="str">
        <f>IFERROR(VLOOKUP(Product_Master[[#This Row],[Content 5]],(Content_Master[[Description]:[Recipe Reference]]),2,FALSE),"")</f>
        <v/>
      </c>
      <c r="W735" s="6"/>
      <c r="Y735" t="s">
        <v>262</v>
      </c>
      <c r="Z735" s="6" t="s">
        <v>255</v>
      </c>
      <c r="AA735" s="6" t="s">
        <v>30</v>
      </c>
      <c r="AB735" s="6" t="s">
        <v>526</v>
      </c>
      <c r="AC735" s="6" t="s">
        <v>120</v>
      </c>
    </row>
    <row r="736" spans="1:29" hidden="1" x14ac:dyDescent="0.25">
      <c r="A736" t="s">
        <v>58</v>
      </c>
      <c r="B736" s="6" t="s">
        <v>542</v>
      </c>
      <c r="C736" t="s">
        <v>1853</v>
      </c>
      <c r="D736" t="s">
        <v>1854</v>
      </c>
      <c r="E736" s="6" t="s">
        <v>166</v>
      </c>
      <c r="F736" s="6" t="s">
        <v>25</v>
      </c>
      <c r="G736" s="6" t="s">
        <v>25</v>
      </c>
      <c r="H736" s="6" t="str">
        <f>Product_Master[[#This Row],[GFF NO 1]]&amp;Product_Master[[#This Row],[GFF NO 2]]&amp;Product_Master[[#This Row],[GFF NO 3]]&amp;Product_Master[[#This Row],[GFF NO 4]]&amp;Product_Master[[#This Row],[GFF NO 5]]</f>
        <v>GFF211RGFF212R</v>
      </c>
      <c r="I736" s="6" t="s">
        <v>3666</v>
      </c>
      <c r="J736" s="6" t="str">
        <f>IFERROR(VLOOKUP(Product_Master[[#This Row],[Content 1]],(Content_Master[[Description]:[Recipe Reference]]),2,FALSE),"")</f>
        <v>GFF211R</v>
      </c>
      <c r="K736" s="6" t="s">
        <v>1855</v>
      </c>
      <c r="L736">
        <v>0.24</v>
      </c>
      <c r="M736" s="6" t="str">
        <f>IFERROR(VLOOKUP(Product_Master[[#This Row],[Content 2]],(Content_Master[[Description]:[Recipe Reference]]),2,FALSE),"")</f>
        <v>GFF212R</v>
      </c>
      <c r="N736" s="6" t="s">
        <v>1856</v>
      </c>
      <c r="O736">
        <v>0.16</v>
      </c>
      <c r="P736" s="6" t="str">
        <f>IFERROR(VLOOKUP(Product_Master[[#This Row],[Content 3]],(Content_Master[[Description]:[Recipe Reference]]),2,FALSE),"")</f>
        <v/>
      </c>
      <c r="Q736" s="6"/>
      <c r="S736" s="6" t="str">
        <f>IFERROR(VLOOKUP(Product_Master[[#This Row],[Content 4]],(Content_Master[[Description]:[Recipe Reference]]),2,FALSE),"")</f>
        <v/>
      </c>
      <c r="T736" s="6"/>
      <c r="V736" s="6" t="str">
        <f>IFERROR(VLOOKUP(Product_Master[[#This Row],[Content 5]],(Content_Master[[Description]:[Recipe Reference]]),2,FALSE),"")</f>
        <v/>
      </c>
      <c r="W736" s="6"/>
      <c r="Y736" t="s">
        <v>262</v>
      </c>
      <c r="Z736" s="6" t="s">
        <v>255</v>
      </c>
      <c r="AA736" s="6" t="s">
        <v>30</v>
      </c>
      <c r="AB736" s="6" t="s">
        <v>526</v>
      </c>
      <c r="AC736" s="6" t="s">
        <v>120</v>
      </c>
    </row>
    <row r="737" spans="1:29" hidden="1" x14ac:dyDescent="0.25">
      <c r="A737" t="s">
        <v>58</v>
      </c>
      <c r="B737" s="6" t="s">
        <v>1723</v>
      </c>
      <c r="C737" t="s">
        <v>1857</v>
      </c>
      <c r="D737" t="s">
        <v>1858</v>
      </c>
      <c r="E737" s="6" t="s">
        <v>198</v>
      </c>
      <c r="F737" s="6" t="s">
        <v>25</v>
      </c>
      <c r="G737" s="6" t="s">
        <v>25</v>
      </c>
      <c r="H737" s="6" t="str">
        <f>Product_Master[[#This Row],[GFF NO 1]]&amp;Product_Master[[#This Row],[GFF NO 2]]&amp;Product_Master[[#This Row],[GFF NO 3]]&amp;Product_Master[[#This Row],[GFF NO 4]]&amp;Product_Master[[#This Row],[GFF NO 5]]</f>
        <v>GFF223RMED001-01</v>
      </c>
      <c r="I737" s="6" t="s">
        <v>3667</v>
      </c>
      <c r="J737" s="6" t="str">
        <f>IFERROR(VLOOKUP(Product_Master[[#This Row],[Content 1]],(Content_Master[[Description]:[Recipe Reference]]),2,FALSE),"")</f>
        <v>GFF223R</v>
      </c>
      <c r="K737" s="6" t="s">
        <v>1859</v>
      </c>
      <c r="L737">
        <v>0.24</v>
      </c>
      <c r="M737" s="6" t="str">
        <f>IFERROR(VLOOKUP(Product_Master[[#This Row],[Content 2]],(Content_Master[[Description]:[Recipe Reference]]),2,FALSE),"")</f>
        <v>MED001-01</v>
      </c>
      <c r="N737" s="6" t="s">
        <v>1860</v>
      </c>
      <c r="O737">
        <v>3</v>
      </c>
      <c r="P737" s="6" t="str">
        <f>IFERROR(VLOOKUP(Product_Master[[#This Row],[Content 3]],(Content_Master[[Description]:[Recipe Reference]]),2,FALSE),"")</f>
        <v/>
      </c>
      <c r="Q737" s="6"/>
      <c r="S737" s="6" t="str">
        <f>IFERROR(VLOOKUP(Product_Master[[#This Row],[Content 4]],(Content_Master[[Description]:[Recipe Reference]]),2,FALSE),"")</f>
        <v/>
      </c>
      <c r="T737" s="6"/>
      <c r="V737" s="6" t="str">
        <f>IFERROR(VLOOKUP(Product_Master[[#This Row],[Content 5]],(Content_Master[[Description]:[Recipe Reference]]),2,FALSE),"")</f>
        <v/>
      </c>
      <c r="W737" s="6"/>
      <c r="Y737" t="s">
        <v>1847</v>
      </c>
      <c r="Z737" s="6" t="s">
        <v>281</v>
      </c>
      <c r="AA737" s="6" t="s">
        <v>82</v>
      </c>
      <c r="AB737" s="6" t="s">
        <v>1725</v>
      </c>
      <c r="AC737" s="6" t="s">
        <v>120</v>
      </c>
    </row>
    <row r="738" spans="1:29" hidden="1" x14ac:dyDescent="0.25">
      <c r="A738" t="s">
        <v>58</v>
      </c>
      <c r="B738" s="6" t="s">
        <v>509</v>
      </c>
      <c r="C738" t="s">
        <v>1861</v>
      </c>
      <c r="D738" t="s">
        <v>1862</v>
      </c>
      <c r="E738" s="6" t="s">
        <v>545</v>
      </c>
      <c r="F738" s="6" t="s">
        <v>43</v>
      </c>
      <c r="G738" s="6" t="s">
        <v>25</v>
      </c>
      <c r="H738" s="6" t="str">
        <f>Product_Master[[#This Row],[GFF NO 1]]&amp;Product_Master[[#This Row],[GFF NO 2]]&amp;Product_Master[[#This Row],[GFF NO 3]]&amp;Product_Master[[#This Row],[GFF NO 4]]&amp;Product_Master[[#This Row],[GFF NO 5]]</f>
        <v>GFF003RGFF033RGFF172R</v>
      </c>
      <c r="I738" s="6" t="s">
        <v>3668</v>
      </c>
      <c r="J738" s="6" t="str">
        <f>IFERROR(VLOOKUP(Product_Master[[#This Row],[Content 1]],(Content_Master[[Description]:[Recipe Reference]]),2,FALSE),"")</f>
        <v>GFF003R</v>
      </c>
      <c r="K738" s="6" t="s">
        <v>720</v>
      </c>
      <c r="L738">
        <v>4</v>
      </c>
      <c r="M738" s="6" t="str">
        <f>IFERROR(VLOOKUP(Product_Master[[#This Row],[Content 2]],(Content_Master[[Description]:[Recipe Reference]]),2,FALSE),"")</f>
        <v>GFF033R</v>
      </c>
      <c r="N738" s="6" t="s">
        <v>89</v>
      </c>
      <c r="O738">
        <v>4</v>
      </c>
      <c r="P738" s="6" t="str">
        <f>IFERROR(VLOOKUP(Product_Master[[#This Row],[Content 3]],(Content_Master[[Description]:[Recipe Reference]]),2,FALSE),"")</f>
        <v>GFF172R</v>
      </c>
      <c r="Q738" s="6" t="s">
        <v>722</v>
      </c>
      <c r="R738">
        <v>4</v>
      </c>
      <c r="S738" s="6" t="str">
        <f>IFERROR(VLOOKUP(Product_Master[[#This Row],[Content 4]],(Content_Master[[Description]:[Recipe Reference]]),2,FALSE),"")</f>
        <v/>
      </c>
      <c r="T738" s="6"/>
      <c r="V738" s="6" t="str">
        <f>IFERROR(VLOOKUP(Product_Master[[#This Row],[Content 5]],(Content_Master[[Description]:[Recipe Reference]]),2,FALSE),"")</f>
        <v/>
      </c>
      <c r="W738" s="6"/>
      <c r="Y738" t="s">
        <v>133</v>
      </c>
      <c r="Z738" s="6" t="s">
        <v>1494</v>
      </c>
      <c r="AA738" s="6" t="s">
        <v>30</v>
      </c>
      <c r="AB738" s="6" t="s">
        <v>172</v>
      </c>
      <c r="AC738" s="6" t="s">
        <v>32</v>
      </c>
    </row>
    <row r="739" spans="1:29" x14ac:dyDescent="0.25">
      <c r="A739" t="s">
        <v>22</v>
      </c>
      <c r="B739" s="6" t="s">
        <v>932</v>
      </c>
      <c r="C739" t="s">
        <v>1863</v>
      </c>
      <c r="D739" t="s">
        <v>1864</v>
      </c>
      <c r="E739" s="6" t="s">
        <v>1021</v>
      </c>
      <c r="F739" s="6" t="s">
        <v>43</v>
      </c>
      <c r="G739" s="6" t="s">
        <v>25</v>
      </c>
      <c r="H739" s="6" t="str">
        <f>Product_Master[[#This Row],[GFF NO 1]]&amp;Product_Master[[#This Row],[GFF NO 2]]&amp;Product_Master[[#This Row],[GFF NO 3]]&amp;Product_Master[[#This Row],[GFF NO 4]]&amp;Product_Master[[#This Row],[GFF NO 5]]</f>
        <v>GFF1000GFF425RGFF426R</v>
      </c>
      <c r="I739" s="6" t="s">
        <v>5720</v>
      </c>
      <c r="J739" s="6" t="str">
        <f>IFERROR(VLOOKUP(Product_Master[[#This Row],[Content 1]],(Content_Master[[Description]:[Recipe Reference]]),2,FALSE),"")</f>
        <v>GFF1000</v>
      </c>
      <c r="K739" s="6" t="s">
        <v>110</v>
      </c>
      <c r="L739">
        <v>15</v>
      </c>
      <c r="M739" s="6" t="str">
        <f>IFERROR(VLOOKUP(Product_Master[[#This Row],[Content 2]],(Content_Master[[Description]:[Recipe Reference]]),2,FALSE),"")</f>
        <v>GFF425R</v>
      </c>
      <c r="N739" s="6" t="s">
        <v>5721</v>
      </c>
      <c r="O739">
        <v>15</v>
      </c>
      <c r="P739" s="6" t="str">
        <f>IFERROR(VLOOKUP(Product_Master[[#This Row],[Content 3]],(Content_Master[[Description]:[Recipe Reference]]),2,FALSE),"")</f>
        <v>GFF426R</v>
      </c>
      <c r="Q739" s="6" t="s">
        <v>5722</v>
      </c>
      <c r="R739">
        <v>15</v>
      </c>
      <c r="S739" s="6" t="str">
        <f>IFERROR(VLOOKUP(Product_Master[[#This Row],[Content 4]],(Content_Master[[Description]:[Recipe Reference]]),2,FALSE),"")</f>
        <v/>
      </c>
      <c r="T739" s="6"/>
      <c r="V739" s="6" t="str">
        <f>IFERROR(VLOOKUP(Product_Master[[#This Row],[Content 5]],(Content_Master[[Description]:[Recipe Reference]]),2,FALSE),"")</f>
        <v/>
      </c>
      <c r="W739" s="6"/>
      <c r="Y739" t="s">
        <v>5606</v>
      </c>
      <c r="Z739" s="6" t="s">
        <v>46</v>
      </c>
      <c r="AA739" s="6" t="s">
        <v>30</v>
      </c>
      <c r="AB739" s="6" t="s">
        <v>172</v>
      </c>
      <c r="AC739" s="6" t="s">
        <v>32</v>
      </c>
    </row>
    <row r="740" spans="1:29" hidden="1" x14ac:dyDescent="0.25">
      <c r="A740" t="s">
        <v>58</v>
      </c>
      <c r="B740" s="6" t="s">
        <v>1872</v>
      </c>
      <c r="C740" t="s">
        <v>1865</v>
      </c>
      <c r="D740" t="s">
        <v>1866</v>
      </c>
      <c r="E740" s="6" t="s">
        <v>1867</v>
      </c>
      <c r="F740" s="6" t="s">
        <v>43</v>
      </c>
      <c r="G740" s="6" t="s">
        <v>25</v>
      </c>
      <c r="H740" s="6" t="str">
        <f>Product_Master[[#This Row],[GFF NO 1]]&amp;Product_Master[[#This Row],[GFF NO 2]]&amp;Product_Master[[#This Row],[GFF NO 3]]&amp;Product_Master[[#This Row],[GFF NO 4]]&amp;Product_Master[[#This Row],[GFF NO 5]]</f>
        <v>GFF228RGFF229RGFF1305GFF1306</v>
      </c>
      <c r="I740" s="6" t="s">
        <v>3669</v>
      </c>
      <c r="J740" s="6" t="str">
        <f>IFERROR(VLOOKUP(Product_Master[[#This Row],[Content 1]],(Content_Master[[Description]:[Recipe Reference]]),2,FALSE),"")</f>
        <v>GFF228R</v>
      </c>
      <c r="K740" s="6" t="s">
        <v>1868</v>
      </c>
      <c r="L740">
        <v>0.22</v>
      </c>
      <c r="M740" s="6" t="str">
        <f>IFERROR(VLOOKUP(Product_Master[[#This Row],[Content 2]],(Content_Master[[Description]:[Recipe Reference]]),2,FALSE),"")</f>
        <v>GFF229R</v>
      </c>
      <c r="N740" s="6" t="s">
        <v>1869</v>
      </c>
      <c r="O740">
        <v>0.17</v>
      </c>
      <c r="P740" s="6" t="str">
        <f>IFERROR(VLOOKUP(Product_Master[[#This Row],[Content 3]],(Content_Master[[Description]:[Recipe Reference]]),2,FALSE),"")</f>
        <v>GFF1305</v>
      </c>
      <c r="Q740" s="6" t="s">
        <v>1870</v>
      </c>
      <c r="R740">
        <v>1.4E-2</v>
      </c>
      <c r="S740" s="6" t="str">
        <f>IFERROR(VLOOKUP(Product_Master[[#This Row],[Content 4]],(Content_Master[[Description]:[Recipe Reference]]),2,FALSE),"")</f>
        <v>GFF1306</v>
      </c>
      <c r="T740" s="6" t="s">
        <v>1871</v>
      </c>
      <c r="U740">
        <v>1E-3</v>
      </c>
      <c r="V740" s="6" t="str">
        <f>IFERROR(VLOOKUP(Product_Master[[#This Row],[Content 5]],(Content_Master[[Description]:[Recipe Reference]]),2,FALSE),"")</f>
        <v/>
      </c>
      <c r="W740" s="6"/>
      <c r="Y740" t="s">
        <v>1873</v>
      </c>
      <c r="Z740" s="6" t="s">
        <v>2014</v>
      </c>
      <c r="AA740" s="6" t="s">
        <v>82</v>
      </c>
      <c r="AB740" s="6" t="s">
        <v>1874</v>
      </c>
      <c r="AC740" s="6" t="s">
        <v>120</v>
      </c>
    </row>
    <row r="741" spans="1:29" hidden="1" x14ac:dyDescent="0.25">
      <c r="A741" t="s">
        <v>58</v>
      </c>
      <c r="B741" s="6" t="s">
        <v>1872</v>
      </c>
      <c r="C741" t="s">
        <v>1875</v>
      </c>
      <c r="D741" t="s">
        <v>1876</v>
      </c>
      <c r="E741" s="6" t="s">
        <v>166</v>
      </c>
      <c r="F741" s="6" t="s">
        <v>43</v>
      </c>
      <c r="G741" s="6" t="s">
        <v>25</v>
      </c>
      <c r="H741" s="6" t="str">
        <f>Product_Master[[#This Row],[GFF NO 1]]&amp;Product_Master[[#This Row],[GFF NO 2]]&amp;Product_Master[[#This Row],[GFF NO 3]]&amp;Product_Master[[#This Row],[GFF NO 4]]&amp;Product_Master[[#This Row],[GFF NO 5]]</f>
        <v>GFF237RGFF236RGFF438RGFF1320GFF1310</v>
      </c>
      <c r="I741" s="6" t="s">
        <v>5912</v>
      </c>
      <c r="J741" s="6" t="str">
        <f>IFERROR(VLOOKUP(Product_Master[[#This Row],[Content 1]],(Content_Master[[Description]:[Recipe Reference]]),2,FALSE),"")</f>
        <v>GFF237R</v>
      </c>
      <c r="K741" s="6" t="s">
        <v>1877</v>
      </c>
      <c r="L741">
        <v>0.11</v>
      </c>
      <c r="M741" s="6" t="str">
        <f>IFERROR(VLOOKUP(Product_Master[[#This Row],[Content 2]],(Content_Master[[Description]:[Recipe Reference]]),2,FALSE),"")</f>
        <v>GFF236R</v>
      </c>
      <c r="N741" s="6" t="s">
        <v>1878</v>
      </c>
      <c r="O741">
        <v>0.13500000000000001</v>
      </c>
      <c r="P741" s="6" t="str">
        <f>IFERROR(VLOOKUP(Product_Master[[#This Row],[Content 3]],(Content_Master[[Description]:[Recipe Reference]]),2,FALSE),"")</f>
        <v>GFF438R</v>
      </c>
      <c r="Q741" s="6" t="s">
        <v>5831</v>
      </c>
      <c r="R741">
        <v>0.11</v>
      </c>
      <c r="S741" s="6" t="str">
        <f>IFERROR(VLOOKUP(Product_Master[[#This Row],[Content 4]],(Content_Master[[Description]:[Recipe Reference]]),2,FALSE),"")</f>
        <v>GFF1320</v>
      </c>
      <c r="T741" s="6" t="s">
        <v>1879</v>
      </c>
      <c r="U741">
        <v>1.4999999999999999E-2</v>
      </c>
      <c r="V741" s="6" t="str">
        <f>IFERROR(VLOOKUP(Product_Master[[#This Row],[Content 5]],(Content_Master[[Description]:[Recipe Reference]]),2,FALSE),"")</f>
        <v>GFF1310</v>
      </c>
      <c r="W741" s="6" t="s">
        <v>1880</v>
      </c>
      <c r="X741">
        <v>0.03</v>
      </c>
      <c r="Y741" t="s">
        <v>1873</v>
      </c>
      <c r="Z741" s="6" t="s">
        <v>2014</v>
      </c>
      <c r="AA741" s="6" t="s">
        <v>82</v>
      </c>
      <c r="AB741" s="6" t="s">
        <v>1874</v>
      </c>
      <c r="AC741" s="6" t="s">
        <v>120</v>
      </c>
    </row>
    <row r="742" spans="1:29" hidden="1" x14ac:dyDescent="0.25">
      <c r="A742" t="s">
        <v>58</v>
      </c>
      <c r="B742" s="6" t="s">
        <v>1872</v>
      </c>
      <c r="C742" t="s">
        <v>1881</v>
      </c>
      <c r="D742" t="s">
        <v>1882</v>
      </c>
      <c r="E742" s="6" t="s">
        <v>1883</v>
      </c>
      <c r="F742" s="6" t="s">
        <v>43</v>
      </c>
      <c r="G742" s="6" t="s">
        <v>25</v>
      </c>
      <c r="H742" s="6" t="str">
        <f>Product_Master[[#This Row],[GFF NO 1]]&amp;Product_Master[[#This Row],[GFF NO 2]]&amp;Product_Master[[#This Row],[GFF NO 3]]&amp;Product_Master[[#This Row],[GFF NO 4]]&amp;Product_Master[[#This Row],[GFF NO 5]]</f>
        <v>GFF230RGFF232RGFF1306GFF1314</v>
      </c>
      <c r="I742" s="6" t="s">
        <v>3670</v>
      </c>
      <c r="J742" s="6" t="str">
        <f>IFERROR(VLOOKUP(Product_Master[[#This Row],[Content 1]],(Content_Master[[Description]:[Recipe Reference]]),2,FALSE),"")</f>
        <v>GFF230R</v>
      </c>
      <c r="K742" s="6" t="s">
        <v>1884</v>
      </c>
      <c r="L742">
        <v>0.252</v>
      </c>
      <c r="M742" s="6" t="str">
        <f>IFERROR(VLOOKUP(Product_Master[[#This Row],[Content 2]],(Content_Master[[Description]:[Recipe Reference]]),2,FALSE),"")</f>
        <v>GFF232R</v>
      </c>
      <c r="N742" s="6" t="s">
        <v>1885</v>
      </c>
      <c r="O742">
        <v>0.17499999999999999</v>
      </c>
      <c r="P742" s="6" t="str">
        <f>IFERROR(VLOOKUP(Product_Master[[#This Row],[Content 3]],(Content_Master[[Description]:[Recipe Reference]]),2,FALSE),"")</f>
        <v>GFF1306</v>
      </c>
      <c r="Q742" s="6" t="s">
        <v>1871</v>
      </c>
      <c r="R742">
        <v>2E-3</v>
      </c>
      <c r="S742" s="6" t="str">
        <f>IFERROR(VLOOKUP(Product_Master[[#This Row],[Content 4]],(Content_Master[[Description]:[Recipe Reference]]),2,FALSE),"")</f>
        <v>GFF1314</v>
      </c>
      <c r="T742" s="6" t="s">
        <v>1886</v>
      </c>
      <c r="U742">
        <v>1E-3</v>
      </c>
      <c r="V742" s="6" t="str">
        <f>IFERROR(VLOOKUP(Product_Master[[#This Row],[Content 5]],(Content_Master[[Description]:[Recipe Reference]]),2,FALSE),"")</f>
        <v/>
      </c>
      <c r="W742" s="6"/>
      <c r="Y742" t="s">
        <v>1873</v>
      </c>
      <c r="Z742" s="6" t="s">
        <v>2014</v>
      </c>
      <c r="AA742" s="6" t="s">
        <v>82</v>
      </c>
      <c r="AB742" s="6" t="s">
        <v>1874</v>
      </c>
      <c r="AC742" s="6" t="s">
        <v>120</v>
      </c>
    </row>
    <row r="743" spans="1:29" hidden="1" x14ac:dyDescent="0.25">
      <c r="A743" t="s">
        <v>58</v>
      </c>
      <c r="B743" s="6" t="s">
        <v>1872</v>
      </c>
      <c r="C743" t="s">
        <v>1887</v>
      </c>
      <c r="D743" t="s">
        <v>1888</v>
      </c>
      <c r="E743" s="6" t="s">
        <v>1369</v>
      </c>
      <c r="F743" s="6" t="s">
        <v>43</v>
      </c>
      <c r="G743" s="6" t="s">
        <v>25</v>
      </c>
      <c r="H743" s="6" t="str">
        <f>Product_Master[[#This Row],[GFF NO 1]]&amp;Product_Master[[#This Row],[GFF NO 2]]&amp;Product_Master[[#This Row],[GFF NO 3]]&amp;Product_Master[[#This Row],[GFF NO 4]]&amp;Product_Master[[#This Row],[GFF NO 5]]</f>
        <v>GFF234RGFF235RGFF233R</v>
      </c>
      <c r="I743" s="6" t="s">
        <v>3671</v>
      </c>
      <c r="J743" s="6" t="str">
        <f>IFERROR(VLOOKUP(Product_Master[[#This Row],[Content 1]],(Content_Master[[Description]:[Recipe Reference]]),2,FALSE),"")</f>
        <v>GFF234R</v>
      </c>
      <c r="K743" s="6" t="s">
        <v>1889</v>
      </c>
      <c r="L743">
        <v>0.16</v>
      </c>
      <c r="M743" s="6" t="str">
        <f>IFERROR(VLOOKUP(Product_Master[[#This Row],[Content 2]],(Content_Master[[Description]:[Recipe Reference]]),2,FALSE),"")</f>
        <v>GFF235R</v>
      </c>
      <c r="N743" s="6" t="s">
        <v>1890</v>
      </c>
      <c r="O743">
        <v>0.24</v>
      </c>
      <c r="P743" s="6" t="str">
        <f>IFERROR(VLOOKUP(Product_Master[[#This Row],[Content 3]],(Content_Master[[Description]:[Recipe Reference]]),2,FALSE),"")</f>
        <v>GFF233R</v>
      </c>
      <c r="Q743" s="6" t="s">
        <v>1891</v>
      </c>
      <c r="R743">
        <v>2.5000000000000001E-2</v>
      </c>
      <c r="S743" s="6" t="str">
        <f>IFERROR(VLOOKUP(Product_Master[[#This Row],[Content 4]],(Content_Master[[Description]:[Recipe Reference]]),2,FALSE),"")</f>
        <v/>
      </c>
      <c r="T743" s="6"/>
      <c r="V743" s="6" t="str">
        <f>IFERROR(VLOOKUP(Product_Master[[#This Row],[Content 5]],(Content_Master[[Description]:[Recipe Reference]]),2,FALSE),"")</f>
        <v/>
      </c>
      <c r="W743" s="6"/>
      <c r="Y743" t="s">
        <v>1873</v>
      </c>
      <c r="Z743" s="6" t="s">
        <v>2014</v>
      </c>
      <c r="AA743" s="6" t="s">
        <v>82</v>
      </c>
      <c r="AB743" s="6" t="s">
        <v>1874</v>
      </c>
      <c r="AC743" s="6" t="s">
        <v>120</v>
      </c>
    </row>
    <row r="744" spans="1:29" hidden="1" x14ac:dyDescent="0.25">
      <c r="A744" t="s">
        <v>58</v>
      </c>
      <c r="B744" s="6" t="s">
        <v>132</v>
      </c>
      <c r="C744" t="s">
        <v>1892</v>
      </c>
      <c r="D744" t="s">
        <v>1893</v>
      </c>
      <c r="E744" s="6" t="s">
        <v>704</v>
      </c>
      <c r="F744" s="6" t="s">
        <v>25</v>
      </c>
      <c r="G744" s="6" t="s">
        <v>43</v>
      </c>
      <c r="H744" s="6" t="str">
        <f>Product_Master[[#This Row],[GFF NO 1]]&amp;Product_Master[[#This Row],[GFF NO 2]]&amp;Product_Master[[#This Row],[GFF NO 3]]&amp;Product_Master[[#This Row],[GFF NO 4]]&amp;Product_Master[[#This Row],[GFF NO 5]]</f>
        <v>GFF014RGFF124R</v>
      </c>
      <c r="I744" s="6" t="s">
        <v>3387</v>
      </c>
      <c r="J744" s="6" t="str">
        <f>IFERROR(VLOOKUP(Product_Master[[#This Row],[Content 1]],(Content_Master[[Description]:[Recipe Reference]]),2,FALSE),"")</f>
        <v>GFF014R</v>
      </c>
      <c r="K744" s="6" t="s">
        <v>156</v>
      </c>
      <c r="L744">
        <v>0.13</v>
      </c>
      <c r="M744" s="6" t="str">
        <f>IFERROR(VLOOKUP(Product_Master[[#This Row],[Content 2]],(Content_Master[[Description]:[Recipe Reference]]),2,FALSE),"")</f>
        <v>GFF124R</v>
      </c>
      <c r="N744" s="6" t="s">
        <v>90</v>
      </c>
      <c r="O744">
        <v>0.04</v>
      </c>
      <c r="P744" s="6" t="str">
        <f>IFERROR(VLOOKUP(Product_Master[[#This Row],[Content 3]],(Content_Master[[Description]:[Recipe Reference]]),2,FALSE),"")</f>
        <v/>
      </c>
      <c r="Q744" s="6"/>
      <c r="S744" s="6" t="str">
        <f>IFERROR(VLOOKUP(Product_Master[[#This Row],[Content 4]],(Content_Master[[Description]:[Recipe Reference]]),2,FALSE),"")</f>
        <v/>
      </c>
      <c r="T744" s="6"/>
      <c r="V744" s="6" t="str">
        <f>IFERROR(VLOOKUP(Product_Master[[#This Row],[Content 5]],(Content_Master[[Description]:[Recipe Reference]]),2,FALSE),"")</f>
        <v/>
      </c>
      <c r="W744" s="6"/>
      <c r="Y744" t="s">
        <v>133</v>
      </c>
      <c r="Z744" s="6" t="s">
        <v>134</v>
      </c>
      <c r="AA744" s="6" t="s">
        <v>30</v>
      </c>
      <c r="AB744" s="6" t="s">
        <v>172</v>
      </c>
      <c r="AC744" s="6" t="s">
        <v>32</v>
      </c>
    </row>
    <row r="745" spans="1:29" hidden="1" x14ac:dyDescent="0.25">
      <c r="A745" t="s">
        <v>58</v>
      </c>
      <c r="B745" s="6" t="s">
        <v>132</v>
      </c>
      <c r="C745" t="s">
        <v>1894</v>
      </c>
      <c r="D745" t="s">
        <v>1895</v>
      </c>
      <c r="E745" s="6" t="s">
        <v>186</v>
      </c>
      <c r="F745" s="6" t="s">
        <v>43</v>
      </c>
      <c r="G745" s="6" t="s">
        <v>25</v>
      </c>
      <c r="H745" s="6" t="str">
        <f>Product_Master[[#This Row],[GFF NO 1]]&amp;Product_Master[[#This Row],[GFF NO 2]]&amp;Product_Master[[#This Row],[GFF NO 3]]&amp;Product_Master[[#This Row],[GFF NO 4]]&amp;Product_Master[[#This Row],[GFF NO 5]]</f>
        <v>NoneGFF005RGFF014R</v>
      </c>
      <c r="I745" s="6" t="s">
        <v>3672</v>
      </c>
      <c r="J745" s="6" t="str">
        <f>IFERROR(VLOOKUP(Product_Master[[#This Row],[Content 1]],(Content_Master[[Description]:[Recipe Reference]]),2,FALSE),"")</f>
        <v>None</v>
      </c>
      <c r="K745" s="6" t="s">
        <v>1571</v>
      </c>
      <c r="L745">
        <v>4</v>
      </c>
      <c r="M745" s="6" t="str">
        <f>IFERROR(VLOOKUP(Product_Master[[#This Row],[Content 2]],(Content_Master[[Description]:[Recipe Reference]]),2,FALSE),"")</f>
        <v>GFF005R</v>
      </c>
      <c r="N745" s="6" t="s">
        <v>952</v>
      </c>
      <c r="O745">
        <v>2</v>
      </c>
      <c r="P745" s="6" t="str">
        <f>IFERROR(VLOOKUP(Product_Master[[#This Row],[Content 3]],(Content_Master[[Description]:[Recipe Reference]]),2,FALSE),"")</f>
        <v>GFF014R</v>
      </c>
      <c r="Q745" s="6" t="s">
        <v>156</v>
      </c>
      <c r="R745">
        <v>0.08</v>
      </c>
      <c r="S745" s="6" t="str">
        <f>IFERROR(VLOOKUP(Product_Master[[#This Row],[Content 4]],(Content_Master[[Description]:[Recipe Reference]]),2,FALSE),"")</f>
        <v/>
      </c>
      <c r="T745" s="6"/>
      <c r="V745" s="6" t="str">
        <f>IFERROR(VLOOKUP(Product_Master[[#This Row],[Content 5]],(Content_Master[[Description]:[Recipe Reference]]),2,FALSE),"")</f>
        <v/>
      </c>
      <c r="W745" s="6"/>
      <c r="Y745" t="s">
        <v>133</v>
      </c>
      <c r="Z745" s="6" t="s">
        <v>134</v>
      </c>
      <c r="AA745" s="6" t="s">
        <v>30</v>
      </c>
      <c r="AB745" s="6" t="s">
        <v>172</v>
      </c>
      <c r="AC745" s="6" t="s">
        <v>32</v>
      </c>
    </row>
    <row r="746" spans="1:29" hidden="1" x14ac:dyDescent="0.25">
      <c r="A746" t="s">
        <v>58</v>
      </c>
      <c r="B746" s="6" t="s">
        <v>132</v>
      </c>
      <c r="C746" t="s">
        <v>1896</v>
      </c>
      <c r="D746" t="s">
        <v>1897</v>
      </c>
      <c r="E746" s="6" t="s">
        <v>192</v>
      </c>
      <c r="F746" s="6" t="s">
        <v>25</v>
      </c>
      <c r="G746" s="6" t="s">
        <v>43</v>
      </c>
      <c r="H746" s="6" t="str">
        <f>Product_Master[[#This Row],[GFF NO 1]]&amp;Product_Master[[#This Row],[GFF NO 2]]&amp;Product_Master[[#This Row],[GFF NO 3]]&amp;Product_Master[[#This Row],[GFF NO 4]]&amp;Product_Master[[#This Row],[GFF NO 5]]</f>
        <v>GFF142RP&amp;B001-01</v>
      </c>
      <c r="I746" s="6" t="s">
        <v>3610</v>
      </c>
      <c r="J746" s="6" t="str">
        <f>IFERROR(VLOOKUP(Product_Master[[#This Row],[Content 1]],(Content_Master[[Description]:[Recipe Reference]]),2,FALSE),"")</f>
        <v>GFF142R</v>
      </c>
      <c r="K746" s="6" t="s">
        <v>584</v>
      </c>
      <c r="L746">
        <v>5</v>
      </c>
      <c r="M746" s="6" t="str">
        <f>IFERROR(VLOOKUP(Product_Master[[#This Row],[Content 2]],(Content_Master[[Description]:[Recipe Reference]]),2,FALSE),"")</f>
        <v>P&amp;B001-01</v>
      </c>
      <c r="N746" s="6" t="s">
        <v>1618</v>
      </c>
      <c r="O746">
        <v>0.03</v>
      </c>
      <c r="P746" s="6" t="str">
        <f>IFERROR(VLOOKUP(Product_Master[[#This Row],[Content 3]],(Content_Master[[Description]:[Recipe Reference]]),2,FALSE),"")</f>
        <v/>
      </c>
      <c r="Q746" s="6"/>
      <c r="S746" s="6" t="str">
        <f>IFERROR(VLOOKUP(Product_Master[[#This Row],[Content 4]],(Content_Master[[Description]:[Recipe Reference]]),2,FALSE),"")</f>
        <v/>
      </c>
      <c r="T746" s="6"/>
      <c r="V746" s="6" t="str">
        <f>IFERROR(VLOOKUP(Product_Master[[#This Row],[Content 5]],(Content_Master[[Description]:[Recipe Reference]]),2,FALSE),"")</f>
        <v/>
      </c>
      <c r="W746" s="6"/>
      <c r="Y746" t="s">
        <v>176</v>
      </c>
      <c r="Z746" s="6" t="s">
        <v>134</v>
      </c>
      <c r="AA746" s="6" t="s">
        <v>30</v>
      </c>
      <c r="AB746" s="6" t="s">
        <v>172</v>
      </c>
      <c r="AC746" s="6" t="s">
        <v>32</v>
      </c>
    </row>
    <row r="747" spans="1:29" hidden="1" x14ac:dyDescent="0.25">
      <c r="A747" t="s">
        <v>58</v>
      </c>
      <c r="B747" s="6" t="s">
        <v>132</v>
      </c>
      <c r="C747" t="s">
        <v>1898</v>
      </c>
      <c r="D747" t="s">
        <v>1899</v>
      </c>
      <c r="E747" s="6" t="s">
        <v>195</v>
      </c>
      <c r="F747" s="6" t="s">
        <v>25</v>
      </c>
      <c r="G747" s="6" t="s">
        <v>25</v>
      </c>
      <c r="H747" s="6" t="str">
        <f>Product_Master[[#This Row],[GFF NO 1]]&amp;Product_Master[[#This Row],[GFF NO 2]]&amp;Product_Master[[#This Row],[GFF NO 3]]&amp;Product_Master[[#This Row],[GFF NO 4]]&amp;Product_Master[[#This Row],[GFF NO 5]]</f>
        <v>MAN001-17</v>
      </c>
      <c r="I747" s="6" t="s">
        <v>3293</v>
      </c>
      <c r="J747" s="6" t="str">
        <f>IFERROR(VLOOKUP(Product_Master[[#This Row],[Content 1]],(Content_Master[[Description]:[Recipe Reference]]),2,FALSE),"")</f>
        <v>MAN001-17</v>
      </c>
      <c r="K747" s="6" t="s">
        <v>73</v>
      </c>
      <c r="L747">
        <v>10</v>
      </c>
      <c r="M747" s="6" t="str">
        <f>IFERROR(VLOOKUP(Product_Master[[#This Row],[Content 2]],(Content_Master[[Description]:[Recipe Reference]]),2,FALSE),"")</f>
        <v/>
      </c>
      <c r="N747" s="6"/>
      <c r="P747" s="6" t="str">
        <f>IFERROR(VLOOKUP(Product_Master[[#This Row],[Content 3]],(Content_Master[[Description]:[Recipe Reference]]),2,FALSE),"")</f>
        <v/>
      </c>
      <c r="Q747" s="6"/>
      <c r="S747" s="6" t="str">
        <f>IFERROR(VLOOKUP(Product_Master[[#This Row],[Content 4]],(Content_Master[[Description]:[Recipe Reference]]),2,FALSE),"")</f>
        <v/>
      </c>
      <c r="T747" s="6"/>
      <c r="V747" s="6" t="str">
        <f>IFERROR(VLOOKUP(Product_Master[[#This Row],[Content 5]],(Content_Master[[Description]:[Recipe Reference]]),2,FALSE),"")</f>
        <v/>
      </c>
      <c r="W747" s="6"/>
      <c r="Y747" t="s">
        <v>176</v>
      </c>
      <c r="Z747" s="6" t="s">
        <v>134</v>
      </c>
      <c r="AA747" s="6" t="s">
        <v>30</v>
      </c>
      <c r="AB747" s="6" t="s">
        <v>135</v>
      </c>
      <c r="AC747" s="6" t="s">
        <v>32</v>
      </c>
    </row>
    <row r="748" spans="1:29" hidden="1" x14ac:dyDescent="0.25">
      <c r="A748" t="s">
        <v>58</v>
      </c>
      <c r="B748" s="6" t="s">
        <v>132</v>
      </c>
      <c r="C748" t="s">
        <v>1900</v>
      </c>
      <c r="D748" t="s">
        <v>1901</v>
      </c>
      <c r="E748" s="6" t="s">
        <v>174</v>
      </c>
      <c r="F748" s="6" t="s">
        <v>25</v>
      </c>
      <c r="G748" s="6" t="s">
        <v>43</v>
      </c>
      <c r="H748" s="6" t="str">
        <f>Product_Master[[#This Row],[GFF NO 1]]&amp;Product_Master[[#This Row],[GFF NO 2]]&amp;Product_Master[[#This Row],[GFF NO 3]]&amp;Product_Master[[#This Row],[GFF NO 4]]&amp;Product_Master[[#This Row],[GFF NO 5]]</f>
        <v>MAN001-060</v>
      </c>
      <c r="I748" s="6" t="s">
        <v>3673</v>
      </c>
      <c r="J748" s="6" t="str">
        <f>IFERROR(VLOOKUP(Product_Master[[#This Row],[Content 1]],(Content_Master[[Description]:[Recipe Reference]]),2,FALSE),"")</f>
        <v>MAN001-06</v>
      </c>
      <c r="K748" s="6" t="s">
        <v>100</v>
      </c>
      <c r="L748">
        <v>8</v>
      </c>
      <c r="M748" s="6">
        <f>IFERROR(VLOOKUP(Product_Master[[#This Row],[Content 2]],(Content_Master[[Description]:[Recipe Reference]]),2,FALSE),"")</f>
        <v>0</v>
      </c>
      <c r="N748" s="6" t="s">
        <v>131</v>
      </c>
      <c r="O748">
        <v>0.04</v>
      </c>
      <c r="P748" s="6" t="str">
        <f>IFERROR(VLOOKUP(Product_Master[[#This Row],[Content 3]],(Content_Master[[Description]:[Recipe Reference]]),2,FALSE),"")</f>
        <v/>
      </c>
      <c r="Q748" s="6"/>
      <c r="S748" s="6" t="str">
        <f>IFERROR(VLOOKUP(Product_Master[[#This Row],[Content 4]],(Content_Master[[Description]:[Recipe Reference]]),2,FALSE),"")</f>
        <v/>
      </c>
      <c r="T748" s="6"/>
      <c r="V748" s="6" t="str">
        <f>IFERROR(VLOOKUP(Product_Master[[#This Row],[Content 5]],(Content_Master[[Description]:[Recipe Reference]]),2,FALSE),"")</f>
        <v/>
      </c>
      <c r="W748" s="6"/>
      <c r="Y748" t="s">
        <v>176</v>
      </c>
      <c r="Z748" s="6" t="s">
        <v>134</v>
      </c>
      <c r="AA748" s="6" t="s">
        <v>30</v>
      </c>
      <c r="AB748" s="6" t="s">
        <v>135</v>
      </c>
      <c r="AC748" s="6" t="s">
        <v>32</v>
      </c>
    </row>
    <row r="749" spans="1:29" hidden="1" x14ac:dyDescent="0.25">
      <c r="A749" t="s">
        <v>58</v>
      </c>
      <c r="B749" s="6" t="s">
        <v>132</v>
      </c>
      <c r="C749" t="s">
        <v>1902</v>
      </c>
      <c r="D749" t="s">
        <v>1903</v>
      </c>
      <c r="E749" s="6" t="s">
        <v>174</v>
      </c>
      <c r="F749" s="6" t="s">
        <v>25</v>
      </c>
      <c r="G749" s="6" t="s">
        <v>25</v>
      </c>
      <c r="H749" s="6" t="str">
        <f>Product_Master[[#This Row],[GFF NO 1]]&amp;Product_Master[[#This Row],[GFF NO 2]]&amp;Product_Master[[#This Row],[GFF NO 3]]&amp;Product_Master[[#This Row],[GFF NO 4]]&amp;Product_Master[[#This Row],[GFF NO 5]]</f>
        <v>MEA001-02</v>
      </c>
      <c r="I749" s="6" t="s">
        <v>3641</v>
      </c>
      <c r="J749" s="6" t="str">
        <f>IFERROR(VLOOKUP(Product_Master[[#This Row],[Content 1]],(Content_Master[[Description]:[Recipe Reference]]),2,FALSE),"")</f>
        <v>MEA001-02</v>
      </c>
      <c r="K749" s="6" t="s">
        <v>1768</v>
      </c>
      <c r="L749">
        <v>8</v>
      </c>
      <c r="M749" s="6" t="str">
        <f>IFERROR(VLOOKUP(Product_Master[[#This Row],[Content 2]],(Content_Master[[Description]:[Recipe Reference]]),2,FALSE),"")</f>
        <v/>
      </c>
      <c r="N749" s="6"/>
      <c r="P749" s="6" t="str">
        <f>IFERROR(VLOOKUP(Product_Master[[#This Row],[Content 3]],(Content_Master[[Description]:[Recipe Reference]]),2,FALSE),"")</f>
        <v/>
      </c>
      <c r="Q749" s="6"/>
      <c r="S749" s="6" t="str">
        <f>IFERROR(VLOOKUP(Product_Master[[#This Row],[Content 4]],(Content_Master[[Description]:[Recipe Reference]]),2,FALSE),"")</f>
        <v/>
      </c>
      <c r="T749" s="6"/>
      <c r="V749" s="6" t="str">
        <f>IFERROR(VLOOKUP(Product_Master[[#This Row],[Content 5]],(Content_Master[[Description]:[Recipe Reference]]),2,FALSE),"")</f>
        <v/>
      </c>
      <c r="W749" s="6"/>
      <c r="Y749" t="s">
        <v>133</v>
      </c>
      <c r="Z749" s="6" t="s">
        <v>134</v>
      </c>
      <c r="AA749" s="6" t="s">
        <v>30</v>
      </c>
      <c r="AB749" s="6" t="s">
        <v>135</v>
      </c>
      <c r="AC749" s="6" t="s">
        <v>32</v>
      </c>
    </row>
    <row r="750" spans="1:29" hidden="1" x14ac:dyDescent="0.25">
      <c r="A750" t="s">
        <v>58</v>
      </c>
      <c r="B750" s="6" t="s">
        <v>132</v>
      </c>
      <c r="C750" t="s">
        <v>1904</v>
      </c>
      <c r="D750" t="s">
        <v>1905</v>
      </c>
      <c r="E750" s="6" t="s">
        <v>170</v>
      </c>
      <c r="F750" s="6" t="s">
        <v>25</v>
      </c>
      <c r="G750" s="6" t="s">
        <v>25</v>
      </c>
      <c r="H750" s="6" t="str">
        <f>Product_Master[[#This Row],[GFF NO 1]]&amp;Product_Master[[#This Row],[GFF NO 2]]&amp;Product_Master[[#This Row],[GFF NO 3]]&amp;Product_Master[[#This Row],[GFF NO 4]]&amp;Product_Master[[#This Row],[GFF NO 5]]</f>
        <v>JAP001-03</v>
      </c>
      <c r="I750" s="6" t="s">
        <v>3638</v>
      </c>
      <c r="J750" s="6" t="str">
        <f>IFERROR(VLOOKUP(Product_Master[[#This Row],[Content 1]],(Content_Master[[Description]:[Recipe Reference]]),2,FALSE),"")</f>
        <v>JAP001-03</v>
      </c>
      <c r="K750" s="6" t="s">
        <v>1759</v>
      </c>
      <c r="L750">
        <v>8</v>
      </c>
      <c r="M750" s="6" t="str">
        <f>IFERROR(VLOOKUP(Product_Master[[#This Row],[Content 2]],(Content_Master[[Description]:[Recipe Reference]]),2,FALSE),"")</f>
        <v/>
      </c>
      <c r="N750" s="6"/>
      <c r="P750" s="6" t="str">
        <f>IFERROR(VLOOKUP(Product_Master[[#This Row],[Content 3]],(Content_Master[[Description]:[Recipe Reference]]),2,FALSE),"")</f>
        <v/>
      </c>
      <c r="Q750" s="6"/>
      <c r="S750" s="6" t="str">
        <f>IFERROR(VLOOKUP(Product_Master[[#This Row],[Content 4]],(Content_Master[[Description]:[Recipe Reference]]),2,FALSE),"")</f>
        <v/>
      </c>
      <c r="T750" s="6"/>
      <c r="V750" s="6" t="str">
        <f>IFERROR(VLOOKUP(Product_Master[[#This Row],[Content 5]],(Content_Master[[Description]:[Recipe Reference]]),2,FALSE),"")</f>
        <v/>
      </c>
      <c r="W750" s="6"/>
      <c r="Y750" t="s">
        <v>176</v>
      </c>
      <c r="Z750" s="6" t="s">
        <v>134</v>
      </c>
      <c r="AA750" s="6" t="s">
        <v>30</v>
      </c>
      <c r="AB750" s="6" t="s">
        <v>135</v>
      </c>
      <c r="AC750" s="6" t="s">
        <v>32</v>
      </c>
    </row>
    <row r="751" spans="1:29" hidden="1" x14ac:dyDescent="0.25">
      <c r="A751" t="s">
        <v>58</v>
      </c>
      <c r="B751" s="6" t="s">
        <v>132</v>
      </c>
      <c r="C751" t="s">
        <v>1906</v>
      </c>
      <c r="D751" t="s">
        <v>1907</v>
      </c>
      <c r="E751" s="6" t="s">
        <v>170</v>
      </c>
      <c r="F751" s="6" t="s">
        <v>25</v>
      </c>
      <c r="G751" s="6" t="s">
        <v>25</v>
      </c>
      <c r="H751" s="6" t="str">
        <f>Product_Master[[#This Row],[GFF NO 1]]&amp;Product_Master[[#This Row],[GFF NO 2]]&amp;Product_Master[[#This Row],[GFF NO 3]]&amp;Product_Master[[#This Row],[GFF NO 4]]&amp;Product_Master[[#This Row],[GFF NO 5]]</f>
        <v>JAP001-02</v>
      </c>
      <c r="I751" s="6" t="s">
        <v>3637</v>
      </c>
      <c r="J751" s="6" t="str">
        <f>IFERROR(VLOOKUP(Product_Master[[#This Row],[Content 1]],(Content_Master[[Description]:[Recipe Reference]]),2,FALSE),"")</f>
        <v>JAP001-02</v>
      </c>
      <c r="K751" s="6" t="s">
        <v>1756</v>
      </c>
      <c r="L751">
        <v>8</v>
      </c>
      <c r="M751" s="6" t="str">
        <f>IFERROR(VLOOKUP(Product_Master[[#This Row],[Content 2]],(Content_Master[[Description]:[Recipe Reference]]),2,FALSE),"")</f>
        <v/>
      </c>
      <c r="N751" s="6"/>
      <c r="P751" s="6" t="str">
        <f>IFERROR(VLOOKUP(Product_Master[[#This Row],[Content 3]],(Content_Master[[Description]:[Recipe Reference]]),2,FALSE),"")</f>
        <v/>
      </c>
      <c r="Q751" s="6"/>
      <c r="S751" s="6" t="str">
        <f>IFERROR(VLOOKUP(Product_Master[[#This Row],[Content 4]],(Content_Master[[Description]:[Recipe Reference]]),2,FALSE),"")</f>
        <v/>
      </c>
      <c r="T751" s="6"/>
      <c r="V751" s="6" t="str">
        <f>IFERROR(VLOOKUP(Product_Master[[#This Row],[Content 5]],(Content_Master[[Description]:[Recipe Reference]]),2,FALSE),"")</f>
        <v/>
      </c>
      <c r="W751" s="6"/>
      <c r="Y751" t="s">
        <v>176</v>
      </c>
      <c r="Z751" s="6" t="s">
        <v>134</v>
      </c>
      <c r="AA751" s="6" t="s">
        <v>30</v>
      </c>
      <c r="AB751" s="6" t="s">
        <v>135</v>
      </c>
      <c r="AC751" s="6" t="s">
        <v>32</v>
      </c>
    </row>
    <row r="752" spans="1:29" hidden="1" x14ac:dyDescent="0.25">
      <c r="A752" t="s">
        <v>58</v>
      </c>
      <c r="B752" s="6" t="s">
        <v>132</v>
      </c>
      <c r="C752" t="s">
        <v>1908</v>
      </c>
      <c r="D752" t="s">
        <v>1909</v>
      </c>
      <c r="E752" s="6" t="s">
        <v>192</v>
      </c>
      <c r="F752" s="6" t="s">
        <v>25</v>
      </c>
      <c r="G752" s="6" t="s">
        <v>25</v>
      </c>
      <c r="H752" s="6" t="str">
        <f>Product_Master[[#This Row],[GFF NO 1]]&amp;Product_Master[[#This Row],[GFF NO 2]]&amp;Product_Master[[#This Row],[GFF NO 3]]&amp;Product_Master[[#This Row],[GFF NO 4]]&amp;Product_Master[[#This Row],[GFF NO 5]]</f>
        <v>MEA001-03</v>
      </c>
      <c r="I752" s="6" t="s">
        <v>3640</v>
      </c>
      <c r="J752" s="6" t="str">
        <f>IFERROR(VLOOKUP(Product_Master[[#This Row],[Content 1]],(Content_Master[[Description]:[Recipe Reference]]),2,FALSE),"")</f>
        <v>MEA001-03</v>
      </c>
      <c r="K752" s="6" t="s">
        <v>1765</v>
      </c>
      <c r="L752">
        <v>6</v>
      </c>
      <c r="M752" s="6" t="str">
        <f>IFERROR(VLOOKUP(Product_Master[[#This Row],[Content 2]],(Content_Master[[Description]:[Recipe Reference]]),2,FALSE),"")</f>
        <v/>
      </c>
      <c r="N752" s="6"/>
      <c r="P752" s="6" t="str">
        <f>IFERROR(VLOOKUP(Product_Master[[#This Row],[Content 3]],(Content_Master[[Description]:[Recipe Reference]]),2,FALSE),"")</f>
        <v/>
      </c>
      <c r="Q752" s="6"/>
      <c r="S752" s="6" t="str">
        <f>IFERROR(VLOOKUP(Product_Master[[#This Row],[Content 4]],(Content_Master[[Description]:[Recipe Reference]]),2,FALSE),"")</f>
        <v/>
      </c>
      <c r="T752" s="6"/>
      <c r="V752" s="6" t="str">
        <f>IFERROR(VLOOKUP(Product_Master[[#This Row],[Content 5]],(Content_Master[[Description]:[Recipe Reference]]),2,FALSE),"")</f>
        <v/>
      </c>
      <c r="W752" s="6"/>
      <c r="Y752" t="s">
        <v>133</v>
      </c>
      <c r="Z752" s="6" t="s">
        <v>134</v>
      </c>
      <c r="AA752" s="6" t="s">
        <v>30</v>
      </c>
      <c r="AB752" s="6" t="s">
        <v>135</v>
      </c>
      <c r="AC752" s="6" t="s">
        <v>32</v>
      </c>
    </row>
    <row r="753" spans="1:29" hidden="1" x14ac:dyDescent="0.25">
      <c r="A753" t="s">
        <v>58</v>
      </c>
      <c r="B753" s="6" t="s">
        <v>132</v>
      </c>
      <c r="C753" t="s">
        <v>1910</v>
      </c>
      <c r="D753" t="s">
        <v>1911</v>
      </c>
      <c r="E753" s="6" t="s">
        <v>170</v>
      </c>
      <c r="F753" s="6" t="s">
        <v>25</v>
      </c>
      <c r="G753" s="6" t="s">
        <v>25</v>
      </c>
      <c r="H753" s="6" t="str">
        <f>Product_Master[[#This Row],[GFF NO 1]]&amp;Product_Master[[#This Row],[GFF NO 2]]&amp;Product_Master[[#This Row],[GFF NO 3]]&amp;Product_Master[[#This Row],[GFF NO 4]]&amp;Product_Master[[#This Row],[GFF NO 5]]</f>
        <v>JAP001-01</v>
      </c>
      <c r="I753" s="6" t="s">
        <v>3639</v>
      </c>
      <c r="J753" s="6" t="str">
        <f>IFERROR(VLOOKUP(Product_Master[[#This Row],[Content 1]],(Content_Master[[Description]:[Recipe Reference]]),2,FALSE),"")</f>
        <v>JAP001-01</v>
      </c>
      <c r="K753" s="6" t="s">
        <v>1762</v>
      </c>
      <c r="L753">
        <v>8</v>
      </c>
      <c r="M753" s="6" t="str">
        <f>IFERROR(VLOOKUP(Product_Master[[#This Row],[Content 2]],(Content_Master[[Description]:[Recipe Reference]]),2,FALSE),"")</f>
        <v/>
      </c>
      <c r="N753" s="6"/>
      <c r="P753" s="6" t="str">
        <f>IFERROR(VLOOKUP(Product_Master[[#This Row],[Content 3]],(Content_Master[[Description]:[Recipe Reference]]),2,FALSE),"")</f>
        <v/>
      </c>
      <c r="Q753" s="6"/>
      <c r="S753" s="6" t="str">
        <f>IFERROR(VLOOKUP(Product_Master[[#This Row],[Content 4]],(Content_Master[[Description]:[Recipe Reference]]),2,FALSE),"")</f>
        <v/>
      </c>
      <c r="T753" s="6"/>
      <c r="V753" s="6" t="str">
        <f>IFERROR(VLOOKUP(Product_Master[[#This Row],[Content 5]],(Content_Master[[Description]:[Recipe Reference]]),2,FALSE),"")</f>
        <v/>
      </c>
      <c r="W753" s="6"/>
      <c r="Y753" t="s">
        <v>176</v>
      </c>
      <c r="Z753" s="6" t="s">
        <v>134</v>
      </c>
      <c r="AA753" s="6" t="s">
        <v>30</v>
      </c>
      <c r="AB753" s="6" t="s">
        <v>135</v>
      </c>
      <c r="AC753" s="6" t="s">
        <v>32</v>
      </c>
    </row>
    <row r="754" spans="1:29" hidden="1" x14ac:dyDescent="0.25">
      <c r="A754" t="s">
        <v>58</v>
      </c>
      <c r="B754" s="6" t="s">
        <v>132</v>
      </c>
      <c r="C754" t="s">
        <v>1912</v>
      </c>
      <c r="D754" t="s">
        <v>1913</v>
      </c>
      <c r="E754" s="6" t="s">
        <v>237</v>
      </c>
      <c r="F754" s="6" t="s">
        <v>43</v>
      </c>
      <c r="G754" s="6" t="s">
        <v>25</v>
      </c>
      <c r="H754" s="6" t="str">
        <f>Product_Master[[#This Row],[GFF NO 1]]&amp;Product_Master[[#This Row],[GFF NO 2]]&amp;Product_Master[[#This Row],[GFF NO 3]]&amp;Product_Master[[#This Row],[GFF NO 4]]&amp;Product_Master[[#This Row],[GFF NO 5]]</f>
        <v>MAN001-17None</v>
      </c>
      <c r="I754" s="6" t="s">
        <v>3629</v>
      </c>
      <c r="J754" s="6" t="str">
        <f>IFERROR(VLOOKUP(Product_Master[[#This Row],[Content 1]],(Content_Master[[Description]:[Recipe Reference]]),2,FALSE),"")</f>
        <v>MAN001-17</v>
      </c>
      <c r="K754" s="6" t="s">
        <v>73</v>
      </c>
      <c r="L754">
        <v>4</v>
      </c>
      <c r="M754" s="6" t="str">
        <f>IFERROR(VLOOKUP(Product_Master[[#This Row],[Content 2]],(Content_Master[[Description]:[Recipe Reference]]),2,FALSE),"")</f>
        <v>None</v>
      </c>
      <c r="N754" s="6" t="s">
        <v>146</v>
      </c>
      <c r="O754">
        <v>6</v>
      </c>
      <c r="P754" s="6" t="str">
        <f>IFERROR(VLOOKUP(Product_Master[[#This Row],[Content 3]],(Content_Master[[Description]:[Recipe Reference]]),2,FALSE),"")</f>
        <v/>
      </c>
      <c r="Q754" s="6"/>
      <c r="S754" s="6" t="str">
        <f>IFERROR(VLOOKUP(Product_Master[[#This Row],[Content 4]],(Content_Master[[Description]:[Recipe Reference]]),2,FALSE),"")</f>
        <v/>
      </c>
      <c r="T754" s="6"/>
      <c r="V754" s="6" t="str">
        <f>IFERROR(VLOOKUP(Product_Master[[#This Row],[Content 5]],(Content_Master[[Description]:[Recipe Reference]]),2,FALSE),"")</f>
        <v/>
      </c>
      <c r="W754" s="6"/>
      <c r="Y754" t="s">
        <v>176</v>
      </c>
      <c r="Z754" s="6" t="s">
        <v>134</v>
      </c>
      <c r="AA754" s="6" t="s">
        <v>30</v>
      </c>
      <c r="AB754" s="6" t="s">
        <v>135</v>
      </c>
      <c r="AC754" s="6" t="s">
        <v>32</v>
      </c>
    </row>
    <row r="755" spans="1:29" hidden="1" x14ac:dyDescent="0.25">
      <c r="A755" t="s">
        <v>58</v>
      </c>
      <c r="B755" s="6" t="s">
        <v>250</v>
      </c>
      <c r="C755" t="s">
        <v>1914</v>
      </c>
      <c r="D755" t="s">
        <v>1915</v>
      </c>
      <c r="E755" s="6" t="s">
        <v>166</v>
      </c>
      <c r="F755" s="6" t="s">
        <v>25</v>
      </c>
      <c r="G755" s="6" t="s">
        <v>25</v>
      </c>
      <c r="H755" s="6" t="str">
        <f>Product_Master[[#This Row],[GFF NO 1]]&amp;Product_Master[[#This Row],[GFF NO 2]]&amp;Product_Master[[#This Row],[GFF NO 3]]&amp;Product_Master[[#This Row],[GFF NO 4]]&amp;Product_Master[[#This Row],[GFF NO 5]]</f>
        <v>GFF199RGFF162RGFF164RGFF200RGFF1266</v>
      </c>
      <c r="I755" s="6" t="s">
        <v>3635</v>
      </c>
      <c r="J755" s="6" t="str">
        <f>IFERROR(VLOOKUP(Product_Master[[#This Row],[Content 1]],(Content_Master[[Description]:[Recipe Reference]]),2,FALSE),"")</f>
        <v>GFF199R</v>
      </c>
      <c r="K755" s="6" t="s">
        <v>1749</v>
      </c>
      <c r="L755">
        <v>0.15</v>
      </c>
      <c r="M755" s="6" t="str">
        <f>IFERROR(VLOOKUP(Product_Master[[#This Row],[Content 2]],(Content_Master[[Description]:[Recipe Reference]]),2,FALSE),"")</f>
        <v>GFF162R</v>
      </c>
      <c r="N755" s="6" t="s">
        <v>609</v>
      </c>
      <c r="O755">
        <v>0.16</v>
      </c>
      <c r="P755" s="6" t="str">
        <f>IFERROR(VLOOKUP(Product_Master[[#This Row],[Content 3]],(Content_Master[[Description]:[Recipe Reference]]),2,FALSE),"")</f>
        <v>GFF164R</v>
      </c>
      <c r="Q755" s="6" t="s">
        <v>261</v>
      </c>
      <c r="R755">
        <v>0.08</v>
      </c>
      <c r="S755" s="6" t="str">
        <f>IFERROR(VLOOKUP(Product_Master[[#This Row],[Content 4]],(Content_Master[[Description]:[Recipe Reference]]),2,FALSE),"")</f>
        <v>GFF200R</v>
      </c>
      <c r="T755" s="6" t="s">
        <v>1750</v>
      </c>
      <c r="U755">
        <v>5.0000000000000001E-3</v>
      </c>
      <c r="V755" s="6" t="str">
        <f>IFERROR(VLOOKUP(Product_Master[[#This Row],[Content 5]],(Content_Master[[Description]:[Recipe Reference]]),2,FALSE),"")</f>
        <v>GFF1266</v>
      </c>
      <c r="W755" s="6" t="s">
        <v>1746</v>
      </c>
      <c r="X755">
        <v>5.0000000000000001E-3</v>
      </c>
      <c r="Y755" t="s">
        <v>262</v>
      </c>
      <c r="Z755" s="6" t="s">
        <v>255</v>
      </c>
      <c r="AA755" s="6" t="s">
        <v>30</v>
      </c>
      <c r="AB755" s="6" t="s">
        <v>135</v>
      </c>
      <c r="AC755" s="6" t="s">
        <v>32</v>
      </c>
    </row>
    <row r="756" spans="1:29" x14ac:dyDescent="0.25">
      <c r="A756" t="s">
        <v>22</v>
      </c>
      <c r="B756" s="6" t="s">
        <v>932</v>
      </c>
      <c r="C756" t="s">
        <v>1916</v>
      </c>
      <c r="D756" t="s">
        <v>1917</v>
      </c>
      <c r="E756" s="6" t="s">
        <v>898</v>
      </c>
      <c r="F756" s="6" t="s">
        <v>25</v>
      </c>
      <c r="G756" s="6" t="s">
        <v>25</v>
      </c>
      <c r="H756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756" s="6" t="s">
        <v>5743</v>
      </c>
      <c r="J756" s="6" t="str">
        <f>IFERROR(VLOOKUP(Product_Master[[#This Row],[Content 1]],(Content_Master[[Description]:[Recipe Reference]]),2,FALSE),"")</f>
        <v>GFF121R</v>
      </c>
      <c r="K756" s="6" t="s">
        <v>5741</v>
      </c>
      <c r="L756">
        <v>20</v>
      </c>
      <c r="M756" s="6" t="str">
        <f>IFERROR(VLOOKUP(Product_Master[[#This Row],[Content 2]],(Content_Master[[Description]:[Recipe Reference]]),2,FALSE),"")</f>
        <v/>
      </c>
      <c r="N756" s="6"/>
      <c r="P756" s="6" t="str">
        <f>IFERROR(VLOOKUP(Product_Master[[#This Row],[Content 3]],(Content_Master[[Description]:[Recipe Reference]]),2,FALSE),"")</f>
        <v/>
      </c>
      <c r="Q756" s="6"/>
      <c r="S756" s="6" t="str">
        <f>IFERROR(VLOOKUP(Product_Master[[#This Row],[Content 4]],(Content_Master[[Description]:[Recipe Reference]]),2,FALSE),"")</f>
        <v/>
      </c>
      <c r="T756" s="6"/>
      <c r="V756" s="6" t="str">
        <f>IFERROR(VLOOKUP(Product_Master[[#This Row],[Content 5]],(Content_Master[[Description]:[Recipe Reference]]),2,FALSE),"")</f>
        <v/>
      </c>
      <c r="W756" s="6"/>
      <c r="Y756" t="s">
        <v>1164</v>
      </c>
      <c r="Z756" s="6" t="s">
        <v>5610</v>
      </c>
      <c r="AA756" s="6" t="s">
        <v>82</v>
      </c>
      <c r="AB756" s="6" t="s">
        <v>152</v>
      </c>
      <c r="AC756" s="6" t="s">
        <v>32</v>
      </c>
    </row>
    <row r="757" spans="1:29" hidden="1" x14ac:dyDescent="0.25">
      <c r="A757" t="s">
        <v>58</v>
      </c>
      <c r="B757" s="6" t="s">
        <v>4328</v>
      </c>
      <c r="C757" t="s">
        <v>1918</v>
      </c>
      <c r="D757" t="s">
        <v>1919</v>
      </c>
      <c r="E757" s="6" t="s">
        <v>24</v>
      </c>
      <c r="F757" s="6" t="s">
        <v>25</v>
      </c>
      <c r="G757" s="6" t="s">
        <v>25</v>
      </c>
      <c r="H757" s="6" t="str">
        <f>Product_Master[[#This Row],[GFF NO 1]]&amp;Product_Master[[#This Row],[GFF NO 2]]&amp;Product_Master[[#This Row],[GFF NO 3]]&amp;Product_Master[[#This Row],[GFF NO 4]]&amp;Product_Master[[#This Row],[GFF NO 5]]</f>
        <v>GFF240R</v>
      </c>
      <c r="I757" s="6" t="s">
        <v>3674</v>
      </c>
      <c r="J757" s="6" t="str">
        <f>IFERROR(VLOOKUP(Product_Master[[#This Row],[Content 1]],(Content_Master[[Description]:[Recipe Reference]]),2,FALSE),"")</f>
        <v>GFF240R</v>
      </c>
      <c r="K757" s="6" t="s">
        <v>1920</v>
      </c>
      <c r="L757">
        <v>1</v>
      </c>
      <c r="M757" s="6" t="str">
        <f>IFERROR(VLOOKUP(Product_Master[[#This Row],[Content 2]],(Content_Master[[Description]:[Recipe Reference]]),2,FALSE),"")</f>
        <v/>
      </c>
      <c r="N757" s="6"/>
      <c r="P757" s="6" t="str">
        <f>IFERROR(VLOOKUP(Product_Master[[#This Row],[Content 3]],(Content_Master[[Description]:[Recipe Reference]]),2,FALSE),"")</f>
        <v/>
      </c>
      <c r="Q757" s="6"/>
      <c r="S757" s="6" t="str">
        <f>IFERROR(VLOOKUP(Product_Master[[#This Row],[Content 4]],(Content_Master[[Description]:[Recipe Reference]]),2,FALSE),"")</f>
        <v/>
      </c>
      <c r="T757" s="6"/>
      <c r="V757" s="6" t="str">
        <f>IFERROR(VLOOKUP(Product_Master[[#This Row],[Content 5]],(Content_Master[[Description]:[Recipe Reference]]),2,FALSE),"")</f>
        <v/>
      </c>
      <c r="W757" s="6"/>
      <c r="Y757" t="s">
        <v>117</v>
      </c>
      <c r="Z757" s="6" t="s">
        <v>118</v>
      </c>
      <c r="AA757" s="6" t="s">
        <v>30</v>
      </c>
      <c r="AB757" s="6" t="s">
        <v>1921</v>
      </c>
      <c r="AC757" s="6" t="s">
        <v>120</v>
      </c>
    </row>
    <row r="758" spans="1:29" hidden="1" x14ac:dyDescent="0.25">
      <c r="A758" t="s">
        <v>58</v>
      </c>
      <c r="B758" s="6" t="s">
        <v>4328</v>
      </c>
      <c r="C758" t="s">
        <v>1922</v>
      </c>
      <c r="D758" t="s">
        <v>1923</v>
      </c>
      <c r="E758" s="6" t="s">
        <v>24</v>
      </c>
      <c r="F758" s="6" t="s">
        <v>25</v>
      </c>
      <c r="G758" s="6" t="s">
        <v>25</v>
      </c>
      <c r="H758" s="6" t="str">
        <f>Product_Master[[#This Row],[GFF NO 1]]&amp;Product_Master[[#This Row],[GFF NO 2]]&amp;Product_Master[[#This Row],[GFF NO 3]]&amp;Product_Master[[#This Row],[GFF NO 4]]&amp;Product_Master[[#This Row],[GFF NO 5]]</f>
        <v>GFF239R</v>
      </c>
      <c r="I758" s="6" t="s">
        <v>3675</v>
      </c>
      <c r="J758" s="6" t="str">
        <f>IFERROR(VLOOKUP(Product_Master[[#This Row],[Content 1]],(Content_Master[[Description]:[Recipe Reference]]),2,FALSE),"")</f>
        <v>GFF239R</v>
      </c>
      <c r="K758" s="6" t="s">
        <v>1924</v>
      </c>
      <c r="L758">
        <v>1</v>
      </c>
      <c r="M758" s="6" t="str">
        <f>IFERROR(VLOOKUP(Product_Master[[#This Row],[Content 2]],(Content_Master[[Description]:[Recipe Reference]]),2,FALSE),"")</f>
        <v/>
      </c>
      <c r="N758" s="6"/>
      <c r="P758" s="6" t="str">
        <f>IFERROR(VLOOKUP(Product_Master[[#This Row],[Content 3]],(Content_Master[[Description]:[Recipe Reference]]),2,FALSE),"")</f>
        <v/>
      </c>
      <c r="Q758" s="6"/>
      <c r="S758" s="6" t="str">
        <f>IFERROR(VLOOKUP(Product_Master[[#This Row],[Content 4]],(Content_Master[[Description]:[Recipe Reference]]),2,FALSE),"")</f>
        <v/>
      </c>
      <c r="T758" s="6"/>
      <c r="V758" s="6" t="str">
        <f>IFERROR(VLOOKUP(Product_Master[[#This Row],[Content 5]],(Content_Master[[Description]:[Recipe Reference]]),2,FALSE),"")</f>
        <v/>
      </c>
      <c r="W758" s="6"/>
      <c r="Y758" t="s">
        <v>117</v>
      </c>
      <c r="Z758" s="6" t="s">
        <v>118</v>
      </c>
      <c r="AA758" s="6" t="s">
        <v>30</v>
      </c>
      <c r="AB758" s="6" t="s">
        <v>1921</v>
      </c>
      <c r="AC758" s="6" t="s">
        <v>120</v>
      </c>
    </row>
    <row r="759" spans="1:29" hidden="1" x14ac:dyDescent="0.25">
      <c r="A759" t="s">
        <v>58</v>
      </c>
      <c r="B759" s="6" t="s">
        <v>27</v>
      </c>
      <c r="C759" t="s">
        <v>1925</v>
      </c>
      <c r="D759" t="s">
        <v>1926</v>
      </c>
      <c r="E759" s="6" t="s">
        <v>1927</v>
      </c>
      <c r="F759" s="6" t="s">
        <v>25</v>
      </c>
      <c r="G759" s="6" t="s">
        <v>25</v>
      </c>
      <c r="H759" s="6" t="str">
        <f>Product_Master[[#This Row],[GFF NO 1]]&amp;Product_Master[[#This Row],[GFF NO 2]]&amp;Product_Master[[#This Row],[GFF NO 3]]&amp;Product_Master[[#This Row],[GFF NO 4]]&amp;Product_Master[[#This Row],[GFF NO 5]]</f>
        <v>GFF135RGFF243RGFF244R</v>
      </c>
      <c r="I759" s="6" t="s">
        <v>3676</v>
      </c>
      <c r="J759" s="6" t="str">
        <f>IFERROR(VLOOKUP(Product_Master[[#This Row],[Content 1]],(Content_Master[[Description]:[Recipe Reference]]),2,FALSE),"")</f>
        <v>GFF135R</v>
      </c>
      <c r="K759" s="6" t="s">
        <v>590</v>
      </c>
      <c r="L759">
        <v>0.06</v>
      </c>
      <c r="M759" s="6" t="str">
        <f>IFERROR(VLOOKUP(Product_Master[[#This Row],[Content 2]],(Content_Master[[Description]:[Recipe Reference]]),2,FALSE),"")</f>
        <v>GFF243R</v>
      </c>
      <c r="N759" s="6" t="s">
        <v>1928</v>
      </c>
      <c r="O759">
        <v>0.05</v>
      </c>
      <c r="P759" s="6" t="str">
        <f>IFERROR(VLOOKUP(Product_Master[[#This Row],[Content 3]],(Content_Master[[Description]:[Recipe Reference]]),2,FALSE),"")</f>
        <v>GFF244R</v>
      </c>
      <c r="Q759" s="6" t="s">
        <v>1774</v>
      </c>
      <c r="R759">
        <v>0.14000000000000001</v>
      </c>
      <c r="S759" s="6" t="str">
        <f>IFERROR(VLOOKUP(Product_Master[[#This Row],[Content 4]],(Content_Master[[Description]:[Recipe Reference]]),2,FALSE),"")</f>
        <v/>
      </c>
      <c r="T759" s="6" t="s">
        <v>593</v>
      </c>
      <c r="U759">
        <v>5.0000000000000001E-3</v>
      </c>
      <c r="V759" s="6" t="str">
        <f>IFERROR(VLOOKUP(Product_Master[[#This Row],[Content 5]],(Content_Master[[Description]:[Recipe Reference]]),2,FALSE),"")</f>
        <v/>
      </c>
      <c r="W759" s="6"/>
      <c r="Y759" t="s">
        <v>1724</v>
      </c>
      <c r="Z759" s="6" t="s">
        <v>1929</v>
      </c>
      <c r="AA759" s="6" t="s">
        <v>30</v>
      </c>
      <c r="AB759" s="6" t="s">
        <v>1921</v>
      </c>
      <c r="AC759" s="6" t="s">
        <v>120</v>
      </c>
    </row>
    <row r="760" spans="1:29" hidden="1" x14ac:dyDescent="0.25">
      <c r="A760" t="s">
        <v>58</v>
      </c>
      <c r="B760" s="6" t="s">
        <v>542</v>
      </c>
      <c r="C760" t="s">
        <v>1930</v>
      </c>
      <c r="D760" t="s">
        <v>1931</v>
      </c>
      <c r="E760" s="6" t="s">
        <v>297</v>
      </c>
      <c r="F760" s="6" t="s">
        <v>25</v>
      </c>
      <c r="G760" s="6" t="s">
        <v>25</v>
      </c>
      <c r="H760" s="6" t="str">
        <f>Product_Master[[#This Row],[GFF NO 1]]&amp;Product_Master[[#This Row],[GFF NO 2]]&amp;Product_Master[[#This Row],[GFF NO 3]]&amp;Product_Master[[#This Row],[GFF NO 4]]&amp;Product_Master[[#This Row],[GFF NO 5]]</f>
        <v>GFF141RGFF164R</v>
      </c>
      <c r="I760" s="6" t="s">
        <v>3356</v>
      </c>
      <c r="J760" s="6" t="str">
        <f>IFERROR(VLOOKUP(Product_Master[[#This Row],[Content 1]],(Content_Master[[Description]:[Recipe Reference]]),2,FALSE),"")</f>
        <v>GFF141R</v>
      </c>
      <c r="K760" s="6" t="s">
        <v>567</v>
      </c>
      <c r="L760">
        <v>0.23499999999999999</v>
      </c>
      <c r="M760" s="6" t="str">
        <f>IFERROR(VLOOKUP(Product_Master[[#This Row],[Content 2]],(Content_Master[[Description]:[Recipe Reference]]),2,FALSE),"")</f>
        <v>GFF164R</v>
      </c>
      <c r="N760" s="6" t="s">
        <v>261</v>
      </c>
      <c r="O760">
        <v>0.115</v>
      </c>
      <c r="P760" s="6" t="str">
        <f>IFERROR(VLOOKUP(Product_Master[[#This Row],[Content 3]],(Content_Master[[Description]:[Recipe Reference]]),2,FALSE),"")</f>
        <v/>
      </c>
      <c r="Q760" s="6"/>
      <c r="S760" s="6" t="str">
        <f>IFERROR(VLOOKUP(Product_Master[[#This Row],[Content 4]],(Content_Master[[Description]:[Recipe Reference]]),2,FALSE),"")</f>
        <v/>
      </c>
      <c r="T760" s="6"/>
      <c r="V760" s="6" t="str">
        <f>IFERROR(VLOOKUP(Product_Master[[#This Row],[Content 5]],(Content_Master[[Description]:[Recipe Reference]]),2,FALSE),"")</f>
        <v/>
      </c>
      <c r="W760" s="6"/>
      <c r="Y760" t="s">
        <v>254</v>
      </c>
      <c r="Z760" s="6" t="s">
        <v>255</v>
      </c>
      <c r="AA760" s="6" t="s">
        <v>30</v>
      </c>
      <c r="AB760" s="6" t="s">
        <v>526</v>
      </c>
      <c r="AC760" s="6" t="s">
        <v>120</v>
      </c>
    </row>
    <row r="761" spans="1:29" x14ac:dyDescent="0.25">
      <c r="A761" t="s">
        <v>22</v>
      </c>
      <c r="B761" s="6" t="s">
        <v>1366</v>
      </c>
      <c r="C761" t="s">
        <v>1932</v>
      </c>
      <c r="D761" t="s">
        <v>1933</v>
      </c>
      <c r="E761" s="6" t="s">
        <v>198</v>
      </c>
      <c r="F761" s="6" t="s">
        <v>25</v>
      </c>
      <c r="G761" s="6" t="s">
        <v>25</v>
      </c>
      <c r="H761" s="6" t="str">
        <f>Product_Master[[#This Row],[GFF NO 1]]&amp;Product_Master[[#This Row],[GFF NO 2]]&amp;Product_Master[[#This Row],[GFF NO 3]]&amp;Product_Master[[#This Row],[GFF NO 4]]&amp;Product_Master[[#This Row],[GFF NO 5]]</f>
        <v>GFF127RGFF164R</v>
      </c>
      <c r="I761" s="6" t="s">
        <v>3677</v>
      </c>
      <c r="J761" s="6" t="str">
        <f>IFERROR(VLOOKUP(Product_Master[[#This Row],[Content 1]],(Content_Master[[Description]:[Recipe Reference]]),2,FALSE),"")</f>
        <v>GFF127R</v>
      </c>
      <c r="K761" s="6" t="s">
        <v>576</v>
      </c>
      <c r="L761">
        <v>0.20399999999999999</v>
      </c>
      <c r="M761" s="6" t="str">
        <f>IFERROR(VLOOKUP(Product_Master[[#This Row],[Content 2]],(Content_Master[[Description]:[Recipe Reference]]),2,FALSE),"")</f>
        <v>GFF164R</v>
      </c>
      <c r="N761" s="6" t="s">
        <v>261</v>
      </c>
      <c r="O761">
        <v>9.6000000000000002E-2</v>
      </c>
      <c r="P761" s="6" t="str">
        <f>IFERROR(VLOOKUP(Product_Master[[#This Row],[Content 3]],(Content_Master[[Description]:[Recipe Reference]]),2,FALSE),"")</f>
        <v/>
      </c>
      <c r="Q761" s="6"/>
      <c r="S761" s="6" t="str">
        <f>IFERROR(VLOOKUP(Product_Master[[#This Row],[Content 4]],(Content_Master[[Description]:[Recipe Reference]]),2,FALSE),"")</f>
        <v/>
      </c>
      <c r="T761" s="6"/>
      <c r="V761" s="6" t="str">
        <f>IFERROR(VLOOKUP(Product_Master[[#This Row],[Content 5]],(Content_Master[[Description]:[Recipe Reference]]),2,FALSE),"")</f>
        <v/>
      </c>
      <c r="W761" s="6"/>
      <c r="Y761" t="s">
        <v>1384</v>
      </c>
      <c r="Z761" s="6" t="s">
        <v>46</v>
      </c>
      <c r="AA761" s="6" t="s">
        <v>30</v>
      </c>
      <c r="AB761" s="6" t="s">
        <v>1427</v>
      </c>
      <c r="AC761" s="6" t="s">
        <v>120</v>
      </c>
    </row>
    <row r="762" spans="1:29" x14ac:dyDescent="0.25">
      <c r="A762" t="s">
        <v>22</v>
      </c>
      <c r="B762" s="6" t="s">
        <v>1366</v>
      </c>
      <c r="C762" t="s">
        <v>1934</v>
      </c>
      <c r="D762" t="s">
        <v>1935</v>
      </c>
      <c r="E762" s="6" t="s">
        <v>166</v>
      </c>
      <c r="F762" s="6" t="s">
        <v>25</v>
      </c>
      <c r="G762" s="6" t="s">
        <v>25</v>
      </c>
      <c r="H762" s="6" t="str">
        <f>Product_Master[[#This Row],[GFF NO 1]]&amp;Product_Master[[#This Row],[GFF NO 2]]&amp;Product_Master[[#This Row],[GFF NO 3]]&amp;Product_Master[[#This Row],[GFF NO 4]]&amp;Product_Master[[#This Row],[GFF NO 5]]</f>
        <v>GFF162R</v>
      </c>
      <c r="I762" s="6" t="s">
        <v>3678</v>
      </c>
      <c r="J762" s="6" t="str">
        <f>IFERROR(VLOOKUP(Product_Master[[#This Row],[Content 1]],(Content_Master[[Description]:[Recipe Reference]]),2,FALSE),"")</f>
        <v>GFF162R</v>
      </c>
      <c r="K762" s="6" t="s">
        <v>609</v>
      </c>
      <c r="L762">
        <v>0.4</v>
      </c>
      <c r="M762" s="6" t="str">
        <f>IFERROR(VLOOKUP(Product_Master[[#This Row],[Content 2]],(Content_Master[[Description]:[Recipe Reference]]),2,FALSE),"")</f>
        <v/>
      </c>
      <c r="N762" s="6"/>
      <c r="P762" s="6" t="str">
        <f>IFERROR(VLOOKUP(Product_Master[[#This Row],[Content 3]],(Content_Master[[Description]:[Recipe Reference]]),2,FALSE),"")</f>
        <v/>
      </c>
      <c r="Q762" s="6"/>
      <c r="S762" s="6" t="str">
        <f>IFERROR(VLOOKUP(Product_Master[[#This Row],[Content 4]],(Content_Master[[Description]:[Recipe Reference]]),2,FALSE),"")</f>
        <v/>
      </c>
      <c r="T762" s="6"/>
      <c r="V762" s="6" t="str">
        <f>IFERROR(VLOOKUP(Product_Master[[#This Row],[Content 5]],(Content_Master[[Description]:[Recipe Reference]]),2,FALSE),"")</f>
        <v/>
      </c>
      <c r="W762" s="6"/>
      <c r="Y762" t="s">
        <v>254</v>
      </c>
      <c r="Z762" s="6" t="s">
        <v>46</v>
      </c>
      <c r="AA762" s="6" t="s">
        <v>30</v>
      </c>
      <c r="AB762" s="6" t="s">
        <v>1427</v>
      </c>
      <c r="AC762" s="6" t="s">
        <v>120</v>
      </c>
    </row>
    <row r="763" spans="1:29" x14ac:dyDescent="0.25">
      <c r="A763" t="s">
        <v>22</v>
      </c>
      <c r="B763" s="6" t="s">
        <v>1366</v>
      </c>
      <c r="C763" t="s">
        <v>1936</v>
      </c>
      <c r="D763" t="s">
        <v>1937</v>
      </c>
      <c r="E763" s="6" t="s">
        <v>198</v>
      </c>
      <c r="F763" s="6" t="s">
        <v>25</v>
      </c>
      <c r="G763" s="6" t="s">
        <v>25</v>
      </c>
      <c r="H763" s="6" t="str">
        <f>Product_Master[[#This Row],[GFF NO 1]]&amp;Product_Master[[#This Row],[GFF NO 2]]&amp;Product_Master[[#This Row],[GFF NO 3]]&amp;Product_Master[[#This Row],[GFF NO 4]]&amp;Product_Master[[#This Row],[GFF NO 5]]</f>
        <v>GFF148RGFF164R</v>
      </c>
      <c r="I763" s="6" t="s">
        <v>3679</v>
      </c>
      <c r="J763" s="6" t="str">
        <f>IFERROR(VLOOKUP(Product_Master[[#This Row],[Content 1]],(Content_Master[[Description]:[Recipe Reference]]),2,FALSE),"")</f>
        <v>GFF148R</v>
      </c>
      <c r="K763" s="6" t="s">
        <v>608</v>
      </c>
      <c r="L763">
        <v>0.22500000000000001</v>
      </c>
      <c r="M763" s="6" t="str">
        <f>IFERROR(VLOOKUP(Product_Master[[#This Row],[Content 2]],(Content_Master[[Description]:[Recipe Reference]]),2,FALSE),"")</f>
        <v>GFF164R</v>
      </c>
      <c r="N763" s="6" t="s">
        <v>261</v>
      </c>
      <c r="O763">
        <v>7.4999999999999997E-2</v>
      </c>
      <c r="P763" s="6" t="str">
        <f>IFERROR(VLOOKUP(Product_Master[[#This Row],[Content 3]],(Content_Master[[Description]:[Recipe Reference]]),2,FALSE),"")</f>
        <v/>
      </c>
      <c r="Q763" s="6"/>
      <c r="S763" s="6" t="str">
        <f>IFERROR(VLOOKUP(Product_Master[[#This Row],[Content 4]],(Content_Master[[Description]:[Recipe Reference]]),2,FALSE),"")</f>
        <v/>
      </c>
      <c r="T763" s="6"/>
      <c r="V763" s="6" t="str">
        <f>IFERROR(VLOOKUP(Product_Master[[#This Row],[Content 5]],(Content_Master[[Description]:[Recipe Reference]]),2,FALSE),"")</f>
        <v/>
      </c>
      <c r="W763" s="6"/>
      <c r="Y763" t="s">
        <v>1384</v>
      </c>
      <c r="Z763" s="6" t="s">
        <v>46</v>
      </c>
      <c r="AA763" s="6" t="s">
        <v>30</v>
      </c>
      <c r="AB763" s="6" t="s">
        <v>1427</v>
      </c>
      <c r="AC763" s="6" t="s">
        <v>120</v>
      </c>
    </row>
    <row r="764" spans="1:29" x14ac:dyDescent="0.25">
      <c r="A764" t="s">
        <v>22</v>
      </c>
      <c r="B764" s="6" t="s">
        <v>1366</v>
      </c>
      <c r="C764" t="s">
        <v>1938</v>
      </c>
      <c r="D764" t="s">
        <v>1939</v>
      </c>
      <c r="E764" s="6" t="s">
        <v>198</v>
      </c>
      <c r="F764" s="6" t="s">
        <v>25</v>
      </c>
      <c r="G764" s="6" t="s">
        <v>25</v>
      </c>
      <c r="H764" s="6" t="str">
        <f>Product_Master[[#This Row],[GFF NO 1]]&amp;Product_Master[[#This Row],[GFF NO 2]]&amp;Product_Master[[#This Row],[GFF NO 3]]&amp;Product_Master[[#This Row],[GFF NO 4]]&amp;Product_Master[[#This Row],[GFF NO 5]]</f>
        <v>GFF199RGFF164R</v>
      </c>
      <c r="I764" s="6" t="s">
        <v>3680</v>
      </c>
      <c r="J764" s="6" t="str">
        <f>IFERROR(VLOOKUP(Product_Master[[#This Row],[Content 1]],(Content_Master[[Description]:[Recipe Reference]]),2,FALSE),"")</f>
        <v>GFF199R</v>
      </c>
      <c r="K764" s="6" t="s">
        <v>1749</v>
      </c>
      <c r="L764">
        <v>0.3</v>
      </c>
      <c r="M764" s="6" t="str">
        <f>IFERROR(VLOOKUP(Product_Master[[#This Row],[Content 2]],(Content_Master[[Description]:[Recipe Reference]]),2,FALSE),"")</f>
        <v>GFF164R</v>
      </c>
      <c r="N764" s="6" t="s">
        <v>261</v>
      </c>
      <c r="O764">
        <v>0.09</v>
      </c>
      <c r="P764" s="6" t="str">
        <f>IFERROR(VLOOKUP(Product_Master[[#This Row],[Content 3]],(Content_Master[[Description]:[Recipe Reference]]),2,FALSE),"")</f>
        <v/>
      </c>
      <c r="Q764" s="6"/>
      <c r="S764" s="6" t="str">
        <f>IFERROR(VLOOKUP(Product_Master[[#This Row],[Content 4]],(Content_Master[[Description]:[Recipe Reference]]),2,FALSE),"")</f>
        <v/>
      </c>
      <c r="T764" s="6"/>
      <c r="V764" s="6" t="str">
        <f>IFERROR(VLOOKUP(Product_Master[[#This Row],[Content 5]],(Content_Master[[Description]:[Recipe Reference]]),2,FALSE),"")</f>
        <v/>
      </c>
      <c r="W764" s="6"/>
      <c r="Y764" t="s">
        <v>1384</v>
      </c>
      <c r="Z764" s="6" t="s">
        <v>46</v>
      </c>
      <c r="AA764" s="6" t="s">
        <v>30</v>
      </c>
      <c r="AB764" s="6" t="s">
        <v>1427</v>
      </c>
      <c r="AC764" s="6" t="s">
        <v>120</v>
      </c>
    </row>
    <row r="765" spans="1:29" x14ac:dyDescent="0.25">
      <c r="A765" t="s">
        <v>22</v>
      </c>
      <c r="B765" s="6" t="s">
        <v>1366</v>
      </c>
      <c r="C765" t="s">
        <v>1940</v>
      </c>
      <c r="D765" t="s">
        <v>1941</v>
      </c>
      <c r="E765" s="6" t="s">
        <v>1942</v>
      </c>
      <c r="F765" s="6" t="s">
        <v>43</v>
      </c>
      <c r="G765" s="6" t="s">
        <v>25</v>
      </c>
      <c r="H765" s="6" t="str">
        <f>Product_Master[[#This Row],[GFF NO 1]]&amp;Product_Master[[#This Row],[GFF NO 2]]&amp;Product_Master[[#This Row],[GFF NO 3]]&amp;Product_Master[[#This Row],[GFF NO 4]]&amp;Product_Master[[#This Row],[GFF NO 5]]</f>
        <v>GFF114RGFF245R</v>
      </c>
      <c r="I765" s="6" t="s">
        <v>3681</v>
      </c>
      <c r="J765" s="6" t="str">
        <f>IFERROR(VLOOKUP(Product_Master[[#This Row],[Content 1]],(Content_Master[[Description]:[Recipe Reference]]),2,FALSE),"")</f>
        <v>GFF114R</v>
      </c>
      <c r="K765" s="6" t="s">
        <v>432</v>
      </c>
      <c r="L765">
        <v>2</v>
      </c>
      <c r="M765" s="6" t="str">
        <f>IFERROR(VLOOKUP(Product_Master[[#This Row],[Content 2]],(Content_Master[[Description]:[Recipe Reference]]),2,FALSE),"")</f>
        <v>GFF245R</v>
      </c>
      <c r="N765" s="6" t="s">
        <v>1943</v>
      </c>
      <c r="O765">
        <v>0.54</v>
      </c>
      <c r="P765" s="6" t="str">
        <f>IFERROR(VLOOKUP(Product_Master[[#This Row],[Content 3]],(Content_Master[[Description]:[Recipe Reference]]),2,FALSE),"")</f>
        <v/>
      </c>
      <c r="Q765" s="6"/>
      <c r="S765" s="6" t="str">
        <f>IFERROR(VLOOKUP(Product_Master[[#This Row],[Content 4]],(Content_Master[[Description]:[Recipe Reference]]),2,FALSE),"")</f>
        <v/>
      </c>
      <c r="T765" s="6"/>
      <c r="V765" s="6" t="str">
        <f>IFERROR(VLOOKUP(Product_Master[[#This Row],[Content 5]],(Content_Master[[Description]:[Recipe Reference]]),2,FALSE),"")</f>
        <v/>
      </c>
      <c r="W765" s="6"/>
      <c r="Y765" t="s">
        <v>176</v>
      </c>
      <c r="Z765" s="6" t="s">
        <v>46</v>
      </c>
      <c r="AA765" s="6" t="s">
        <v>30</v>
      </c>
      <c r="AB765" s="6" t="s">
        <v>1427</v>
      </c>
      <c r="AC765" s="6" t="s">
        <v>120</v>
      </c>
    </row>
    <row r="766" spans="1:29" x14ac:dyDescent="0.25">
      <c r="A766" t="s">
        <v>22</v>
      </c>
      <c r="B766" s="6" t="s">
        <v>643</v>
      </c>
      <c r="C766" t="s">
        <v>1944</v>
      </c>
      <c r="D766" t="s">
        <v>1945</v>
      </c>
      <c r="E766" s="6" t="s">
        <v>320</v>
      </c>
      <c r="F766" s="6" t="s">
        <v>25</v>
      </c>
      <c r="G766" s="6" t="s">
        <v>25</v>
      </c>
      <c r="H766" s="6" t="str">
        <f>Product_Master[[#This Row],[GFF NO 1]]&amp;Product_Master[[#This Row],[GFF NO 2]]&amp;Product_Master[[#This Row],[GFF NO 3]]&amp;Product_Master[[#This Row],[GFF NO 4]]&amp;Product_Master[[#This Row],[GFF NO 5]]</f>
        <v>GFF141RGFF127RGFF143RGFF121RSOU001-03</v>
      </c>
      <c r="I766" s="6" t="s">
        <v>3682</v>
      </c>
      <c r="J766" s="6" t="str">
        <f>IFERROR(VLOOKUP(Product_Master[[#This Row],[Content 1]],(Content_Master[[Description]:[Recipe Reference]]),2,FALSE),"")</f>
        <v>GFF141R</v>
      </c>
      <c r="K766" s="6" t="s">
        <v>567</v>
      </c>
      <c r="L766">
        <v>0.20399999999999999</v>
      </c>
      <c r="M766" s="6" t="str">
        <f>IFERROR(VLOOKUP(Product_Master[[#This Row],[Content 2]],(Content_Master[[Description]:[Recipe Reference]]),2,FALSE),"")</f>
        <v>GFF127R</v>
      </c>
      <c r="N766" s="6" t="s">
        <v>576</v>
      </c>
      <c r="O766">
        <v>0.20399999999999999</v>
      </c>
      <c r="P766" s="6" t="str">
        <f>IFERROR(VLOOKUP(Product_Master[[#This Row],[Content 3]],(Content_Master[[Description]:[Recipe Reference]]),2,FALSE),"")</f>
        <v>GFF143R</v>
      </c>
      <c r="Q766" s="6" t="s">
        <v>540</v>
      </c>
      <c r="R766">
        <v>0.3</v>
      </c>
      <c r="S766" s="6" t="str">
        <f>IFERROR(VLOOKUP(Product_Master[[#This Row],[Content 4]],(Content_Master[[Description]:[Recipe Reference]]),2,FALSE),"")</f>
        <v>GFF121R</v>
      </c>
      <c r="T766" s="6" t="s">
        <v>524</v>
      </c>
      <c r="U766">
        <v>4</v>
      </c>
      <c r="V766" s="6" t="str">
        <f>IFERROR(VLOOKUP(Product_Master[[#This Row],[Content 5]],(Content_Master[[Description]:[Recipe Reference]]),2,FALSE),"")</f>
        <v>SOU001-03</v>
      </c>
      <c r="W766" s="6" t="s">
        <v>647</v>
      </c>
      <c r="X766">
        <v>2</v>
      </c>
      <c r="Y766" t="s">
        <v>1946</v>
      </c>
      <c r="Z766" s="6" t="s">
        <v>1947</v>
      </c>
      <c r="AA766" s="6" t="s">
        <v>30</v>
      </c>
      <c r="AB766" s="6" t="s">
        <v>526</v>
      </c>
      <c r="AC766" s="6" t="s">
        <v>120</v>
      </c>
    </row>
    <row r="767" spans="1:29" x14ac:dyDescent="0.25">
      <c r="A767" t="s">
        <v>22</v>
      </c>
      <c r="B767" s="6" t="s">
        <v>643</v>
      </c>
      <c r="C767" t="s">
        <v>1948</v>
      </c>
      <c r="D767" t="s">
        <v>1949</v>
      </c>
      <c r="E767" s="6" t="s">
        <v>1950</v>
      </c>
      <c r="F767" s="6" t="s">
        <v>25</v>
      </c>
      <c r="G767" s="6" t="s">
        <v>25</v>
      </c>
      <c r="H767" s="6" t="str">
        <f>Product_Master[[#This Row],[GFF NO 1]]&amp;Product_Master[[#This Row],[GFF NO 2]]&amp;Product_Master[[#This Row],[GFF NO 3]]&amp;Product_Master[[#This Row],[GFF NO 4]]&amp;Product_Master[[#This Row],[GFF NO 5]]</f>
        <v>GFF148RGFF199RGFF114RGFF245RGFF162R</v>
      </c>
      <c r="I767" s="6" t="s">
        <v>3683</v>
      </c>
      <c r="J767" s="6" t="str">
        <f>IFERROR(VLOOKUP(Product_Master[[#This Row],[Content 1]],(Content_Master[[Description]:[Recipe Reference]]),2,FALSE),"")</f>
        <v>GFF148R</v>
      </c>
      <c r="K767" s="6" t="s">
        <v>608</v>
      </c>
      <c r="L767">
        <v>0.22500000000000001</v>
      </c>
      <c r="M767" s="6" t="str">
        <f>IFERROR(VLOOKUP(Product_Master[[#This Row],[Content 2]],(Content_Master[[Description]:[Recipe Reference]]),2,FALSE),"")</f>
        <v>GFF199R</v>
      </c>
      <c r="N767" s="6" t="s">
        <v>1749</v>
      </c>
      <c r="O767">
        <v>0.3</v>
      </c>
      <c r="P767" s="6" t="str">
        <f>IFERROR(VLOOKUP(Product_Master[[#This Row],[Content 3]],(Content_Master[[Description]:[Recipe Reference]]),2,FALSE),"")</f>
        <v>GFF114R</v>
      </c>
      <c r="Q767" s="6" t="s">
        <v>432</v>
      </c>
      <c r="R767">
        <v>2</v>
      </c>
      <c r="S767" s="6" t="str">
        <f>IFERROR(VLOOKUP(Product_Master[[#This Row],[Content 4]],(Content_Master[[Description]:[Recipe Reference]]),2,FALSE),"")</f>
        <v>GFF245R</v>
      </c>
      <c r="T767" s="6" t="s">
        <v>1943</v>
      </c>
      <c r="U767">
        <v>5.3999999999999999E-2</v>
      </c>
      <c r="V767" s="6" t="str">
        <f>IFERROR(VLOOKUP(Product_Master[[#This Row],[Content 5]],(Content_Master[[Description]:[Recipe Reference]]),2,FALSE),"")</f>
        <v>GFF162R</v>
      </c>
      <c r="W767" s="6" t="s">
        <v>609</v>
      </c>
      <c r="X767">
        <v>0.4</v>
      </c>
      <c r="Y767" t="s">
        <v>1946</v>
      </c>
      <c r="Z767" s="6" t="s">
        <v>1947</v>
      </c>
      <c r="AA767" s="6" t="s">
        <v>30</v>
      </c>
      <c r="AB767" s="6" t="s">
        <v>526</v>
      </c>
      <c r="AC767" s="6" t="s">
        <v>120</v>
      </c>
    </row>
    <row r="768" spans="1:29" hidden="1" x14ac:dyDescent="0.25">
      <c r="A768" t="s">
        <v>58</v>
      </c>
      <c r="B768" s="6" t="s">
        <v>932</v>
      </c>
      <c r="C768" t="s">
        <v>1951</v>
      </c>
      <c r="D768" t="s">
        <v>1952</v>
      </c>
      <c r="E768" s="6" t="s">
        <v>461</v>
      </c>
      <c r="F768" s="6" t="s">
        <v>43</v>
      </c>
      <c r="G768" s="6" t="s">
        <v>25</v>
      </c>
      <c r="H768" s="6" t="str">
        <f>Product_Master[[#This Row],[GFF NO 1]]&amp;Product_Master[[#This Row],[GFF NO 2]]&amp;Product_Master[[#This Row],[GFF NO 3]]&amp;Product_Master[[#This Row],[GFF NO 4]]&amp;Product_Master[[#This Row],[GFF NO 5]]</f>
        <v>GFF014RNoneGFF005R</v>
      </c>
      <c r="I768" s="6" t="s">
        <v>3684</v>
      </c>
      <c r="J768" s="6" t="str">
        <f>IFERROR(VLOOKUP(Product_Master[[#This Row],[Content 1]],(Content_Master[[Description]:[Recipe Reference]]),2,FALSE),"")</f>
        <v>GFF014R</v>
      </c>
      <c r="K768" s="6" t="s">
        <v>156</v>
      </c>
      <c r="L768">
        <v>0.2</v>
      </c>
      <c r="M768" s="6" t="str">
        <f>IFERROR(VLOOKUP(Product_Master[[#This Row],[Content 2]],(Content_Master[[Description]:[Recipe Reference]]),2,FALSE),"")</f>
        <v>None</v>
      </c>
      <c r="N768" s="6" t="s">
        <v>1571</v>
      </c>
      <c r="O768">
        <v>6</v>
      </c>
      <c r="P768" s="6" t="str">
        <f>IFERROR(VLOOKUP(Product_Master[[#This Row],[Content 3]],(Content_Master[[Description]:[Recipe Reference]]),2,FALSE),"")</f>
        <v>GFF005R</v>
      </c>
      <c r="Q768" s="6" t="s">
        <v>952</v>
      </c>
      <c r="R768">
        <v>6</v>
      </c>
      <c r="S768" s="6" t="str">
        <f>IFERROR(VLOOKUP(Product_Master[[#This Row],[Content 4]],(Content_Master[[Description]:[Recipe Reference]]),2,FALSE),"")</f>
        <v/>
      </c>
      <c r="T768" s="6"/>
      <c r="V768" s="6" t="str">
        <f>IFERROR(VLOOKUP(Product_Master[[#This Row],[Content 5]],(Content_Master[[Description]:[Recipe Reference]]),2,FALSE),"")</f>
        <v/>
      </c>
      <c r="W768" s="6"/>
      <c r="Y768" t="s">
        <v>970</v>
      </c>
      <c r="Z768" s="6" t="s">
        <v>934</v>
      </c>
      <c r="AA768" s="6" t="s">
        <v>30</v>
      </c>
      <c r="AB768" s="6" t="s">
        <v>172</v>
      </c>
      <c r="AC768" s="6" t="s">
        <v>32</v>
      </c>
    </row>
    <row r="769" spans="1:29" hidden="1" x14ac:dyDescent="0.25">
      <c r="A769" t="s">
        <v>58</v>
      </c>
      <c r="B769" s="6" t="s">
        <v>932</v>
      </c>
      <c r="C769" t="s">
        <v>1953</v>
      </c>
      <c r="D769" t="s">
        <v>1954</v>
      </c>
      <c r="E769" s="6" t="s">
        <v>1955</v>
      </c>
      <c r="F769" s="6" t="s">
        <v>43</v>
      </c>
      <c r="G769" s="6" t="s">
        <v>25</v>
      </c>
      <c r="H769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769" s="6" t="s">
        <v>3685</v>
      </c>
      <c r="J769" s="6" t="str">
        <f>IFERROR(VLOOKUP(Product_Master[[#This Row],[Content 1]],(Content_Master[[Description]:[Recipe Reference]]),2,FALSE),"")</f>
        <v>GFF003R</v>
      </c>
      <c r="K769" s="6" t="s">
        <v>973</v>
      </c>
      <c r="L769">
        <v>6</v>
      </c>
      <c r="M769" s="6" t="str">
        <f>IFERROR(VLOOKUP(Product_Master[[#This Row],[Content 2]],(Content_Master[[Description]:[Recipe Reference]]),2,FALSE),"")</f>
        <v>GFF009-1R</v>
      </c>
      <c r="N769" s="6" t="s">
        <v>45</v>
      </c>
      <c r="O769">
        <v>6</v>
      </c>
      <c r="P769" s="6" t="str">
        <f>IFERROR(VLOOKUP(Product_Master[[#This Row],[Content 3]],(Content_Master[[Description]:[Recipe Reference]]),2,FALSE),"")</f>
        <v>GFF013-2R</v>
      </c>
      <c r="Q769" s="6" t="s">
        <v>188</v>
      </c>
      <c r="R769">
        <v>6</v>
      </c>
      <c r="S769" s="6" t="str">
        <f>IFERROR(VLOOKUP(Product_Master[[#This Row],[Content 4]],(Content_Master[[Description]:[Recipe Reference]]),2,FALSE),"")</f>
        <v/>
      </c>
      <c r="T769" s="6"/>
      <c r="V769" s="6" t="str">
        <f>IFERROR(VLOOKUP(Product_Master[[#This Row],[Content 5]],(Content_Master[[Description]:[Recipe Reference]]),2,FALSE),"")</f>
        <v/>
      </c>
      <c r="W769" s="6"/>
      <c r="Y769" t="s">
        <v>970</v>
      </c>
      <c r="Z769" s="6" t="s">
        <v>934</v>
      </c>
      <c r="AA769" s="6" t="s">
        <v>30</v>
      </c>
      <c r="AB769" s="6" t="s">
        <v>172</v>
      </c>
      <c r="AC769" s="6" t="s">
        <v>32</v>
      </c>
    </row>
    <row r="770" spans="1:29" hidden="1" x14ac:dyDescent="0.25">
      <c r="A770" t="s">
        <v>58</v>
      </c>
      <c r="B770" s="6" t="s">
        <v>1829</v>
      </c>
      <c r="C770" t="s">
        <v>1956</v>
      </c>
      <c r="D770" t="s">
        <v>1957</v>
      </c>
      <c r="E770" s="6" t="s">
        <v>1001</v>
      </c>
      <c r="F770" s="6" t="s">
        <v>25</v>
      </c>
      <c r="G770" s="6" t="s">
        <v>25</v>
      </c>
      <c r="H770" s="6" t="str">
        <f>Product_Master[[#This Row],[GFF NO 1]]&amp;Product_Master[[#This Row],[GFF NO 2]]&amp;Product_Master[[#This Row],[GFF NO 3]]&amp;Product_Master[[#This Row],[GFF NO 4]]&amp;Product_Master[[#This Row],[GFF NO 5]]</f>
        <v>GFF246R</v>
      </c>
      <c r="I770" s="6" t="s">
        <v>3686</v>
      </c>
      <c r="J770" s="6" t="str">
        <f>IFERROR(VLOOKUP(Product_Master[[#This Row],[Content 1]],(Content_Master[[Description]:[Recipe Reference]]),2,FALSE),"")</f>
        <v>GFF246R</v>
      </c>
      <c r="K770" s="6" t="s">
        <v>1958</v>
      </c>
      <c r="L770">
        <v>0.6</v>
      </c>
      <c r="M770" s="6" t="str">
        <f>IFERROR(VLOOKUP(Product_Master[[#This Row],[Content 2]],(Content_Master[[Description]:[Recipe Reference]]),2,FALSE),"")</f>
        <v/>
      </c>
      <c r="N770" s="6"/>
      <c r="P770" s="6" t="str">
        <f>IFERROR(VLOOKUP(Product_Master[[#This Row],[Content 3]],(Content_Master[[Description]:[Recipe Reference]]),2,FALSE),"")</f>
        <v/>
      </c>
      <c r="Q770" s="6"/>
      <c r="S770" s="6" t="str">
        <f>IFERROR(VLOOKUP(Product_Master[[#This Row],[Content 4]],(Content_Master[[Description]:[Recipe Reference]]),2,FALSE),"")</f>
        <v/>
      </c>
      <c r="T770" s="6"/>
      <c r="V770" s="6" t="str">
        <f>IFERROR(VLOOKUP(Product_Master[[#This Row],[Content 5]],(Content_Master[[Description]:[Recipe Reference]]),2,FALSE),"")</f>
        <v/>
      </c>
      <c r="W770" s="6"/>
      <c r="Y770" t="s">
        <v>251</v>
      </c>
      <c r="Z770" s="6" t="s">
        <v>255</v>
      </c>
      <c r="AA770" s="6" t="s">
        <v>30</v>
      </c>
      <c r="AB770" s="6" t="s">
        <v>526</v>
      </c>
      <c r="AC770" s="6" t="s">
        <v>120</v>
      </c>
    </row>
    <row r="771" spans="1:29" hidden="1" x14ac:dyDescent="0.25">
      <c r="A771" t="s">
        <v>58</v>
      </c>
      <c r="B771" s="6" t="s">
        <v>1829</v>
      </c>
      <c r="C771" t="s">
        <v>1959</v>
      </c>
      <c r="D771" t="s">
        <v>1960</v>
      </c>
      <c r="E771" s="6" t="s">
        <v>1001</v>
      </c>
      <c r="F771" s="6" t="s">
        <v>25</v>
      </c>
      <c r="G771" s="6" t="s">
        <v>25</v>
      </c>
      <c r="H771" s="6" t="str">
        <f>Product_Master[[#This Row],[GFF NO 1]]&amp;Product_Master[[#This Row],[GFF NO 2]]&amp;Product_Master[[#This Row],[GFF NO 3]]&amp;Product_Master[[#This Row],[GFF NO 4]]&amp;Product_Master[[#This Row],[GFF NO 5]]</f>
        <v>GFF130R</v>
      </c>
      <c r="I771" s="6" t="s">
        <v>3687</v>
      </c>
      <c r="J771" s="6" t="str">
        <f>IFERROR(VLOOKUP(Product_Master[[#This Row],[Content 1]],(Content_Master[[Description]:[Recipe Reference]]),2,FALSE),"")</f>
        <v>GFF130R</v>
      </c>
      <c r="K771" s="6" t="s">
        <v>556</v>
      </c>
      <c r="L771">
        <v>0.6</v>
      </c>
      <c r="M771" s="6" t="str">
        <f>IFERROR(VLOOKUP(Product_Master[[#This Row],[Content 2]],(Content_Master[[Description]:[Recipe Reference]]),2,FALSE),"")</f>
        <v/>
      </c>
      <c r="N771" s="6"/>
      <c r="P771" s="6" t="str">
        <f>IFERROR(VLOOKUP(Product_Master[[#This Row],[Content 3]],(Content_Master[[Description]:[Recipe Reference]]),2,FALSE),"")</f>
        <v/>
      </c>
      <c r="Q771" s="6"/>
      <c r="S771" s="6" t="str">
        <f>IFERROR(VLOOKUP(Product_Master[[#This Row],[Content 4]],(Content_Master[[Description]:[Recipe Reference]]),2,FALSE),"")</f>
        <v/>
      </c>
      <c r="T771" s="6"/>
      <c r="V771" s="6" t="str">
        <f>IFERROR(VLOOKUP(Product_Master[[#This Row],[Content 5]],(Content_Master[[Description]:[Recipe Reference]]),2,FALSE),"")</f>
        <v/>
      </c>
      <c r="W771" s="6"/>
      <c r="Y771" t="s">
        <v>251</v>
      </c>
      <c r="Z771" s="6" t="s">
        <v>255</v>
      </c>
      <c r="AA771" s="6" t="s">
        <v>30</v>
      </c>
      <c r="AB771" s="6" t="s">
        <v>526</v>
      </c>
      <c r="AC771" s="6" t="s">
        <v>120</v>
      </c>
    </row>
    <row r="772" spans="1:29" hidden="1" x14ac:dyDescent="0.25">
      <c r="A772" t="s">
        <v>58</v>
      </c>
      <c r="B772" s="6" t="s">
        <v>1829</v>
      </c>
      <c r="C772" t="s">
        <v>1961</v>
      </c>
      <c r="D772" t="s">
        <v>1962</v>
      </c>
      <c r="E772" s="6" t="s">
        <v>198</v>
      </c>
      <c r="F772" s="6" t="s">
        <v>25</v>
      </c>
      <c r="G772" s="6" t="s">
        <v>25</v>
      </c>
      <c r="H772" s="6" t="str">
        <f>Product_Master[[#This Row],[GFF NO 1]]&amp;Product_Master[[#This Row],[GFF NO 2]]&amp;Product_Master[[#This Row],[GFF NO 3]]&amp;Product_Master[[#This Row],[GFF NO 4]]&amp;Product_Master[[#This Row],[GFF NO 5]]</f>
        <v>GFF143RGFF1215</v>
      </c>
      <c r="I772" s="6" t="s">
        <v>3345</v>
      </c>
      <c r="J772" s="6" t="str">
        <f>IFERROR(VLOOKUP(Product_Master[[#This Row],[Content 1]],(Content_Master[[Description]:[Recipe Reference]]),2,FALSE),"")</f>
        <v>GFF143R</v>
      </c>
      <c r="K772" s="6" t="s">
        <v>540</v>
      </c>
      <c r="L772">
        <v>0.28499999999999998</v>
      </c>
      <c r="M772" s="6" t="str">
        <f>IFERROR(VLOOKUP(Product_Master[[#This Row],[Content 2]],(Content_Master[[Description]:[Recipe Reference]]),2,FALSE),"")</f>
        <v>GFF1215</v>
      </c>
      <c r="N772" s="6" t="s">
        <v>541</v>
      </c>
      <c r="O772">
        <v>1.4999999999999999E-2</v>
      </c>
      <c r="P772" s="6" t="str">
        <f>IFERROR(VLOOKUP(Product_Master[[#This Row],[Content 3]],(Content_Master[[Description]:[Recipe Reference]]),2,FALSE),"")</f>
        <v/>
      </c>
      <c r="Q772" s="6"/>
      <c r="S772" s="6" t="str">
        <f>IFERROR(VLOOKUP(Product_Master[[#This Row],[Content 4]],(Content_Master[[Description]:[Recipe Reference]]),2,FALSE),"")</f>
        <v/>
      </c>
      <c r="T772" s="6"/>
      <c r="V772" s="6" t="str">
        <f>IFERROR(VLOOKUP(Product_Master[[#This Row],[Content 5]],(Content_Master[[Description]:[Recipe Reference]]),2,FALSE),"")</f>
        <v/>
      </c>
      <c r="W772" s="6"/>
      <c r="Y772" t="s">
        <v>251</v>
      </c>
      <c r="Z772" s="6" t="s">
        <v>255</v>
      </c>
      <c r="AA772" s="6" t="s">
        <v>30</v>
      </c>
      <c r="AB772" s="6" t="s">
        <v>526</v>
      </c>
      <c r="AC772" s="6" t="s">
        <v>120</v>
      </c>
    </row>
    <row r="773" spans="1:29" hidden="1" x14ac:dyDescent="0.25">
      <c r="A773" t="s">
        <v>58</v>
      </c>
      <c r="B773" s="6" t="s">
        <v>1829</v>
      </c>
      <c r="C773" t="s">
        <v>1963</v>
      </c>
      <c r="D773" t="s">
        <v>1964</v>
      </c>
      <c r="E773" s="6" t="s">
        <v>1001</v>
      </c>
      <c r="F773" s="6" t="s">
        <v>25</v>
      </c>
      <c r="G773" s="6" t="s">
        <v>25</v>
      </c>
      <c r="H773" s="6" t="str">
        <f>Product_Master[[#This Row],[GFF NO 1]]&amp;Product_Master[[#This Row],[GFF NO 2]]&amp;Product_Master[[#This Row],[GFF NO 3]]&amp;Product_Master[[#This Row],[GFF NO 4]]&amp;Product_Master[[#This Row],[GFF NO 5]]</f>
        <v>GFF215RGFF164R</v>
      </c>
      <c r="I773" s="6" t="s">
        <v>3688</v>
      </c>
      <c r="J773" s="6" t="str">
        <f>IFERROR(VLOOKUP(Product_Master[[#This Row],[Content 1]],(Content_Master[[Description]:[Recipe Reference]]),2,FALSE),"")</f>
        <v>GFF215R</v>
      </c>
      <c r="K773" s="6" t="s">
        <v>1832</v>
      </c>
      <c r="L773">
        <v>0.40799999999999997</v>
      </c>
      <c r="M773" s="6" t="str">
        <f>IFERROR(VLOOKUP(Product_Master[[#This Row],[Content 2]],(Content_Master[[Description]:[Recipe Reference]]),2,FALSE),"")</f>
        <v>GFF164R</v>
      </c>
      <c r="N773" s="6" t="s">
        <v>261</v>
      </c>
      <c r="O773">
        <v>0.192</v>
      </c>
      <c r="P773" s="6" t="str">
        <f>IFERROR(VLOOKUP(Product_Master[[#This Row],[Content 3]],(Content_Master[[Description]:[Recipe Reference]]),2,FALSE),"")</f>
        <v/>
      </c>
      <c r="Q773" s="6"/>
      <c r="S773" s="6" t="str">
        <f>IFERROR(VLOOKUP(Product_Master[[#This Row],[Content 4]],(Content_Master[[Description]:[Recipe Reference]]),2,FALSE),"")</f>
        <v/>
      </c>
      <c r="T773" s="6"/>
      <c r="V773" s="6" t="str">
        <f>IFERROR(VLOOKUP(Product_Master[[#This Row],[Content 5]],(Content_Master[[Description]:[Recipe Reference]]),2,FALSE),"")</f>
        <v/>
      </c>
      <c r="W773" s="6"/>
      <c r="Y773" t="s">
        <v>251</v>
      </c>
      <c r="Z773" s="6" t="s">
        <v>255</v>
      </c>
      <c r="AA773" s="6" t="s">
        <v>30</v>
      </c>
      <c r="AB773" s="6" t="s">
        <v>526</v>
      </c>
      <c r="AC773" s="6" t="s">
        <v>120</v>
      </c>
    </row>
    <row r="774" spans="1:29" hidden="1" x14ac:dyDescent="0.25">
      <c r="A774" t="s">
        <v>58</v>
      </c>
      <c r="B774" s="6" t="s">
        <v>1829</v>
      </c>
      <c r="C774" t="s">
        <v>1965</v>
      </c>
      <c r="D774" t="s">
        <v>1966</v>
      </c>
      <c r="E774" s="6" t="s">
        <v>1001</v>
      </c>
      <c r="F774" s="6" t="s">
        <v>25</v>
      </c>
      <c r="G774" s="6" t="s">
        <v>25</v>
      </c>
      <c r="H774" s="6" t="str">
        <f>Product_Master[[#This Row],[GFF NO 1]]&amp;Product_Master[[#This Row],[GFF NO 2]]&amp;Product_Master[[#This Row],[GFF NO 3]]&amp;Product_Master[[#This Row],[GFF NO 4]]&amp;Product_Master[[#This Row],[GFF NO 5]]</f>
        <v>GFF216RGFF164R</v>
      </c>
      <c r="I774" s="6" t="s">
        <v>3689</v>
      </c>
      <c r="J774" s="6" t="str">
        <f>IFERROR(VLOOKUP(Product_Master[[#This Row],[Content 1]],(Content_Master[[Description]:[Recipe Reference]]),2,FALSE),"")</f>
        <v>GFF216R</v>
      </c>
      <c r="K774" s="6" t="s">
        <v>1838</v>
      </c>
      <c r="L774">
        <v>0.40799999999999997</v>
      </c>
      <c r="M774" s="6" t="str">
        <f>IFERROR(VLOOKUP(Product_Master[[#This Row],[Content 2]],(Content_Master[[Description]:[Recipe Reference]]),2,FALSE),"")</f>
        <v>GFF164R</v>
      </c>
      <c r="N774" s="6" t="s">
        <v>261</v>
      </c>
      <c r="O774">
        <v>0.192</v>
      </c>
      <c r="P774" s="6" t="str">
        <f>IFERROR(VLOOKUP(Product_Master[[#This Row],[Content 3]],(Content_Master[[Description]:[Recipe Reference]]),2,FALSE),"")</f>
        <v/>
      </c>
      <c r="Q774" s="6"/>
      <c r="S774" s="6" t="str">
        <f>IFERROR(VLOOKUP(Product_Master[[#This Row],[Content 4]],(Content_Master[[Description]:[Recipe Reference]]),2,FALSE),"")</f>
        <v/>
      </c>
      <c r="T774" s="6"/>
      <c r="V774" s="6" t="str">
        <f>IFERROR(VLOOKUP(Product_Master[[#This Row],[Content 5]],(Content_Master[[Description]:[Recipe Reference]]),2,FALSE),"")</f>
        <v/>
      </c>
      <c r="W774" s="6"/>
      <c r="Y774" t="s">
        <v>251</v>
      </c>
      <c r="Z774" s="6" t="s">
        <v>255</v>
      </c>
      <c r="AA774" s="6" t="s">
        <v>30</v>
      </c>
      <c r="AB774" s="6" t="s">
        <v>526</v>
      </c>
      <c r="AC774" s="6" t="s">
        <v>120</v>
      </c>
    </row>
    <row r="775" spans="1:29" hidden="1" x14ac:dyDescent="0.25">
      <c r="A775" t="s">
        <v>58</v>
      </c>
      <c r="B775" s="6" t="s">
        <v>1815</v>
      </c>
      <c r="C775" t="s">
        <v>1967</v>
      </c>
      <c r="D775" t="s">
        <v>1968</v>
      </c>
      <c r="E775" s="6" t="s">
        <v>948</v>
      </c>
      <c r="F775" s="6" t="s">
        <v>25</v>
      </c>
      <c r="G775" s="6" t="s">
        <v>25</v>
      </c>
      <c r="H775" s="6" t="str">
        <f>Product_Master[[#This Row],[GFF NO 1]]&amp;Product_Master[[#This Row],[GFF NO 2]]&amp;Product_Master[[#This Row],[GFF NO 3]]&amp;Product_Master[[#This Row],[GFF NO 4]]&amp;Product_Master[[#This Row],[GFF NO 5]]</f>
        <v>SUR001-02</v>
      </c>
      <c r="I775" s="6" t="s">
        <v>3690</v>
      </c>
      <c r="J775" s="6" t="str">
        <f>IFERROR(VLOOKUP(Product_Master[[#This Row],[Content 1]],(Content_Master[[Description]:[Recipe Reference]]),2,FALSE),"")</f>
        <v>SUR001-02</v>
      </c>
      <c r="K775" s="6" t="s">
        <v>1567</v>
      </c>
      <c r="L775">
        <v>20</v>
      </c>
      <c r="M775" s="6" t="str">
        <f>IFERROR(VLOOKUP(Product_Master[[#This Row],[Content 2]],(Content_Master[[Description]:[Recipe Reference]]),2,FALSE),"")</f>
        <v/>
      </c>
      <c r="N775" s="6"/>
      <c r="P775" s="6" t="str">
        <f>IFERROR(VLOOKUP(Product_Master[[#This Row],[Content 3]],(Content_Master[[Description]:[Recipe Reference]]),2,FALSE),"")</f>
        <v/>
      </c>
      <c r="Q775" s="6"/>
      <c r="S775" s="6" t="str">
        <f>IFERROR(VLOOKUP(Product_Master[[#This Row],[Content 4]],(Content_Master[[Description]:[Recipe Reference]]),2,FALSE),"")</f>
        <v/>
      </c>
      <c r="T775" s="6"/>
      <c r="V775" s="6" t="str">
        <f>IFERROR(VLOOKUP(Product_Master[[#This Row],[Content 5]],(Content_Master[[Description]:[Recipe Reference]]),2,FALSE),"")</f>
        <v/>
      </c>
      <c r="W775" s="6"/>
      <c r="Y775" t="s">
        <v>970</v>
      </c>
      <c r="Z775" s="6" t="s">
        <v>46</v>
      </c>
      <c r="AA775" s="6" t="s">
        <v>30</v>
      </c>
      <c r="AB775" s="6" t="s">
        <v>526</v>
      </c>
      <c r="AC775" s="6" t="s">
        <v>120</v>
      </c>
    </row>
    <row r="776" spans="1:29" x14ac:dyDescent="0.25">
      <c r="A776" t="s">
        <v>22</v>
      </c>
      <c r="B776" s="6" t="s">
        <v>1599</v>
      </c>
      <c r="C776" t="s">
        <v>1969</v>
      </c>
      <c r="D776" t="s">
        <v>1970</v>
      </c>
      <c r="E776" s="6" t="s">
        <v>170</v>
      </c>
      <c r="F776" s="6" t="s">
        <v>25</v>
      </c>
      <c r="G776" s="6" t="s">
        <v>25</v>
      </c>
      <c r="H77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776" s="6" t="s">
        <v>3285</v>
      </c>
      <c r="J776" s="6" t="str">
        <f>IFERROR(VLOOKUP(Product_Master[[#This Row],[Content 1]],(Content_Master[[Description]:[Recipe Reference]]),2,FALSE),"")</f>
        <v>GFF003R</v>
      </c>
      <c r="K776" s="6" t="s">
        <v>187</v>
      </c>
      <c r="L776">
        <v>4</v>
      </c>
      <c r="M776" s="6" t="str">
        <f>IFERROR(VLOOKUP(Product_Master[[#This Row],[Content 2]],(Content_Master[[Description]:[Recipe Reference]]),2,FALSE),"")</f>
        <v/>
      </c>
      <c r="N776" s="6"/>
      <c r="P776" s="6" t="str">
        <f>IFERROR(VLOOKUP(Product_Master[[#This Row],[Content 3]],(Content_Master[[Description]:[Recipe Reference]]),2,FALSE),"")</f>
        <v/>
      </c>
      <c r="Q776" s="6"/>
      <c r="S776" s="6" t="str">
        <f>IFERROR(VLOOKUP(Product_Master[[#This Row],[Content 4]],(Content_Master[[Description]:[Recipe Reference]]),2,FALSE),"")</f>
        <v/>
      </c>
      <c r="T776" s="6"/>
      <c r="V776" s="6" t="str">
        <f>IFERROR(VLOOKUP(Product_Master[[#This Row],[Content 5]],(Content_Master[[Description]:[Recipe Reference]]),2,FALSE),"")</f>
        <v/>
      </c>
      <c r="W776" s="6"/>
      <c r="Y776" t="s">
        <v>133</v>
      </c>
      <c r="Z776" s="6" t="s">
        <v>390</v>
      </c>
      <c r="AA776" s="6" t="s">
        <v>30</v>
      </c>
      <c r="AB776" s="6" t="s">
        <v>1600</v>
      </c>
      <c r="AC776" s="6" t="s">
        <v>120</v>
      </c>
    </row>
    <row r="777" spans="1:29" x14ac:dyDescent="0.25">
      <c r="A777" t="s">
        <v>22</v>
      </c>
      <c r="B777" s="6" t="s">
        <v>1599</v>
      </c>
      <c r="C777" t="s">
        <v>1971</v>
      </c>
      <c r="D777" t="s">
        <v>1972</v>
      </c>
      <c r="E777" s="6" t="s">
        <v>170</v>
      </c>
      <c r="F777" s="6" t="s">
        <v>25</v>
      </c>
      <c r="G777" s="6" t="s">
        <v>25</v>
      </c>
      <c r="H777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777" s="6" t="s">
        <v>3341</v>
      </c>
      <c r="J777" s="6" t="str">
        <f>IFERROR(VLOOKUP(Product_Master[[#This Row],[Content 1]],(Content_Master[[Description]:[Recipe Reference]]),2,FALSE),"")</f>
        <v>GFF121R</v>
      </c>
      <c r="K777" s="6" t="s">
        <v>524</v>
      </c>
      <c r="L777">
        <v>4</v>
      </c>
      <c r="M777" s="6" t="str">
        <f>IFERROR(VLOOKUP(Product_Master[[#This Row],[Content 2]],(Content_Master[[Description]:[Recipe Reference]]),2,FALSE),"")</f>
        <v/>
      </c>
      <c r="N777" s="6"/>
      <c r="P777" s="6" t="str">
        <f>IFERROR(VLOOKUP(Product_Master[[#This Row],[Content 3]],(Content_Master[[Description]:[Recipe Reference]]),2,FALSE),"")</f>
        <v/>
      </c>
      <c r="Q777" s="6"/>
      <c r="S777" s="6" t="str">
        <f>IFERROR(VLOOKUP(Product_Master[[#This Row],[Content 4]],(Content_Master[[Description]:[Recipe Reference]]),2,FALSE),"")</f>
        <v/>
      </c>
      <c r="T777" s="6"/>
      <c r="V777" s="6" t="str">
        <f>IFERROR(VLOOKUP(Product_Master[[#This Row],[Content 5]],(Content_Master[[Description]:[Recipe Reference]]),2,FALSE),"")</f>
        <v/>
      </c>
      <c r="W777" s="6"/>
      <c r="Y777" t="s">
        <v>133</v>
      </c>
      <c r="Z777" s="6" t="s">
        <v>390</v>
      </c>
      <c r="AA777" s="6" t="s">
        <v>30</v>
      </c>
      <c r="AB777" s="6" t="s">
        <v>1600</v>
      </c>
      <c r="AC777" s="6" t="s">
        <v>120</v>
      </c>
    </row>
    <row r="778" spans="1:29" x14ac:dyDescent="0.25">
      <c r="A778" t="s">
        <v>22</v>
      </c>
      <c r="B778" s="6" t="s">
        <v>1599</v>
      </c>
      <c r="C778" t="s">
        <v>1973</v>
      </c>
      <c r="D778" t="s">
        <v>1974</v>
      </c>
      <c r="E778" s="6" t="s">
        <v>174</v>
      </c>
      <c r="F778" s="6" t="s">
        <v>25</v>
      </c>
      <c r="G778" s="6" t="s">
        <v>25</v>
      </c>
      <c r="H778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778" s="6" t="s">
        <v>3332</v>
      </c>
      <c r="J778" s="6" t="str">
        <f>IFERROR(VLOOKUP(Product_Master[[#This Row],[Content 1]],(Content_Master[[Description]:[Recipe Reference]]),2,FALSE),"")</f>
        <v>GFF114R</v>
      </c>
      <c r="K778" s="6" t="s">
        <v>432</v>
      </c>
      <c r="L778">
        <v>4</v>
      </c>
      <c r="M778" s="6" t="str">
        <f>IFERROR(VLOOKUP(Product_Master[[#This Row],[Content 2]],(Content_Master[[Description]:[Recipe Reference]]),2,FALSE),"")</f>
        <v/>
      </c>
      <c r="N778" s="6"/>
      <c r="P778" s="6" t="str">
        <f>IFERROR(VLOOKUP(Product_Master[[#This Row],[Content 3]],(Content_Master[[Description]:[Recipe Reference]]),2,FALSE),"")</f>
        <v/>
      </c>
      <c r="Q778" s="6"/>
      <c r="S778" s="6" t="str">
        <f>IFERROR(VLOOKUP(Product_Master[[#This Row],[Content 4]],(Content_Master[[Description]:[Recipe Reference]]),2,FALSE),"")</f>
        <v/>
      </c>
      <c r="T778" s="6"/>
      <c r="V778" s="6" t="str">
        <f>IFERROR(VLOOKUP(Product_Master[[#This Row],[Content 5]],(Content_Master[[Description]:[Recipe Reference]]),2,FALSE),"")</f>
        <v/>
      </c>
      <c r="W778" s="6"/>
      <c r="Y778" t="s">
        <v>176</v>
      </c>
      <c r="Z778" s="6" t="s">
        <v>390</v>
      </c>
      <c r="AA778" s="6" t="s">
        <v>30</v>
      </c>
      <c r="AB778" s="6" t="s">
        <v>1600</v>
      </c>
      <c r="AC778" s="6" t="s">
        <v>120</v>
      </c>
    </row>
    <row r="779" spans="1:29" hidden="1" x14ac:dyDescent="0.25">
      <c r="A779" t="s">
        <v>58</v>
      </c>
      <c r="B779" s="6" t="s">
        <v>865</v>
      </c>
      <c r="C779" t="s">
        <v>1975</v>
      </c>
      <c r="D779" t="s">
        <v>1976</v>
      </c>
      <c r="E779" s="6" t="s">
        <v>320</v>
      </c>
      <c r="F779" s="6" t="s">
        <v>25</v>
      </c>
      <c r="G779" s="6" t="s">
        <v>25</v>
      </c>
      <c r="H779" s="6" t="str">
        <f>Product_Master[[#This Row],[GFF NO 1]]&amp;Product_Master[[#This Row],[GFF NO 2]]&amp;Product_Master[[#This Row],[GFF NO 3]]&amp;Product_Master[[#This Row],[GFF NO 4]]&amp;Product_Master[[#This Row],[GFF NO 5]]</f>
        <v>GFF178R</v>
      </c>
      <c r="I779" s="6" t="s">
        <v>3691</v>
      </c>
      <c r="J779" s="6" t="str">
        <f>IFERROR(VLOOKUP(Product_Master[[#This Row],[Content 1]],(Content_Master[[Description]:[Recipe Reference]]),2,FALSE),"")</f>
        <v>GFF178R</v>
      </c>
      <c r="K779" s="6" t="s">
        <v>1579</v>
      </c>
      <c r="L779">
        <v>1.2</v>
      </c>
      <c r="M779" s="6" t="str">
        <f>IFERROR(VLOOKUP(Product_Master[[#This Row],[Content 2]],(Content_Master[[Description]:[Recipe Reference]]),2,FALSE),"")</f>
        <v/>
      </c>
      <c r="N779" s="6"/>
      <c r="P779" s="6" t="str">
        <f>IFERROR(VLOOKUP(Product_Master[[#This Row],[Content 3]],(Content_Master[[Description]:[Recipe Reference]]),2,FALSE),"")</f>
        <v/>
      </c>
      <c r="Q779" s="6"/>
      <c r="S779" s="6" t="str">
        <f>IFERROR(VLOOKUP(Product_Master[[#This Row],[Content 4]],(Content_Master[[Description]:[Recipe Reference]]),2,FALSE),"")</f>
        <v/>
      </c>
      <c r="T779" s="6"/>
      <c r="V779" s="6" t="str">
        <f>IFERROR(VLOOKUP(Product_Master[[#This Row],[Content 5]],(Content_Master[[Description]:[Recipe Reference]]),2,FALSE),"")</f>
        <v/>
      </c>
      <c r="W779" s="6"/>
      <c r="Y779" t="s">
        <v>866</v>
      </c>
      <c r="Z779" s="6" t="s">
        <v>939</v>
      </c>
      <c r="AA779" s="6" t="s">
        <v>82</v>
      </c>
      <c r="AB779" s="6" t="s">
        <v>152</v>
      </c>
      <c r="AC779" s="6" t="s">
        <v>32</v>
      </c>
    </row>
    <row r="780" spans="1:29" hidden="1" x14ac:dyDescent="0.25">
      <c r="A780" t="s">
        <v>58</v>
      </c>
      <c r="B780" s="6" t="s">
        <v>865</v>
      </c>
      <c r="C780" t="s">
        <v>1977</v>
      </c>
      <c r="D780" t="s">
        <v>1978</v>
      </c>
      <c r="E780" s="6" t="s">
        <v>320</v>
      </c>
      <c r="F780" s="6" t="s">
        <v>25</v>
      </c>
      <c r="G780" s="6" t="s">
        <v>25</v>
      </c>
      <c r="H780" s="6" t="str">
        <f>Product_Master[[#This Row],[GFF NO 1]]&amp;Product_Master[[#This Row],[GFF NO 2]]&amp;Product_Master[[#This Row],[GFF NO 3]]&amp;Product_Master[[#This Row],[GFF NO 4]]&amp;Product_Master[[#This Row],[GFF NO 5]]</f>
        <v>GFF179R</v>
      </c>
      <c r="I780" s="6" t="s">
        <v>3663</v>
      </c>
      <c r="J780" s="6" t="str">
        <f>IFERROR(VLOOKUP(Product_Master[[#This Row],[Content 1]],(Content_Master[[Description]:[Recipe Reference]]),2,FALSE),"")</f>
        <v>GFF179R</v>
      </c>
      <c r="K780" s="6" t="s">
        <v>1583</v>
      </c>
      <c r="L780">
        <v>1.2</v>
      </c>
      <c r="M780" s="6" t="str">
        <f>IFERROR(VLOOKUP(Product_Master[[#This Row],[Content 2]],(Content_Master[[Description]:[Recipe Reference]]),2,FALSE),"")</f>
        <v/>
      </c>
      <c r="N780" s="6"/>
      <c r="P780" s="6" t="str">
        <f>IFERROR(VLOOKUP(Product_Master[[#This Row],[Content 3]],(Content_Master[[Description]:[Recipe Reference]]),2,FALSE),"")</f>
        <v/>
      </c>
      <c r="Q780" s="6"/>
      <c r="S780" s="6" t="str">
        <f>IFERROR(VLOOKUP(Product_Master[[#This Row],[Content 4]],(Content_Master[[Description]:[Recipe Reference]]),2,FALSE),"")</f>
        <v/>
      </c>
      <c r="T780" s="6"/>
      <c r="V780" s="6" t="str">
        <f>IFERROR(VLOOKUP(Product_Master[[#This Row],[Content 5]],(Content_Master[[Description]:[Recipe Reference]]),2,FALSE),"")</f>
        <v/>
      </c>
      <c r="W780" s="6"/>
      <c r="Y780" t="s">
        <v>866</v>
      </c>
      <c r="Z780" s="6" t="s">
        <v>939</v>
      </c>
      <c r="AA780" s="6" t="s">
        <v>82</v>
      </c>
      <c r="AB780" s="6" t="s">
        <v>152</v>
      </c>
      <c r="AC780" s="6" t="s">
        <v>32</v>
      </c>
    </row>
    <row r="781" spans="1:29" hidden="1" x14ac:dyDescent="0.25">
      <c r="A781" t="s">
        <v>58</v>
      </c>
      <c r="B781" s="6" t="s">
        <v>865</v>
      </c>
      <c r="C781" t="s">
        <v>1979</v>
      </c>
      <c r="D781" t="s">
        <v>1980</v>
      </c>
      <c r="E781" s="6" t="s">
        <v>320</v>
      </c>
      <c r="F781" s="6" t="s">
        <v>25</v>
      </c>
      <c r="G781" s="6" t="s">
        <v>25</v>
      </c>
      <c r="H781" s="6" t="str">
        <f>Product_Master[[#This Row],[GFF NO 1]]&amp;Product_Master[[#This Row],[GFF NO 2]]&amp;Product_Master[[#This Row],[GFF NO 3]]&amp;Product_Master[[#This Row],[GFF NO 4]]&amp;Product_Master[[#This Row],[GFF NO 5]]</f>
        <v>GFF180R</v>
      </c>
      <c r="I781" s="6" t="s">
        <v>3692</v>
      </c>
      <c r="J781" s="6" t="str">
        <f>IFERROR(VLOOKUP(Product_Master[[#This Row],[Content 1]],(Content_Master[[Description]:[Recipe Reference]]),2,FALSE),"")</f>
        <v>GFF180R</v>
      </c>
      <c r="K781" s="6" t="s">
        <v>1593</v>
      </c>
      <c r="L781">
        <v>1.2</v>
      </c>
      <c r="M781" s="6" t="str">
        <f>IFERROR(VLOOKUP(Product_Master[[#This Row],[Content 2]],(Content_Master[[Description]:[Recipe Reference]]),2,FALSE),"")</f>
        <v/>
      </c>
      <c r="N781" s="6"/>
      <c r="P781" s="6" t="str">
        <f>IFERROR(VLOOKUP(Product_Master[[#This Row],[Content 3]],(Content_Master[[Description]:[Recipe Reference]]),2,FALSE),"")</f>
        <v/>
      </c>
      <c r="Q781" s="6"/>
      <c r="S781" s="6" t="str">
        <f>IFERROR(VLOOKUP(Product_Master[[#This Row],[Content 4]],(Content_Master[[Description]:[Recipe Reference]]),2,FALSE),"")</f>
        <v/>
      </c>
      <c r="T781" s="6"/>
      <c r="V781" s="6" t="str">
        <f>IFERROR(VLOOKUP(Product_Master[[#This Row],[Content 5]],(Content_Master[[Description]:[Recipe Reference]]),2,FALSE),"")</f>
        <v/>
      </c>
      <c r="W781" s="6"/>
      <c r="Y781" t="s">
        <v>866</v>
      </c>
      <c r="Z781" s="6" t="s">
        <v>939</v>
      </c>
      <c r="AA781" s="6" t="s">
        <v>82</v>
      </c>
      <c r="AB781" s="6" t="s">
        <v>152</v>
      </c>
      <c r="AC781" s="6" t="s">
        <v>32</v>
      </c>
    </row>
    <row r="782" spans="1:29" hidden="1" x14ac:dyDescent="0.25">
      <c r="A782" t="s">
        <v>58</v>
      </c>
      <c r="B782" s="6" t="s">
        <v>865</v>
      </c>
      <c r="C782" t="s">
        <v>1981</v>
      </c>
      <c r="D782" t="s">
        <v>1982</v>
      </c>
      <c r="E782" s="6" t="s">
        <v>320</v>
      </c>
      <c r="F782" s="6" t="s">
        <v>25</v>
      </c>
      <c r="G782" s="6" t="s">
        <v>25</v>
      </c>
      <c r="H782" s="6" t="str">
        <f>Product_Master[[#This Row],[GFF NO 1]]&amp;Product_Master[[#This Row],[GFF NO 2]]&amp;Product_Master[[#This Row],[GFF NO 3]]&amp;Product_Master[[#This Row],[GFF NO 4]]&amp;Product_Master[[#This Row],[GFF NO 5]]</f>
        <v>GFF181R</v>
      </c>
      <c r="I782" s="6" t="s">
        <v>3693</v>
      </c>
      <c r="J782" s="6" t="str">
        <f>IFERROR(VLOOKUP(Product_Master[[#This Row],[Content 1]],(Content_Master[[Description]:[Recipe Reference]]),2,FALSE),"")</f>
        <v>GFF181R</v>
      </c>
      <c r="K782" s="6" t="s">
        <v>1596</v>
      </c>
      <c r="L782">
        <v>1.2</v>
      </c>
      <c r="M782" s="6" t="str">
        <f>IFERROR(VLOOKUP(Product_Master[[#This Row],[Content 2]],(Content_Master[[Description]:[Recipe Reference]]),2,FALSE),"")</f>
        <v/>
      </c>
      <c r="N782" s="6"/>
      <c r="P782" s="6" t="str">
        <f>IFERROR(VLOOKUP(Product_Master[[#This Row],[Content 3]],(Content_Master[[Description]:[Recipe Reference]]),2,FALSE),"")</f>
        <v/>
      </c>
      <c r="Q782" s="6"/>
      <c r="S782" s="6" t="str">
        <f>IFERROR(VLOOKUP(Product_Master[[#This Row],[Content 4]],(Content_Master[[Description]:[Recipe Reference]]),2,FALSE),"")</f>
        <v/>
      </c>
      <c r="T782" s="6"/>
      <c r="V782" s="6" t="str">
        <f>IFERROR(VLOOKUP(Product_Master[[#This Row],[Content 5]],(Content_Master[[Description]:[Recipe Reference]]),2,FALSE),"")</f>
        <v/>
      </c>
      <c r="W782" s="6"/>
      <c r="Y782" t="s">
        <v>866</v>
      </c>
      <c r="Z782" s="6" t="s">
        <v>939</v>
      </c>
      <c r="AA782" s="6" t="s">
        <v>82</v>
      </c>
      <c r="AB782" s="6" t="s">
        <v>152</v>
      </c>
      <c r="AC782" s="6" t="s">
        <v>32</v>
      </c>
    </row>
    <row r="783" spans="1:29" hidden="1" x14ac:dyDescent="0.25">
      <c r="A783" t="s">
        <v>58</v>
      </c>
      <c r="B783" s="6" t="s">
        <v>132</v>
      </c>
      <c r="C783" t="s">
        <v>1983</v>
      </c>
      <c r="D783" t="s">
        <v>3918</v>
      </c>
      <c r="E783" s="6" t="s">
        <v>186</v>
      </c>
      <c r="F783" s="6" t="s">
        <v>25</v>
      </c>
      <c r="G783" s="6" t="s">
        <v>25</v>
      </c>
      <c r="H783" s="6" t="str">
        <f>Product_Master[[#This Row],[GFF NO 1]]&amp;Product_Master[[#This Row],[GFF NO 2]]&amp;Product_Master[[#This Row],[GFF NO 3]]&amp;Product_Master[[#This Row],[GFF NO 4]]&amp;Product_Master[[#This Row],[GFF NO 5]]</f>
        <v>GFF003RGFF121RGFF122R</v>
      </c>
      <c r="I783" s="6" t="s">
        <v>4303</v>
      </c>
      <c r="J783" s="6" t="str">
        <f>IFERROR(VLOOKUP(Product_Master[[#This Row],[Content 1]],(Content_Master[[Description]:[Recipe Reference]]),2,FALSE),"")</f>
        <v>GFF003R</v>
      </c>
      <c r="K783" s="6" t="s">
        <v>187</v>
      </c>
      <c r="L783">
        <v>2</v>
      </c>
      <c r="M783" s="6" t="str">
        <f>IFERROR(VLOOKUP(Product_Master[[#This Row],[Content 2]],(Content_Master[[Description]:[Recipe Reference]]),2,FALSE),"")</f>
        <v>GFF121R</v>
      </c>
      <c r="N783" s="6" t="s">
        <v>4012</v>
      </c>
      <c r="O783">
        <v>3</v>
      </c>
      <c r="P783" s="6" t="str">
        <f>IFERROR(VLOOKUP(Product_Master[[#This Row],[Content 3]],(Content_Master[[Description]:[Recipe Reference]]),2,FALSE),"")</f>
        <v>GFF122R</v>
      </c>
      <c r="Q783" s="6" t="s">
        <v>532</v>
      </c>
      <c r="R783">
        <v>2</v>
      </c>
      <c r="S783" s="6" t="str">
        <f>IFERROR(VLOOKUP(Product_Master[[#This Row],[Content 4]],(Content_Master[[Description]:[Recipe Reference]]),2,FALSE),"")</f>
        <v/>
      </c>
      <c r="T783" s="6"/>
      <c r="V783" s="6" t="str">
        <f>IFERROR(VLOOKUP(Product_Master[[#This Row],[Content 5]],(Content_Master[[Description]:[Recipe Reference]]),2,FALSE),"")</f>
        <v/>
      </c>
      <c r="W783" s="6"/>
      <c r="Y783" t="s">
        <v>133</v>
      </c>
      <c r="Z783" s="6" t="s">
        <v>134</v>
      </c>
      <c r="AA783" s="6" t="s">
        <v>30</v>
      </c>
      <c r="AB783" s="6" t="s">
        <v>172</v>
      </c>
      <c r="AC783" s="6" t="s">
        <v>32</v>
      </c>
    </row>
    <row r="784" spans="1:29" hidden="1" x14ac:dyDescent="0.25">
      <c r="A784" t="s">
        <v>58</v>
      </c>
      <c r="B784" s="6" t="s">
        <v>132</v>
      </c>
      <c r="C784" t="s">
        <v>1984</v>
      </c>
      <c r="D784" t="s">
        <v>1985</v>
      </c>
      <c r="E784" s="6" t="s">
        <v>174</v>
      </c>
      <c r="F784" s="6" t="s">
        <v>25</v>
      </c>
      <c r="G784" s="6" t="s">
        <v>25</v>
      </c>
      <c r="H784" s="6" t="str">
        <f>Product_Master[[#This Row],[GFF NO 1]]&amp;Product_Master[[#This Row],[GFF NO 2]]&amp;Product_Master[[#This Row],[GFF NO 3]]&amp;Product_Master[[#This Row],[GFF NO 4]]&amp;Product_Master[[#This Row],[GFF NO 5]]</f>
        <v>GFF006R</v>
      </c>
      <c r="I784" s="6" t="s">
        <v>3286</v>
      </c>
      <c r="J784" s="6" t="str">
        <f>IFERROR(VLOOKUP(Product_Master[[#This Row],[Content 1]],(Content_Master[[Description]:[Recipe Reference]]),2,FALSE),"")</f>
        <v>GFF006R</v>
      </c>
      <c r="K784" s="6" t="s">
        <v>208</v>
      </c>
      <c r="L784">
        <v>4</v>
      </c>
      <c r="M784" s="6" t="str">
        <f>IFERROR(VLOOKUP(Product_Master[[#This Row],[Content 2]],(Content_Master[[Description]:[Recipe Reference]]),2,FALSE),"")</f>
        <v/>
      </c>
      <c r="N784" s="6"/>
      <c r="P784" s="6" t="str">
        <f>IFERROR(VLOOKUP(Product_Master[[#This Row],[Content 3]],(Content_Master[[Description]:[Recipe Reference]]),2,FALSE),"")</f>
        <v/>
      </c>
      <c r="Q784" s="6"/>
      <c r="S784" s="6" t="str">
        <f>IFERROR(VLOOKUP(Product_Master[[#This Row],[Content 4]],(Content_Master[[Description]:[Recipe Reference]]),2,FALSE),"")</f>
        <v/>
      </c>
      <c r="T784" s="6"/>
      <c r="V784" s="6" t="str">
        <f>IFERROR(VLOOKUP(Product_Master[[#This Row],[Content 5]],(Content_Master[[Description]:[Recipe Reference]]),2,FALSE),"")</f>
        <v/>
      </c>
      <c r="W784" s="6"/>
      <c r="Y784" t="s">
        <v>176</v>
      </c>
      <c r="Z784" s="6" t="s">
        <v>134</v>
      </c>
      <c r="AA784" s="6" t="s">
        <v>30</v>
      </c>
      <c r="AB784" s="6" t="s">
        <v>135</v>
      </c>
      <c r="AC784" s="6" t="s">
        <v>32</v>
      </c>
    </row>
    <row r="785" spans="1:29" hidden="1" x14ac:dyDescent="0.25">
      <c r="A785" t="s">
        <v>58</v>
      </c>
      <c r="B785" s="6" t="s">
        <v>932</v>
      </c>
      <c r="C785" t="s">
        <v>1986</v>
      </c>
      <c r="D785" t="s">
        <v>1987</v>
      </c>
      <c r="E785" s="6" t="s">
        <v>1062</v>
      </c>
      <c r="F785" s="6" t="s">
        <v>43</v>
      </c>
      <c r="G785" s="6" t="s">
        <v>25</v>
      </c>
      <c r="H785" s="6" t="str">
        <f>Product_Master[[#This Row],[GFF NO 1]]&amp;Product_Master[[#This Row],[GFF NO 2]]&amp;Product_Master[[#This Row],[GFF NO 3]]&amp;Product_Master[[#This Row],[GFF NO 4]]&amp;Product_Master[[#This Row],[GFF NO 5]]</f>
        <v>GFF247RGFF249RGFF251R</v>
      </c>
      <c r="I785" s="6" t="s">
        <v>3694</v>
      </c>
      <c r="J785" s="6" t="str">
        <f>IFERROR(VLOOKUP(Product_Master[[#This Row],[Content 1]],(Content_Master[[Description]:[Recipe Reference]]),2,FALSE),"")</f>
        <v>GFF247R</v>
      </c>
      <c r="K785" s="6" t="s">
        <v>1988</v>
      </c>
      <c r="L785">
        <v>10</v>
      </c>
      <c r="M785" s="6" t="str">
        <f>IFERROR(VLOOKUP(Product_Master[[#This Row],[Content 2]],(Content_Master[[Description]:[Recipe Reference]]),2,FALSE),"")</f>
        <v>GFF249R</v>
      </c>
      <c r="N785" s="6" t="s">
        <v>1064</v>
      </c>
      <c r="O785">
        <v>10</v>
      </c>
      <c r="P785" s="6" t="str">
        <f>IFERROR(VLOOKUP(Product_Master[[#This Row],[Content 3]],(Content_Master[[Description]:[Recipe Reference]]),2,FALSE),"")</f>
        <v>GFF251R</v>
      </c>
      <c r="Q785" s="6" t="s">
        <v>1063</v>
      </c>
      <c r="R785">
        <v>10</v>
      </c>
      <c r="S785" s="6" t="str">
        <f>IFERROR(VLOOKUP(Product_Master[[#This Row],[Content 4]],(Content_Master[[Description]:[Recipe Reference]]),2,FALSE),"")</f>
        <v/>
      </c>
      <c r="T785" s="6"/>
      <c r="V785" s="6" t="str">
        <f>IFERROR(VLOOKUP(Product_Master[[#This Row],[Content 5]],(Content_Master[[Description]:[Recipe Reference]]),2,FALSE),"")</f>
        <v/>
      </c>
      <c r="W785" s="6"/>
      <c r="Y785" t="s">
        <v>970</v>
      </c>
      <c r="Z785" s="6" t="s">
        <v>1083</v>
      </c>
      <c r="AA785" s="6" t="s">
        <v>30</v>
      </c>
      <c r="AB785" s="6" t="s">
        <v>349</v>
      </c>
      <c r="AC785" s="6" t="s">
        <v>32</v>
      </c>
    </row>
    <row r="786" spans="1:29" hidden="1" x14ac:dyDescent="0.25">
      <c r="A786" t="s">
        <v>58</v>
      </c>
      <c r="B786" s="6" t="s">
        <v>932</v>
      </c>
      <c r="C786" t="s">
        <v>1989</v>
      </c>
      <c r="D786" t="s">
        <v>1990</v>
      </c>
      <c r="E786" s="6" t="s">
        <v>1991</v>
      </c>
      <c r="F786" s="6" t="s">
        <v>43</v>
      </c>
      <c r="G786" s="6" t="s">
        <v>25</v>
      </c>
      <c r="H786" s="6" t="str">
        <f>Product_Master[[#This Row],[GFF NO 1]]&amp;Product_Master[[#This Row],[GFF NO 2]]&amp;Product_Master[[#This Row],[GFF NO 3]]&amp;Product_Master[[#This Row],[GFF NO 4]]&amp;Product_Master[[#This Row],[GFF NO 5]]</f>
        <v>GFF252RGFF253RGFF254R</v>
      </c>
      <c r="I786" s="6" t="s">
        <v>3695</v>
      </c>
      <c r="J786" s="6" t="str">
        <f>IFERROR(VLOOKUP(Product_Master[[#This Row],[Content 1]],(Content_Master[[Description]:[Recipe Reference]]),2,FALSE),"")</f>
        <v>GFF252R</v>
      </c>
      <c r="K786" s="6" t="s">
        <v>1992</v>
      </c>
      <c r="L786">
        <v>12</v>
      </c>
      <c r="M786" s="6" t="str">
        <f>IFERROR(VLOOKUP(Product_Master[[#This Row],[Content 2]],(Content_Master[[Description]:[Recipe Reference]]),2,FALSE),"")</f>
        <v>GFF253R</v>
      </c>
      <c r="N786" s="6" t="s">
        <v>1993</v>
      </c>
      <c r="O786">
        <v>12</v>
      </c>
      <c r="P786" s="6" t="str">
        <f>IFERROR(VLOOKUP(Product_Master[[#This Row],[Content 3]],(Content_Master[[Description]:[Recipe Reference]]),2,FALSE),"")</f>
        <v>GFF254R</v>
      </c>
      <c r="Q786" s="6" t="s">
        <v>1994</v>
      </c>
      <c r="R786">
        <v>12</v>
      </c>
      <c r="S786" s="6" t="str">
        <f>IFERROR(VLOOKUP(Product_Master[[#This Row],[Content 4]],(Content_Master[[Description]:[Recipe Reference]]),2,FALSE),"")</f>
        <v/>
      </c>
      <c r="T786" s="6"/>
      <c r="V786" s="6" t="str">
        <f>IFERROR(VLOOKUP(Product_Master[[#This Row],[Content 5]],(Content_Master[[Description]:[Recipe Reference]]),2,FALSE),"")</f>
        <v/>
      </c>
      <c r="W786" s="6"/>
      <c r="Y786" t="s">
        <v>970</v>
      </c>
      <c r="Z786" s="6" t="s">
        <v>1083</v>
      </c>
      <c r="AA786" s="6" t="s">
        <v>30</v>
      </c>
      <c r="AB786" s="6" t="s">
        <v>1995</v>
      </c>
      <c r="AC786" s="6" t="s">
        <v>32</v>
      </c>
    </row>
    <row r="787" spans="1:29" hidden="1" x14ac:dyDescent="0.25">
      <c r="A787" t="s">
        <v>58</v>
      </c>
      <c r="B787" s="6" t="s">
        <v>1872</v>
      </c>
      <c r="C787" t="s">
        <v>1996</v>
      </c>
      <c r="D787" t="s">
        <v>1997</v>
      </c>
      <c r="E787" s="6" t="s">
        <v>258</v>
      </c>
      <c r="F787" s="6" t="s">
        <v>43</v>
      </c>
      <c r="G787" s="6" t="s">
        <v>25</v>
      </c>
      <c r="H787" s="6" t="str">
        <f>Product_Master[[#This Row],[GFF NO 1]]&amp;Product_Master[[#This Row],[GFF NO 2]]&amp;Product_Master[[#This Row],[GFF NO 3]]&amp;Product_Master[[#This Row],[GFF NO 4]]&amp;Product_Master[[#This Row],[GFF NO 5]]</f>
        <v>GFF256RGFF257RGFF434RGFF1310GFF1338</v>
      </c>
      <c r="I787" s="6" t="s">
        <v>5913</v>
      </c>
      <c r="J787" s="6" t="str">
        <f>IFERROR(VLOOKUP(Product_Master[[#This Row],[Content 1]],(Content_Master[[Description]:[Recipe Reference]]),2,FALSE),"")</f>
        <v>GFF256R</v>
      </c>
      <c r="K787" s="6" t="s">
        <v>1998</v>
      </c>
      <c r="L787">
        <v>0.215</v>
      </c>
      <c r="M787" s="6" t="str">
        <f>IFERROR(VLOOKUP(Product_Master[[#This Row],[Content 2]],(Content_Master[[Description]:[Recipe Reference]]),2,FALSE),"")</f>
        <v>GFF257R</v>
      </c>
      <c r="N787" s="6" t="s">
        <v>1999</v>
      </c>
      <c r="O787">
        <v>0.09</v>
      </c>
      <c r="P787" s="6" t="str">
        <f>IFERROR(VLOOKUP(Product_Master[[#This Row],[Content 3]],(Content_Master[[Description]:[Recipe Reference]]),2,FALSE),"")</f>
        <v>GFF434R</v>
      </c>
      <c r="Q787" s="6" t="s">
        <v>5819</v>
      </c>
      <c r="R787">
        <v>0.11</v>
      </c>
      <c r="S787" s="6" t="str">
        <f>IFERROR(VLOOKUP(Product_Master[[#This Row],[Content 4]],(Content_Master[[Description]:[Recipe Reference]]),2,FALSE),"")</f>
        <v>GFF1310</v>
      </c>
      <c r="T787" s="6" t="s">
        <v>1880</v>
      </c>
      <c r="U787">
        <v>0.03</v>
      </c>
      <c r="V787" s="6" t="str">
        <f>IFERROR(VLOOKUP(Product_Master[[#This Row],[Content 5]],(Content_Master[[Description]:[Recipe Reference]]),2,FALSE),"")</f>
        <v>GFF1338</v>
      </c>
      <c r="W787" s="6" t="s">
        <v>2001</v>
      </c>
      <c r="X787">
        <v>5.0000000000000001E-3</v>
      </c>
      <c r="Y787" t="s">
        <v>1873</v>
      </c>
      <c r="Z787" s="6" t="s">
        <v>2014</v>
      </c>
      <c r="AA787" s="6" t="s">
        <v>82</v>
      </c>
      <c r="AB787" s="6" t="s">
        <v>1874</v>
      </c>
      <c r="AC787" s="6" t="s">
        <v>120</v>
      </c>
    </row>
    <row r="788" spans="1:29" hidden="1" x14ac:dyDescent="0.25">
      <c r="A788" t="s">
        <v>58</v>
      </c>
      <c r="B788" s="6" t="s">
        <v>1872</v>
      </c>
      <c r="C788" t="s">
        <v>2002</v>
      </c>
      <c r="D788" t="s">
        <v>2003</v>
      </c>
      <c r="E788" s="6" t="s">
        <v>258</v>
      </c>
      <c r="F788" s="6" t="s">
        <v>43</v>
      </c>
      <c r="G788" s="6" t="s">
        <v>25</v>
      </c>
      <c r="H788" s="6" t="str">
        <f>Product_Master[[#This Row],[GFF NO 1]]&amp;Product_Master[[#This Row],[GFF NO 2]]&amp;Product_Master[[#This Row],[GFF NO 3]]&amp;Product_Master[[#This Row],[GFF NO 4]]&amp;Product_Master[[#This Row],[GFF NO 5]]</f>
        <v>GFF263RGFF262RGFF261RGFF1342</v>
      </c>
      <c r="I788" s="6" t="s">
        <v>3696</v>
      </c>
      <c r="J788" s="6" t="str">
        <f>IFERROR(VLOOKUP(Product_Master[[#This Row],[Content 1]],(Content_Master[[Description]:[Recipe Reference]]),2,FALSE),"")</f>
        <v>GFF263R</v>
      </c>
      <c r="K788" s="6" t="s">
        <v>2004</v>
      </c>
      <c r="L788">
        <v>0.26500000000000001</v>
      </c>
      <c r="M788" s="6" t="str">
        <f>IFERROR(VLOOKUP(Product_Master[[#This Row],[Content 2]],(Content_Master[[Description]:[Recipe Reference]]),2,FALSE),"")</f>
        <v>GFF262R</v>
      </c>
      <c r="N788" s="6" t="s">
        <v>2005</v>
      </c>
      <c r="O788">
        <v>0.09</v>
      </c>
      <c r="P788" s="6" t="str">
        <f>IFERROR(VLOOKUP(Product_Master[[#This Row],[Content 3]],(Content_Master[[Description]:[Recipe Reference]]),2,FALSE),"")</f>
        <v>GFF261R</v>
      </c>
      <c r="Q788" s="6" t="s">
        <v>2006</v>
      </c>
      <c r="R788">
        <v>0.09</v>
      </c>
      <c r="S788" s="6" t="str">
        <f>IFERROR(VLOOKUP(Product_Master[[#This Row],[Content 4]],(Content_Master[[Description]:[Recipe Reference]]),2,FALSE),"")</f>
        <v>GFF1342</v>
      </c>
      <c r="T788" s="6" t="s">
        <v>2007</v>
      </c>
      <c r="U788">
        <v>5.0000000000000001E-3</v>
      </c>
      <c r="V788" s="6" t="str">
        <f>IFERROR(VLOOKUP(Product_Master[[#This Row],[Content 5]],(Content_Master[[Description]:[Recipe Reference]]),2,FALSE),"")</f>
        <v/>
      </c>
      <c r="W788" s="6"/>
      <c r="Y788" t="s">
        <v>1873</v>
      </c>
      <c r="Z788" s="6" t="s">
        <v>2014</v>
      </c>
      <c r="AA788" s="6" t="s">
        <v>82</v>
      </c>
      <c r="AB788" s="6" t="s">
        <v>1874</v>
      </c>
      <c r="AC788" s="6" t="s">
        <v>120</v>
      </c>
    </row>
    <row r="789" spans="1:29" hidden="1" x14ac:dyDescent="0.25">
      <c r="A789" t="s">
        <v>58</v>
      </c>
      <c r="B789" s="6" t="s">
        <v>1872</v>
      </c>
      <c r="C789" t="s">
        <v>2008</v>
      </c>
      <c r="D789" t="s">
        <v>2009</v>
      </c>
      <c r="E789" s="6" t="s">
        <v>2010</v>
      </c>
      <c r="F789" s="6" t="s">
        <v>43</v>
      </c>
      <c r="G789" s="6" t="s">
        <v>25</v>
      </c>
      <c r="H789" s="6" t="str">
        <f>Product_Master[[#This Row],[GFF NO 1]]&amp;Product_Master[[#This Row],[GFF NO 2]]&amp;Product_Master[[#This Row],[GFF NO 3]]&amp;Product_Master[[#This Row],[GFF NO 4]]&amp;Product_Master[[#This Row],[GFF NO 5]]</f>
        <v>GFF258RGFF1346GFF259RGFF1306</v>
      </c>
      <c r="I789" s="6" t="s">
        <v>5914</v>
      </c>
      <c r="J789" s="6" t="str">
        <f>IFERROR(VLOOKUP(Product_Master[[#This Row],[Content 1]],(Content_Master[[Description]:[Recipe Reference]]),2,FALSE),"")</f>
        <v>GFF258R</v>
      </c>
      <c r="K789" s="6" t="s">
        <v>2011</v>
      </c>
      <c r="L789">
        <v>0.34899999999999998</v>
      </c>
      <c r="M789" s="6" t="str">
        <f>IFERROR(VLOOKUP(Product_Master[[#This Row],[Content 2]],(Content_Master[[Description]:[Recipe Reference]]),2,FALSE),"")</f>
        <v>GFF1346</v>
      </c>
      <c r="N789" s="6" t="s">
        <v>4513</v>
      </c>
      <c r="O789">
        <v>0.06</v>
      </c>
      <c r="P789" s="6" t="str">
        <f>IFERROR(VLOOKUP(Product_Master[[#This Row],[Content 3]],(Content_Master[[Description]:[Recipe Reference]]),2,FALSE),"")</f>
        <v>GFF259R</v>
      </c>
      <c r="Q789" s="6" t="s">
        <v>2013</v>
      </c>
      <c r="R789">
        <v>0.06</v>
      </c>
      <c r="S789" s="6" t="str">
        <f>IFERROR(VLOOKUP(Product_Master[[#This Row],[Content 4]],(Content_Master[[Description]:[Recipe Reference]]),2,FALSE),"")</f>
        <v>GFF1306</v>
      </c>
      <c r="T789" s="6" t="s">
        <v>1871</v>
      </c>
      <c r="U789">
        <v>1E-3</v>
      </c>
      <c r="V789" s="6" t="str">
        <f>IFERROR(VLOOKUP(Product_Master[[#This Row],[Content 5]],(Content_Master[[Description]:[Recipe Reference]]),2,FALSE),"")</f>
        <v/>
      </c>
      <c r="W789" s="6"/>
      <c r="Y789" t="s">
        <v>1873</v>
      </c>
      <c r="Z789" s="6" t="s">
        <v>2014</v>
      </c>
      <c r="AA789" s="6" t="s">
        <v>82</v>
      </c>
      <c r="AB789" s="6" t="s">
        <v>1874</v>
      </c>
      <c r="AC789" s="6" t="s">
        <v>120</v>
      </c>
    </row>
    <row r="790" spans="1:29" hidden="1" x14ac:dyDescent="0.25">
      <c r="A790" t="s">
        <v>58</v>
      </c>
      <c r="B790" s="6" t="s">
        <v>1872</v>
      </c>
      <c r="C790" t="s">
        <v>2015</v>
      </c>
      <c r="D790" t="s">
        <v>2016</v>
      </c>
      <c r="E790" s="6" t="s">
        <v>258</v>
      </c>
      <c r="F790" s="6" t="s">
        <v>43</v>
      </c>
      <c r="G790" s="6" t="s">
        <v>25</v>
      </c>
      <c r="H790" s="6" t="str">
        <f>Product_Master[[#This Row],[GFF NO 1]]&amp;Product_Master[[#This Row],[GFF NO 2]]&amp;Product_Master[[#This Row],[GFF NO 3]]&amp;Product_Master[[#This Row],[GFF NO 4]]&amp;Product_Master[[#This Row],[GFF NO 5]]</f>
        <v>GFF260RGFF232RGFF1306</v>
      </c>
      <c r="I790" s="6" t="s">
        <v>3697</v>
      </c>
      <c r="J790" s="6" t="str">
        <f>IFERROR(VLOOKUP(Product_Master[[#This Row],[Content 1]],(Content_Master[[Description]:[Recipe Reference]]),2,FALSE),"")</f>
        <v>GFF260R</v>
      </c>
      <c r="K790" s="6" t="s">
        <v>2017</v>
      </c>
      <c r="L790">
        <v>0.27400000000000002</v>
      </c>
      <c r="M790" s="6" t="str">
        <f>IFERROR(VLOOKUP(Product_Master[[#This Row],[Content 2]],(Content_Master[[Description]:[Recipe Reference]]),2,FALSE),"")</f>
        <v>GFF232R</v>
      </c>
      <c r="N790" s="6" t="s">
        <v>1885</v>
      </c>
      <c r="O790">
        <v>0.17499999999999999</v>
      </c>
      <c r="P790" s="6" t="str">
        <f>IFERROR(VLOOKUP(Product_Master[[#This Row],[Content 3]],(Content_Master[[Description]:[Recipe Reference]]),2,FALSE),"")</f>
        <v>GFF1306</v>
      </c>
      <c r="Q790" s="6" t="s">
        <v>1871</v>
      </c>
      <c r="R790">
        <v>1E-3</v>
      </c>
      <c r="S790" s="6" t="str">
        <f>IFERROR(VLOOKUP(Product_Master[[#This Row],[Content 4]],(Content_Master[[Description]:[Recipe Reference]]),2,FALSE),"")</f>
        <v/>
      </c>
      <c r="T790" s="6"/>
      <c r="V790" s="6" t="str">
        <f>IFERROR(VLOOKUP(Product_Master[[#This Row],[Content 5]],(Content_Master[[Description]:[Recipe Reference]]),2,FALSE),"")</f>
        <v/>
      </c>
      <c r="W790" s="6"/>
      <c r="Y790" t="s">
        <v>1873</v>
      </c>
      <c r="Z790" s="6" t="s">
        <v>2014</v>
      </c>
      <c r="AA790" s="6" t="s">
        <v>82</v>
      </c>
      <c r="AB790" s="6" t="s">
        <v>1874</v>
      </c>
      <c r="AC790" s="6" t="s">
        <v>120</v>
      </c>
    </row>
    <row r="791" spans="1:29" x14ac:dyDescent="0.25">
      <c r="A791" t="s">
        <v>22</v>
      </c>
      <c r="B791" s="6" t="s">
        <v>2019</v>
      </c>
      <c r="C791" t="s">
        <v>2018</v>
      </c>
      <c r="D791" t="s">
        <v>3919</v>
      </c>
      <c r="E791" s="6" t="s">
        <v>104</v>
      </c>
      <c r="F791" s="6" t="s">
        <v>25</v>
      </c>
      <c r="G791" s="6" t="s">
        <v>43</v>
      </c>
      <c r="H791" s="6" t="str">
        <f>Product_Master[[#This Row],[GFF NO 1]]&amp;Product_Master[[#This Row],[GFF NO 2]]&amp;Product_Master[[#This Row],[GFF NO 3]]&amp;Product_Master[[#This Row],[GFF NO 4]]&amp;Product_Master[[#This Row],[GFF NO 5]]</f>
        <v>GFF297RDIN001-01</v>
      </c>
      <c r="I791" s="6" t="s">
        <v>3724</v>
      </c>
      <c r="J791" s="6" t="str">
        <f>IFERROR(VLOOKUP(Product_Master[[#This Row],[Content 1]],(Content_Master[[Description]:[Recipe Reference]]),2,FALSE),"")</f>
        <v>GFF297R</v>
      </c>
      <c r="K791" s="6" t="s">
        <v>2189</v>
      </c>
      <c r="L791">
        <v>4</v>
      </c>
      <c r="M791" s="6" t="str">
        <f>IFERROR(VLOOKUP(Product_Master[[#This Row],[Content 2]],(Content_Master[[Description]:[Recipe Reference]]),2,FALSE),"")</f>
        <v>DIN001-01</v>
      </c>
      <c r="N791" s="6" t="s">
        <v>106</v>
      </c>
      <c r="O791">
        <v>0.04</v>
      </c>
      <c r="P791" s="6" t="str">
        <f>IFERROR(VLOOKUP(Product_Master[[#This Row],[Content 3]],(Content_Master[[Description]:[Recipe Reference]]),2,FALSE),"")</f>
        <v/>
      </c>
      <c r="Q791" s="6"/>
      <c r="S791" s="6" t="str">
        <f>IFERROR(VLOOKUP(Product_Master[[#This Row],[Content 4]],(Content_Master[[Description]:[Recipe Reference]]),2,FALSE),"")</f>
        <v/>
      </c>
      <c r="T791" s="6"/>
      <c r="V791" s="6" t="str">
        <f>IFERROR(VLOOKUP(Product_Master[[#This Row],[Content 5]],(Content_Master[[Description]:[Recipe Reference]]),2,FALSE),"")</f>
        <v/>
      </c>
      <c r="W791" s="6"/>
      <c r="Y791" t="s">
        <v>91</v>
      </c>
      <c r="Z791" s="6" t="s">
        <v>3920</v>
      </c>
      <c r="AA791" s="6" t="s">
        <v>30</v>
      </c>
      <c r="AB791" s="6" t="s">
        <v>1600</v>
      </c>
      <c r="AC791" s="6" t="s">
        <v>120</v>
      </c>
    </row>
    <row r="792" spans="1:29" hidden="1" x14ac:dyDescent="0.25">
      <c r="A792" t="s">
        <v>58</v>
      </c>
      <c r="B792" s="6" t="s">
        <v>2019</v>
      </c>
      <c r="C792" t="s">
        <v>2020</v>
      </c>
      <c r="D792" t="s">
        <v>2021</v>
      </c>
      <c r="E792" s="6" t="s">
        <v>72</v>
      </c>
      <c r="F792" s="6" t="s">
        <v>25</v>
      </c>
      <c r="G792" s="6" t="s">
        <v>43</v>
      </c>
      <c r="H792" s="6" t="str">
        <f>Product_Master[[#This Row],[GFF NO 1]]&amp;Product_Master[[#This Row],[GFF NO 2]]&amp;Product_Master[[#This Row],[GFF NO 3]]&amp;Product_Master[[#This Row],[GFF NO 4]]&amp;Product_Master[[#This Row],[GFF NO 5]]</f>
        <v>GFF142RPIQ001-01</v>
      </c>
      <c r="I792" s="6" t="s">
        <v>4395</v>
      </c>
      <c r="J792" s="6" t="str">
        <f>IFERROR(VLOOKUP(Product_Master[[#This Row],[Content 1]],(Content_Master[[Description]:[Recipe Reference]]),2,FALSE),"")</f>
        <v>GFF142R</v>
      </c>
      <c r="K792" s="6" t="s">
        <v>584</v>
      </c>
      <c r="L792">
        <v>5</v>
      </c>
      <c r="M792" s="6" t="str">
        <f>IFERROR(VLOOKUP(Product_Master[[#This Row],[Content 2]],(Content_Master[[Description]:[Recipe Reference]]),2,FALSE),"")</f>
        <v>PIQ001-01</v>
      </c>
      <c r="N792" s="6" t="s">
        <v>4259</v>
      </c>
      <c r="O792">
        <v>0.03</v>
      </c>
      <c r="P792" s="6" t="str">
        <f>IFERROR(VLOOKUP(Product_Master[[#This Row],[Content 3]],(Content_Master[[Description]:[Recipe Reference]]),2,FALSE),"")</f>
        <v/>
      </c>
      <c r="Q792" s="6"/>
      <c r="S792" s="6" t="str">
        <f>IFERROR(VLOOKUP(Product_Master[[#This Row],[Content 4]],(Content_Master[[Description]:[Recipe Reference]]),2,FALSE),"")</f>
        <v/>
      </c>
      <c r="T792" s="6"/>
      <c r="V792" s="6" t="str">
        <f>IFERROR(VLOOKUP(Product_Master[[#This Row],[Content 5]],(Content_Master[[Description]:[Recipe Reference]]),2,FALSE),"")</f>
        <v/>
      </c>
      <c r="W792" s="6"/>
      <c r="Y792" t="s">
        <v>91</v>
      </c>
      <c r="Z792" s="6" t="s">
        <v>3920</v>
      </c>
      <c r="AA792" s="6" t="s">
        <v>30</v>
      </c>
      <c r="AB792" s="6" t="s">
        <v>1600</v>
      </c>
      <c r="AC792" s="6" t="s">
        <v>120</v>
      </c>
    </row>
    <row r="793" spans="1:29" hidden="1" x14ac:dyDescent="0.25">
      <c r="A793" t="s">
        <v>58</v>
      </c>
      <c r="B793" s="6" t="s">
        <v>1723</v>
      </c>
      <c r="C793" t="s">
        <v>2023</v>
      </c>
      <c r="D793" t="s">
        <v>2024</v>
      </c>
      <c r="E793" s="6" t="s">
        <v>345</v>
      </c>
      <c r="F793" s="6" t="s">
        <v>25</v>
      </c>
      <c r="G793" s="6" t="s">
        <v>25</v>
      </c>
      <c r="H793" s="6" t="str">
        <f>Product_Master[[#This Row],[GFF NO 1]]&amp;Product_Master[[#This Row],[GFF NO 2]]&amp;Product_Master[[#This Row],[GFF NO 3]]&amp;Product_Master[[#This Row],[GFF NO 4]]&amp;Product_Master[[#This Row],[GFF NO 5]]</f>
        <v>GFF141RGFF1133GFF143R</v>
      </c>
      <c r="I793" s="6" t="s">
        <v>3698</v>
      </c>
      <c r="J793" s="6" t="str">
        <f>IFERROR(VLOOKUP(Product_Master[[#This Row],[Content 1]],(Content_Master[[Description]:[Recipe Reference]]),2,FALSE),"")</f>
        <v>GFF141R</v>
      </c>
      <c r="K793" s="6" t="s">
        <v>567</v>
      </c>
      <c r="L793">
        <v>0.13</v>
      </c>
      <c r="M793" s="6" t="str">
        <f>IFERROR(VLOOKUP(Product_Master[[#This Row],[Content 2]],(Content_Master[[Description]:[Recipe Reference]]),2,FALSE),"")</f>
        <v>GFF1133</v>
      </c>
      <c r="N793" s="6" t="s">
        <v>310</v>
      </c>
      <c r="O793">
        <v>0.05</v>
      </c>
      <c r="P793" s="6" t="str">
        <f>IFERROR(VLOOKUP(Product_Master[[#This Row],[Content 3]],(Content_Master[[Description]:[Recipe Reference]]),2,FALSE),"")</f>
        <v>GFF143R</v>
      </c>
      <c r="Q793" s="6" t="s">
        <v>540</v>
      </c>
      <c r="R793">
        <v>0.09</v>
      </c>
      <c r="S793" s="6" t="str">
        <f>IFERROR(VLOOKUP(Product_Master[[#This Row],[Content 4]],(Content_Master[[Description]:[Recipe Reference]]),2,FALSE),"")</f>
        <v/>
      </c>
      <c r="T793" s="6"/>
      <c r="V793" s="6" t="str">
        <f>IFERROR(VLOOKUP(Product_Master[[#This Row],[Content 5]],(Content_Master[[Description]:[Recipe Reference]]),2,FALSE),"")</f>
        <v/>
      </c>
      <c r="W793" s="6"/>
      <c r="Y793" t="s">
        <v>1847</v>
      </c>
      <c r="Z793" s="6" t="s">
        <v>281</v>
      </c>
      <c r="AA793" s="6" t="s">
        <v>82</v>
      </c>
      <c r="AB793" s="6" t="s">
        <v>1725</v>
      </c>
      <c r="AC793" s="6" t="s">
        <v>120</v>
      </c>
    </row>
    <row r="794" spans="1:29" hidden="1" x14ac:dyDescent="0.25">
      <c r="A794" t="s">
        <v>58</v>
      </c>
      <c r="B794" s="6" t="s">
        <v>509</v>
      </c>
      <c r="C794" t="s">
        <v>2025</v>
      </c>
      <c r="D794" t="s">
        <v>2026</v>
      </c>
      <c r="E794" s="6" t="s">
        <v>476</v>
      </c>
      <c r="F794" s="6" t="s">
        <v>25</v>
      </c>
      <c r="G794" s="6" t="s">
        <v>25</v>
      </c>
      <c r="H794" s="6" t="str">
        <f>Product_Master[[#This Row],[GFF NO 1]]&amp;Product_Master[[#This Row],[GFF NO 2]]&amp;Product_Master[[#This Row],[GFF NO 3]]&amp;Product_Master[[#This Row],[GFF NO 4]]&amp;Product_Master[[#This Row],[GFF NO 5]]</f>
        <v>SAL001-03</v>
      </c>
      <c r="I794" s="6" t="s">
        <v>3699</v>
      </c>
      <c r="J794" s="6" t="str">
        <f>IFERROR(VLOOKUP(Product_Master[[#This Row],[Content 1]],(Content_Master[[Description]:[Recipe Reference]]),2,FALSE),"")</f>
        <v>SAL001-03</v>
      </c>
      <c r="K794" s="6" t="s">
        <v>2027</v>
      </c>
      <c r="L794">
        <v>10</v>
      </c>
      <c r="M794" s="6" t="str">
        <f>IFERROR(VLOOKUP(Product_Master[[#This Row],[Content 2]],(Content_Master[[Description]:[Recipe Reference]]),2,FALSE),"")</f>
        <v/>
      </c>
      <c r="N794" s="6"/>
      <c r="P794" s="6" t="str">
        <f>IFERROR(VLOOKUP(Product_Master[[#This Row],[Content 3]],(Content_Master[[Description]:[Recipe Reference]]),2,FALSE),"")</f>
        <v/>
      </c>
      <c r="Q794" s="6"/>
      <c r="S794" s="6" t="str">
        <f>IFERROR(VLOOKUP(Product_Master[[#This Row],[Content 4]],(Content_Master[[Description]:[Recipe Reference]]),2,FALSE),"")</f>
        <v/>
      </c>
      <c r="T794" s="6"/>
      <c r="V794" s="6" t="str">
        <f>IFERROR(VLOOKUP(Product_Master[[#This Row],[Content 5]],(Content_Master[[Description]:[Recipe Reference]]),2,FALSE),"")</f>
        <v/>
      </c>
      <c r="W794" s="6"/>
      <c r="Y794" t="s">
        <v>133</v>
      </c>
      <c r="Z794" s="6" t="s">
        <v>1494</v>
      </c>
      <c r="AA794" s="6" t="s">
        <v>30</v>
      </c>
      <c r="AB794" s="6" t="s">
        <v>526</v>
      </c>
      <c r="AC794" s="6" t="s">
        <v>120</v>
      </c>
    </row>
    <row r="795" spans="1:29" hidden="1" x14ac:dyDescent="0.25">
      <c r="A795" t="s">
        <v>58</v>
      </c>
      <c r="B795" s="6" t="s">
        <v>509</v>
      </c>
      <c r="C795" t="s">
        <v>2028</v>
      </c>
      <c r="D795" t="s">
        <v>2029</v>
      </c>
      <c r="E795" s="6" t="s">
        <v>155</v>
      </c>
      <c r="F795" s="6" t="s">
        <v>25</v>
      </c>
      <c r="G795" s="6" t="s">
        <v>43</v>
      </c>
      <c r="H795" s="6" t="str">
        <f>Product_Master[[#This Row],[GFF NO 1]]&amp;Product_Master[[#This Row],[GFF NO 2]]&amp;Product_Master[[#This Row],[GFF NO 3]]&amp;Product_Master[[#This Row],[GFF NO 4]]&amp;Product_Master[[#This Row],[GFF NO 5]]</f>
        <v>TRA003-05GFF1455</v>
      </c>
      <c r="I795" s="6" t="s">
        <v>4229</v>
      </c>
      <c r="J795" s="6" t="str">
        <f>IFERROR(VLOOKUP(Product_Master[[#This Row],[Content 1]],(Content_Master[[Description]:[Recipe Reference]]),2,FALSE),"")</f>
        <v>TRA003-05</v>
      </c>
      <c r="K795" s="6" t="s">
        <v>654</v>
      </c>
      <c r="L795">
        <v>10</v>
      </c>
      <c r="M795" s="6" t="str">
        <f>IFERROR(VLOOKUP(Product_Master[[#This Row],[Content 2]],(Content_Master[[Description]:[Recipe Reference]]),2,FALSE),"")</f>
        <v>GFF1455</v>
      </c>
      <c r="N795" s="6" t="s">
        <v>4217</v>
      </c>
      <c r="O795">
        <v>0.04</v>
      </c>
      <c r="P795" s="6" t="str">
        <f>IFERROR(VLOOKUP(Product_Master[[#This Row],[Content 3]],(Content_Master[[Description]:[Recipe Reference]]),2,FALSE),"")</f>
        <v/>
      </c>
      <c r="Q795" s="6"/>
      <c r="S795" s="6" t="str">
        <f>IFERROR(VLOOKUP(Product_Master[[#This Row],[Content 4]],(Content_Master[[Description]:[Recipe Reference]]),2,FALSE),"")</f>
        <v/>
      </c>
      <c r="T795" s="6"/>
      <c r="V795" s="6" t="str">
        <f>IFERROR(VLOOKUP(Product_Master[[#This Row],[Content 5]],(Content_Master[[Description]:[Recipe Reference]]),2,FALSE),"")</f>
        <v/>
      </c>
      <c r="W795" s="6"/>
      <c r="Y795" t="s">
        <v>133</v>
      </c>
      <c r="Z795" s="6" t="s">
        <v>1494</v>
      </c>
      <c r="AA795" s="6" t="s">
        <v>30</v>
      </c>
      <c r="AB795" s="6" t="s">
        <v>526</v>
      </c>
      <c r="AC795" s="6" t="s">
        <v>120</v>
      </c>
    </row>
    <row r="796" spans="1:29" hidden="1" x14ac:dyDescent="0.25">
      <c r="A796" t="s">
        <v>58</v>
      </c>
      <c r="B796" s="6" t="s">
        <v>509</v>
      </c>
      <c r="C796" t="s">
        <v>2030</v>
      </c>
      <c r="D796" t="s">
        <v>2031</v>
      </c>
      <c r="E796" s="6" t="s">
        <v>174</v>
      </c>
      <c r="F796" s="6" t="s">
        <v>25</v>
      </c>
      <c r="G796" s="6" t="s">
        <v>25</v>
      </c>
      <c r="H796" s="6" t="str">
        <f>Product_Master[[#This Row],[GFF NO 1]]&amp;Product_Master[[#This Row],[GFF NO 2]]&amp;Product_Master[[#This Row],[GFF NO 3]]&amp;Product_Master[[#This Row],[GFF NO 4]]&amp;Product_Master[[#This Row],[GFF NO 5]]</f>
        <v>TRA003-06</v>
      </c>
      <c r="I796" s="6" t="s">
        <v>3700</v>
      </c>
      <c r="J796" s="6" t="str">
        <f>IFERROR(VLOOKUP(Product_Master[[#This Row],[Content 1]],(Content_Master[[Description]:[Recipe Reference]]),2,FALSE),"")</f>
        <v>TRA003-06</v>
      </c>
      <c r="K796" s="6" t="s">
        <v>2032</v>
      </c>
      <c r="L796">
        <v>8</v>
      </c>
      <c r="M796" s="6" t="str">
        <f>IFERROR(VLOOKUP(Product_Master[[#This Row],[Content 2]],(Content_Master[[Description]:[Recipe Reference]]),2,FALSE),"")</f>
        <v/>
      </c>
      <c r="N796" s="6"/>
      <c r="P796" s="6" t="str">
        <f>IFERROR(VLOOKUP(Product_Master[[#This Row],[Content 3]],(Content_Master[[Description]:[Recipe Reference]]),2,FALSE),"")</f>
        <v/>
      </c>
      <c r="Q796" s="6"/>
      <c r="S796" s="6" t="str">
        <f>IFERROR(VLOOKUP(Product_Master[[#This Row],[Content 4]],(Content_Master[[Description]:[Recipe Reference]]),2,FALSE),"")</f>
        <v/>
      </c>
      <c r="T796" s="6"/>
      <c r="V796" s="6" t="str">
        <f>IFERROR(VLOOKUP(Product_Master[[#This Row],[Content 5]],(Content_Master[[Description]:[Recipe Reference]]),2,FALSE),"")</f>
        <v/>
      </c>
      <c r="W796" s="6"/>
      <c r="Y796" t="s">
        <v>184</v>
      </c>
      <c r="Z796" s="6" t="s">
        <v>1494</v>
      </c>
      <c r="AA796" s="6" t="s">
        <v>30</v>
      </c>
      <c r="AB796" s="6" t="s">
        <v>526</v>
      </c>
      <c r="AC796" s="6" t="s">
        <v>120</v>
      </c>
    </row>
    <row r="797" spans="1:29" hidden="1" x14ac:dyDescent="0.25">
      <c r="A797" t="s">
        <v>58</v>
      </c>
      <c r="B797" s="6" t="s">
        <v>509</v>
      </c>
      <c r="C797" t="s">
        <v>2033</v>
      </c>
      <c r="D797" t="s">
        <v>2034</v>
      </c>
      <c r="E797" s="6" t="s">
        <v>155</v>
      </c>
      <c r="F797" s="6" t="s">
        <v>25</v>
      </c>
      <c r="G797" s="6" t="s">
        <v>43</v>
      </c>
      <c r="H797" s="6" t="str">
        <f>Product_Master[[#This Row],[GFF NO 1]]&amp;Product_Master[[#This Row],[GFF NO 2]]&amp;Product_Master[[#This Row],[GFF NO 3]]&amp;Product_Master[[#This Row],[GFF NO 4]]&amp;Product_Master[[#This Row],[GFF NO 5]]</f>
        <v>GFF218RP&amp;B001-02</v>
      </c>
      <c r="I797" s="6" t="s">
        <v>3701</v>
      </c>
      <c r="J797" s="6" t="str">
        <f>IFERROR(VLOOKUP(Product_Master[[#This Row],[Content 1]],(Content_Master[[Description]:[Recipe Reference]]),2,FALSE),"")</f>
        <v>GFF218R</v>
      </c>
      <c r="K797" s="6" t="s">
        <v>1825</v>
      </c>
      <c r="L797">
        <v>0.2</v>
      </c>
      <c r="M797" s="6" t="str">
        <f>IFERROR(VLOOKUP(Product_Master[[#This Row],[Content 2]],(Content_Master[[Description]:[Recipe Reference]]),2,FALSE),"")</f>
        <v>P&amp;B001-02</v>
      </c>
      <c r="N797" s="6" t="s">
        <v>2035</v>
      </c>
      <c r="O797">
        <v>0.04</v>
      </c>
      <c r="P797" s="6" t="str">
        <f>IFERROR(VLOOKUP(Product_Master[[#This Row],[Content 3]],(Content_Master[[Description]:[Recipe Reference]]),2,FALSE),"")</f>
        <v/>
      </c>
      <c r="Q797" s="6"/>
      <c r="S797" s="6" t="str">
        <f>IFERROR(VLOOKUP(Product_Master[[#This Row],[Content 4]],(Content_Master[[Description]:[Recipe Reference]]),2,FALSE),"")</f>
        <v/>
      </c>
      <c r="T797" s="6"/>
      <c r="V797" s="6" t="str">
        <f>IFERROR(VLOOKUP(Product_Master[[#This Row],[Content 5]],(Content_Master[[Description]:[Recipe Reference]]),2,FALSE),"")</f>
        <v/>
      </c>
      <c r="W797" s="6"/>
      <c r="Y797" t="s">
        <v>133</v>
      </c>
      <c r="Z797" s="6" t="s">
        <v>1494</v>
      </c>
      <c r="AA797" s="6" t="s">
        <v>30</v>
      </c>
      <c r="AB797" s="6" t="s">
        <v>526</v>
      </c>
      <c r="AC797" s="6" t="s">
        <v>120</v>
      </c>
    </row>
    <row r="798" spans="1:29" hidden="1" x14ac:dyDescent="0.25">
      <c r="A798" t="s">
        <v>58</v>
      </c>
      <c r="B798" s="6" t="s">
        <v>509</v>
      </c>
      <c r="C798" t="s">
        <v>2036</v>
      </c>
      <c r="D798" t="s">
        <v>2037</v>
      </c>
      <c r="E798" s="6" t="s">
        <v>155</v>
      </c>
      <c r="F798" s="6" t="s">
        <v>25</v>
      </c>
      <c r="G798" s="6" t="s">
        <v>25</v>
      </c>
      <c r="H798" s="6" t="str">
        <f>Product_Master[[#This Row],[GFF NO 1]]&amp;Product_Master[[#This Row],[GFF NO 2]]&amp;Product_Master[[#This Row],[GFF NO 3]]&amp;Product_Master[[#This Row],[GFF NO 4]]&amp;Product_Master[[#This Row],[GFF NO 5]]</f>
        <v>SAL001-06</v>
      </c>
      <c r="I798" s="6" t="s">
        <v>3702</v>
      </c>
      <c r="J798" s="6" t="str">
        <f>IFERROR(VLOOKUP(Product_Master[[#This Row],[Content 1]],(Content_Master[[Description]:[Recipe Reference]]),2,FALSE),"")</f>
        <v>SAL001-06</v>
      </c>
      <c r="K798" s="6" t="s">
        <v>2038</v>
      </c>
      <c r="L798">
        <v>12</v>
      </c>
      <c r="M798" s="6" t="str">
        <f>IFERROR(VLOOKUP(Product_Master[[#This Row],[Content 2]],(Content_Master[[Description]:[Recipe Reference]]),2,FALSE),"")</f>
        <v/>
      </c>
      <c r="N798" s="6"/>
      <c r="P798" s="6" t="str">
        <f>IFERROR(VLOOKUP(Product_Master[[#This Row],[Content 3]],(Content_Master[[Description]:[Recipe Reference]]),2,FALSE),"")</f>
        <v/>
      </c>
      <c r="Q798" s="6"/>
      <c r="S798" s="6" t="str">
        <f>IFERROR(VLOOKUP(Product_Master[[#This Row],[Content 4]],(Content_Master[[Description]:[Recipe Reference]]),2,FALSE),"")</f>
        <v/>
      </c>
      <c r="T798" s="6"/>
      <c r="V798" s="6" t="str">
        <f>IFERROR(VLOOKUP(Product_Master[[#This Row],[Content 5]],(Content_Master[[Description]:[Recipe Reference]]),2,FALSE),"")</f>
        <v/>
      </c>
      <c r="W798" s="6"/>
      <c r="Y798" t="s">
        <v>1516</v>
      </c>
      <c r="Z798" s="6" t="s">
        <v>1494</v>
      </c>
      <c r="AA798" s="6" t="s">
        <v>30</v>
      </c>
      <c r="AB798" s="6" t="s">
        <v>526</v>
      </c>
      <c r="AC798" s="6" t="s">
        <v>120</v>
      </c>
    </row>
    <row r="799" spans="1:29" hidden="1" x14ac:dyDescent="0.25">
      <c r="A799" t="s">
        <v>58</v>
      </c>
      <c r="B799" s="6" t="s">
        <v>509</v>
      </c>
      <c r="C799" t="s">
        <v>2039</v>
      </c>
      <c r="D799" t="s">
        <v>2040</v>
      </c>
      <c r="E799" s="6" t="s">
        <v>128</v>
      </c>
      <c r="F799" s="6" t="s">
        <v>25</v>
      </c>
      <c r="G799" s="6" t="s">
        <v>43</v>
      </c>
      <c r="H799" s="6" t="str">
        <f>Product_Master[[#This Row],[GFF NO 1]]&amp;Product_Master[[#This Row],[GFF NO 2]]&amp;Product_Master[[#This Row],[GFF NO 3]]&amp;Product_Master[[#This Row],[GFF NO 4]]&amp;Product_Master[[#This Row],[GFF NO 5]]</f>
        <v>GFF285RGFF286R</v>
      </c>
      <c r="I799" s="6" t="s">
        <v>3703</v>
      </c>
      <c r="J799" s="6" t="str">
        <f>IFERROR(VLOOKUP(Product_Master[[#This Row],[Content 1]],(Content_Master[[Description]:[Recipe Reference]]),2,FALSE),"")</f>
        <v>GFF285R</v>
      </c>
      <c r="K799" s="6" t="s">
        <v>2041</v>
      </c>
      <c r="L799">
        <v>8</v>
      </c>
      <c r="M799" s="6" t="str">
        <f>IFERROR(VLOOKUP(Product_Master[[#This Row],[Content 2]],(Content_Master[[Description]:[Recipe Reference]]),2,FALSE),"")</f>
        <v>GFF286R</v>
      </c>
      <c r="N799" s="6" t="s">
        <v>2042</v>
      </c>
      <c r="O799">
        <v>0.05</v>
      </c>
      <c r="P799" s="6" t="str">
        <f>IFERROR(VLOOKUP(Product_Master[[#This Row],[Content 3]],(Content_Master[[Description]:[Recipe Reference]]),2,FALSE),"")</f>
        <v/>
      </c>
      <c r="Q799" s="6"/>
      <c r="S799" s="6" t="str">
        <f>IFERROR(VLOOKUP(Product_Master[[#This Row],[Content 4]],(Content_Master[[Description]:[Recipe Reference]]),2,FALSE),"")</f>
        <v/>
      </c>
      <c r="T799" s="6"/>
      <c r="V799" s="6" t="str">
        <f>IFERROR(VLOOKUP(Product_Master[[#This Row],[Content 5]],(Content_Master[[Description]:[Recipe Reference]]),2,FALSE),"")</f>
        <v/>
      </c>
      <c r="W799" s="6"/>
      <c r="Y799" t="s">
        <v>1384</v>
      </c>
      <c r="Z799" s="6" t="s">
        <v>5335</v>
      </c>
      <c r="AA799" s="6" t="s">
        <v>30</v>
      </c>
      <c r="AB799" s="6" t="s">
        <v>526</v>
      </c>
      <c r="AC799" s="6" t="s">
        <v>120</v>
      </c>
    </row>
    <row r="800" spans="1:29" hidden="1" x14ac:dyDescent="0.25">
      <c r="A800" t="s">
        <v>58</v>
      </c>
      <c r="B800" s="6" t="s">
        <v>509</v>
      </c>
      <c r="C800" t="s">
        <v>2043</v>
      </c>
      <c r="D800" t="s">
        <v>2044</v>
      </c>
      <c r="E800" s="6" t="s">
        <v>491</v>
      </c>
      <c r="F800" s="6" t="s">
        <v>25</v>
      </c>
      <c r="G800" s="6" t="s">
        <v>25</v>
      </c>
      <c r="H800" s="6" t="str">
        <f>Product_Master[[#This Row],[GFF NO 1]]&amp;Product_Master[[#This Row],[GFF NO 2]]&amp;Product_Master[[#This Row],[GFF NO 3]]&amp;Product_Master[[#This Row],[GFF NO 4]]&amp;Product_Master[[#This Row],[GFF NO 5]]</f>
        <v>GFF287R</v>
      </c>
      <c r="I800" s="6" t="s">
        <v>3704</v>
      </c>
      <c r="J800" s="6" t="str">
        <f>IFERROR(VLOOKUP(Product_Master[[#This Row],[Content 1]],(Content_Master[[Description]:[Recipe Reference]]),2,FALSE),"")</f>
        <v>GFF287R</v>
      </c>
      <c r="K800" s="6" t="s">
        <v>2045</v>
      </c>
      <c r="L800">
        <v>12</v>
      </c>
      <c r="M800" s="6" t="str">
        <f>IFERROR(VLOOKUP(Product_Master[[#This Row],[Content 2]],(Content_Master[[Description]:[Recipe Reference]]),2,FALSE),"")</f>
        <v/>
      </c>
      <c r="N800" s="6"/>
      <c r="P800" s="6" t="str">
        <f>IFERROR(VLOOKUP(Product_Master[[#This Row],[Content 3]],(Content_Master[[Description]:[Recipe Reference]]),2,FALSE),"")</f>
        <v/>
      </c>
      <c r="Q800" s="6"/>
      <c r="S800" s="6" t="str">
        <f>IFERROR(VLOOKUP(Product_Master[[#This Row],[Content 4]],(Content_Master[[Description]:[Recipe Reference]]),2,FALSE),"")</f>
        <v/>
      </c>
      <c r="T800" s="6"/>
      <c r="V800" s="6" t="str">
        <f>IFERROR(VLOOKUP(Product_Master[[#This Row],[Content 5]],(Content_Master[[Description]:[Recipe Reference]]),2,FALSE),"")</f>
        <v/>
      </c>
      <c r="W800" s="6"/>
      <c r="Y800" t="s">
        <v>1516</v>
      </c>
      <c r="Z800" s="6" t="s">
        <v>5335</v>
      </c>
      <c r="AA800" s="6" t="s">
        <v>30</v>
      </c>
      <c r="AB800" s="6" t="s">
        <v>526</v>
      </c>
      <c r="AC800" s="6" t="s">
        <v>120</v>
      </c>
    </row>
    <row r="801" spans="1:29" hidden="1" x14ac:dyDescent="0.25">
      <c r="A801" t="s">
        <v>58</v>
      </c>
      <c r="B801" s="6" t="s">
        <v>509</v>
      </c>
      <c r="C801" t="s">
        <v>2046</v>
      </c>
      <c r="D801" t="s">
        <v>2047</v>
      </c>
      <c r="E801" s="6" t="s">
        <v>174</v>
      </c>
      <c r="F801" s="6" t="s">
        <v>25</v>
      </c>
      <c r="G801" s="6" t="s">
        <v>25</v>
      </c>
      <c r="H801" s="6" t="str">
        <f>Product_Master[[#This Row],[GFF NO 1]]&amp;Product_Master[[#This Row],[GFF NO 2]]&amp;Product_Master[[#This Row],[GFF NO 3]]&amp;Product_Master[[#This Row],[GFF NO 4]]&amp;Product_Master[[#This Row],[GFF NO 5]]</f>
        <v>MRC001-05</v>
      </c>
      <c r="I801" s="6" t="s">
        <v>3705</v>
      </c>
      <c r="J801" s="6" t="str">
        <f>IFERROR(VLOOKUP(Product_Master[[#This Row],[Content 1]],(Content_Master[[Description]:[Recipe Reference]]),2,FALSE),"")</f>
        <v>MRC001-05</v>
      </c>
      <c r="K801" s="6" t="s">
        <v>2048</v>
      </c>
      <c r="L801">
        <v>1</v>
      </c>
      <c r="M801" s="6" t="str">
        <f>IFERROR(VLOOKUP(Product_Master[[#This Row],[Content 2]],(Content_Master[[Description]:[Recipe Reference]]),2,FALSE),"")</f>
        <v/>
      </c>
      <c r="N801" s="6"/>
      <c r="P801" s="6" t="str">
        <f>IFERROR(VLOOKUP(Product_Master[[#This Row],[Content 3]],(Content_Master[[Description]:[Recipe Reference]]),2,FALSE),"")</f>
        <v/>
      </c>
      <c r="Q801" s="6"/>
      <c r="S801" s="6" t="str">
        <f>IFERROR(VLOOKUP(Product_Master[[#This Row],[Content 4]],(Content_Master[[Description]:[Recipe Reference]]),2,FALSE),"")</f>
        <v/>
      </c>
      <c r="T801" s="6"/>
      <c r="V801" s="6" t="str">
        <f>IFERROR(VLOOKUP(Product_Master[[#This Row],[Content 5]],(Content_Master[[Description]:[Recipe Reference]]),2,FALSE),"")</f>
        <v/>
      </c>
      <c r="W801" s="6"/>
      <c r="Y801" t="s">
        <v>547</v>
      </c>
      <c r="Z801" s="6" t="s">
        <v>1494</v>
      </c>
      <c r="AA801" s="6" t="s">
        <v>30</v>
      </c>
      <c r="AB801" s="6" t="s">
        <v>526</v>
      </c>
      <c r="AC801" s="6" t="s">
        <v>120</v>
      </c>
    </row>
    <row r="802" spans="1:29" hidden="1" x14ac:dyDescent="0.25">
      <c r="A802" t="s">
        <v>58</v>
      </c>
      <c r="B802" s="6" t="s">
        <v>509</v>
      </c>
      <c r="C802" t="s">
        <v>2049</v>
      </c>
      <c r="D802" t="s">
        <v>2050</v>
      </c>
      <c r="E802" s="6" t="s">
        <v>750</v>
      </c>
      <c r="F802" s="6" t="s">
        <v>25</v>
      </c>
      <c r="G802" s="6" t="s">
        <v>25</v>
      </c>
      <c r="H802" s="6" t="str">
        <f>Product_Master[[#This Row],[GFF NO 1]]&amp;Product_Master[[#This Row],[GFF NO 2]]&amp;Product_Master[[#This Row],[GFF NO 3]]&amp;Product_Master[[#This Row],[GFF NO 4]]&amp;Product_Master[[#This Row],[GFF NO 5]]</f>
        <v>MRC001-04</v>
      </c>
      <c r="I802" s="6" t="s">
        <v>3706</v>
      </c>
      <c r="J802" s="6" t="str">
        <f>IFERROR(VLOOKUP(Product_Master[[#This Row],[Content 1]],(Content_Master[[Description]:[Recipe Reference]]),2,FALSE),"")</f>
        <v>MRC001-04</v>
      </c>
      <c r="K802" s="6" t="s">
        <v>2051</v>
      </c>
      <c r="L802">
        <v>1</v>
      </c>
      <c r="M802" s="6" t="str">
        <f>IFERROR(VLOOKUP(Product_Master[[#This Row],[Content 2]],(Content_Master[[Description]:[Recipe Reference]]),2,FALSE),"")</f>
        <v/>
      </c>
      <c r="N802" s="6"/>
      <c r="P802" s="6" t="str">
        <f>IFERROR(VLOOKUP(Product_Master[[#This Row],[Content 3]],(Content_Master[[Description]:[Recipe Reference]]),2,FALSE),"")</f>
        <v/>
      </c>
      <c r="Q802" s="6"/>
      <c r="S802" s="6" t="str">
        <f>IFERROR(VLOOKUP(Product_Master[[#This Row],[Content 4]],(Content_Master[[Description]:[Recipe Reference]]),2,FALSE),"")</f>
        <v/>
      </c>
      <c r="T802" s="6"/>
      <c r="V802" s="6" t="str">
        <f>IFERROR(VLOOKUP(Product_Master[[#This Row],[Content 5]],(Content_Master[[Description]:[Recipe Reference]]),2,FALSE),"")</f>
        <v/>
      </c>
      <c r="W802" s="6"/>
      <c r="Y802" t="s">
        <v>547</v>
      </c>
      <c r="Z802" s="6" t="s">
        <v>1494</v>
      </c>
      <c r="AA802" s="6" t="s">
        <v>30</v>
      </c>
      <c r="AB802" s="6" t="s">
        <v>526</v>
      </c>
      <c r="AC802" s="6" t="s">
        <v>120</v>
      </c>
    </row>
    <row r="803" spans="1:29" x14ac:dyDescent="0.25">
      <c r="A803" t="s">
        <v>22</v>
      </c>
      <c r="B803" s="6" t="s">
        <v>509</v>
      </c>
      <c r="C803" t="s">
        <v>2052</v>
      </c>
      <c r="D803" t="s">
        <v>2053</v>
      </c>
      <c r="E803" s="6" t="s">
        <v>2054</v>
      </c>
      <c r="F803" s="6" t="s">
        <v>43</v>
      </c>
      <c r="G803" s="6" t="s">
        <v>43</v>
      </c>
      <c r="H803" s="6" t="str">
        <f>Product_Master[[#This Row],[GFF NO 1]]&amp;Product_Master[[#This Row],[GFF NO 2]]&amp;Product_Master[[#This Row],[GFF NO 3]]&amp;Product_Master[[#This Row],[GFF NO 4]]&amp;Product_Master[[#This Row],[GFF NO 5]]</f>
        <v>TRA003-04TRA003-02TRA003-03GFF1455</v>
      </c>
      <c r="I803" s="6" t="s">
        <v>4230</v>
      </c>
      <c r="J803" s="6" t="str">
        <f>IFERROR(VLOOKUP(Product_Master[[#This Row],[Content 1]],(Content_Master[[Description]:[Recipe Reference]]),2,FALSE),"")</f>
        <v>TRA003-04</v>
      </c>
      <c r="K803" s="6" t="s">
        <v>2055</v>
      </c>
      <c r="L803">
        <v>4</v>
      </c>
      <c r="M803" s="6" t="str">
        <f>IFERROR(VLOOKUP(Product_Master[[#This Row],[Content 2]],(Content_Master[[Description]:[Recipe Reference]]),2,FALSE),"")</f>
        <v>TRA003-02</v>
      </c>
      <c r="N803" s="6" t="s">
        <v>732</v>
      </c>
      <c r="O803">
        <v>4</v>
      </c>
      <c r="P803" s="6" t="str">
        <f>IFERROR(VLOOKUP(Product_Master[[#This Row],[Content 3]],(Content_Master[[Description]:[Recipe Reference]]),2,FALSE),"")</f>
        <v>TRA003-03</v>
      </c>
      <c r="Q803" s="6" t="s">
        <v>1650</v>
      </c>
      <c r="R803">
        <v>4</v>
      </c>
      <c r="S803" s="6" t="str">
        <f>IFERROR(VLOOKUP(Product_Master[[#This Row],[Content 4]],(Content_Master[[Description]:[Recipe Reference]]),2,FALSE),"")</f>
        <v>GFF1455</v>
      </c>
      <c r="T803" s="6" t="s">
        <v>4217</v>
      </c>
      <c r="U803">
        <v>0.04</v>
      </c>
      <c r="V803" s="6" t="str">
        <f>IFERROR(VLOOKUP(Product_Master[[#This Row],[Content 5]],(Content_Master[[Description]:[Recipe Reference]]),2,FALSE),"")</f>
        <v/>
      </c>
      <c r="W803" s="6"/>
      <c r="Y803" t="s">
        <v>5379</v>
      </c>
      <c r="Z803" s="6" t="s">
        <v>29</v>
      </c>
      <c r="AA803" s="6" t="s">
        <v>30</v>
      </c>
      <c r="AB803" s="6" t="s">
        <v>526</v>
      </c>
      <c r="AC803" s="6" t="s">
        <v>120</v>
      </c>
    </row>
    <row r="804" spans="1:29" hidden="1" x14ac:dyDescent="0.25">
      <c r="A804" t="s">
        <v>58</v>
      </c>
      <c r="B804" s="6" t="s">
        <v>509</v>
      </c>
      <c r="C804" t="s">
        <v>2056</v>
      </c>
      <c r="D804" t="s">
        <v>2057</v>
      </c>
      <c r="E804" s="6" t="s">
        <v>2058</v>
      </c>
      <c r="F804" s="6" t="s">
        <v>43</v>
      </c>
      <c r="G804" s="6" t="s">
        <v>43</v>
      </c>
      <c r="H804" s="6" t="str">
        <f>Product_Master[[#This Row],[GFF NO 1]]&amp;Product_Master[[#This Row],[GFF NO 2]]&amp;Product_Master[[#This Row],[GFF NO 3]]&amp;Product_Master[[#This Row],[GFF NO 4]]&amp;Product_Master[[#This Row],[GFF NO 5]]</f>
        <v>MAN001-06GFF282RGFF284R0</v>
      </c>
      <c r="I804" s="6" t="s">
        <v>3707</v>
      </c>
      <c r="J804" s="6" t="str">
        <f>IFERROR(VLOOKUP(Product_Master[[#This Row],[Content 1]],(Content_Master[[Description]:[Recipe Reference]]),2,FALSE),"")</f>
        <v>MAN001-06</v>
      </c>
      <c r="K804" s="6" t="s">
        <v>100</v>
      </c>
      <c r="L804">
        <v>4</v>
      </c>
      <c r="M804" s="6" t="str">
        <f>IFERROR(VLOOKUP(Product_Master[[#This Row],[Content 2]],(Content_Master[[Description]:[Recipe Reference]]),2,FALSE),"")</f>
        <v>GFF282R</v>
      </c>
      <c r="N804" s="6" t="s">
        <v>755</v>
      </c>
      <c r="O804">
        <v>4</v>
      </c>
      <c r="P804" s="6" t="str">
        <f>IFERROR(VLOOKUP(Product_Master[[#This Row],[Content 3]],(Content_Master[[Description]:[Recipe Reference]]),2,FALSE),"")</f>
        <v>GFF284R</v>
      </c>
      <c r="Q804" s="6" t="s">
        <v>2059</v>
      </c>
      <c r="R804">
        <v>4</v>
      </c>
      <c r="S804" s="6">
        <f>IFERROR(VLOOKUP(Product_Master[[#This Row],[Content 4]],(Content_Master[[Description]:[Recipe Reference]]),2,FALSE),"")</f>
        <v>0</v>
      </c>
      <c r="T804" s="6" t="s">
        <v>131</v>
      </c>
      <c r="U804">
        <v>0.04</v>
      </c>
      <c r="V804" s="6" t="str">
        <f>IFERROR(VLOOKUP(Product_Master[[#This Row],[Content 5]],(Content_Master[[Description]:[Recipe Reference]]),2,FALSE),"")</f>
        <v/>
      </c>
      <c r="W804" s="6"/>
      <c r="Y804" t="s">
        <v>734</v>
      </c>
      <c r="Z804" s="6" t="s">
        <v>1494</v>
      </c>
      <c r="AA804" s="6" t="s">
        <v>30</v>
      </c>
      <c r="AB804" s="6" t="s">
        <v>526</v>
      </c>
      <c r="AC804" s="6" t="s">
        <v>120</v>
      </c>
    </row>
    <row r="805" spans="1:29" hidden="1" x14ac:dyDescent="0.25">
      <c r="A805" t="s">
        <v>58</v>
      </c>
      <c r="B805" s="6" t="s">
        <v>509</v>
      </c>
      <c r="C805" t="s">
        <v>2060</v>
      </c>
      <c r="D805" t="s">
        <v>2061</v>
      </c>
      <c r="E805" s="6" t="s">
        <v>2062</v>
      </c>
      <c r="F805" s="6" t="s">
        <v>43</v>
      </c>
      <c r="G805" s="6" t="s">
        <v>43</v>
      </c>
      <c r="H80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805" s="6" t="s">
        <v>3324</v>
      </c>
      <c r="J805" s="6" t="str">
        <f>IFERROR(VLOOKUP(Product_Master[[#This Row],[Content 1]],(Content_Master[[Description]:[Recipe Reference]]),2,FALSE),"")</f>
        <v/>
      </c>
      <c r="K805" s="6"/>
      <c r="M805" s="6" t="str">
        <f>IFERROR(VLOOKUP(Product_Master[[#This Row],[Content 2]],(Content_Master[[Description]:[Recipe Reference]]),2,FALSE),"")</f>
        <v/>
      </c>
      <c r="N805" s="6"/>
      <c r="P805" s="6" t="str">
        <f>IFERROR(VLOOKUP(Product_Master[[#This Row],[Content 3]],(Content_Master[[Description]:[Recipe Reference]]),2,FALSE),"")</f>
        <v/>
      </c>
      <c r="Q805" s="6"/>
      <c r="S805" s="6" t="str">
        <f>IFERROR(VLOOKUP(Product_Master[[#This Row],[Content 4]],(Content_Master[[Description]:[Recipe Reference]]),2,FALSE),"")</f>
        <v/>
      </c>
      <c r="T805" s="6"/>
      <c r="V805" s="6" t="str">
        <f>IFERROR(VLOOKUP(Product_Master[[#This Row],[Content 5]],(Content_Master[[Description]:[Recipe Reference]]),2,FALSE),"")</f>
        <v/>
      </c>
      <c r="W805" s="6"/>
      <c r="Y805" t="s">
        <v>46</v>
      </c>
      <c r="Z805" s="6" t="s">
        <v>29</v>
      </c>
      <c r="AA805" s="6" t="s">
        <v>30</v>
      </c>
      <c r="AB805" s="6" t="s">
        <v>526</v>
      </c>
      <c r="AC805" s="6" t="s">
        <v>120</v>
      </c>
    </row>
    <row r="806" spans="1:29" hidden="1" x14ac:dyDescent="0.25">
      <c r="A806" t="s">
        <v>58</v>
      </c>
      <c r="B806" s="6" t="s">
        <v>509</v>
      </c>
      <c r="C806" t="s">
        <v>2063</v>
      </c>
      <c r="D806" t="s">
        <v>2064</v>
      </c>
      <c r="E806" s="6" t="s">
        <v>2065</v>
      </c>
      <c r="F806" s="6" t="s">
        <v>43</v>
      </c>
      <c r="G806" s="6" t="s">
        <v>43</v>
      </c>
      <c r="H80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806" s="6" t="s">
        <v>3324</v>
      </c>
      <c r="J806" s="6" t="str">
        <f>IFERROR(VLOOKUP(Product_Master[[#This Row],[Content 1]],(Content_Master[[Description]:[Recipe Reference]]),2,FALSE),"")</f>
        <v/>
      </c>
      <c r="K806" s="6"/>
      <c r="M806" s="6" t="str">
        <f>IFERROR(VLOOKUP(Product_Master[[#This Row],[Content 2]],(Content_Master[[Description]:[Recipe Reference]]),2,FALSE),"")</f>
        <v/>
      </c>
      <c r="N806" s="6"/>
      <c r="P806" s="6" t="str">
        <f>IFERROR(VLOOKUP(Product_Master[[#This Row],[Content 3]],(Content_Master[[Description]:[Recipe Reference]]),2,FALSE),"")</f>
        <v/>
      </c>
      <c r="Q806" s="6"/>
      <c r="S806" s="6" t="str">
        <f>IFERROR(VLOOKUP(Product_Master[[#This Row],[Content 4]],(Content_Master[[Description]:[Recipe Reference]]),2,FALSE),"")</f>
        <v/>
      </c>
      <c r="T806" s="6"/>
      <c r="V806" s="6" t="str">
        <f>IFERROR(VLOOKUP(Product_Master[[#This Row],[Content 5]],(Content_Master[[Description]:[Recipe Reference]]),2,FALSE),"")</f>
        <v/>
      </c>
      <c r="W806" s="6"/>
      <c r="Y806" t="s">
        <v>46</v>
      </c>
      <c r="Z806" s="6" t="s">
        <v>29</v>
      </c>
      <c r="AA806" s="6" t="s">
        <v>30</v>
      </c>
      <c r="AB806" s="6" t="s">
        <v>526</v>
      </c>
      <c r="AC806" s="6" t="s">
        <v>120</v>
      </c>
    </row>
    <row r="807" spans="1:29" x14ac:dyDescent="0.25">
      <c r="A807" t="s">
        <v>22</v>
      </c>
      <c r="B807" s="6" t="s">
        <v>509</v>
      </c>
      <c r="C807" t="s">
        <v>2066</v>
      </c>
      <c r="D807" t="s">
        <v>2067</v>
      </c>
      <c r="E807" s="6" t="s">
        <v>170</v>
      </c>
      <c r="F807" s="6" t="s">
        <v>43</v>
      </c>
      <c r="G807" s="6" t="s">
        <v>25</v>
      </c>
      <c r="H807" s="6" t="str">
        <f>Product_Master[[#This Row],[GFF NO 1]]&amp;Product_Master[[#This Row],[GFF NO 2]]&amp;Product_Master[[#This Row],[GFF NO 3]]&amp;Product_Master[[#This Row],[GFF NO 4]]&amp;Product_Master[[#This Row],[GFF NO 5]]</f>
        <v>JAP001-01</v>
      </c>
      <c r="I807" s="6" t="s">
        <v>3639</v>
      </c>
      <c r="J807" s="6" t="str">
        <f>IFERROR(VLOOKUP(Product_Master[[#This Row],[Content 1]],(Content_Master[[Description]:[Recipe Reference]]),2,FALSE),"")</f>
        <v>JAP001-01</v>
      </c>
      <c r="K807" s="6" t="s">
        <v>1762</v>
      </c>
      <c r="L807">
        <v>8</v>
      </c>
      <c r="M807" s="6" t="str">
        <f>IFERROR(VLOOKUP(Product_Master[[#This Row],[Content 2]],(Content_Master[[Description]:[Recipe Reference]]),2,FALSE),"")</f>
        <v/>
      </c>
      <c r="N807" s="6"/>
      <c r="P807" s="6" t="str">
        <f>IFERROR(VLOOKUP(Product_Master[[#This Row],[Content 3]],(Content_Master[[Description]:[Recipe Reference]]),2,FALSE),"")</f>
        <v/>
      </c>
      <c r="Q807" s="6"/>
      <c r="S807" s="6" t="str">
        <f>IFERROR(VLOOKUP(Product_Master[[#This Row],[Content 4]],(Content_Master[[Description]:[Recipe Reference]]),2,FALSE),"")</f>
        <v/>
      </c>
      <c r="T807" s="6"/>
      <c r="V807" s="6" t="str">
        <f>IFERROR(VLOOKUP(Product_Master[[#This Row],[Content 5]],(Content_Master[[Description]:[Recipe Reference]]),2,FALSE),"")</f>
        <v/>
      </c>
      <c r="W807" s="6"/>
      <c r="Y807" t="s">
        <v>176</v>
      </c>
      <c r="Z807" s="6" t="s">
        <v>1947</v>
      </c>
      <c r="AA807" s="6" t="s">
        <v>30</v>
      </c>
      <c r="AB807" s="6" t="s">
        <v>526</v>
      </c>
      <c r="AC807" s="6" t="s">
        <v>120</v>
      </c>
    </row>
    <row r="808" spans="1:29" hidden="1" x14ac:dyDescent="0.25">
      <c r="A808" t="s">
        <v>58</v>
      </c>
      <c r="B808" s="6" t="s">
        <v>514</v>
      </c>
      <c r="C808" t="s">
        <v>2068</v>
      </c>
      <c r="D808" t="s">
        <v>2069</v>
      </c>
      <c r="E808" s="6" t="s">
        <v>174</v>
      </c>
      <c r="F808" s="6" t="s">
        <v>43</v>
      </c>
      <c r="G808" s="6" t="s">
        <v>25</v>
      </c>
      <c r="H808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808" s="6" t="s">
        <v>3335</v>
      </c>
      <c r="J808" s="6" t="str">
        <f>IFERROR(VLOOKUP(Product_Master[[#This Row],[Content 1]],(Content_Master[[Description]:[Recipe Reference]]),2,FALSE),"")</f>
        <v>GFF003R</v>
      </c>
      <c r="K808" s="6" t="s">
        <v>187</v>
      </c>
      <c r="L808">
        <v>2</v>
      </c>
      <c r="M808" s="6" t="str">
        <f>IFERROR(VLOOKUP(Product_Master[[#This Row],[Content 2]],(Content_Master[[Description]:[Recipe Reference]]),2,FALSE),"")</f>
        <v>GFF009-1R</v>
      </c>
      <c r="N808" s="6" t="s">
        <v>45</v>
      </c>
      <c r="O808">
        <v>2</v>
      </c>
      <c r="P808" s="6" t="str">
        <f>IFERROR(VLOOKUP(Product_Master[[#This Row],[Content 3]],(Content_Master[[Description]:[Recipe Reference]]),2,FALSE),"")</f>
        <v>GFF013-2R</v>
      </c>
      <c r="Q808" s="6" t="s">
        <v>188</v>
      </c>
      <c r="R808">
        <v>2</v>
      </c>
      <c r="S808" s="6" t="str">
        <f>IFERROR(VLOOKUP(Product_Master[[#This Row],[Content 4]],(Content_Master[[Description]:[Recipe Reference]]),2,FALSE),"")</f>
        <v/>
      </c>
      <c r="T808" s="6"/>
      <c r="V808" s="6" t="str">
        <f>IFERROR(VLOOKUP(Product_Master[[#This Row],[Content 5]],(Content_Master[[Description]:[Recipe Reference]]),2,FALSE),"")</f>
        <v/>
      </c>
      <c r="W808" s="6"/>
      <c r="Y808" t="s">
        <v>133</v>
      </c>
      <c r="Z808" s="6" t="s">
        <v>390</v>
      </c>
      <c r="AA808" s="6" t="s">
        <v>30</v>
      </c>
      <c r="AB808" s="6" t="s">
        <v>1586</v>
      </c>
      <c r="AC808" s="6" t="s">
        <v>120</v>
      </c>
    </row>
    <row r="809" spans="1:29" hidden="1" x14ac:dyDescent="0.25">
      <c r="A809" t="s">
        <v>58</v>
      </c>
      <c r="B809" s="6" t="s">
        <v>514</v>
      </c>
      <c r="C809" t="s">
        <v>2070</v>
      </c>
      <c r="D809" t="s">
        <v>2071</v>
      </c>
      <c r="E809" s="6" t="s">
        <v>155</v>
      </c>
      <c r="F809" s="6" t="s">
        <v>25</v>
      </c>
      <c r="G809" s="6" t="s">
        <v>25</v>
      </c>
      <c r="H809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809" s="6" t="s">
        <v>3278</v>
      </c>
      <c r="J809" s="6" t="str">
        <f>IFERROR(VLOOKUP(Product_Master[[#This Row],[Content 1]],(Content_Master[[Description]:[Recipe Reference]]),2,FALSE),"")</f>
        <v>GFF009-1R</v>
      </c>
      <c r="K809" s="6" t="s">
        <v>45</v>
      </c>
      <c r="L809">
        <v>8</v>
      </c>
      <c r="M809" s="6" t="str">
        <f>IFERROR(VLOOKUP(Product_Master[[#This Row],[Content 2]],(Content_Master[[Description]:[Recipe Reference]]),2,FALSE),"")</f>
        <v/>
      </c>
      <c r="N809" s="6"/>
      <c r="P809" s="6" t="str">
        <f>IFERROR(VLOOKUP(Product_Master[[#This Row],[Content 3]],(Content_Master[[Description]:[Recipe Reference]]),2,FALSE),"")</f>
        <v/>
      </c>
      <c r="Q809" s="6"/>
      <c r="S809" s="6" t="str">
        <f>IFERROR(VLOOKUP(Product_Master[[#This Row],[Content 4]],(Content_Master[[Description]:[Recipe Reference]]),2,FALSE),"")</f>
        <v/>
      </c>
      <c r="T809" s="6"/>
      <c r="V809" s="6" t="str">
        <f>IFERROR(VLOOKUP(Product_Master[[#This Row],[Content 5]],(Content_Master[[Description]:[Recipe Reference]]),2,FALSE),"")</f>
        <v/>
      </c>
      <c r="W809" s="6"/>
      <c r="Y809" t="s">
        <v>133</v>
      </c>
      <c r="Z809" s="6" t="s">
        <v>390</v>
      </c>
      <c r="AA809" s="6" t="s">
        <v>30</v>
      </c>
      <c r="AB809" s="6" t="s">
        <v>1586</v>
      </c>
      <c r="AC809" s="6" t="s">
        <v>120</v>
      </c>
    </row>
    <row r="810" spans="1:29" hidden="1" x14ac:dyDescent="0.25">
      <c r="A810" t="s">
        <v>58</v>
      </c>
      <c r="B810" s="6" t="s">
        <v>514</v>
      </c>
      <c r="C810" t="s">
        <v>2072</v>
      </c>
      <c r="D810" t="s">
        <v>2073</v>
      </c>
      <c r="E810" s="6" t="s">
        <v>170</v>
      </c>
      <c r="F810" s="6" t="s">
        <v>25</v>
      </c>
      <c r="G810" s="6" t="s">
        <v>25</v>
      </c>
      <c r="H810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810" s="6" t="s">
        <v>3285</v>
      </c>
      <c r="J810" s="6" t="str">
        <f>IFERROR(VLOOKUP(Product_Master[[#This Row],[Content 1]],(Content_Master[[Description]:[Recipe Reference]]),2,FALSE),"")</f>
        <v>GFF003R</v>
      </c>
      <c r="K810" s="6" t="s">
        <v>187</v>
      </c>
      <c r="L810">
        <v>4</v>
      </c>
      <c r="M810" s="6" t="str">
        <f>IFERROR(VLOOKUP(Product_Master[[#This Row],[Content 2]],(Content_Master[[Description]:[Recipe Reference]]),2,FALSE),"")</f>
        <v/>
      </c>
      <c r="N810" s="6"/>
      <c r="P810" s="6" t="str">
        <f>IFERROR(VLOOKUP(Product_Master[[#This Row],[Content 3]],(Content_Master[[Description]:[Recipe Reference]]),2,FALSE),"")</f>
        <v/>
      </c>
      <c r="Q810" s="6"/>
      <c r="S810" s="6" t="str">
        <f>IFERROR(VLOOKUP(Product_Master[[#This Row],[Content 4]],(Content_Master[[Description]:[Recipe Reference]]),2,FALSE),"")</f>
        <v/>
      </c>
      <c r="T810" s="6"/>
      <c r="V810" s="6" t="str">
        <f>IFERROR(VLOOKUP(Product_Master[[#This Row],[Content 5]],(Content_Master[[Description]:[Recipe Reference]]),2,FALSE),"")</f>
        <v/>
      </c>
      <c r="W810" s="6"/>
      <c r="Y810" t="s">
        <v>133</v>
      </c>
      <c r="Z810" s="6" t="s">
        <v>390</v>
      </c>
      <c r="AA810" s="6" t="s">
        <v>30</v>
      </c>
      <c r="AB810" s="6" t="s">
        <v>1586</v>
      </c>
      <c r="AC810" s="6" t="s">
        <v>120</v>
      </c>
    </row>
    <row r="811" spans="1:29" hidden="1" x14ac:dyDescent="0.25">
      <c r="A811" t="s">
        <v>58</v>
      </c>
      <c r="B811" s="6" t="s">
        <v>865</v>
      </c>
      <c r="C811" t="s">
        <v>2074</v>
      </c>
      <c r="D811" t="s">
        <v>2075</v>
      </c>
      <c r="E811" s="6" t="s">
        <v>320</v>
      </c>
      <c r="F811" s="6" t="s">
        <v>43</v>
      </c>
      <c r="G811" s="6" t="s">
        <v>25</v>
      </c>
      <c r="H811" s="6" t="str">
        <f>Product_Master[[#This Row],[GFF NO 1]]&amp;Product_Master[[#This Row],[GFF NO 2]]&amp;Product_Master[[#This Row],[GFF NO 3]]&amp;Product_Master[[#This Row],[GFF NO 4]]&amp;Product_Master[[#This Row],[GFF NO 5]]</f>
        <v>GFF135RGFF137RGFF136R</v>
      </c>
      <c r="I811" s="6" t="s">
        <v>3708</v>
      </c>
      <c r="J811" s="6" t="str">
        <f>IFERROR(VLOOKUP(Product_Master[[#This Row],[Content 1]],(Content_Master[[Description]:[Recipe Reference]]),2,FALSE),"")</f>
        <v>GFF135R</v>
      </c>
      <c r="K811" s="6" t="s">
        <v>590</v>
      </c>
      <c r="L811">
        <v>0.7</v>
      </c>
      <c r="M811" s="6" t="str">
        <f>IFERROR(VLOOKUP(Product_Master[[#This Row],[Content 2]],(Content_Master[[Description]:[Recipe Reference]]),2,FALSE),"")</f>
        <v>GFF137R</v>
      </c>
      <c r="N811" s="6" t="s">
        <v>591</v>
      </c>
      <c r="O811">
        <v>0.22</v>
      </c>
      <c r="P811" s="6" t="str">
        <f>IFERROR(VLOOKUP(Product_Master[[#This Row],[Content 3]],(Content_Master[[Description]:[Recipe Reference]]),2,FALSE),"")</f>
        <v>GFF136R</v>
      </c>
      <c r="Q811" s="6" t="s">
        <v>592</v>
      </c>
      <c r="R811">
        <v>0.24</v>
      </c>
      <c r="S811" s="6" t="str">
        <f>IFERROR(VLOOKUP(Product_Master[[#This Row],[Content 4]],(Content_Master[[Description]:[Recipe Reference]]),2,FALSE),"")</f>
        <v/>
      </c>
      <c r="T811" s="6" t="s">
        <v>593</v>
      </c>
      <c r="U811">
        <v>0.04</v>
      </c>
      <c r="V811" s="6" t="str">
        <f>IFERROR(VLOOKUP(Product_Master[[#This Row],[Content 5]],(Content_Master[[Description]:[Recipe Reference]]),2,FALSE),"")</f>
        <v/>
      </c>
      <c r="W811" s="6"/>
      <c r="Y811" t="s">
        <v>866</v>
      </c>
      <c r="Z811" s="6" t="s">
        <v>46</v>
      </c>
      <c r="AA811" s="6" t="s">
        <v>30</v>
      </c>
      <c r="AB811" s="6" t="s">
        <v>152</v>
      </c>
      <c r="AC811" s="6" t="s">
        <v>32</v>
      </c>
    </row>
    <row r="812" spans="1:29" hidden="1" x14ac:dyDescent="0.25">
      <c r="A812" t="s">
        <v>58</v>
      </c>
      <c r="B812" s="6" t="s">
        <v>865</v>
      </c>
      <c r="C812" t="s">
        <v>2076</v>
      </c>
      <c r="D812" t="s">
        <v>2077</v>
      </c>
      <c r="E812" s="6" t="s">
        <v>320</v>
      </c>
      <c r="F812" s="6" t="s">
        <v>25</v>
      </c>
      <c r="G812" s="6" t="s">
        <v>25</v>
      </c>
      <c r="H812" s="6" t="str">
        <f>Product_Master[[#This Row],[GFF NO 1]]&amp;Product_Master[[#This Row],[GFF NO 2]]&amp;Product_Master[[#This Row],[GFF NO 3]]&amp;Product_Master[[#This Row],[GFF NO 4]]&amp;Product_Master[[#This Row],[GFF NO 5]]</f>
        <v>GFF142R</v>
      </c>
      <c r="I812" s="6" t="s">
        <v>3709</v>
      </c>
      <c r="J812" s="6" t="str">
        <f>IFERROR(VLOOKUP(Product_Master[[#This Row],[Content 1]],(Content_Master[[Description]:[Recipe Reference]]),2,FALSE),"")</f>
        <v>GFF142R</v>
      </c>
      <c r="K812" s="6" t="s">
        <v>584</v>
      </c>
      <c r="L812">
        <v>1.2</v>
      </c>
      <c r="M812" s="6" t="str">
        <f>IFERROR(VLOOKUP(Product_Master[[#This Row],[Content 2]],(Content_Master[[Description]:[Recipe Reference]]),2,FALSE),"")</f>
        <v/>
      </c>
      <c r="N812" s="6"/>
      <c r="P812" s="6" t="str">
        <f>IFERROR(VLOOKUP(Product_Master[[#This Row],[Content 3]],(Content_Master[[Description]:[Recipe Reference]]),2,FALSE),"")</f>
        <v/>
      </c>
      <c r="Q812" s="6"/>
      <c r="S812" s="6" t="str">
        <f>IFERROR(VLOOKUP(Product_Master[[#This Row],[Content 4]],(Content_Master[[Description]:[Recipe Reference]]),2,FALSE),"")</f>
        <v/>
      </c>
      <c r="T812" s="6"/>
      <c r="V812" s="6" t="str">
        <f>IFERROR(VLOOKUP(Product_Master[[#This Row],[Content 5]],(Content_Master[[Description]:[Recipe Reference]]),2,FALSE),"")</f>
        <v/>
      </c>
      <c r="W812" s="6"/>
      <c r="Y812" t="s">
        <v>866</v>
      </c>
      <c r="Z812" s="6" t="s">
        <v>46</v>
      </c>
      <c r="AA812" s="6" t="s">
        <v>30</v>
      </c>
      <c r="AB812" s="6" t="s">
        <v>152</v>
      </c>
      <c r="AC812" s="6" t="s">
        <v>32</v>
      </c>
    </row>
    <row r="813" spans="1:29" hidden="1" x14ac:dyDescent="0.25">
      <c r="A813" t="s">
        <v>58</v>
      </c>
      <c r="B813" s="6" t="s">
        <v>1829</v>
      </c>
      <c r="C813" t="s">
        <v>2078</v>
      </c>
      <c r="D813" t="s">
        <v>2079</v>
      </c>
      <c r="E813" s="6" t="s">
        <v>1090</v>
      </c>
      <c r="F813" s="6" t="s">
        <v>25</v>
      </c>
      <c r="G813" s="6" t="s">
        <v>25</v>
      </c>
      <c r="H813" s="6" t="str">
        <f>Product_Master[[#This Row],[GFF NO 1]]&amp;Product_Master[[#This Row],[GFF NO 2]]&amp;Product_Master[[#This Row],[GFF NO 3]]&amp;Product_Master[[#This Row],[GFF NO 4]]&amp;Product_Master[[#This Row],[GFF NO 5]]</f>
        <v>GFF130R</v>
      </c>
      <c r="I813" s="6" t="s">
        <v>3710</v>
      </c>
      <c r="J813" s="6" t="str">
        <f>IFERROR(VLOOKUP(Product_Master[[#This Row],[Content 1]],(Content_Master[[Description]:[Recipe Reference]]),2,FALSE),"")</f>
        <v>GFF130R</v>
      </c>
      <c r="K813" s="6" t="s">
        <v>556</v>
      </c>
      <c r="L813">
        <v>1.25</v>
      </c>
      <c r="M813" s="6" t="str">
        <f>IFERROR(VLOOKUP(Product_Master[[#This Row],[Content 2]],(Content_Master[[Description]:[Recipe Reference]]),2,FALSE),"")</f>
        <v/>
      </c>
      <c r="N813" s="6"/>
      <c r="P813" s="6" t="str">
        <f>IFERROR(VLOOKUP(Product_Master[[#This Row],[Content 3]],(Content_Master[[Description]:[Recipe Reference]]),2,FALSE),"")</f>
        <v/>
      </c>
      <c r="Q813" s="6"/>
      <c r="S813" s="6" t="str">
        <f>IFERROR(VLOOKUP(Product_Master[[#This Row],[Content 4]],(Content_Master[[Description]:[Recipe Reference]]),2,FALSE),"")</f>
        <v/>
      </c>
      <c r="T813" s="6"/>
      <c r="V813" s="6" t="str">
        <f>IFERROR(VLOOKUP(Product_Master[[#This Row],[Content 5]],(Content_Master[[Description]:[Recipe Reference]]),2,FALSE),"")</f>
        <v/>
      </c>
      <c r="W813" s="6"/>
      <c r="Y813" t="s">
        <v>866</v>
      </c>
      <c r="Z813" s="6" t="s">
        <v>46</v>
      </c>
      <c r="AA813" s="6" t="s">
        <v>30</v>
      </c>
      <c r="AB813" s="6" t="s">
        <v>526</v>
      </c>
      <c r="AC813" s="6" t="s">
        <v>120</v>
      </c>
    </row>
    <row r="814" spans="1:29" hidden="1" x14ac:dyDescent="0.25">
      <c r="A814" t="s">
        <v>58</v>
      </c>
      <c r="B814" s="6" t="s">
        <v>1829</v>
      </c>
      <c r="C814" t="s">
        <v>2080</v>
      </c>
      <c r="D814" t="s">
        <v>2081</v>
      </c>
      <c r="E814" s="6" t="s">
        <v>1090</v>
      </c>
      <c r="F814" s="6" t="s">
        <v>25</v>
      </c>
      <c r="G814" s="6" t="s">
        <v>25</v>
      </c>
      <c r="H814" s="6" t="str">
        <f>Product_Master[[#This Row],[GFF NO 1]]&amp;Product_Master[[#This Row],[GFF NO 2]]&amp;Product_Master[[#This Row],[GFF NO 3]]&amp;Product_Master[[#This Row],[GFF NO 4]]&amp;Product_Master[[#This Row],[GFF NO 5]]</f>
        <v>GFF246R</v>
      </c>
      <c r="I814" s="6" t="s">
        <v>3711</v>
      </c>
      <c r="J814" s="6" t="str">
        <f>IFERROR(VLOOKUP(Product_Master[[#This Row],[Content 1]],(Content_Master[[Description]:[Recipe Reference]]),2,FALSE),"")</f>
        <v>GFF246R</v>
      </c>
      <c r="K814" s="6" t="s">
        <v>1958</v>
      </c>
      <c r="L814">
        <v>1.25</v>
      </c>
      <c r="M814" s="6" t="str">
        <f>IFERROR(VLOOKUP(Product_Master[[#This Row],[Content 2]],(Content_Master[[Description]:[Recipe Reference]]),2,FALSE),"")</f>
        <v/>
      </c>
      <c r="N814" s="6"/>
      <c r="P814" s="6" t="str">
        <f>IFERROR(VLOOKUP(Product_Master[[#This Row],[Content 3]],(Content_Master[[Description]:[Recipe Reference]]),2,FALSE),"")</f>
        <v/>
      </c>
      <c r="Q814" s="6"/>
      <c r="S814" s="6" t="str">
        <f>IFERROR(VLOOKUP(Product_Master[[#This Row],[Content 4]],(Content_Master[[Description]:[Recipe Reference]]),2,FALSE),"")</f>
        <v/>
      </c>
      <c r="T814" s="6"/>
      <c r="V814" s="6" t="str">
        <f>IFERROR(VLOOKUP(Product_Master[[#This Row],[Content 5]],(Content_Master[[Description]:[Recipe Reference]]),2,FALSE),"")</f>
        <v/>
      </c>
      <c r="W814" s="6"/>
      <c r="Y814" t="s">
        <v>866</v>
      </c>
      <c r="Z814" s="6" t="s">
        <v>46</v>
      </c>
      <c r="AA814" s="6" t="s">
        <v>30</v>
      </c>
      <c r="AB814" s="6" t="s">
        <v>526</v>
      </c>
      <c r="AC814" s="6" t="s">
        <v>120</v>
      </c>
    </row>
    <row r="815" spans="1:29" hidden="1" x14ac:dyDescent="0.25">
      <c r="A815" t="s">
        <v>58</v>
      </c>
      <c r="B815" s="6" t="s">
        <v>542</v>
      </c>
      <c r="C815" t="s">
        <v>2082</v>
      </c>
      <c r="D815" t="s">
        <v>2083</v>
      </c>
      <c r="E815" s="6" t="s">
        <v>166</v>
      </c>
      <c r="F815" s="6" t="s">
        <v>43</v>
      </c>
      <c r="G815" s="6" t="s">
        <v>25</v>
      </c>
      <c r="H815" s="6" t="str">
        <f>Product_Master[[#This Row],[GFF NO 1]]&amp;Product_Master[[#This Row],[GFF NO 2]]&amp;Product_Master[[#This Row],[GFF NO 3]]&amp;Product_Master[[#This Row],[GFF NO 4]]&amp;Product_Master[[#This Row],[GFF NO 5]]</f>
        <v>GFF210RGFF162R</v>
      </c>
      <c r="I815" s="6" t="s">
        <v>3665</v>
      </c>
      <c r="J815" s="6" t="str">
        <f>IFERROR(VLOOKUP(Product_Master[[#This Row],[Content 1]],(Content_Master[[Description]:[Recipe Reference]]),2,FALSE),"")</f>
        <v>GFF210R</v>
      </c>
      <c r="K815" s="6" t="s">
        <v>1852</v>
      </c>
      <c r="L815">
        <v>0.24</v>
      </c>
      <c r="M815" s="6" t="str">
        <f>IFERROR(VLOOKUP(Product_Master[[#This Row],[Content 2]],(Content_Master[[Description]:[Recipe Reference]]),2,FALSE),"")</f>
        <v>GFF162R</v>
      </c>
      <c r="N815" s="6" t="s">
        <v>609</v>
      </c>
      <c r="O815">
        <v>0.16</v>
      </c>
      <c r="P815" s="6" t="str">
        <f>IFERROR(VLOOKUP(Product_Master[[#This Row],[Content 3]],(Content_Master[[Description]:[Recipe Reference]]),2,FALSE),"")</f>
        <v/>
      </c>
      <c r="Q815" s="6"/>
      <c r="S815" s="6" t="str">
        <f>IFERROR(VLOOKUP(Product_Master[[#This Row],[Content 4]],(Content_Master[[Description]:[Recipe Reference]]),2,FALSE),"")</f>
        <v/>
      </c>
      <c r="T815" s="6"/>
      <c r="V815" s="6" t="str">
        <f>IFERROR(VLOOKUP(Product_Master[[#This Row],[Content 5]],(Content_Master[[Description]:[Recipe Reference]]),2,FALSE),"")</f>
        <v/>
      </c>
      <c r="W815" s="6"/>
      <c r="Y815" t="s">
        <v>262</v>
      </c>
      <c r="Z815" s="6" t="s">
        <v>255</v>
      </c>
      <c r="AA815" s="6" t="s">
        <v>30</v>
      </c>
      <c r="AB815" s="6" t="s">
        <v>526</v>
      </c>
      <c r="AC815" s="6" t="s">
        <v>120</v>
      </c>
    </row>
    <row r="816" spans="1:29" hidden="1" x14ac:dyDescent="0.25">
      <c r="A816" t="s">
        <v>58</v>
      </c>
      <c r="B816" s="6" t="s">
        <v>542</v>
      </c>
      <c r="C816" t="s">
        <v>2084</v>
      </c>
      <c r="D816" t="s">
        <v>2085</v>
      </c>
      <c r="E816" s="6" t="s">
        <v>166</v>
      </c>
      <c r="F816" s="6" t="s">
        <v>25</v>
      </c>
      <c r="G816" s="6" t="s">
        <v>25</v>
      </c>
      <c r="H816" s="6" t="str">
        <f>Product_Master[[#This Row],[GFF NO 1]]&amp;Product_Master[[#This Row],[GFF NO 2]]&amp;Product_Master[[#This Row],[GFF NO 3]]&amp;Product_Master[[#This Row],[GFF NO 4]]&amp;Product_Master[[#This Row],[GFF NO 5]]</f>
        <v>GFF133RGFF143RGFF164RGFF1215</v>
      </c>
      <c r="I816" s="6" t="s">
        <v>3353</v>
      </c>
      <c r="J816" s="6" t="str">
        <f>IFERROR(VLOOKUP(Product_Master[[#This Row],[Content 1]],(Content_Master[[Description]:[Recipe Reference]]),2,FALSE),"")</f>
        <v>GFF133R</v>
      </c>
      <c r="K816" s="6" t="s">
        <v>570</v>
      </c>
      <c r="L816">
        <v>0.16</v>
      </c>
      <c r="M816" s="6" t="str">
        <f>IFERROR(VLOOKUP(Product_Master[[#This Row],[Content 2]],(Content_Master[[Description]:[Recipe Reference]]),2,FALSE),"")</f>
        <v>GFF143R</v>
      </c>
      <c r="N816" s="6" t="s">
        <v>540</v>
      </c>
      <c r="O816">
        <v>0.16</v>
      </c>
      <c r="P816" s="6" t="str">
        <f>IFERROR(VLOOKUP(Product_Master[[#This Row],[Content 3]],(Content_Master[[Description]:[Recipe Reference]]),2,FALSE),"")</f>
        <v>GFF164R</v>
      </c>
      <c r="Q816" s="6" t="s">
        <v>261</v>
      </c>
      <c r="R816">
        <v>7.4999999999999997E-2</v>
      </c>
      <c r="S816" s="6" t="str">
        <f>IFERROR(VLOOKUP(Product_Master[[#This Row],[Content 4]],(Content_Master[[Description]:[Recipe Reference]]),2,FALSE),"")</f>
        <v>GFF1215</v>
      </c>
      <c r="T816" s="6" t="s">
        <v>541</v>
      </c>
      <c r="U816">
        <v>5.0000000000000001E-3</v>
      </c>
      <c r="V816" s="6" t="str">
        <f>IFERROR(VLOOKUP(Product_Master[[#This Row],[Content 5]],(Content_Master[[Description]:[Recipe Reference]]),2,FALSE),"")</f>
        <v/>
      </c>
      <c r="W816" s="6"/>
      <c r="Y816" t="s">
        <v>262</v>
      </c>
      <c r="Z816" s="6" t="s">
        <v>255</v>
      </c>
      <c r="AA816" s="6" t="s">
        <v>30</v>
      </c>
      <c r="AB816" s="6" t="s">
        <v>526</v>
      </c>
      <c r="AC816" s="6" t="s">
        <v>120</v>
      </c>
    </row>
    <row r="817" spans="1:29" hidden="1" x14ac:dyDescent="0.25">
      <c r="A817" t="s">
        <v>58</v>
      </c>
      <c r="B817" s="6" t="s">
        <v>525</v>
      </c>
      <c r="C817" t="s">
        <v>2086</v>
      </c>
      <c r="D817" t="s">
        <v>2087</v>
      </c>
      <c r="E817" s="6" t="s">
        <v>174</v>
      </c>
      <c r="F817" s="6" t="s">
        <v>25</v>
      </c>
      <c r="G817" s="6" t="s">
        <v>25</v>
      </c>
      <c r="H817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817" s="6" t="s">
        <v>3332</v>
      </c>
      <c r="J817" s="6" t="str">
        <f>IFERROR(VLOOKUP(Product_Master[[#This Row],[Content 1]],(Content_Master[[Description]:[Recipe Reference]]),2,FALSE),"")</f>
        <v>GFF114R</v>
      </c>
      <c r="K817" s="6" t="s">
        <v>432</v>
      </c>
      <c r="L817">
        <v>4</v>
      </c>
      <c r="M817" s="6" t="str">
        <f>IFERROR(VLOOKUP(Product_Master[[#This Row],[Content 2]],(Content_Master[[Description]:[Recipe Reference]]),2,FALSE),"")</f>
        <v/>
      </c>
      <c r="N817" s="6"/>
      <c r="P817" s="6" t="str">
        <f>IFERROR(VLOOKUP(Product_Master[[#This Row],[Content 3]],(Content_Master[[Description]:[Recipe Reference]]),2,FALSE),"")</f>
        <v/>
      </c>
      <c r="Q817" s="6"/>
      <c r="S817" s="6" t="str">
        <f>IFERROR(VLOOKUP(Product_Master[[#This Row],[Content 4]],(Content_Master[[Description]:[Recipe Reference]]),2,FALSE),"")</f>
        <v/>
      </c>
      <c r="T817" s="6"/>
      <c r="V817" s="6" t="str">
        <f>IFERROR(VLOOKUP(Product_Master[[#This Row],[Content 5]],(Content_Master[[Description]:[Recipe Reference]]),2,FALSE),"")</f>
        <v/>
      </c>
      <c r="W817" s="6"/>
      <c r="Y817" t="s">
        <v>176</v>
      </c>
      <c r="Z817" s="6" t="s">
        <v>390</v>
      </c>
      <c r="AA817" s="6" t="s">
        <v>30</v>
      </c>
      <c r="AB817" s="6" t="s">
        <v>526</v>
      </c>
      <c r="AC817" s="6" t="s">
        <v>120</v>
      </c>
    </row>
    <row r="818" spans="1:29" x14ac:dyDescent="0.25">
      <c r="A818" t="s">
        <v>22</v>
      </c>
      <c r="B818" s="6" t="s">
        <v>1599</v>
      </c>
      <c r="C818" t="s">
        <v>2088</v>
      </c>
      <c r="D818" t="s">
        <v>2089</v>
      </c>
      <c r="E818" s="6" t="s">
        <v>170</v>
      </c>
      <c r="F818" s="6" t="s">
        <v>25</v>
      </c>
      <c r="G818" s="6" t="s">
        <v>25</v>
      </c>
      <c r="H81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818" s="6" t="s">
        <v>3285</v>
      </c>
      <c r="J818" s="6" t="str">
        <f>IFERROR(VLOOKUP(Product_Master[[#This Row],[Content 1]],(Content_Master[[Description]:[Recipe Reference]]),2,FALSE),"")</f>
        <v>GFF003R</v>
      </c>
      <c r="K818" s="6" t="s">
        <v>187</v>
      </c>
      <c r="L818">
        <v>4</v>
      </c>
      <c r="M818" s="6" t="str">
        <f>IFERROR(VLOOKUP(Product_Master[[#This Row],[Content 2]],(Content_Master[[Description]:[Recipe Reference]]),2,FALSE),"")</f>
        <v/>
      </c>
      <c r="N818" s="6"/>
      <c r="P818" s="6" t="str">
        <f>IFERROR(VLOOKUP(Product_Master[[#This Row],[Content 3]],(Content_Master[[Description]:[Recipe Reference]]),2,FALSE),"")</f>
        <v/>
      </c>
      <c r="Q818" s="6"/>
      <c r="S818" s="6" t="str">
        <f>IFERROR(VLOOKUP(Product_Master[[#This Row],[Content 4]],(Content_Master[[Description]:[Recipe Reference]]),2,FALSE),"")</f>
        <v/>
      </c>
      <c r="T818" s="6"/>
      <c r="V818" s="6" t="str">
        <f>IFERROR(VLOOKUP(Product_Master[[#This Row],[Content 5]],(Content_Master[[Description]:[Recipe Reference]]),2,FALSE),"")</f>
        <v/>
      </c>
      <c r="W818" s="6"/>
      <c r="Y818" t="s">
        <v>133</v>
      </c>
      <c r="Z818" s="6" t="s">
        <v>390</v>
      </c>
      <c r="AA818" s="6" t="s">
        <v>30</v>
      </c>
      <c r="AB818" s="6" t="s">
        <v>1600</v>
      </c>
      <c r="AC818" s="6" t="s">
        <v>120</v>
      </c>
    </row>
    <row r="819" spans="1:29" x14ac:dyDescent="0.25">
      <c r="A819" t="s">
        <v>22</v>
      </c>
      <c r="B819" s="6" t="s">
        <v>1599</v>
      </c>
      <c r="C819" t="s">
        <v>2090</v>
      </c>
      <c r="D819" t="s">
        <v>2091</v>
      </c>
      <c r="E819" s="6" t="s">
        <v>170</v>
      </c>
      <c r="F819" s="6" t="s">
        <v>25</v>
      </c>
      <c r="G819" s="6" t="s">
        <v>25</v>
      </c>
      <c r="H819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819" s="6" t="s">
        <v>3341</v>
      </c>
      <c r="J819" s="6" t="str">
        <f>IFERROR(VLOOKUP(Product_Master[[#This Row],[Content 1]],(Content_Master[[Description]:[Recipe Reference]]),2,FALSE),"")</f>
        <v>GFF121R</v>
      </c>
      <c r="K819" s="6" t="s">
        <v>524</v>
      </c>
      <c r="L819">
        <v>4</v>
      </c>
      <c r="M819" s="6" t="str">
        <f>IFERROR(VLOOKUP(Product_Master[[#This Row],[Content 2]],(Content_Master[[Description]:[Recipe Reference]]),2,FALSE),"")</f>
        <v/>
      </c>
      <c r="N819" s="6"/>
      <c r="P819" s="6" t="str">
        <f>IFERROR(VLOOKUP(Product_Master[[#This Row],[Content 3]],(Content_Master[[Description]:[Recipe Reference]]),2,FALSE),"")</f>
        <v/>
      </c>
      <c r="Q819" s="6"/>
      <c r="S819" s="6" t="str">
        <f>IFERROR(VLOOKUP(Product_Master[[#This Row],[Content 4]],(Content_Master[[Description]:[Recipe Reference]]),2,FALSE),"")</f>
        <v/>
      </c>
      <c r="T819" s="6"/>
      <c r="V819" s="6" t="str">
        <f>IFERROR(VLOOKUP(Product_Master[[#This Row],[Content 5]],(Content_Master[[Description]:[Recipe Reference]]),2,FALSE),"")</f>
        <v/>
      </c>
      <c r="W819" s="6"/>
      <c r="Y819" t="s">
        <v>133</v>
      </c>
      <c r="Z819" s="6" t="s">
        <v>390</v>
      </c>
      <c r="AA819" s="6" t="s">
        <v>30</v>
      </c>
      <c r="AB819" s="6" t="s">
        <v>1600</v>
      </c>
      <c r="AC819" s="6" t="s">
        <v>120</v>
      </c>
    </row>
    <row r="820" spans="1:29" x14ac:dyDescent="0.25">
      <c r="A820" t="s">
        <v>22</v>
      </c>
      <c r="B820" s="6" t="s">
        <v>1599</v>
      </c>
      <c r="C820" t="s">
        <v>2092</v>
      </c>
      <c r="D820" t="s">
        <v>2093</v>
      </c>
      <c r="E820" s="6" t="s">
        <v>174</v>
      </c>
      <c r="F820" s="6" t="s">
        <v>25</v>
      </c>
      <c r="G820" s="6" t="s">
        <v>25</v>
      </c>
      <c r="H820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820" s="6" t="s">
        <v>3332</v>
      </c>
      <c r="J820" s="6" t="str">
        <f>IFERROR(VLOOKUP(Product_Master[[#This Row],[Content 1]],(Content_Master[[Description]:[Recipe Reference]]),2,FALSE),"")</f>
        <v>GFF114R</v>
      </c>
      <c r="K820" s="6" t="s">
        <v>432</v>
      </c>
      <c r="L820">
        <v>4</v>
      </c>
      <c r="M820" s="6" t="str">
        <f>IFERROR(VLOOKUP(Product_Master[[#This Row],[Content 2]],(Content_Master[[Description]:[Recipe Reference]]),2,FALSE),"")</f>
        <v/>
      </c>
      <c r="N820" s="6"/>
      <c r="P820" s="6" t="str">
        <f>IFERROR(VLOOKUP(Product_Master[[#This Row],[Content 3]],(Content_Master[[Description]:[Recipe Reference]]),2,FALSE),"")</f>
        <v/>
      </c>
      <c r="Q820" s="6"/>
      <c r="S820" s="6" t="str">
        <f>IFERROR(VLOOKUP(Product_Master[[#This Row],[Content 4]],(Content_Master[[Description]:[Recipe Reference]]),2,FALSE),"")</f>
        <v/>
      </c>
      <c r="T820" s="6"/>
      <c r="V820" s="6" t="str">
        <f>IFERROR(VLOOKUP(Product_Master[[#This Row],[Content 5]],(Content_Master[[Description]:[Recipe Reference]]),2,FALSE),"")</f>
        <v/>
      </c>
      <c r="W820" s="6"/>
      <c r="Y820" t="s">
        <v>176</v>
      </c>
      <c r="Z820" s="6" t="s">
        <v>390</v>
      </c>
      <c r="AA820" s="6" t="s">
        <v>30</v>
      </c>
      <c r="AB820" s="6" t="s">
        <v>1600</v>
      </c>
      <c r="AC820" s="6" t="s">
        <v>120</v>
      </c>
    </row>
    <row r="821" spans="1:29" hidden="1" x14ac:dyDescent="0.25">
      <c r="A821" t="s">
        <v>58</v>
      </c>
      <c r="B821" s="6" t="s">
        <v>932</v>
      </c>
      <c r="C821" t="s">
        <v>2094</v>
      </c>
      <c r="D821" t="s">
        <v>2095</v>
      </c>
      <c r="E821" s="6" t="s">
        <v>1217</v>
      </c>
      <c r="F821" s="6" t="s">
        <v>25</v>
      </c>
      <c r="G821" s="6" t="s">
        <v>25</v>
      </c>
      <c r="H821" s="6" t="str">
        <f>Product_Master[[#This Row],[GFF NO 1]]&amp;Product_Master[[#This Row],[GFF NO 2]]&amp;Product_Master[[#This Row],[GFF NO 3]]&amp;Product_Master[[#This Row],[GFF NO 4]]&amp;Product_Master[[#This Row],[GFF NO 5]]</f>
        <v>GFF251R</v>
      </c>
      <c r="I821" s="6" t="s">
        <v>3712</v>
      </c>
      <c r="J821" s="6" t="str">
        <f>IFERROR(VLOOKUP(Product_Master[[#This Row],[Content 1]],(Content_Master[[Description]:[Recipe Reference]]),2,FALSE),"")</f>
        <v>GFF251R</v>
      </c>
      <c r="K821" s="6" t="s">
        <v>1063</v>
      </c>
      <c r="L821">
        <v>30</v>
      </c>
      <c r="M821" s="6" t="str">
        <f>IFERROR(VLOOKUP(Product_Master[[#This Row],[Content 2]],(Content_Master[[Description]:[Recipe Reference]]),2,FALSE),"")</f>
        <v/>
      </c>
      <c r="N821" s="6"/>
      <c r="P821" s="6" t="str">
        <f>IFERROR(VLOOKUP(Product_Master[[#This Row],[Content 3]],(Content_Master[[Description]:[Recipe Reference]]),2,FALSE),"")</f>
        <v/>
      </c>
      <c r="Q821" s="6"/>
      <c r="S821" s="6" t="str">
        <f>IFERROR(VLOOKUP(Product_Master[[#This Row],[Content 4]],(Content_Master[[Description]:[Recipe Reference]]),2,FALSE),"")</f>
        <v/>
      </c>
      <c r="T821" s="6"/>
      <c r="V821" s="6" t="str">
        <f>IFERROR(VLOOKUP(Product_Master[[#This Row],[Content 5]],(Content_Master[[Description]:[Recipe Reference]]),2,FALSE),"")</f>
        <v/>
      </c>
      <c r="W821" s="6"/>
      <c r="Y821" t="s">
        <v>970</v>
      </c>
      <c r="Z821" s="6" t="s">
        <v>46</v>
      </c>
      <c r="AA821" s="6" t="s">
        <v>30</v>
      </c>
      <c r="AB821" s="6" t="s">
        <v>349</v>
      </c>
      <c r="AC821" s="6" t="s">
        <v>32</v>
      </c>
    </row>
    <row r="822" spans="1:29" hidden="1" x14ac:dyDescent="0.25">
      <c r="A822" t="s">
        <v>58</v>
      </c>
      <c r="B822" s="6" t="s">
        <v>1872</v>
      </c>
      <c r="C822" t="s">
        <v>2096</v>
      </c>
      <c r="D822" t="s">
        <v>2097</v>
      </c>
      <c r="E822" s="6" t="s">
        <v>2098</v>
      </c>
      <c r="F822" s="6" t="s">
        <v>25</v>
      </c>
      <c r="G822" s="6" t="s">
        <v>25</v>
      </c>
      <c r="H822" s="6" t="str">
        <f>Product_Master[[#This Row],[GFF NO 1]]&amp;Product_Master[[#This Row],[GFF NO 2]]&amp;Product_Master[[#This Row],[GFF NO 3]]&amp;Product_Master[[#This Row],[GFF NO 4]]&amp;Product_Master[[#This Row],[GFF NO 5]]</f>
        <v>GFF267RGFF268RGFF1376</v>
      </c>
      <c r="I822" s="6" t="s">
        <v>3713</v>
      </c>
      <c r="J822" s="6" t="str">
        <f>IFERROR(VLOOKUP(Product_Master[[#This Row],[Content 1]],(Content_Master[[Description]:[Recipe Reference]]),2,FALSE),"")</f>
        <v>GFF267R</v>
      </c>
      <c r="K822" s="6" t="s">
        <v>2099</v>
      </c>
      <c r="L822">
        <v>0.435</v>
      </c>
      <c r="M822" s="6" t="str">
        <f>IFERROR(VLOOKUP(Product_Master[[#This Row],[Content 2]],(Content_Master[[Description]:[Recipe Reference]]),2,FALSE),"")</f>
        <v>GFF268R</v>
      </c>
      <c r="N822" s="6" t="s">
        <v>2100</v>
      </c>
      <c r="O822">
        <v>1.4999999999999999E-2</v>
      </c>
      <c r="P822" s="6" t="str">
        <f>IFERROR(VLOOKUP(Product_Master[[#This Row],[Content 3]],(Content_Master[[Description]:[Recipe Reference]]),2,FALSE),"")</f>
        <v>GFF1376</v>
      </c>
      <c r="Q822" s="6" t="s">
        <v>2101</v>
      </c>
      <c r="R822">
        <v>0.01</v>
      </c>
      <c r="S822" s="6" t="str">
        <f>IFERROR(VLOOKUP(Product_Master[[#This Row],[Content 4]],(Content_Master[[Description]:[Recipe Reference]]),2,FALSE),"")</f>
        <v/>
      </c>
      <c r="T822" s="6"/>
      <c r="V822" s="6" t="str">
        <f>IFERROR(VLOOKUP(Product_Master[[#This Row],[Content 5]],(Content_Master[[Description]:[Recipe Reference]]),2,FALSE),"")</f>
        <v/>
      </c>
      <c r="W822" s="6"/>
      <c r="Y822" t="s">
        <v>1873</v>
      </c>
      <c r="Z822" s="6" t="s">
        <v>2014</v>
      </c>
      <c r="AA822" s="6" t="s">
        <v>82</v>
      </c>
      <c r="AB822" s="6" t="s">
        <v>1874</v>
      </c>
      <c r="AC822" s="6" t="s">
        <v>120</v>
      </c>
    </row>
    <row r="823" spans="1:29" hidden="1" x14ac:dyDescent="0.25">
      <c r="A823" t="s">
        <v>58</v>
      </c>
      <c r="B823" s="6" t="s">
        <v>1872</v>
      </c>
      <c r="C823" t="s">
        <v>2102</v>
      </c>
      <c r="D823" t="s">
        <v>2103</v>
      </c>
      <c r="E823" s="6" t="s">
        <v>2098</v>
      </c>
      <c r="F823" s="6" t="s">
        <v>25</v>
      </c>
      <c r="G823" s="6" t="s">
        <v>25</v>
      </c>
      <c r="H823" s="6" t="str">
        <f>Product_Master[[#This Row],[GFF NO 1]]&amp;Product_Master[[#This Row],[GFF NO 2]]&amp;Product_Master[[#This Row],[GFF NO 3]]&amp;Product_Master[[#This Row],[GFF NO 4]]&amp;Product_Master[[#This Row],[GFF NO 5]]</f>
        <v>GFF269RGFF1371GFF1377GFF1306</v>
      </c>
      <c r="I823" s="6" t="s">
        <v>3714</v>
      </c>
      <c r="J823" s="6" t="str">
        <f>IFERROR(VLOOKUP(Product_Master[[#This Row],[Content 1]],(Content_Master[[Description]:[Recipe Reference]]),2,FALSE),"")</f>
        <v>GFF269R</v>
      </c>
      <c r="K823" s="6" t="s">
        <v>2104</v>
      </c>
      <c r="L823">
        <v>0.28299999999999997</v>
      </c>
      <c r="M823" s="6" t="str">
        <f>IFERROR(VLOOKUP(Product_Master[[#This Row],[Content 2]],(Content_Master[[Description]:[Recipe Reference]]),2,FALSE),"")</f>
        <v>GFF1371</v>
      </c>
      <c r="N823" s="6" t="s">
        <v>2105</v>
      </c>
      <c r="O823">
        <v>0.17</v>
      </c>
      <c r="P823" s="6" t="str">
        <f>IFERROR(VLOOKUP(Product_Master[[#This Row],[Content 3]],(Content_Master[[Description]:[Recipe Reference]]),2,FALSE),"")</f>
        <v>GFF1377</v>
      </c>
      <c r="Q823" s="6" t="s">
        <v>2106</v>
      </c>
      <c r="R823">
        <v>5.0000000000000001E-3</v>
      </c>
      <c r="S823" s="6" t="str">
        <f>IFERROR(VLOOKUP(Product_Master[[#This Row],[Content 4]],(Content_Master[[Description]:[Recipe Reference]]),2,FALSE),"")</f>
        <v>GFF1306</v>
      </c>
      <c r="T823" s="6" t="s">
        <v>1871</v>
      </c>
      <c r="U823">
        <v>2E-3</v>
      </c>
      <c r="V823" s="6" t="str">
        <f>IFERROR(VLOOKUP(Product_Master[[#This Row],[Content 5]],(Content_Master[[Description]:[Recipe Reference]]),2,FALSE),"")</f>
        <v/>
      </c>
      <c r="W823" s="6"/>
      <c r="Y823" t="s">
        <v>1873</v>
      </c>
      <c r="Z823" s="6" t="s">
        <v>2014</v>
      </c>
      <c r="AA823" s="6" t="s">
        <v>82</v>
      </c>
      <c r="AB823" s="6" t="s">
        <v>1874</v>
      </c>
      <c r="AC823" s="6" t="s">
        <v>120</v>
      </c>
    </row>
    <row r="824" spans="1:29" hidden="1" x14ac:dyDescent="0.25">
      <c r="A824" t="s">
        <v>58</v>
      </c>
      <c r="B824" s="6" t="s">
        <v>1872</v>
      </c>
      <c r="C824" t="s">
        <v>2107</v>
      </c>
      <c r="D824" t="s">
        <v>2108</v>
      </c>
      <c r="E824" s="6" t="s">
        <v>2109</v>
      </c>
      <c r="F824" s="6" t="s">
        <v>25</v>
      </c>
      <c r="G824" s="6" t="s">
        <v>25</v>
      </c>
      <c r="H824" s="6" t="str">
        <f>Product_Master[[#This Row],[GFF NO 1]]&amp;Product_Master[[#This Row],[GFF NO 2]]&amp;Product_Master[[#This Row],[GFF NO 3]]&amp;Product_Master[[#This Row],[GFF NO 4]]&amp;Product_Master[[#This Row],[GFF NO 5]]</f>
        <v>GFF232RGFF270RGFF271RGFF1306</v>
      </c>
      <c r="I824" s="6" t="s">
        <v>3715</v>
      </c>
      <c r="J824" s="6" t="str">
        <f>IFERROR(VLOOKUP(Product_Master[[#This Row],[Content 1]],(Content_Master[[Description]:[Recipe Reference]]),2,FALSE),"")</f>
        <v>GFF232R</v>
      </c>
      <c r="K824" s="6" t="s">
        <v>1885</v>
      </c>
      <c r="L824">
        <v>0.16</v>
      </c>
      <c r="M824" s="6" t="str">
        <f>IFERROR(VLOOKUP(Product_Master[[#This Row],[Content 2]],(Content_Master[[Description]:[Recipe Reference]]),2,FALSE),"")</f>
        <v>GFF270R</v>
      </c>
      <c r="N824" s="6" t="s">
        <v>2110</v>
      </c>
      <c r="O824">
        <v>0.16900000000000001</v>
      </c>
      <c r="P824" s="6" t="str">
        <f>IFERROR(VLOOKUP(Product_Master[[#This Row],[Content 3]],(Content_Master[[Description]:[Recipe Reference]]),2,FALSE),"")</f>
        <v>GFF271R</v>
      </c>
      <c r="Q824" s="6" t="s">
        <v>2111</v>
      </c>
      <c r="R824">
        <v>0.115</v>
      </c>
      <c r="S824" s="6" t="str">
        <f>IFERROR(VLOOKUP(Product_Master[[#This Row],[Content 4]],(Content_Master[[Description]:[Recipe Reference]]),2,FALSE),"")</f>
        <v>GFF1306</v>
      </c>
      <c r="T824" s="6" t="s">
        <v>1871</v>
      </c>
      <c r="U824">
        <v>1E-3</v>
      </c>
      <c r="V824" s="6" t="str">
        <f>IFERROR(VLOOKUP(Product_Master[[#This Row],[Content 5]],(Content_Master[[Description]:[Recipe Reference]]),2,FALSE),"")</f>
        <v/>
      </c>
      <c r="W824" s="6"/>
      <c r="Y824" t="s">
        <v>1873</v>
      </c>
      <c r="Z824" s="6" t="s">
        <v>2014</v>
      </c>
      <c r="AA824" s="6" t="s">
        <v>82</v>
      </c>
      <c r="AB824" s="6" t="s">
        <v>1874</v>
      </c>
      <c r="AC824" s="6" t="s">
        <v>120</v>
      </c>
    </row>
    <row r="825" spans="1:29" hidden="1" x14ac:dyDescent="0.25">
      <c r="A825" t="s">
        <v>58</v>
      </c>
      <c r="B825" s="6" t="s">
        <v>1872</v>
      </c>
      <c r="C825" t="s">
        <v>2112</v>
      </c>
      <c r="D825" t="s">
        <v>2113</v>
      </c>
      <c r="E825" s="6" t="s">
        <v>2098</v>
      </c>
      <c r="F825" s="6" t="s">
        <v>25</v>
      </c>
      <c r="G825" s="6" t="s">
        <v>25</v>
      </c>
      <c r="H825" s="6" t="str">
        <f>Product_Master[[#This Row],[GFF NO 1]]&amp;Product_Master[[#This Row],[GFF NO 2]]&amp;Product_Master[[#This Row],[GFF NO 3]]&amp;Product_Master[[#This Row],[GFF NO 4]]&amp;Product_Master[[#This Row],[GFF NO 5]]</f>
        <v>GFF272RGFF434RGFF1310</v>
      </c>
      <c r="I825" s="6" t="s">
        <v>5915</v>
      </c>
      <c r="J825" s="6" t="str">
        <f>IFERROR(VLOOKUP(Product_Master[[#This Row],[Content 1]],(Content_Master[[Description]:[Recipe Reference]]),2,FALSE),"")</f>
        <v>GFF272R</v>
      </c>
      <c r="K825" s="6" t="s">
        <v>2114</v>
      </c>
      <c r="L825">
        <v>0.30499999999999999</v>
      </c>
      <c r="M825" s="6" t="str">
        <f>IFERROR(VLOOKUP(Product_Master[[#This Row],[Content 2]],(Content_Master[[Description]:[Recipe Reference]]),2,FALSE),"")</f>
        <v>GFF434R</v>
      </c>
      <c r="N825" s="6" t="s">
        <v>5819</v>
      </c>
      <c r="O825">
        <v>0.11</v>
      </c>
      <c r="P825" s="6" t="str">
        <f>IFERROR(VLOOKUP(Product_Master[[#This Row],[Content 3]],(Content_Master[[Description]:[Recipe Reference]]),2,FALSE),"")</f>
        <v>GFF1310</v>
      </c>
      <c r="Q825" s="6" t="s">
        <v>1880</v>
      </c>
      <c r="R825">
        <v>4.4999999999999998E-2</v>
      </c>
      <c r="S825" s="6" t="str">
        <f>IFERROR(VLOOKUP(Product_Master[[#This Row],[Content 4]],(Content_Master[[Description]:[Recipe Reference]]),2,FALSE),"")</f>
        <v/>
      </c>
      <c r="T825" s="6"/>
      <c r="V825" s="6" t="str">
        <f>IFERROR(VLOOKUP(Product_Master[[#This Row],[Content 5]],(Content_Master[[Description]:[Recipe Reference]]),2,FALSE),"")</f>
        <v/>
      </c>
      <c r="W825" s="6"/>
      <c r="Y825" t="s">
        <v>1873</v>
      </c>
      <c r="Z825" s="6" t="s">
        <v>2014</v>
      </c>
      <c r="AA825" s="6" t="s">
        <v>82</v>
      </c>
      <c r="AB825" s="6" t="s">
        <v>1874</v>
      </c>
      <c r="AC825" s="6" t="s">
        <v>120</v>
      </c>
    </row>
    <row r="826" spans="1:29" hidden="1" x14ac:dyDescent="0.25">
      <c r="A826" t="s">
        <v>58</v>
      </c>
      <c r="B826" s="6" t="s">
        <v>1872</v>
      </c>
      <c r="C826" t="s">
        <v>2115</v>
      </c>
      <c r="D826" t="s">
        <v>2116</v>
      </c>
      <c r="E826" s="6" t="s">
        <v>2117</v>
      </c>
      <c r="F826" s="6" t="s">
        <v>25</v>
      </c>
      <c r="G826" s="6" t="s">
        <v>25</v>
      </c>
      <c r="H826" s="6" t="str">
        <f>Product_Master[[#This Row],[GFF NO 1]]&amp;Product_Master[[#This Row],[GFF NO 2]]&amp;Product_Master[[#This Row],[GFF NO 3]]&amp;Product_Master[[#This Row],[GFF NO 4]]&amp;Product_Master[[#This Row],[GFF NO 5]]</f>
        <v>GFF273RGFF232RGFF309RGFF1306</v>
      </c>
      <c r="I826" s="6" t="s">
        <v>3716</v>
      </c>
      <c r="J826" s="6" t="str">
        <f>IFERROR(VLOOKUP(Product_Master[[#This Row],[Content 1]],(Content_Master[[Description]:[Recipe Reference]]),2,FALSE),"")</f>
        <v>GFF273R</v>
      </c>
      <c r="K826" s="6" t="s">
        <v>2118</v>
      </c>
      <c r="L826">
        <v>0.28999999999999998</v>
      </c>
      <c r="M826" s="6" t="str">
        <f>IFERROR(VLOOKUP(Product_Master[[#This Row],[Content 2]],(Content_Master[[Description]:[Recipe Reference]]),2,FALSE),"")</f>
        <v>GFF232R</v>
      </c>
      <c r="N826" s="6" t="s">
        <v>1885</v>
      </c>
      <c r="O826">
        <v>0.17</v>
      </c>
      <c r="P826" s="6" t="str">
        <f>IFERROR(VLOOKUP(Product_Master[[#This Row],[Content 3]],(Content_Master[[Description]:[Recipe Reference]]),2,FALSE),"")</f>
        <v>GFF309R</v>
      </c>
      <c r="Q826" s="6" t="s">
        <v>2119</v>
      </c>
      <c r="R826">
        <v>4.0000000000000001E-3</v>
      </c>
      <c r="S826" s="6" t="str">
        <f>IFERROR(VLOOKUP(Product_Master[[#This Row],[Content 4]],(Content_Master[[Description]:[Recipe Reference]]),2,FALSE),"")</f>
        <v>GFF1306</v>
      </c>
      <c r="T826" s="6" t="s">
        <v>1871</v>
      </c>
      <c r="U826">
        <v>1E-3</v>
      </c>
      <c r="V826" s="6" t="str">
        <f>IFERROR(VLOOKUP(Product_Master[[#This Row],[Content 5]],(Content_Master[[Description]:[Recipe Reference]]),2,FALSE),"")</f>
        <v/>
      </c>
      <c r="W826" s="6"/>
      <c r="Y826" t="s">
        <v>1873</v>
      </c>
      <c r="Z826" s="6" t="s">
        <v>2014</v>
      </c>
      <c r="AA826" s="6" t="s">
        <v>82</v>
      </c>
      <c r="AB826" s="6" t="s">
        <v>1874</v>
      </c>
      <c r="AC826" s="6" t="s">
        <v>120</v>
      </c>
    </row>
    <row r="827" spans="1:29" hidden="1" x14ac:dyDescent="0.25">
      <c r="A827" t="s">
        <v>58</v>
      </c>
      <c r="B827" s="6" t="s">
        <v>1872</v>
      </c>
      <c r="C827" t="s">
        <v>2120</v>
      </c>
      <c r="D827" t="s">
        <v>2121</v>
      </c>
      <c r="E827" s="6" t="s">
        <v>2122</v>
      </c>
      <c r="F827" s="6" t="s">
        <v>25</v>
      </c>
      <c r="G827" s="6" t="s">
        <v>25</v>
      </c>
      <c r="H827" s="6" t="str">
        <f>Product_Master[[#This Row],[GFF NO 1]]&amp;Product_Master[[#This Row],[GFF NO 2]]&amp;Product_Master[[#This Row],[GFF NO 3]]&amp;Product_Master[[#This Row],[GFF NO 4]]&amp;Product_Master[[#This Row],[GFF NO 5]]</f>
        <v>GFF274RGFF275RGFF276RGFF1338</v>
      </c>
      <c r="I827" s="6" t="s">
        <v>3717</v>
      </c>
      <c r="J827" s="6" t="str">
        <f>IFERROR(VLOOKUP(Product_Master[[#This Row],[Content 1]],(Content_Master[[Description]:[Recipe Reference]]),2,FALSE),"")</f>
        <v>GFF274R</v>
      </c>
      <c r="K827" s="6" t="s">
        <v>2123</v>
      </c>
      <c r="L827">
        <v>0.245</v>
      </c>
      <c r="M827" s="6" t="str">
        <f>IFERROR(VLOOKUP(Product_Master[[#This Row],[Content 2]],(Content_Master[[Description]:[Recipe Reference]]),2,FALSE),"")</f>
        <v>GFF275R</v>
      </c>
      <c r="N827" s="6" t="s">
        <v>2124</v>
      </c>
      <c r="O827">
        <v>0.11</v>
      </c>
      <c r="P827" s="6" t="str">
        <f>IFERROR(VLOOKUP(Product_Master[[#This Row],[Content 3]],(Content_Master[[Description]:[Recipe Reference]]),2,FALSE),"")</f>
        <v>GFF276R</v>
      </c>
      <c r="Q827" s="6" t="s">
        <v>2125</v>
      </c>
      <c r="R827">
        <v>0.08</v>
      </c>
      <c r="S827" s="6" t="str">
        <f>IFERROR(VLOOKUP(Product_Master[[#This Row],[Content 4]],(Content_Master[[Description]:[Recipe Reference]]),2,FALSE),"")</f>
        <v>GFF1338</v>
      </c>
      <c r="T827" s="6" t="s">
        <v>2001</v>
      </c>
      <c r="U827">
        <v>5.0000000000000001E-3</v>
      </c>
      <c r="V827" s="6" t="str">
        <f>IFERROR(VLOOKUP(Product_Master[[#This Row],[Content 5]],(Content_Master[[Description]:[Recipe Reference]]),2,FALSE),"")</f>
        <v/>
      </c>
      <c r="W827" s="6"/>
      <c r="Y827" t="s">
        <v>1873</v>
      </c>
      <c r="Z827" s="6" t="s">
        <v>2014</v>
      </c>
      <c r="AA827" s="6" t="s">
        <v>82</v>
      </c>
      <c r="AB827" s="6" t="s">
        <v>1874</v>
      </c>
      <c r="AC827" s="6" t="s">
        <v>120</v>
      </c>
    </row>
    <row r="828" spans="1:29" hidden="1" x14ac:dyDescent="0.25">
      <c r="A828" t="s">
        <v>58</v>
      </c>
      <c r="B828" s="6" t="s">
        <v>1872</v>
      </c>
      <c r="C828" t="s">
        <v>2126</v>
      </c>
      <c r="D828" t="s">
        <v>2127</v>
      </c>
      <c r="E828" s="6" t="s">
        <v>258</v>
      </c>
      <c r="F828" s="6" t="s">
        <v>25</v>
      </c>
      <c r="G828" s="6" t="s">
        <v>25</v>
      </c>
      <c r="H828" s="6" t="str">
        <f>Product_Master[[#This Row],[GFF NO 1]]&amp;Product_Master[[#This Row],[GFF NO 2]]&amp;Product_Master[[#This Row],[GFF NO 3]]&amp;Product_Master[[#This Row],[GFF NO 4]]&amp;Product_Master[[#This Row],[GFF NO 5]]</f>
        <v>GFF277RGFF278RGFF279RGFF1320</v>
      </c>
      <c r="I828" s="6" t="s">
        <v>5916</v>
      </c>
      <c r="J828" s="6" t="str">
        <f>IFERROR(VLOOKUP(Product_Master[[#This Row],[Content 1]],(Content_Master[[Description]:[Recipe Reference]]),2,FALSE),"")</f>
        <v>GFF277R</v>
      </c>
      <c r="K828" s="6" t="s">
        <v>4605</v>
      </c>
      <c r="L828">
        <v>0.28499999999999998</v>
      </c>
      <c r="M828" s="6" t="str">
        <f>IFERROR(VLOOKUP(Product_Master[[#This Row],[Content 2]],(Content_Master[[Description]:[Recipe Reference]]),2,FALSE),"")</f>
        <v>GFF278R</v>
      </c>
      <c r="N828" s="6" t="s">
        <v>2129</v>
      </c>
      <c r="O828">
        <v>0.11</v>
      </c>
      <c r="P828" s="6" t="str">
        <f>IFERROR(VLOOKUP(Product_Master[[#This Row],[Content 3]],(Content_Master[[Description]:[Recipe Reference]]),2,FALSE),"")</f>
        <v>GFF279R</v>
      </c>
      <c r="Q828" s="6" t="s">
        <v>2130</v>
      </c>
      <c r="R828">
        <v>0.05</v>
      </c>
      <c r="S828" s="6" t="str">
        <f>IFERROR(VLOOKUP(Product_Master[[#This Row],[Content 4]],(Content_Master[[Description]:[Recipe Reference]]),2,FALSE),"")</f>
        <v>GFF1320</v>
      </c>
      <c r="T828" s="6" t="s">
        <v>1879</v>
      </c>
      <c r="U828">
        <v>5.0000000000000001E-3</v>
      </c>
      <c r="V828" s="6" t="str">
        <f>IFERROR(VLOOKUP(Product_Master[[#This Row],[Content 5]],(Content_Master[[Description]:[Recipe Reference]]),2,FALSE),"")</f>
        <v/>
      </c>
      <c r="W828" s="6"/>
      <c r="Y828" t="s">
        <v>1873</v>
      </c>
      <c r="Z828" s="6" t="s">
        <v>2014</v>
      </c>
      <c r="AA828" s="6" t="s">
        <v>82</v>
      </c>
      <c r="AB828" s="6" t="s">
        <v>1874</v>
      </c>
      <c r="AC828" s="6" t="s">
        <v>120</v>
      </c>
    </row>
    <row r="829" spans="1:29" hidden="1" x14ac:dyDescent="0.25">
      <c r="A829" t="s">
        <v>58</v>
      </c>
      <c r="B829" s="6" t="s">
        <v>1872</v>
      </c>
      <c r="C829" t="s">
        <v>2131</v>
      </c>
      <c r="D829" t="s">
        <v>2132</v>
      </c>
      <c r="E829" s="6" t="s">
        <v>258</v>
      </c>
      <c r="F829" s="6" t="s">
        <v>25</v>
      </c>
      <c r="G829" s="6" t="s">
        <v>25</v>
      </c>
      <c r="H829" s="6" t="str">
        <f>Product_Master[[#This Row],[GFF NO 1]]&amp;Product_Master[[#This Row],[GFF NO 2]]&amp;Product_Master[[#This Row],[GFF NO 3]]&amp;Product_Master[[#This Row],[GFF NO 4]]&amp;Product_Master[[#This Row],[GFF NO 5]]</f>
        <v>GFF280RGFF271RGFF434RGFF233R</v>
      </c>
      <c r="I829" s="6" t="s">
        <v>5917</v>
      </c>
      <c r="J829" s="6" t="str">
        <f>IFERROR(VLOOKUP(Product_Master[[#This Row],[Content 1]],(Content_Master[[Description]:[Recipe Reference]]),2,FALSE),"")</f>
        <v>GFF280R</v>
      </c>
      <c r="K829" s="6" t="s">
        <v>2133</v>
      </c>
      <c r="L829">
        <v>0.19</v>
      </c>
      <c r="M829" s="6" t="str">
        <f>IFERROR(VLOOKUP(Product_Master[[#This Row],[Content 2]],(Content_Master[[Description]:[Recipe Reference]]),2,FALSE),"")</f>
        <v>GFF271R</v>
      </c>
      <c r="N829" s="6" t="s">
        <v>2111</v>
      </c>
      <c r="O829">
        <v>0.115</v>
      </c>
      <c r="P829" s="6" t="str">
        <f>IFERROR(VLOOKUP(Product_Master[[#This Row],[Content 3]],(Content_Master[[Description]:[Recipe Reference]]),2,FALSE),"")</f>
        <v>GFF434R</v>
      </c>
      <c r="Q829" s="6" t="s">
        <v>5819</v>
      </c>
      <c r="R829">
        <v>0.11</v>
      </c>
      <c r="S829" s="6" t="str">
        <f>IFERROR(VLOOKUP(Product_Master[[#This Row],[Content 4]],(Content_Master[[Description]:[Recipe Reference]]),2,FALSE),"")</f>
        <v>GFF233R</v>
      </c>
      <c r="T829" s="6" t="s">
        <v>1891</v>
      </c>
      <c r="U829">
        <v>3.5000000000000003E-2</v>
      </c>
      <c r="V829" s="6" t="str">
        <f>IFERROR(VLOOKUP(Product_Master[[#This Row],[Content 5]],(Content_Master[[Description]:[Recipe Reference]]),2,FALSE),"")</f>
        <v/>
      </c>
      <c r="W829" s="6"/>
      <c r="Y829" t="s">
        <v>1873</v>
      </c>
      <c r="Z829" s="6" t="s">
        <v>2014</v>
      </c>
      <c r="AA829" s="6" t="s">
        <v>82</v>
      </c>
      <c r="AB829" s="6" t="s">
        <v>1874</v>
      </c>
      <c r="AC829" s="6" t="s">
        <v>120</v>
      </c>
    </row>
    <row r="830" spans="1:29" hidden="1" x14ac:dyDescent="0.25">
      <c r="A830" t="s">
        <v>58</v>
      </c>
      <c r="B830" s="6" t="s">
        <v>1829</v>
      </c>
      <c r="C830" t="s">
        <v>2134</v>
      </c>
      <c r="D830" t="s">
        <v>2135</v>
      </c>
      <c r="E830" s="6" t="s">
        <v>1090</v>
      </c>
      <c r="F830" s="6" t="s">
        <v>25</v>
      </c>
      <c r="G830" s="6" t="s">
        <v>25</v>
      </c>
      <c r="H830" s="6" t="str">
        <f>Product_Master[[#This Row],[GFF NO 1]]&amp;Product_Master[[#This Row],[GFF NO 2]]&amp;Product_Master[[#This Row],[GFF NO 3]]&amp;Product_Master[[#This Row],[GFF NO 4]]&amp;Product_Master[[#This Row],[GFF NO 5]]</f>
        <v>GFF215RGFF164R</v>
      </c>
      <c r="I830" s="6" t="s">
        <v>3660</v>
      </c>
      <c r="J830" s="6" t="str">
        <f>IFERROR(VLOOKUP(Product_Master[[#This Row],[Content 1]],(Content_Master[[Description]:[Recipe Reference]]),2,FALSE),"")</f>
        <v>GFF215R</v>
      </c>
      <c r="K830" s="6" t="s">
        <v>1832</v>
      </c>
      <c r="L830">
        <v>0.85</v>
      </c>
      <c r="M830" s="6" t="str">
        <f>IFERROR(VLOOKUP(Product_Master[[#This Row],[Content 2]],(Content_Master[[Description]:[Recipe Reference]]),2,FALSE),"")</f>
        <v>GFF164R</v>
      </c>
      <c r="N830" s="6" t="s">
        <v>261</v>
      </c>
      <c r="O830">
        <v>0.4</v>
      </c>
      <c r="P830" s="6" t="str">
        <f>IFERROR(VLOOKUP(Product_Master[[#This Row],[Content 3]],(Content_Master[[Description]:[Recipe Reference]]),2,FALSE),"")</f>
        <v/>
      </c>
      <c r="Q830" s="6"/>
      <c r="S830" s="6" t="str">
        <f>IFERROR(VLOOKUP(Product_Master[[#This Row],[Content 4]],(Content_Master[[Description]:[Recipe Reference]]),2,FALSE),"")</f>
        <v/>
      </c>
      <c r="T830" s="6"/>
      <c r="V830" s="6" t="str">
        <f>IFERROR(VLOOKUP(Product_Master[[#This Row],[Content 5]],(Content_Master[[Description]:[Recipe Reference]]),2,FALSE),"")</f>
        <v/>
      </c>
      <c r="W830" s="6"/>
      <c r="Y830" t="s">
        <v>866</v>
      </c>
      <c r="Z830" s="6" t="s">
        <v>46</v>
      </c>
      <c r="AA830" s="6" t="s">
        <v>30</v>
      </c>
      <c r="AB830" s="6" t="s">
        <v>526</v>
      </c>
      <c r="AC830" s="6" t="s">
        <v>120</v>
      </c>
    </row>
    <row r="831" spans="1:29" hidden="1" x14ac:dyDescent="0.25">
      <c r="A831" t="s">
        <v>58</v>
      </c>
      <c r="B831" s="6" t="s">
        <v>1829</v>
      </c>
      <c r="C831" t="s">
        <v>2136</v>
      </c>
      <c r="D831" t="s">
        <v>2137</v>
      </c>
      <c r="E831" s="6" t="s">
        <v>1090</v>
      </c>
      <c r="F831" s="6" t="s">
        <v>25</v>
      </c>
      <c r="G831" s="6" t="s">
        <v>25</v>
      </c>
      <c r="H831" s="6" t="str">
        <f>Product_Master[[#This Row],[GFF NO 1]]&amp;Product_Master[[#This Row],[GFF NO 2]]&amp;Product_Master[[#This Row],[GFF NO 3]]&amp;Product_Master[[#This Row],[GFF NO 4]]&amp;Product_Master[[#This Row],[GFF NO 5]]</f>
        <v>GFF216RGFF164R</v>
      </c>
      <c r="I831" s="6" t="s">
        <v>3662</v>
      </c>
      <c r="J831" s="6" t="str">
        <f>IFERROR(VLOOKUP(Product_Master[[#This Row],[Content 1]],(Content_Master[[Description]:[Recipe Reference]]),2,FALSE),"")</f>
        <v>GFF216R</v>
      </c>
      <c r="K831" s="6" t="s">
        <v>1838</v>
      </c>
      <c r="L831">
        <v>0.85</v>
      </c>
      <c r="M831" s="6" t="str">
        <f>IFERROR(VLOOKUP(Product_Master[[#This Row],[Content 2]],(Content_Master[[Description]:[Recipe Reference]]),2,FALSE),"")</f>
        <v>GFF164R</v>
      </c>
      <c r="N831" s="6" t="s">
        <v>261</v>
      </c>
      <c r="O831">
        <v>0.4</v>
      </c>
      <c r="P831" s="6" t="str">
        <f>IFERROR(VLOOKUP(Product_Master[[#This Row],[Content 3]],(Content_Master[[Description]:[Recipe Reference]]),2,FALSE),"")</f>
        <v/>
      </c>
      <c r="Q831" s="6"/>
      <c r="S831" s="6" t="str">
        <f>IFERROR(VLOOKUP(Product_Master[[#This Row],[Content 4]],(Content_Master[[Description]:[Recipe Reference]]),2,FALSE),"")</f>
        <v/>
      </c>
      <c r="T831" s="6"/>
      <c r="V831" s="6" t="str">
        <f>IFERROR(VLOOKUP(Product_Master[[#This Row],[Content 5]],(Content_Master[[Description]:[Recipe Reference]]),2,FALSE),"")</f>
        <v/>
      </c>
      <c r="W831" s="6"/>
      <c r="Y831" t="s">
        <v>866</v>
      </c>
      <c r="Z831" s="6" t="s">
        <v>46</v>
      </c>
      <c r="AA831" s="6" t="s">
        <v>30</v>
      </c>
      <c r="AB831" s="6" t="s">
        <v>526</v>
      </c>
      <c r="AC831" s="6" t="s">
        <v>120</v>
      </c>
    </row>
    <row r="832" spans="1:29" hidden="1" x14ac:dyDescent="0.25">
      <c r="A832" t="s">
        <v>58</v>
      </c>
      <c r="B832" s="6" t="s">
        <v>1829</v>
      </c>
      <c r="C832" t="s">
        <v>2138</v>
      </c>
      <c r="D832" t="s">
        <v>2139</v>
      </c>
      <c r="E832" s="6" t="s">
        <v>1090</v>
      </c>
      <c r="F832" s="6" t="s">
        <v>25</v>
      </c>
      <c r="G832" s="6" t="s">
        <v>25</v>
      </c>
      <c r="H832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832" s="6" t="s">
        <v>3664</v>
      </c>
      <c r="J832" s="6" t="str">
        <f>IFERROR(VLOOKUP(Product_Master[[#This Row],[Content 1]],(Content_Master[[Description]:[Recipe Reference]]),2,FALSE),"")</f>
        <v>GFF143R</v>
      </c>
      <c r="K832" s="6" t="s">
        <v>540</v>
      </c>
      <c r="L832">
        <v>1.25</v>
      </c>
      <c r="M832" s="6" t="str">
        <f>IFERROR(VLOOKUP(Product_Master[[#This Row],[Content 2]],(Content_Master[[Description]:[Recipe Reference]]),2,FALSE),"")</f>
        <v/>
      </c>
      <c r="N832" s="6"/>
      <c r="P832" s="6" t="str">
        <f>IFERROR(VLOOKUP(Product_Master[[#This Row],[Content 3]],(Content_Master[[Description]:[Recipe Reference]]),2,FALSE),"")</f>
        <v/>
      </c>
      <c r="Q832" s="6"/>
      <c r="S832" s="6" t="str">
        <f>IFERROR(VLOOKUP(Product_Master[[#This Row],[Content 4]],(Content_Master[[Description]:[Recipe Reference]]),2,FALSE),"")</f>
        <v/>
      </c>
      <c r="T832" s="6"/>
      <c r="V832" s="6" t="str">
        <f>IFERROR(VLOOKUP(Product_Master[[#This Row],[Content 5]],(Content_Master[[Description]:[Recipe Reference]]),2,FALSE),"")</f>
        <v/>
      </c>
      <c r="W832" s="6"/>
      <c r="Y832" t="s">
        <v>866</v>
      </c>
      <c r="Z832" s="6" t="s">
        <v>46</v>
      </c>
      <c r="AA832" s="6" t="s">
        <v>30</v>
      </c>
      <c r="AB832" s="6" t="s">
        <v>526</v>
      </c>
      <c r="AC832" s="6" t="s">
        <v>120</v>
      </c>
    </row>
    <row r="833" spans="1:29" hidden="1" x14ac:dyDescent="0.25">
      <c r="A833" t="s">
        <v>58</v>
      </c>
      <c r="B833" s="6" t="s">
        <v>1829</v>
      </c>
      <c r="C833" t="s">
        <v>2140</v>
      </c>
      <c r="D833" t="s">
        <v>2141</v>
      </c>
      <c r="E833" s="6" t="s">
        <v>1090</v>
      </c>
      <c r="F833" s="6" t="s">
        <v>25</v>
      </c>
      <c r="G833" s="6" t="s">
        <v>25</v>
      </c>
      <c r="H833" s="6" t="str">
        <f>Product_Master[[#This Row],[GFF NO 1]]&amp;Product_Master[[#This Row],[GFF NO 2]]&amp;Product_Master[[#This Row],[GFF NO 3]]&amp;Product_Master[[#This Row],[GFF NO 4]]&amp;Product_Master[[#This Row],[GFF NO 5]]</f>
        <v>GFF130R</v>
      </c>
      <c r="I833" s="6" t="s">
        <v>3710</v>
      </c>
      <c r="J833" s="6" t="str">
        <f>IFERROR(VLOOKUP(Product_Master[[#This Row],[Content 1]],(Content_Master[[Description]:[Recipe Reference]]),2,FALSE),"")</f>
        <v>GFF130R</v>
      </c>
      <c r="K833" s="6" t="s">
        <v>556</v>
      </c>
      <c r="L833">
        <v>1.25</v>
      </c>
      <c r="M833" s="6" t="str">
        <f>IFERROR(VLOOKUP(Product_Master[[#This Row],[Content 2]],(Content_Master[[Description]:[Recipe Reference]]),2,FALSE),"")</f>
        <v/>
      </c>
      <c r="N833" s="6"/>
      <c r="P833" s="6" t="str">
        <f>IFERROR(VLOOKUP(Product_Master[[#This Row],[Content 3]],(Content_Master[[Description]:[Recipe Reference]]),2,FALSE),"")</f>
        <v/>
      </c>
      <c r="Q833" s="6"/>
      <c r="S833" s="6" t="str">
        <f>IFERROR(VLOOKUP(Product_Master[[#This Row],[Content 4]],(Content_Master[[Description]:[Recipe Reference]]),2,FALSE),"")</f>
        <v/>
      </c>
      <c r="T833" s="6"/>
      <c r="V833" s="6" t="str">
        <f>IFERROR(VLOOKUP(Product_Master[[#This Row],[Content 5]],(Content_Master[[Description]:[Recipe Reference]]),2,FALSE),"")</f>
        <v/>
      </c>
      <c r="W833" s="6"/>
      <c r="Y833" t="s">
        <v>866</v>
      </c>
      <c r="Z833" s="6" t="s">
        <v>46</v>
      </c>
      <c r="AA833" s="6" t="s">
        <v>30</v>
      </c>
      <c r="AB833" s="6" t="s">
        <v>526</v>
      </c>
      <c r="AC833" s="6" t="s">
        <v>120</v>
      </c>
    </row>
    <row r="834" spans="1:29" hidden="1" x14ac:dyDescent="0.25">
      <c r="A834" t="s">
        <v>58</v>
      </c>
      <c r="B834" s="6" t="s">
        <v>1829</v>
      </c>
      <c r="C834" t="s">
        <v>2142</v>
      </c>
      <c r="D834" t="s">
        <v>2143</v>
      </c>
      <c r="E834" s="6" t="s">
        <v>1090</v>
      </c>
      <c r="F834" s="6" t="s">
        <v>25</v>
      </c>
      <c r="G834" s="6" t="s">
        <v>25</v>
      </c>
      <c r="H834" s="6" t="str">
        <f>Product_Master[[#This Row],[GFF NO 1]]&amp;Product_Master[[#This Row],[GFF NO 2]]&amp;Product_Master[[#This Row],[GFF NO 3]]&amp;Product_Master[[#This Row],[GFF NO 4]]&amp;Product_Master[[#This Row],[GFF NO 5]]</f>
        <v>GFF246R</v>
      </c>
      <c r="I834" s="6" t="s">
        <v>3711</v>
      </c>
      <c r="J834" s="6" t="str">
        <f>IFERROR(VLOOKUP(Product_Master[[#This Row],[Content 1]],(Content_Master[[Description]:[Recipe Reference]]),2,FALSE),"")</f>
        <v>GFF246R</v>
      </c>
      <c r="K834" s="6" t="s">
        <v>1958</v>
      </c>
      <c r="L834">
        <v>1.25</v>
      </c>
      <c r="M834" s="6" t="str">
        <f>IFERROR(VLOOKUP(Product_Master[[#This Row],[Content 2]],(Content_Master[[Description]:[Recipe Reference]]),2,FALSE),"")</f>
        <v/>
      </c>
      <c r="N834" s="6"/>
      <c r="P834" s="6" t="str">
        <f>IFERROR(VLOOKUP(Product_Master[[#This Row],[Content 3]],(Content_Master[[Description]:[Recipe Reference]]),2,FALSE),"")</f>
        <v/>
      </c>
      <c r="Q834" s="6"/>
      <c r="S834" s="6" t="str">
        <f>IFERROR(VLOOKUP(Product_Master[[#This Row],[Content 4]],(Content_Master[[Description]:[Recipe Reference]]),2,FALSE),"")</f>
        <v/>
      </c>
      <c r="T834" s="6"/>
      <c r="V834" s="6" t="str">
        <f>IFERROR(VLOOKUP(Product_Master[[#This Row],[Content 5]],(Content_Master[[Description]:[Recipe Reference]]),2,FALSE),"")</f>
        <v/>
      </c>
      <c r="W834" s="6"/>
      <c r="Y834" t="s">
        <v>866</v>
      </c>
      <c r="Z834" s="6" t="s">
        <v>46</v>
      </c>
      <c r="AA834" s="6" t="s">
        <v>30</v>
      </c>
      <c r="AB834" s="6" t="s">
        <v>526</v>
      </c>
      <c r="AC834" s="6" t="s">
        <v>120</v>
      </c>
    </row>
    <row r="835" spans="1:29" hidden="1" x14ac:dyDescent="0.25">
      <c r="A835" t="s">
        <v>58</v>
      </c>
      <c r="B835" s="6" t="s">
        <v>1625</v>
      </c>
      <c r="C835" t="s">
        <v>2144</v>
      </c>
      <c r="D835" t="s">
        <v>2145</v>
      </c>
      <c r="E835" s="6" t="s">
        <v>2146</v>
      </c>
      <c r="F835" s="6" t="s">
        <v>25</v>
      </c>
      <c r="G835" s="6" t="s">
        <v>25</v>
      </c>
      <c r="H835" s="6" t="str">
        <f>Product_Master[[#This Row],[GFF NO 1]]&amp;Product_Master[[#This Row],[GFF NO 2]]&amp;Product_Master[[#This Row],[GFF NO 3]]&amp;Product_Master[[#This Row],[GFF NO 4]]&amp;Product_Master[[#This Row],[GFF NO 5]]</f>
        <v>P&amp;B001-01</v>
      </c>
      <c r="I835" s="6" t="s">
        <v>3718</v>
      </c>
      <c r="J835" s="6" t="str">
        <f>IFERROR(VLOOKUP(Product_Master[[#This Row],[Content 1]],(Content_Master[[Description]:[Recipe Reference]]),2,FALSE),"")</f>
        <v>P&amp;B001-01</v>
      </c>
      <c r="K835" s="6" t="s">
        <v>693</v>
      </c>
      <c r="L835">
        <v>0.04</v>
      </c>
      <c r="M835" s="6" t="str">
        <f>IFERROR(VLOOKUP(Product_Master[[#This Row],[Content 2]],(Content_Master[[Description]:[Recipe Reference]]),2,FALSE),"")</f>
        <v/>
      </c>
      <c r="N835" s="6"/>
      <c r="P835" s="6" t="str">
        <f>IFERROR(VLOOKUP(Product_Master[[#This Row],[Content 3]],(Content_Master[[Description]:[Recipe Reference]]),2,FALSE),"")</f>
        <v/>
      </c>
      <c r="Q835" s="6"/>
      <c r="S835" s="6" t="str">
        <f>IFERROR(VLOOKUP(Product_Master[[#This Row],[Content 4]],(Content_Master[[Description]:[Recipe Reference]]),2,FALSE),"")</f>
        <v/>
      </c>
      <c r="T835" s="6"/>
      <c r="V835" s="6" t="str">
        <f>IFERROR(VLOOKUP(Product_Master[[#This Row],[Content 5]],(Content_Master[[Description]:[Recipe Reference]]),2,FALSE),"")</f>
        <v/>
      </c>
      <c r="W835" s="6"/>
      <c r="Y835" t="s">
        <v>2147</v>
      </c>
      <c r="Z835" s="6" t="s">
        <v>629</v>
      </c>
      <c r="AA835" s="6" t="s">
        <v>30</v>
      </c>
      <c r="AB835" s="6" t="s">
        <v>526</v>
      </c>
      <c r="AC835" s="6" t="s">
        <v>120</v>
      </c>
    </row>
    <row r="836" spans="1:29" hidden="1" x14ac:dyDescent="0.25">
      <c r="A836" t="s">
        <v>58</v>
      </c>
      <c r="B836" s="6" t="s">
        <v>525</v>
      </c>
      <c r="C836" t="s">
        <v>2148</v>
      </c>
      <c r="D836" t="s">
        <v>2149</v>
      </c>
      <c r="E836" s="6" t="s">
        <v>198</v>
      </c>
      <c r="F836" s="6" t="s">
        <v>25</v>
      </c>
      <c r="G836" s="6" t="s">
        <v>25</v>
      </c>
      <c r="H836" s="6" t="str">
        <f>Product_Master[[#This Row],[GFF NO 1]]&amp;Product_Master[[#This Row],[GFF NO 2]]&amp;Product_Master[[#This Row],[GFF NO 3]]&amp;Product_Master[[#This Row],[GFF NO 4]]&amp;Product_Master[[#This Row],[GFF NO 5]]</f>
        <v>GFF222R</v>
      </c>
      <c r="I836" s="6" t="s">
        <v>3645</v>
      </c>
      <c r="J836" s="6" t="str">
        <f>IFERROR(VLOOKUP(Product_Master[[#This Row],[Content 1]],(Content_Master[[Description]:[Recipe Reference]]),2,FALSE),"")</f>
        <v>GFF222R</v>
      </c>
      <c r="K836" s="6" t="s">
        <v>1781</v>
      </c>
      <c r="L836">
        <v>2</v>
      </c>
      <c r="M836" s="6" t="str">
        <f>IFERROR(VLOOKUP(Product_Master[[#This Row],[Content 2]],(Content_Master[[Description]:[Recipe Reference]]),2,FALSE),"")</f>
        <v/>
      </c>
      <c r="N836" s="6"/>
      <c r="P836" s="6" t="str">
        <f>IFERROR(VLOOKUP(Product_Master[[#This Row],[Content 3]],(Content_Master[[Description]:[Recipe Reference]]),2,FALSE),"")</f>
        <v/>
      </c>
      <c r="Q836" s="6"/>
      <c r="S836" s="6" t="str">
        <f>IFERROR(VLOOKUP(Product_Master[[#This Row],[Content 4]],(Content_Master[[Description]:[Recipe Reference]]),2,FALSE),"")</f>
        <v/>
      </c>
      <c r="T836" s="6"/>
      <c r="V836" s="6" t="str">
        <f>IFERROR(VLOOKUP(Product_Master[[#This Row],[Content 5]],(Content_Master[[Description]:[Recipe Reference]]),2,FALSE),"")</f>
        <v/>
      </c>
      <c r="W836" s="6"/>
      <c r="Y836" t="s">
        <v>1416</v>
      </c>
      <c r="Z836" s="6" t="s">
        <v>1494</v>
      </c>
      <c r="AA836" s="6" t="s">
        <v>30</v>
      </c>
      <c r="AB836" s="6" t="s">
        <v>526</v>
      </c>
      <c r="AC836" s="6" t="s">
        <v>120</v>
      </c>
    </row>
    <row r="837" spans="1:29" hidden="1" x14ac:dyDescent="0.25">
      <c r="A837" t="s">
        <v>58</v>
      </c>
      <c r="B837" s="6" t="s">
        <v>525</v>
      </c>
      <c r="C837" t="s">
        <v>2150</v>
      </c>
      <c r="D837" t="s">
        <v>2151</v>
      </c>
      <c r="E837" s="6" t="s">
        <v>198</v>
      </c>
      <c r="F837" s="6" t="s">
        <v>25</v>
      </c>
      <c r="G837" s="6" t="s">
        <v>25</v>
      </c>
      <c r="H837" s="6" t="str">
        <f>Product_Master[[#This Row],[GFF NO 1]]&amp;Product_Master[[#This Row],[GFF NO 2]]&amp;Product_Master[[#This Row],[GFF NO 3]]&amp;Product_Master[[#This Row],[GFF NO 4]]&amp;Product_Master[[#This Row],[GFF NO 5]]</f>
        <v>GFF219R</v>
      </c>
      <c r="I837" s="6" t="s">
        <v>3646</v>
      </c>
      <c r="J837" s="6" t="str">
        <f>IFERROR(VLOOKUP(Product_Master[[#This Row],[Content 1]],(Content_Master[[Description]:[Recipe Reference]]),2,FALSE),"")</f>
        <v>GFF219R</v>
      </c>
      <c r="K837" s="6" t="s">
        <v>1784</v>
      </c>
      <c r="L837">
        <v>2</v>
      </c>
      <c r="M837" s="6" t="str">
        <f>IFERROR(VLOOKUP(Product_Master[[#This Row],[Content 2]],(Content_Master[[Description]:[Recipe Reference]]),2,FALSE),"")</f>
        <v/>
      </c>
      <c r="N837" s="6"/>
      <c r="P837" s="6" t="str">
        <f>IFERROR(VLOOKUP(Product_Master[[#This Row],[Content 3]],(Content_Master[[Description]:[Recipe Reference]]),2,FALSE),"")</f>
        <v/>
      </c>
      <c r="Q837" s="6"/>
      <c r="S837" s="6" t="str">
        <f>IFERROR(VLOOKUP(Product_Master[[#This Row],[Content 4]],(Content_Master[[Description]:[Recipe Reference]]),2,FALSE),"")</f>
        <v/>
      </c>
      <c r="T837" s="6"/>
      <c r="V837" s="6" t="str">
        <f>IFERROR(VLOOKUP(Product_Master[[#This Row],[Content 5]],(Content_Master[[Description]:[Recipe Reference]]),2,FALSE),"")</f>
        <v/>
      </c>
      <c r="W837" s="6"/>
      <c r="Y837" t="s">
        <v>1416</v>
      </c>
      <c r="Z837" s="6" t="s">
        <v>1494</v>
      </c>
      <c r="AA837" s="6" t="s">
        <v>30</v>
      </c>
      <c r="AB837" s="6" t="s">
        <v>526</v>
      </c>
      <c r="AC837" s="6" t="s">
        <v>120</v>
      </c>
    </row>
    <row r="838" spans="1:29" hidden="1" x14ac:dyDescent="0.25">
      <c r="A838" t="s">
        <v>58</v>
      </c>
      <c r="B838" s="6" t="s">
        <v>1872</v>
      </c>
      <c r="C838" t="s">
        <v>2152</v>
      </c>
      <c r="D838" t="s">
        <v>2153</v>
      </c>
      <c r="E838" s="6" t="s">
        <v>2098</v>
      </c>
      <c r="F838" s="6" t="s">
        <v>25</v>
      </c>
      <c r="G838" s="6" t="s">
        <v>25</v>
      </c>
      <c r="H838" s="6" t="str">
        <f>Product_Master[[#This Row],[GFF NO 1]]&amp;Product_Master[[#This Row],[GFF NO 2]]&amp;Product_Master[[#This Row],[GFF NO 3]]&amp;Product_Master[[#This Row],[GFF NO 4]]&amp;Product_Master[[#This Row],[GFF NO 5]]</f>
        <v>GFF288RGFF289RGFF1306</v>
      </c>
      <c r="I838" s="6" t="s">
        <v>3719</v>
      </c>
      <c r="J838" s="6" t="str">
        <f>IFERROR(VLOOKUP(Product_Master[[#This Row],[Content 1]],(Content_Master[[Description]:[Recipe Reference]]),2,FALSE),"")</f>
        <v>GFF288R</v>
      </c>
      <c r="K838" s="6" t="s">
        <v>2154</v>
      </c>
      <c r="L838">
        <v>0.28799999999999998</v>
      </c>
      <c r="M838" s="6" t="str">
        <f>IFERROR(VLOOKUP(Product_Master[[#This Row],[Content 2]],(Content_Master[[Description]:[Recipe Reference]]),2,FALSE),"")</f>
        <v>GFF289R</v>
      </c>
      <c r="N838" s="6" t="s">
        <v>2155</v>
      </c>
      <c r="O838">
        <v>0.17</v>
      </c>
      <c r="P838" s="6" t="str">
        <f>IFERROR(VLOOKUP(Product_Master[[#This Row],[Content 3]],(Content_Master[[Description]:[Recipe Reference]]),2,FALSE),"")</f>
        <v>GFF1306</v>
      </c>
      <c r="Q838" s="6" t="s">
        <v>1871</v>
      </c>
      <c r="R838">
        <v>2E-3</v>
      </c>
      <c r="S838" s="6" t="str">
        <f>IFERROR(VLOOKUP(Product_Master[[#This Row],[Content 4]],(Content_Master[[Description]:[Recipe Reference]]),2,FALSE),"")</f>
        <v/>
      </c>
      <c r="T838" s="6"/>
      <c r="V838" s="6" t="str">
        <f>IFERROR(VLOOKUP(Product_Master[[#This Row],[Content 5]],(Content_Master[[Description]:[Recipe Reference]]),2,FALSE),"")</f>
        <v/>
      </c>
      <c r="W838" s="6"/>
      <c r="Y838" t="s">
        <v>1873</v>
      </c>
      <c r="Z838" s="6" t="s">
        <v>2014</v>
      </c>
      <c r="AA838" s="6" t="s">
        <v>82</v>
      </c>
      <c r="AB838" s="6" t="s">
        <v>1874</v>
      </c>
      <c r="AC838" s="6" t="s">
        <v>120</v>
      </c>
    </row>
    <row r="839" spans="1:29" hidden="1" x14ac:dyDescent="0.25">
      <c r="A839" t="s">
        <v>58</v>
      </c>
      <c r="B839" s="6" t="s">
        <v>1872</v>
      </c>
      <c r="C839" t="s">
        <v>2156</v>
      </c>
      <c r="D839" t="s">
        <v>2157</v>
      </c>
      <c r="E839" s="6" t="s">
        <v>258</v>
      </c>
      <c r="F839" s="6" t="s">
        <v>25</v>
      </c>
      <c r="G839" s="6" t="s">
        <v>25</v>
      </c>
      <c r="H839" s="6" t="str">
        <f>Product_Master[[#This Row],[GFF NO 1]]&amp;Product_Master[[#This Row],[GFF NO 2]]&amp;Product_Master[[#This Row],[GFF NO 3]]&amp;Product_Master[[#This Row],[GFF NO 4]]&amp;Product_Master[[#This Row],[GFF NO 5]]</f>
        <v>GFF290RGFF434RGFF291RGFF1371GFF295R</v>
      </c>
      <c r="I839" s="6" t="s">
        <v>5918</v>
      </c>
      <c r="J839" s="6" t="str">
        <f>IFERROR(VLOOKUP(Product_Master[[#This Row],[Content 1]],(Content_Master[[Description]:[Recipe Reference]]),2,FALSE),"")</f>
        <v>GFF290R</v>
      </c>
      <c r="K839" s="6" t="s">
        <v>2158</v>
      </c>
      <c r="L839">
        <v>0.25</v>
      </c>
      <c r="M839" s="6" t="str">
        <f>IFERROR(VLOOKUP(Product_Master[[#This Row],[Content 2]],(Content_Master[[Description]:[Recipe Reference]]),2,FALSE),"")</f>
        <v>GFF434R</v>
      </c>
      <c r="N839" s="6" t="s">
        <v>5819</v>
      </c>
      <c r="O839">
        <v>0.11</v>
      </c>
      <c r="P839" s="6" t="str">
        <f>IFERROR(VLOOKUP(Product_Master[[#This Row],[Content 3]],(Content_Master[[Description]:[Recipe Reference]]),2,FALSE),"")</f>
        <v>GFF291R</v>
      </c>
      <c r="Q839" s="6" t="s">
        <v>2159</v>
      </c>
      <c r="R839">
        <v>5.5E-2</v>
      </c>
      <c r="S839" s="6" t="str">
        <f>IFERROR(VLOOKUP(Product_Master[[#This Row],[Content 4]],(Content_Master[[Description]:[Recipe Reference]]),2,FALSE),"")</f>
        <v>GFF1371</v>
      </c>
      <c r="T839" s="6" t="s">
        <v>2105</v>
      </c>
      <c r="U839">
        <v>3.4000000000000002E-2</v>
      </c>
      <c r="V839" s="6" t="str">
        <f>IFERROR(VLOOKUP(Product_Master[[#This Row],[Content 5]],(Content_Master[[Description]:[Recipe Reference]]),2,FALSE),"")</f>
        <v>GFF295R</v>
      </c>
      <c r="W839" s="6" t="s">
        <v>2160</v>
      </c>
      <c r="X839">
        <v>1E-3</v>
      </c>
      <c r="Y839" t="s">
        <v>1873</v>
      </c>
      <c r="Z839" s="6" t="s">
        <v>2014</v>
      </c>
      <c r="AA839" s="6" t="s">
        <v>82</v>
      </c>
      <c r="AB839" s="6" t="s">
        <v>1874</v>
      </c>
      <c r="AC839" s="6" t="s">
        <v>120</v>
      </c>
    </row>
    <row r="840" spans="1:29" hidden="1" x14ac:dyDescent="0.25">
      <c r="A840" t="s">
        <v>58</v>
      </c>
      <c r="B840" s="6" t="s">
        <v>1872</v>
      </c>
      <c r="C840" t="s">
        <v>2161</v>
      </c>
      <c r="D840" t="s">
        <v>2162</v>
      </c>
      <c r="E840" s="6" t="s">
        <v>2098</v>
      </c>
      <c r="F840" s="6" t="s">
        <v>25</v>
      </c>
      <c r="G840" s="6" t="s">
        <v>25</v>
      </c>
      <c r="H840" s="6" t="str">
        <f>Product_Master[[#This Row],[GFF NO 1]]&amp;Product_Master[[#This Row],[GFF NO 2]]&amp;Product_Master[[#This Row],[GFF NO 3]]&amp;Product_Master[[#This Row],[GFF NO 4]]&amp;Product_Master[[#This Row],[GFF NO 5]]</f>
        <v>GFF292RGFF276RGFF291RGFF1320</v>
      </c>
      <c r="I840" s="6" t="s">
        <v>3720</v>
      </c>
      <c r="J840" s="6" t="str">
        <f>IFERROR(VLOOKUP(Product_Master[[#This Row],[Content 1]],(Content_Master[[Description]:[Recipe Reference]]),2,FALSE),"")</f>
        <v>GFF292R</v>
      </c>
      <c r="K840" s="6" t="s">
        <v>2163</v>
      </c>
      <c r="L840">
        <v>0.21</v>
      </c>
      <c r="M840" s="6" t="str">
        <f>IFERROR(VLOOKUP(Product_Master[[#This Row],[Content 2]],(Content_Master[[Description]:[Recipe Reference]]),2,FALSE),"")</f>
        <v/>
      </c>
      <c r="N840" s="6" t="s">
        <v>2000</v>
      </c>
      <c r="O840">
        <v>0.11</v>
      </c>
      <c r="P840" s="6" t="str">
        <f>IFERROR(VLOOKUP(Product_Master[[#This Row],[Content 3]],(Content_Master[[Description]:[Recipe Reference]]),2,FALSE),"")</f>
        <v>GFF276R</v>
      </c>
      <c r="Q840" s="6" t="s">
        <v>2125</v>
      </c>
      <c r="R840">
        <v>0.08</v>
      </c>
      <c r="S840" s="6" t="str">
        <f>IFERROR(VLOOKUP(Product_Master[[#This Row],[Content 4]],(Content_Master[[Description]:[Recipe Reference]]),2,FALSE),"")</f>
        <v>GFF291R</v>
      </c>
      <c r="T840" s="6" t="s">
        <v>2159</v>
      </c>
      <c r="U840">
        <v>5.5E-2</v>
      </c>
      <c r="V840" s="6" t="str">
        <f>IFERROR(VLOOKUP(Product_Master[[#This Row],[Content 5]],(Content_Master[[Description]:[Recipe Reference]]),2,FALSE),"")</f>
        <v>GFF1320</v>
      </c>
      <c r="W840" s="6" t="s">
        <v>1879</v>
      </c>
      <c r="X840">
        <v>5.0000000000000001E-3</v>
      </c>
      <c r="Y840" t="s">
        <v>1873</v>
      </c>
      <c r="Z840" s="6" t="s">
        <v>2014</v>
      </c>
      <c r="AA840" s="6" t="s">
        <v>82</v>
      </c>
      <c r="AB840" s="6" t="s">
        <v>1874</v>
      </c>
      <c r="AC840" s="6" t="s">
        <v>120</v>
      </c>
    </row>
    <row r="841" spans="1:29" hidden="1" x14ac:dyDescent="0.25">
      <c r="A841" t="s">
        <v>58</v>
      </c>
      <c r="B841" s="6" t="s">
        <v>1872</v>
      </c>
      <c r="C841" t="s">
        <v>2164</v>
      </c>
      <c r="D841" t="s">
        <v>2165</v>
      </c>
      <c r="E841" s="6" t="s">
        <v>2098</v>
      </c>
      <c r="F841" s="6" t="s">
        <v>25</v>
      </c>
      <c r="G841" s="6" t="s">
        <v>25</v>
      </c>
      <c r="H841" s="6" t="str">
        <f>Product_Master[[#This Row],[GFF NO 1]]&amp;Product_Master[[#This Row],[GFF NO 2]]&amp;Product_Master[[#This Row],[GFF NO 3]]&amp;Product_Master[[#This Row],[GFF NO 4]]&amp;Product_Master[[#This Row],[GFF NO 5]]</f>
        <v>GFF293RGFF438RGFF237RGFF294RGFF1338</v>
      </c>
      <c r="I841" s="6" t="s">
        <v>5919</v>
      </c>
      <c r="J841" s="6" t="str">
        <f>IFERROR(VLOOKUP(Product_Master[[#This Row],[Content 1]],(Content_Master[[Description]:[Recipe Reference]]),2,FALSE),"")</f>
        <v>GFF293R</v>
      </c>
      <c r="K841" s="6" t="s">
        <v>2166</v>
      </c>
      <c r="L841">
        <v>0.215</v>
      </c>
      <c r="M841" s="6" t="str">
        <f>IFERROR(VLOOKUP(Product_Master[[#This Row],[Content 2]],(Content_Master[[Description]:[Recipe Reference]]),2,FALSE),"")</f>
        <v>GFF438R</v>
      </c>
      <c r="N841" s="6" t="s">
        <v>5831</v>
      </c>
      <c r="O841">
        <v>0.11</v>
      </c>
      <c r="P841" s="6" t="str">
        <f>IFERROR(VLOOKUP(Product_Master[[#This Row],[Content 3]],(Content_Master[[Description]:[Recipe Reference]]),2,FALSE),"")</f>
        <v>GFF237R</v>
      </c>
      <c r="Q841" s="6" t="s">
        <v>1877</v>
      </c>
      <c r="R841">
        <v>0.1</v>
      </c>
      <c r="S841" s="6" t="str">
        <f>IFERROR(VLOOKUP(Product_Master[[#This Row],[Content 4]],(Content_Master[[Description]:[Recipe Reference]]),2,FALSE),"")</f>
        <v>GFF294R</v>
      </c>
      <c r="T841" s="6" t="s">
        <v>2167</v>
      </c>
      <c r="U841">
        <v>0.03</v>
      </c>
      <c r="V841" s="6" t="str">
        <f>IFERROR(VLOOKUP(Product_Master[[#This Row],[Content 5]],(Content_Master[[Description]:[Recipe Reference]]),2,FALSE),"")</f>
        <v>GFF1338</v>
      </c>
      <c r="W841" s="6" t="s">
        <v>2001</v>
      </c>
      <c r="X841">
        <v>5.0000000000000001E-3</v>
      </c>
      <c r="Y841" t="s">
        <v>1873</v>
      </c>
      <c r="Z841" s="6" t="s">
        <v>2014</v>
      </c>
      <c r="AA841" s="6" t="s">
        <v>82</v>
      </c>
      <c r="AB841" s="6" t="s">
        <v>1874</v>
      </c>
      <c r="AC841" s="6" t="s">
        <v>120</v>
      </c>
    </row>
    <row r="842" spans="1:29" hidden="1" x14ac:dyDescent="0.25">
      <c r="A842" t="s">
        <v>58</v>
      </c>
      <c r="B842" s="6" t="s">
        <v>27</v>
      </c>
      <c r="C842" t="s">
        <v>2168</v>
      </c>
      <c r="D842" t="s">
        <v>2169</v>
      </c>
      <c r="E842" s="6" t="s">
        <v>2170</v>
      </c>
      <c r="F842" s="6" t="s">
        <v>25</v>
      </c>
      <c r="G842" s="6" t="s">
        <v>25</v>
      </c>
      <c r="H842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842" s="6" t="s">
        <v>4153</v>
      </c>
      <c r="J842" s="6" t="str">
        <f>IFERROR(VLOOKUP(Product_Master[[#This Row],[Content 1]],(Content_Master[[Description]:[Recipe Reference]]),2,FALSE),"")</f>
        <v>GFF114R</v>
      </c>
      <c r="K842" s="6" t="s">
        <v>3923</v>
      </c>
      <c r="L842">
        <v>1</v>
      </c>
      <c r="M842" s="6" t="str">
        <f>IFERROR(VLOOKUP(Product_Master[[#This Row],[Content 2]],(Content_Master[[Description]:[Recipe Reference]]),2,FALSE),"")</f>
        <v/>
      </c>
      <c r="N842" s="6"/>
      <c r="P842" s="6" t="str">
        <f>IFERROR(VLOOKUP(Product_Master[[#This Row],[Content 3]],(Content_Master[[Description]:[Recipe Reference]]),2,FALSE),"")</f>
        <v/>
      </c>
      <c r="Q842" s="6"/>
      <c r="S842" s="6" t="str">
        <f>IFERROR(VLOOKUP(Product_Master[[#This Row],[Content 4]],(Content_Master[[Description]:[Recipe Reference]]),2,FALSE),"")</f>
        <v/>
      </c>
      <c r="T842" s="6"/>
      <c r="V842" s="6" t="str">
        <f>IFERROR(VLOOKUP(Product_Master[[#This Row],[Content 5]],(Content_Master[[Description]:[Recipe Reference]]),2,FALSE),"")</f>
        <v/>
      </c>
      <c r="W842" s="6"/>
      <c r="Y842" t="s">
        <v>2172</v>
      </c>
      <c r="Z842" s="6" t="s">
        <v>2173</v>
      </c>
      <c r="AA842" s="6" t="s">
        <v>30</v>
      </c>
      <c r="AB842" s="6" t="s">
        <v>2174</v>
      </c>
      <c r="AC842" s="6" t="s">
        <v>32</v>
      </c>
    </row>
    <row r="843" spans="1:29" hidden="1" x14ac:dyDescent="0.25">
      <c r="A843" t="s">
        <v>58</v>
      </c>
      <c r="B843" s="6" t="s">
        <v>27</v>
      </c>
      <c r="C843" t="s">
        <v>2175</v>
      </c>
      <c r="D843" t="s">
        <v>2176</v>
      </c>
      <c r="E843" s="6" t="s">
        <v>2170</v>
      </c>
      <c r="F843" s="6" t="s">
        <v>25</v>
      </c>
      <c r="G843" s="6" t="s">
        <v>25</v>
      </c>
      <c r="H843" s="6" t="str">
        <f>Product_Master[[#This Row],[GFF NO 1]]&amp;Product_Master[[#This Row],[GFF NO 2]]&amp;Product_Master[[#This Row],[GFF NO 3]]&amp;Product_Master[[#This Row],[GFF NO 4]]&amp;Product_Master[[#This Row],[GFF NO 5]]</f>
        <v>GFF299R</v>
      </c>
      <c r="I843" s="6" t="s">
        <v>3721</v>
      </c>
      <c r="J843" s="6" t="str">
        <f>IFERROR(VLOOKUP(Product_Master[[#This Row],[Content 1]],(Content_Master[[Description]:[Recipe Reference]]),2,FALSE),"")</f>
        <v>GFF299R</v>
      </c>
      <c r="K843" s="6" t="s">
        <v>2177</v>
      </c>
      <c r="L843">
        <v>1</v>
      </c>
      <c r="M843" s="6" t="str">
        <f>IFERROR(VLOOKUP(Product_Master[[#This Row],[Content 2]],(Content_Master[[Description]:[Recipe Reference]]),2,FALSE),"")</f>
        <v/>
      </c>
      <c r="N843" s="6"/>
      <c r="P843" s="6" t="str">
        <f>IFERROR(VLOOKUP(Product_Master[[#This Row],[Content 3]],(Content_Master[[Description]:[Recipe Reference]]),2,FALSE),"")</f>
        <v/>
      </c>
      <c r="Q843" s="6"/>
      <c r="S843" s="6" t="str">
        <f>IFERROR(VLOOKUP(Product_Master[[#This Row],[Content 4]],(Content_Master[[Description]:[Recipe Reference]]),2,FALSE),"")</f>
        <v/>
      </c>
      <c r="T843" s="6"/>
      <c r="V843" s="6" t="str">
        <f>IFERROR(VLOOKUP(Product_Master[[#This Row],[Content 5]],(Content_Master[[Description]:[Recipe Reference]]),2,FALSE),"")</f>
        <v/>
      </c>
      <c r="W843" s="6"/>
      <c r="Y843" t="s">
        <v>2172</v>
      </c>
      <c r="Z843" s="6" t="s">
        <v>2173</v>
      </c>
      <c r="AA843" s="6" t="s">
        <v>30</v>
      </c>
      <c r="AB843" s="6" t="s">
        <v>2174</v>
      </c>
      <c r="AC843" s="6" t="s">
        <v>32</v>
      </c>
    </row>
    <row r="844" spans="1:29" hidden="1" x14ac:dyDescent="0.25">
      <c r="A844" t="s">
        <v>58</v>
      </c>
      <c r="B844" s="6" t="s">
        <v>27</v>
      </c>
      <c r="C844" t="s">
        <v>2178</v>
      </c>
      <c r="D844" t="s">
        <v>2179</v>
      </c>
      <c r="E844" s="6" t="s">
        <v>2170</v>
      </c>
      <c r="F844" s="6" t="s">
        <v>25</v>
      </c>
      <c r="G844" s="6" t="s">
        <v>25</v>
      </c>
      <c r="H844" s="6" t="str">
        <f>Product_Master[[#This Row],[GFF NO 1]]&amp;Product_Master[[#This Row],[GFF NO 2]]&amp;Product_Master[[#This Row],[GFF NO 3]]&amp;Product_Master[[#This Row],[GFF NO 4]]&amp;Product_Master[[#This Row],[GFF NO 5]]</f>
        <v>GFF300R</v>
      </c>
      <c r="I844" s="6" t="s">
        <v>3722</v>
      </c>
      <c r="J844" s="6" t="str">
        <f>IFERROR(VLOOKUP(Product_Master[[#This Row],[Content 1]],(Content_Master[[Description]:[Recipe Reference]]),2,FALSE),"")</f>
        <v>GFF300R</v>
      </c>
      <c r="K844" s="6" t="s">
        <v>2180</v>
      </c>
      <c r="L844">
        <v>1</v>
      </c>
      <c r="M844" s="6" t="str">
        <f>IFERROR(VLOOKUP(Product_Master[[#This Row],[Content 2]],(Content_Master[[Description]:[Recipe Reference]]),2,FALSE),"")</f>
        <v/>
      </c>
      <c r="N844" s="6"/>
      <c r="P844" s="6" t="str">
        <f>IFERROR(VLOOKUP(Product_Master[[#This Row],[Content 3]],(Content_Master[[Description]:[Recipe Reference]]),2,FALSE),"")</f>
        <v/>
      </c>
      <c r="Q844" s="6"/>
      <c r="S844" s="6" t="str">
        <f>IFERROR(VLOOKUP(Product_Master[[#This Row],[Content 4]],(Content_Master[[Description]:[Recipe Reference]]),2,FALSE),"")</f>
        <v/>
      </c>
      <c r="T844" s="6"/>
      <c r="V844" s="6" t="str">
        <f>IFERROR(VLOOKUP(Product_Master[[#This Row],[Content 5]],(Content_Master[[Description]:[Recipe Reference]]),2,FALSE),"")</f>
        <v/>
      </c>
      <c r="W844" s="6"/>
      <c r="Y844" t="s">
        <v>2172</v>
      </c>
      <c r="Z844" s="6" t="s">
        <v>2173</v>
      </c>
      <c r="AA844" s="6" t="s">
        <v>30</v>
      </c>
      <c r="AB844" s="6" t="s">
        <v>2174</v>
      </c>
      <c r="AC844" s="6" t="s">
        <v>32</v>
      </c>
    </row>
    <row r="845" spans="1:29" x14ac:dyDescent="0.25">
      <c r="A845" t="s">
        <v>22</v>
      </c>
      <c r="B845" s="6" t="s">
        <v>27</v>
      </c>
      <c r="C845" t="s">
        <v>2181</v>
      </c>
      <c r="D845" t="s">
        <v>2182</v>
      </c>
      <c r="E845" s="6" t="s">
        <v>72</v>
      </c>
      <c r="F845" s="6" t="s">
        <v>43</v>
      </c>
      <c r="G845" s="6" t="s">
        <v>43</v>
      </c>
      <c r="H845" s="6" t="str">
        <f>Product_Master[[#This Row],[GFF NO 1]]&amp;Product_Master[[#This Row],[GFF NO 2]]&amp;Product_Master[[#This Row],[GFF NO 3]]&amp;Product_Master[[#This Row],[GFF NO 4]]&amp;Product_Master[[#This Row],[GFF NO 5]]</f>
        <v>GFF142RPIQ001-01</v>
      </c>
      <c r="I845" s="6" t="s">
        <v>4395</v>
      </c>
      <c r="J845" s="6" t="str">
        <f>IFERROR(VLOOKUP(Product_Master[[#This Row],[Content 1]],(Content_Master[[Description]:[Recipe Reference]]),2,FALSE),"")</f>
        <v>GFF142R</v>
      </c>
      <c r="K845" s="6" t="s">
        <v>584</v>
      </c>
      <c r="L845">
        <v>5</v>
      </c>
      <c r="M845" s="6" t="str">
        <f>IFERROR(VLOOKUP(Product_Master[[#This Row],[Content 2]],(Content_Master[[Description]:[Recipe Reference]]),2,FALSE),"")</f>
        <v>PIQ001-01</v>
      </c>
      <c r="N845" s="6" t="s">
        <v>4259</v>
      </c>
      <c r="O845">
        <v>0.03</v>
      </c>
      <c r="P845" s="6" t="str">
        <f>IFERROR(VLOOKUP(Product_Master[[#This Row],[Content 3]],(Content_Master[[Description]:[Recipe Reference]]),2,FALSE),"")</f>
        <v/>
      </c>
      <c r="Q845" s="6"/>
      <c r="S845" s="6" t="str">
        <f>IFERROR(VLOOKUP(Product_Master[[#This Row],[Content 4]],(Content_Master[[Description]:[Recipe Reference]]),2,FALSE),"")</f>
        <v/>
      </c>
      <c r="T845" s="6"/>
      <c r="V845" s="6" t="str">
        <f>IFERROR(VLOOKUP(Product_Master[[#This Row],[Content 5]],(Content_Master[[Description]:[Recipe Reference]]),2,FALSE),"")</f>
        <v/>
      </c>
      <c r="W845" s="6"/>
      <c r="Y845" t="s">
        <v>91</v>
      </c>
      <c r="Z845" s="6" t="s">
        <v>2173</v>
      </c>
      <c r="AA845" s="6" t="s">
        <v>30</v>
      </c>
      <c r="AB845" s="6" t="s">
        <v>2174</v>
      </c>
      <c r="AC845" s="6" t="s">
        <v>32</v>
      </c>
    </row>
    <row r="846" spans="1:29" hidden="1" x14ac:dyDescent="0.25">
      <c r="A846" t="s">
        <v>58</v>
      </c>
      <c r="B846" s="6" t="s">
        <v>27</v>
      </c>
      <c r="C846" t="s">
        <v>2183</v>
      </c>
      <c r="D846" t="s">
        <v>2184</v>
      </c>
      <c r="E846" s="6" t="s">
        <v>72</v>
      </c>
      <c r="F846" s="6" t="s">
        <v>43</v>
      </c>
      <c r="G846" s="6" t="s">
        <v>43</v>
      </c>
      <c r="H846" s="6" t="str">
        <f>Product_Master[[#This Row],[GFF NO 1]]&amp;Product_Master[[#This Row],[GFF NO 2]]&amp;Product_Master[[#This Row],[GFF NO 3]]&amp;Product_Master[[#This Row],[GFF NO 4]]&amp;Product_Master[[#This Row],[GFF NO 5]]</f>
        <v>MAN001-06SEE001-18</v>
      </c>
      <c r="I846" s="6" t="s">
        <v>3723</v>
      </c>
      <c r="J846" s="6" t="str">
        <f>IFERROR(VLOOKUP(Product_Master[[#This Row],[Content 1]],(Content_Master[[Description]:[Recipe Reference]]),2,FALSE),"")</f>
        <v>MAN001-06</v>
      </c>
      <c r="K846" s="6" t="s">
        <v>100</v>
      </c>
      <c r="L846">
        <v>3</v>
      </c>
      <c r="M846" s="6" t="str">
        <f>IFERROR(VLOOKUP(Product_Master[[#This Row],[Content 2]],(Content_Master[[Description]:[Recipe Reference]]),2,FALSE),"")</f>
        <v>SEE001-18</v>
      </c>
      <c r="N846" s="6" t="s">
        <v>2185</v>
      </c>
      <c r="O846">
        <v>0.03</v>
      </c>
      <c r="P846" s="6" t="str">
        <f>IFERROR(VLOOKUP(Product_Master[[#This Row],[Content 3]],(Content_Master[[Description]:[Recipe Reference]]),2,FALSE),"")</f>
        <v/>
      </c>
      <c r="Q846" s="6"/>
      <c r="S846" s="6" t="str">
        <f>IFERROR(VLOOKUP(Product_Master[[#This Row],[Content 4]],(Content_Master[[Description]:[Recipe Reference]]),2,FALSE),"")</f>
        <v/>
      </c>
      <c r="T846" s="6"/>
      <c r="V846" s="6" t="str">
        <f>IFERROR(VLOOKUP(Product_Master[[#This Row],[Content 5]],(Content_Master[[Description]:[Recipe Reference]]),2,FALSE),"")</f>
        <v/>
      </c>
      <c r="W846" s="6"/>
      <c r="Y846" t="s">
        <v>91</v>
      </c>
      <c r="Z846" s="6" t="s">
        <v>2173</v>
      </c>
      <c r="AA846" s="6" t="s">
        <v>30</v>
      </c>
      <c r="AB846" s="6" t="s">
        <v>2174</v>
      </c>
      <c r="AC846" s="6" t="s">
        <v>32</v>
      </c>
    </row>
    <row r="847" spans="1:29" hidden="1" x14ac:dyDescent="0.25">
      <c r="A847" t="s">
        <v>58</v>
      </c>
      <c r="B847" s="6" t="s">
        <v>27</v>
      </c>
      <c r="C847" t="s">
        <v>2186</v>
      </c>
      <c r="D847" t="s">
        <v>4210</v>
      </c>
      <c r="E847" s="6" t="s">
        <v>72</v>
      </c>
      <c r="F847" s="6" t="s">
        <v>43</v>
      </c>
      <c r="G847" s="6" t="s">
        <v>43</v>
      </c>
      <c r="H847" s="6" t="str">
        <f>Product_Master[[#This Row],[GFF NO 1]]&amp;Product_Master[[#This Row],[GFF NO 2]]&amp;Product_Master[[#This Row],[GFF NO 3]]&amp;Product_Master[[#This Row],[GFF NO 4]]&amp;Product_Master[[#This Row],[GFF NO 5]]</f>
        <v>GFF301RPIQ001-01</v>
      </c>
      <c r="I847" s="6" t="s">
        <v>4490</v>
      </c>
      <c r="J847" s="6" t="str">
        <f>IFERROR(VLOOKUP(Product_Master[[#This Row],[Content 1]],(Content_Master[[Description]:[Recipe Reference]]),2,FALSE),"")</f>
        <v>GFF301R</v>
      </c>
      <c r="K847" s="6" t="s">
        <v>4155</v>
      </c>
      <c r="L847">
        <v>4</v>
      </c>
      <c r="M847" s="6" t="str">
        <f>IFERROR(VLOOKUP(Product_Master[[#This Row],[Content 2]],(Content_Master[[Description]:[Recipe Reference]]),2,FALSE),"")</f>
        <v>PIQ001-01</v>
      </c>
      <c r="N847" s="6" t="s">
        <v>4259</v>
      </c>
      <c r="O847">
        <v>0.03</v>
      </c>
      <c r="P847" s="6" t="str">
        <f>IFERROR(VLOOKUP(Product_Master[[#This Row],[Content 3]],(Content_Master[[Description]:[Recipe Reference]]),2,FALSE),"")</f>
        <v/>
      </c>
      <c r="Q847" s="6"/>
      <c r="S847" s="6" t="str">
        <f>IFERROR(VLOOKUP(Product_Master[[#This Row],[Content 4]],(Content_Master[[Description]:[Recipe Reference]]),2,FALSE),"")</f>
        <v/>
      </c>
      <c r="T847" s="6"/>
      <c r="V847" s="6" t="str">
        <f>IFERROR(VLOOKUP(Product_Master[[#This Row],[Content 5]],(Content_Master[[Description]:[Recipe Reference]]),2,FALSE),"")</f>
        <v/>
      </c>
      <c r="W847" s="6"/>
      <c r="Y847" t="s">
        <v>91</v>
      </c>
      <c r="Z847" s="6" t="s">
        <v>2173</v>
      </c>
      <c r="AA847" s="6" t="s">
        <v>30</v>
      </c>
      <c r="AB847" s="6" t="s">
        <v>2174</v>
      </c>
      <c r="AC847" s="6" t="s">
        <v>32</v>
      </c>
    </row>
    <row r="848" spans="1:29" x14ac:dyDescent="0.25">
      <c r="A848" t="s">
        <v>22</v>
      </c>
      <c r="B848" s="6" t="s">
        <v>27</v>
      </c>
      <c r="C848" t="s">
        <v>2187</v>
      </c>
      <c r="D848" t="s">
        <v>2188</v>
      </c>
      <c r="E848" s="6" t="s">
        <v>104</v>
      </c>
      <c r="F848" s="6" t="s">
        <v>43</v>
      </c>
      <c r="G848" s="6" t="s">
        <v>43</v>
      </c>
      <c r="H848" s="6" t="str">
        <f>Product_Master[[#This Row],[GFF NO 1]]&amp;Product_Master[[#This Row],[GFF NO 2]]&amp;Product_Master[[#This Row],[GFF NO 3]]&amp;Product_Master[[#This Row],[GFF NO 4]]&amp;Product_Master[[#This Row],[GFF NO 5]]</f>
        <v>GFF297RDIN001-01</v>
      </c>
      <c r="I848" s="6" t="s">
        <v>3724</v>
      </c>
      <c r="J848" s="6" t="str">
        <f>IFERROR(VLOOKUP(Product_Master[[#This Row],[Content 1]],(Content_Master[[Description]:[Recipe Reference]]),2,FALSE),"")</f>
        <v>GFF297R</v>
      </c>
      <c r="K848" s="6" t="s">
        <v>2189</v>
      </c>
      <c r="L848">
        <v>4</v>
      </c>
      <c r="M848" s="6" t="str">
        <f>IFERROR(VLOOKUP(Product_Master[[#This Row],[Content 2]],(Content_Master[[Description]:[Recipe Reference]]),2,FALSE),"")</f>
        <v>DIN001-01</v>
      </c>
      <c r="N848" s="6" t="s">
        <v>106</v>
      </c>
      <c r="O848">
        <v>0.04</v>
      </c>
      <c r="P848" s="6" t="str">
        <f>IFERROR(VLOOKUP(Product_Master[[#This Row],[Content 3]],(Content_Master[[Description]:[Recipe Reference]]),2,FALSE),"")</f>
        <v/>
      </c>
      <c r="Q848" s="6"/>
      <c r="S848" s="6" t="str">
        <f>IFERROR(VLOOKUP(Product_Master[[#This Row],[Content 4]],(Content_Master[[Description]:[Recipe Reference]]),2,FALSE),"")</f>
        <v/>
      </c>
      <c r="T848" s="6"/>
      <c r="V848" s="6" t="str">
        <f>IFERROR(VLOOKUP(Product_Master[[#This Row],[Content 5]],(Content_Master[[Description]:[Recipe Reference]]),2,FALSE),"")</f>
        <v/>
      </c>
      <c r="W848" s="6"/>
      <c r="Y848" t="s">
        <v>91</v>
      </c>
      <c r="Z848" s="6" t="s">
        <v>2173</v>
      </c>
      <c r="AA848" s="6" t="s">
        <v>30</v>
      </c>
      <c r="AB848" s="6" t="s">
        <v>2174</v>
      </c>
      <c r="AC848" s="6" t="s">
        <v>32</v>
      </c>
    </row>
    <row r="849" spans="1:29" x14ac:dyDescent="0.25">
      <c r="A849" t="s">
        <v>22</v>
      </c>
      <c r="B849" s="6" t="s">
        <v>27</v>
      </c>
      <c r="C849" t="s">
        <v>2190</v>
      </c>
      <c r="D849" t="s">
        <v>2191</v>
      </c>
      <c r="E849" s="6" t="s">
        <v>109</v>
      </c>
      <c r="F849" s="6" t="s">
        <v>43</v>
      </c>
      <c r="G849" s="6" t="s">
        <v>43</v>
      </c>
      <c r="H849" s="6" t="str">
        <f>Product_Master[[#This Row],[GFF NO 1]]&amp;Product_Master[[#This Row],[GFF NO 2]]&amp;Product_Master[[#This Row],[GFF NO 3]]&amp;Product_Master[[#This Row],[GFF NO 4]]&amp;Product_Master[[#This Row],[GFF NO 5]]</f>
        <v>GFF1000GFF426RP&amp;B001-04</v>
      </c>
      <c r="I849" s="6" t="s">
        <v>5723</v>
      </c>
      <c r="J849" s="6" t="str">
        <f>IFERROR(VLOOKUP(Product_Master[[#This Row],[Content 1]],(Content_Master[[Description]:[Recipe Reference]]),2,FALSE),"")</f>
        <v>GFF1000</v>
      </c>
      <c r="K849" s="6" t="s">
        <v>110</v>
      </c>
      <c r="L849">
        <v>2</v>
      </c>
      <c r="M849" s="6" t="str">
        <f>IFERROR(VLOOKUP(Product_Master[[#This Row],[Content 2]],(Content_Master[[Description]:[Recipe Reference]]),2,FALSE),"")</f>
        <v>GFF426R</v>
      </c>
      <c r="N849" s="6" t="s">
        <v>5722</v>
      </c>
      <c r="O849">
        <v>2</v>
      </c>
      <c r="P849" s="6" t="str">
        <f>IFERROR(VLOOKUP(Product_Master[[#This Row],[Content 3]],(Content_Master[[Description]:[Recipe Reference]]),2,FALSE),"")</f>
        <v>P&amp;B001-04</v>
      </c>
      <c r="Q849" s="6" t="s">
        <v>2192</v>
      </c>
      <c r="R849">
        <v>0.03</v>
      </c>
      <c r="S849" s="6" t="str">
        <f>IFERROR(VLOOKUP(Product_Master[[#This Row],[Content 4]],(Content_Master[[Description]:[Recipe Reference]]),2,FALSE),"")</f>
        <v/>
      </c>
      <c r="T849" s="6"/>
      <c r="V849" s="6" t="str">
        <f>IFERROR(VLOOKUP(Product_Master[[#This Row],[Content 5]],(Content_Master[[Description]:[Recipe Reference]]),2,FALSE),"")</f>
        <v/>
      </c>
      <c r="W849" s="6"/>
      <c r="Y849" t="s">
        <v>91</v>
      </c>
      <c r="Z849" s="6" t="s">
        <v>2173</v>
      </c>
      <c r="AA849" s="6" t="s">
        <v>30</v>
      </c>
      <c r="AB849" s="6" t="s">
        <v>2174</v>
      </c>
      <c r="AC849" s="6" t="s">
        <v>32</v>
      </c>
    </row>
    <row r="850" spans="1:29" x14ac:dyDescent="0.25">
      <c r="A850" t="s">
        <v>22</v>
      </c>
      <c r="B850" s="6" t="s">
        <v>27</v>
      </c>
      <c r="C850" t="s">
        <v>2193</v>
      </c>
      <c r="D850" t="s">
        <v>2194</v>
      </c>
      <c r="E850" s="6" t="s">
        <v>2195</v>
      </c>
      <c r="F850" s="6" t="s">
        <v>25</v>
      </c>
      <c r="G850" s="6" t="s">
        <v>25</v>
      </c>
      <c r="H850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850" s="6" t="s">
        <v>3725</v>
      </c>
      <c r="J850" s="6" t="str">
        <f>IFERROR(VLOOKUP(Product_Master[[#This Row],[Content 1]],(Content_Master[[Description]:[Recipe Reference]]),2,FALSE),"")</f>
        <v>GFF121R</v>
      </c>
      <c r="K850" s="6" t="s">
        <v>524</v>
      </c>
      <c r="L850">
        <v>2</v>
      </c>
      <c r="M850" s="6" t="str">
        <f>IFERROR(VLOOKUP(Product_Master[[#This Row],[Content 2]],(Content_Master[[Description]:[Recipe Reference]]),2,FALSE),"")</f>
        <v/>
      </c>
      <c r="N850" s="6"/>
      <c r="P850" s="6" t="str">
        <f>IFERROR(VLOOKUP(Product_Master[[#This Row],[Content 3]],(Content_Master[[Description]:[Recipe Reference]]),2,FALSE),"")</f>
        <v/>
      </c>
      <c r="Q850" s="6"/>
      <c r="S850" s="6" t="str">
        <f>IFERROR(VLOOKUP(Product_Master[[#This Row],[Content 4]],(Content_Master[[Description]:[Recipe Reference]]),2,FALSE),"")</f>
        <v/>
      </c>
      <c r="T850" s="6"/>
      <c r="V850" s="6" t="str">
        <f>IFERROR(VLOOKUP(Product_Master[[#This Row],[Content 5]],(Content_Master[[Description]:[Recipe Reference]]),2,FALSE),"")</f>
        <v/>
      </c>
      <c r="W850" s="6"/>
      <c r="Y850" t="s">
        <v>2172</v>
      </c>
      <c r="Z850" s="6" t="s">
        <v>2173</v>
      </c>
      <c r="AA850" s="6" t="s">
        <v>30</v>
      </c>
      <c r="AB850" s="6" t="s">
        <v>2174</v>
      </c>
      <c r="AC850" s="6" t="s">
        <v>32</v>
      </c>
    </row>
    <row r="851" spans="1:29" x14ac:dyDescent="0.25">
      <c r="A851" t="s">
        <v>22</v>
      </c>
      <c r="B851" s="6" t="s">
        <v>27</v>
      </c>
      <c r="C851" t="s">
        <v>2196</v>
      </c>
      <c r="D851" t="s">
        <v>2197</v>
      </c>
      <c r="E851" s="6" t="s">
        <v>24</v>
      </c>
      <c r="F851" s="6" t="s">
        <v>25</v>
      </c>
      <c r="G851" s="6" t="s">
        <v>25</v>
      </c>
      <c r="H851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851" s="6" t="s">
        <v>3256</v>
      </c>
      <c r="J851" s="6" t="str">
        <f>IFERROR(VLOOKUP(Product_Master[[#This Row],[Content 1]],(Content_Master[[Description]:[Recipe Reference]]),2,FALSE),"")</f>
        <v>GFF003R</v>
      </c>
      <c r="K851" s="6" t="s">
        <v>66</v>
      </c>
      <c r="L851">
        <v>1</v>
      </c>
      <c r="M851" s="6" t="str">
        <f>IFERROR(VLOOKUP(Product_Master[[#This Row],[Content 2]],(Content_Master[[Description]:[Recipe Reference]]),2,FALSE),"")</f>
        <v/>
      </c>
      <c r="N851" s="6"/>
      <c r="P851" s="6" t="str">
        <f>IFERROR(VLOOKUP(Product_Master[[#This Row],[Content 3]],(Content_Master[[Description]:[Recipe Reference]]),2,FALSE),"")</f>
        <v/>
      </c>
      <c r="Q851" s="6"/>
      <c r="S851" s="6" t="str">
        <f>IFERROR(VLOOKUP(Product_Master[[#This Row],[Content 4]],(Content_Master[[Description]:[Recipe Reference]]),2,FALSE),"")</f>
        <v/>
      </c>
      <c r="T851" s="6"/>
      <c r="V851" s="6" t="str">
        <f>IFERROR(VLOOKUP(Product_Master[[#This Row],[Content 5]],(Content_Master[[Description]:[Recipe Reference]]),2,FALSE),"")</f>
        <v/>
      </c>
      <c r="W851" s="6"/>
      <c r="Y851" t="s">
        <v>28</v>
      </c>
      <c r="Z851" s="6" t="s">
        <v>5605</v>
      </c>
      <c r="AA851" s="6" t="s">
        <v>30</v>
      </c>
      <c r="AB851" s="6" t="s">
        <v>2174</v>
      </c>
      <c r="AC851" s="6" t="s">
        <v>32</v>
      </c>
    </row>
    <row r="852" spans="1:29" x14ac:dyDescent="0.25">
      <c r="A852" t="s">
        <v>22</v>
      </c>
      <c r="B852" s="6" t="s">
        <v>27</v>
      </c>
      <c r="C852" t="s">
        <v>2198</v>
      </c>
      <c r="D852" t="s">
        <v>2199</v>
      </c>
      <c r="E852" s="6" t="s">
        <v>24</v>
      </c>
      <c r="F852" s="6" t="s">
        <v>25</v>
      </c>
      <c r="G852" s="6" t="s">
        <v>25</v>
      </c>
      <c r="H852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852" s="6" t="s">
        <v>3254</v>
      </c>
      <c r="J852" s="6" t="str">
        <f>IFERROR(VLOOKUP(Product_Master[[#This Row],[Content 1]],(Content_Master[[Description]:[Recipe Reference]]),2,FALSE),"")</f>
        <v>GFF005R</v>
      </c>
      <c r="K852" s="6" t="s">
        <v>55</v>
      </c>
      <c r="L852">
        <v>1</v>
      </c>
      <c r="M852" s="6" t="str">
        <f>IFERROR(VLOOKUP(Product_Master[[#This Row],[Content 2]],(Content_Master[[Description]:[Recipe Reference]]),2,FALSE),"")</f>
        <v/>
      </c>
      <c r="N852" s="6"/>
      <c r="P852" s="6" t="str">
        <f>IFERROR(VLOOKUP(Product_Master[[#This Row],[Content 3]],(Content_Master[[Description]:[Recipe Reference]]),2,FALSE),"")</f>
        <v/>
      </c>
      <c r="Q852" s="6"/>
      <c r="S852" s="6" t="str">
        <f>IFERROR(VLOOKUP(Product_Master[[#This Row],[Content 4]],(Content_Master[[Description]:[Recipe Reference]]),2,FALSE),"")</f>
        <v/>
      </c>
      <c r="T852" s="6"/>
      <c r="V852" s="6" t="str">
        <f>IFERROR(VLOOKUP(Product_Master[[#This Row],[Content 5]],(Content_Master[[Description]:[Recipe Reference]]),2,FALSE),"")</f>
        <v/>
      </c>
      <c r="W852" s="6"/>
      <c r="Y852" t="s">
        <v>28</v>
      </c>
      <c r="Z852" s="6" t="s">
        <v>5605</v>
      </c>
      <c r="AA852" s="6" t="s">
        <v>30</v>
      </c>
      <c r="AB852" s="6" t="s">
        <v>2174</v>
      </c>
      <c r="AC852" s="6" t="s">
        <v>32</v>
      </c>
    </row>
    <row r="853" spans="1:29" x14ac:dyDescent="0.25">
      <c r="A853" t="s">
        <v>22</v>
      </c>
      <c r="B853" s="6" t="s">
        <v>27</v>
      </c>
      <c r="C853" t="s">
        <v>2200</v>
      </c>
      <c r="D853" t="s">
        <v>2201</v>
      </c>
      <c r="E853" s="6" t="s">
        <v>24</v>
      </c>
      <c r="F853" s="6" t="s">
        <v>25</v>
      </c>
      <c r="G853" s="6" t="s">
        <v>25</v>
      </c>
      <c r="H853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853" s="6" t="s">
        <v>3252</v>
      </c>
      <c r="J853" s="6" t="str">
        <f>IFERROR(VLOOKUP(Product_Master[[#This Row],[Content 1]],(Content_Master[[Description]:[Recipe Reference]]),2,FALSE),"")</f>
        <v>GFF004R</v>
      </c>
      <c r="K853" s="6" t="s">
        <v>26</v>
      </c>
      <c r="L853">
        <v>1</v>
      </c>
      <c r="M853" s="6" t="str">
        <f>IFERROR(VLOOKUP(Product_Master[[#This Row],[Content 2]],(Content_Master[[Description]:[Recipe Reference]]),2,FALSE),"")</f>
        <v/>
      </c>
      <c r="N853" s="6"/>
      <c r="P853" s="6" t="str">
        <f>IFERROR(VLOOKUP(Product_Master[[#This Row],[Content 3]],(Content_Master[[Description]:[Recipe Reference]]),2,FALSE),"")</f>
        <v/>
      </c>
      <c r="Q853" s="6"/>
      <c r="S853" s="6" t="str">
        <f>IFERROR(VLOOKUP(Product_Master[[#This Row],[Content 4]],(Content_Master[[Description]:[Recipe Reference]]),2,FALSE),"")</f>
        <v/>
      </c>
      <c r="T853" s="6"/>
      <c r="V853" s="6" t="str">
        <f>IFERROR(VLOOKUP(Product_Master[[#This Row],[Content 5]],(Content_Master[[Description]:[Recipe Reference]]),2,FALSE),"")</f>
        <v/>
      </c>
      <c r="W853" s="6"/>
      <c r="Y853" t="s">
        <v>28</v>
      </c>
      <c r="Z853" s="6" t="s">
        <v>5605</v>
      </c>
      <c r="AA853" s="6" t="s">
        <v>30</v>
      </c>
      <c r="AB853" s="6" t="s">
        <v>2174</v>
      </c>
      <c r="AC853" s="6" t="s">
        <v>32</v>
      </c>
    </row>
    <row r="854" spans="1:29" hidden="1" x14ac:dyDescent="0.25">
      <c r="A854" t="s">
        <v>58</v>
      </c>
      <c r="B854" s="6" t="s">
        <v>1599</v>
      </c>
      <c r="C854" t="s">
        <v>2202</v>
      </c>
      <c r="D854" t="s">
        <v>2203</v>
      </c>
      <c r="E854" s="6" t="s">
        <v>170</v>
      </c>
      <c r="F854" s="6" t="s">
        <v>25</v>
      </c>
      <c r="G854" s="6" t="s">
        <v>25</v>
      </c>
      <c r="H854" s="6" t="str">
        <f>Product_Master[[#This Row],[GFF NO 1]]&amp;Product_Master[[#This Row],[GFF NO 2]]&amp;Product_Master[[#This Row],[GFF NO 3]]&amp;Product_Master[[#This Row],[GFF NO 4]]&amp;Product_Master[[#This Row],[GFF NO 5]]</f>
        <v>GFF297R</v>
      </c>
      <c r="I854" s="6" t="s">
        <v>3726</v>
      </c>
      <c r="J854" s="6" t="str">
        <f>IFERROR(VLOOKUP(Product_Master[[#This Row],[Content 1]],(Content_Master[[Description]:[Recipe Reference]]),2,FALSE),"")</f>
        <v>GFF297R</v>
      </c>
      <c r="K854" s="6" t="s">
        <v>2189</v>
      </c>
      <c r="L854">
        <v>8</v>
      </c>
      <c r="M854" s="6" t="str">
        <f>IFERROR(VLOOKUP(Product_Master[[#This Row],[Content 2]],(Content_Master[[Description]:[Recipe Reference]]),2,FALSE),"")</f>
        <v/>
      </c>
      <c r="N854" s="6"/>
      <c r="P854" s="6" t="str">
        <f>IFERROR(VLOOKUP(Product_Master[[#This Row],[Content 3]],(Content_Master[[Description]:[Recipe Reference]]),2,FALSE),"")</f>
        <v/>
      </c>
      <c r="Q854" s="6"/>
      <c r="S854" s="6" t="str">
        <f>IFERROR(VLOOKUP(Product_Master[[#This Row],[Content 4]],(Content_Master[[Description]:[Recipe Reference]]),2,FALSE),"")</f>
        <v/>
      </c>
      <c r="T854" s="6"/>
      <c r="V854" s="6" t="str">
        <f>IFERROR(VLOOKUP(Product_Master[[#This Row],[Content 5]],(Content_Master[[Description]:[Recipe Reference]]),2,FALSE),"")</f>
        <v/>
      </c>
      <c r="W854" s="6"/>
      <c r="Y854" t="s">
        <v>2172</v>
      </c>
      <c r="Z854" s="6" t="s">
        <v>3920</v>
      </c>
      <c r="AA854" s="6" t="s">
        <v>30</v>
      </c>
      <c r="AB854" s="6" t="s">
        <v>1600</v>
      </c>
      <c r="AC854" s="6" t="s">
        <v>120</v>
      </c>
    </row>
    <row r="855" spans="1:29" hidden="1" x14ac:dyDescent="0.25">
      <c r="A855" t="s">
        <v>58</v>
      </c>
      <c r="B855" s="6" t="s">
        <v>525</v>
      </c>
      <c r="C855" t="s">
        <v>2204</v>
      </c>
      <c r="D855" t="s">
        <v>2205</v>
      </c>
      <c r="E855" s="6" t="s">
        <v>155</v>
      </c>
      <c r="F855" s="6" t="s">
        <v>25</v>
      </c>
      <c r="G855" s="6" t="s">
        <v>43</v>
      </c>
      <c r="H855" s="6" t="str">
        <f>Product_Master[[#This Row],[GFF NO 1]]&amp;Product_Master[[#This Row],[GFF NO 2]]&amp;Product_Master[[#This Row],[GFF NO 3]]&amp;Product_Master[[#This Row],[GFF NO 4]]&amp;Product_Master[[#This Row],[GFF NO 5]]</f>
        <v>FOU001GFF227R</v>
      </c>
      <c r="I855" s="6" t="s">
        <v>3275</v>
      </c>
      <c r="J855" s="6" t="str">
        <f>IFERROR(VLOOKUP(Product_Master[[#This Row],[Content 1]],(Content_Master[[Description]:[Recipe Reference]]),2,FALSE),"")</f>
        <v>FOU001</v>
      </c>
      <c r="K855" s="6" t="s">
        <v>180</v>
      </c>
      <c r="L855">
        <v>0.2</v>
      </c>
      <c r="M855" s="6" t="str">
        <f>IFERROR(VLOOKUP(Product_Master[[#This Row],[Content 2]],(Content_Master[[Description]:[Recipe Reference]]),2,FALSE),"")</f>
        <v>GFF227R</v>
      </c>
      <c r="N855" s="6" t="s">
        <v>162</v>
      </c>
      <c r="O855">
        <v>0.04</v>
      </c>
      <c r="P855" s="6" t="str">
        <f>IFERROR(VLOOKUP(Product_Master[[#This Row],[Content 3]],(Content_Master[[Description]:[Recipe Reference]]),2,FALSE),"")</f>
        <v/>
      </c>
      <c r="Q855" s="6"/>
      <c r="S855" s="6" t="str">
        <f>IFERROR(VLOOKUP(Product_Master[[#This Row],[Content 4]],(Content_Master[[Description]:[Recipe Reference]]),2,FALSE),"")</f>
        <v/>
      </c>
      <c r="T855" s="6"/>
      <c r="V855" s="6" t="str">
        <f>IFERROR(VLOOKUP(Product_Master[[#This Row],[Content 5]],(Content_Master[[Description]:[Recipe Reference]]),2,FALSE),"")</f>
        <v/>
      </c>
      <c r="W855" s="6"/>
      <c r="Y855" t="s">
        <v>133</v>
      </c>
      <c r="Z855" s="6" t="s">
        <v>390</v>
      </c>
      <c r="AA855" s="6" t="s">
        <v>30</v>
      </c>
      <c r="AB855" s="6" t="s">
        <v>526</v>
      </c>
      <c r="AC855" s="6" t="s">
        <v>120</v>
      </c>
    </row>
    <row r="856" spans="1:29" x14ac:dyDescent="0.25">
      <c r="A856" t="s">
        <v>22</v>
      </c>
      <c r="B856" s="6" t="s">
        <v>525</v>
      </c>
      <c r="C856" t="s">
        <v>2206</v>
      </c>
      <c r="D856" t="s">
        <v>2207</v>
      </c>
      <c r="E856" s="6" t="s">
        <v>170</v>
      </c>
      <c r="F856" s="6" t="s">
        <v>25</v>
      </c>
      <c r="G856" s="6" t="s">
        <v>25</v>
      </c>
      <c r="H85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856" s="6" t="s">
        <v>3285</v>
      </c>
      <c r="J856" s="6" t="str">
        <f>IFERROR(VLOOKUP(Product_Master[[#This Row],[Content 1]],(Content_Master[[Description]:[Recipe Reference]]),2,FALSE),"")</f>
        <v>GFF003R</v>
      </c>
      <c r="K856" s="6" t="s">
        <v>187</v>
      </c>
      <c r="L856">
        <v>4</v>
      </c>
      <c r="M856" s="6" t="str">
        <f>IFERROR(VLOOKUP(Product_Master[[#This Row],[Content 2]],(Content_Master[[Description]:[Recipe Reference]]),2,FALSE),"")</f>
        <v/>
      </c>
      <c r="N856" s="6"/>
      <c r="P856" s="6" t="str">
        <f>IFERROR(VLOOKUP(Product_Master[[#This Row],[Content 3]],(Content_Master[[Description]:[Recipe Reference]]),2,FALSE),"")</f>
        <v/>
      </c>
      <c r="Q856" s="6"/>
      <c r="S856" s="6" t="str">
        <f>IFERROR(VLOOKUP(Product_Master[[#This Row],[Content 4]],(Content_Master[[Description]:[Recipe Reference]]),2,FALSE),"")</f>
        <v/>
      </c>
      <c r="T856" s="6"/>
      <c r="V856" s="6" t="str">
        <f>IFERROR(VLOOKUP(Product_Master[[#This Row],[Content 5]],(Content_Master[[Description]:[Recipe Reference]]),2,FALSE),"")</f>
        <v/>
      </c>
      <c r="W856" s="6"/>
      <c r="Y856" t="s">
        <v>133</v>
      </c>
      <c r="Z856" s="6" t="s">
        <v>390</v>
      </c>
      <c r="AA856" s="6" t="s">
        <v>30</v>
      </c>
      <c r="AB856" s="6" t="s">
        <v>526</v>
      </c>
      <c r="AC856" s="6" t="s">
        <v>120</v>
      </c>
    </row>
    <row r="857" spans="1:29" hidden="1" x14ac:dyDescent="0.25">
      <c r="A857" t="s">
        <v>58</v>
      </c>
      <c r="B857" s="6" t="s">
        <v>1829</v>
      </c>
      <c r="C857" t="s">
        <v>2208</v>
      </c>
      <c r="D857" t="s">
        <v>2209</v>
      </c>
      <c r="E857" s="6" t="s">
        <v>1090</v>
      </c>
      <c r="F857" s="6" t="s">
        <v>25</v>
      </c>
      <c r="G857" s="6" t="s">
        <v>25</v>
      </c>
      <c r="H857" s="6" t="str">
        <f>Product_Master[[#This Row],[GFF NO 1]]&amp;Product_Master[[#This Row],[GFF NO 2]]&amp;Product_Master[[#This Row],[GFF NO 3]]&amp;Product_Master[[#This Row],[GFF NO 4]]&amp;Product_Master[[#This Row],[GFF NO 5]]</f>
        <v>GFF129RGFF164R</v>
      </c>
      <c r="I857" s="6" t="s">
        <v>3727</v>
      </c>
      <c r="J857" s="6" t="str">
        <f>IFERROR(VLOOKUP(Product_Master[[#This Row],[Content 1]],(Content_Master[[Description]:[Recipe Reference]]),2,FALSE),"")</f>
        <v>GFF129R</v>
      </c>
      <c r="K857" s="6" t="s">
        <v>573</v>
      </c>
      <c r="L857">
        <v>0.85</v>
      </c>
      <c r="M857" s="6" t="str">
        <f>IFERROR(VLOOKUP(Product_Master[[#This Row],[Content 2]],(Content_Master[[Description]:[Recipe Reference]]),2,FALSE),"")</f>
        <v>GFF164R</v>
      </c>
      <c r="N857" s="6" t="s">
        <v>261</v>
      </c>
      <c r="O857">
        <v>0.4</v>
      </c>
      <c r="P857" s="6" t="str">
        <f>IFERROR(VLOOKUP(Product_Master[[#This Row],[Content 3]],(Content_Master[[Description]:[Recipe Reference]]),2,FALSE),"")</f>
        <v/>
      </c>
      <c r="Q857" s="6"/>
      <c r="S857" s="6" t="str">
        <f>IFERROR(VLOOKUP(Product_Master[[#This Row],[Content 4]],(Content_Master[[Description]:[Recipe Reference]]),2,FALSE),"")</f>
        <v/>
      </c>
      <c r="T857" s="6"/>
      <c r="V857" s="6" t="str">
        <f>IFERROR(VLOOKUP(Product_Master[[#This Row],[Content 5]],(Content_Master[[Description]:[Recipe Reference]]),2,FALSE),"")</f>
        <v/>
      </c>
      <c r="W857" s="6"/>
      <c r="Y857" t="s">
        <v>866</v>
      </c>
      <c r="Z857" s="6" t="s">
        <v>46</v>
      </c>
      <c r="AA857" s="6" t="s">
        <v>30</v>
      </c>
      <c r="AB857" s="6" t="s">
        <v>526</v>
      </c>
      <c r="AC857" s="6" t="s">
        <v>120</v>
      </c>
    </row>
    <row r="858" spans="1:29" hidden="1" x14ac:dyDescent="0.25">
      <c r="A858" t="s">
        <v>58</v>
      </c>
      <c r="B858" s="6" t="s">
        <v>1829</v>
      </c>
      <c r="C858" t="s">
        <v>2210</v>
      </c>
      <c r="D858" t="s">
        <v>2211</v>
      </c>
      <c r="E858" s="6" t="s">
        <v>1090</v>
      </c>
      <c r="F858" s="6" t="s">
        <v>25</v>
      </c>
      <c r="G858" s="6" t="s">
        <v>25</v>
      </c>
      <c r="H858" s="6" t="str">
        <f>Product_Master[[#This Row],[GFF NO 1]]&amp;Product_Master[[#This Row],[GFF NO 2]]&amp;Product_Master[[#This Row],[GFF NO 3]]&amp;Product_Master[[#This Row],[GFF NO 4]]&amp;Product_Master[[#This Row],[GFF NO 5]]</f>
        <v>GFF131RGFF164R</v>
      </c>
      <c r="I858" s="6" t="s">
        <v>3728</v>
      </c>
      <c r="J858" s="6" t="str">
        <f>IFERROR(VLOOKUP(Product_Master[[#This Row],[Content 1]],(Content_Master[[Description]:[Recipe Reference]]),2,FALSE),"")</f>
        <v>GFF131R</v>
      </c>
      <c r="K858" s="6" t="s">
        <v>587</v>
      </c>
      <c r="L858">
        <v>0.85</v>
      </c>
      <c r="M858" s="6" t="str">
        <f>IFERROR(VLOOKUP(Product_Master[[#This Row],[Content 2]],(Content_Master[[Description]:[Recipe Reference]]),2,FALSE),"")</f>
        <v>GFF164R</v>
      </c>
      <c r="N858" s="6" t="s">
        <v>261</v>
      </c>
      <c r="O858">
        <v>0.4</v>
      </c>
      <c r="P858" s="6" t="str">
        <f>IFERROR(VLOOKUP(Product_Master[[#This Row],[Content 3]],(Content_Master[[Description]:[Recipe Reference]]),2,FALSE),"")</f>
        <v/>
      </c>
      <c r="Q858" s="6"/>
      <c r="S858" s="6" t="str">
        <f>IFERROR(VLOOKUP(Product_Master[[#This Row],[Content 4]],(Content_Master[[Description]:[Recipe Reference]]),2,FALSE),"")</f>
        <v/>
      </c>
      <c r="T858" s="6"/>
      <c r="V858" s="6" t="str">
        <f>IFERROR(VLOOKUP(Product_Master[[#This Row],[Content 5]],(Content_Master[[Description]:[Recipe Reference]]),2,FALSE),"")</f>
        <v/>
      </c>
      <c r="W858" s="6"/>
      <c r="Y858" t="s">
        <v>866</v>
      </c>
      <c r="Z858" s="6" t="s">
        <v>46</v>
      </c>
      <c r="AA858" s="6" t="s">
        <v>30</v>
      </c>
      <c r="AB858" s="6" t="s">
        <v>526</v>
      </c>
      <c r="AC858" s="6" t="s">
        <v>120</v>
      </c>
    </row>
    <row r="859" spans="1:29" hidden="1" x14ac:dyDescent="0.25">
      <c r="A859" t="s">
        <v>58</v>
      </c>
      <c r="B859" s="6" t="s">
        <v>1829</v>
      </c>
      <c r="C859" t="s">
        <v>2212</v>
      </c>
      <c r="D859" t="s">
        <v>2213</v>
      </c>
      <c r="E859" s="6" t="s">
        <v>1090</v>
      </c>
      <c r="F859" s="6" t="s">
        <v>25</v>
      </c>
      <c r="G859" s="6" t="s">
        <v>25</v>
      </c>
      <c r="H859" s="6" t="str">
        <f>Product_Master[[#This Row],[GFF NO 1]]&amp;Product_Master[[#This Row],[GFF NO 2]]&amp;Product_Master[[#This Row],[GFF NO 3]]&amp;Product_Master[[#This Row],[GFF NO 4]]&amp;Product_Master[[#This Row],[GFF NO 5]]</f>
        <v>GFF244R</v>
      </c>
      <c r="I859" s="6" t="s">
        <v>3729</v>
      </c>
      <c r="J859" s="6" t="str">
        <f>IFERROR(VLOOKUP(Product_Master[[#This Row],[Content 1]],(Content_Master[[Description]:[Recipe Reference]]),2,FALSE),"")</f>
        <v>GFF244R</v>
      </c>
      <c r="K859" s="6" t="s">
        <v>1774</v>
      </c>
      <c r="L859">
        <v>1.25</v>
      </c>
      <c r="M859" s="6" t="str">
        <f>IFERROR(VLOOKUP(Product_Master[[#This Row],[Content 2]],(Content_Master[[Description]:[Recipe Reference]]),2,FALSE),"")</f>
        <v/>
      </c>
      <c r="N859" s="6"/>
      <c r="P859" s="6" t="str">
        <f>IFERROR(VLOOKUP(Product_Master[[#This Row],[Content 3]],(Content_Master[[Description]:[Recipe Reference]]),2,FALSE),"")</f>
        <v/>
      </c>
      <c r="Q859" s="6"/>
      <c r="S859" s="6" t="str">
        <f>IFERROR(VLOOKUP(Product_Master[[#This Row],[Content 4]],(Content_Master[[Description]:[Recipe Reference]]),2,FALSE),"")</f>
        <v/>
      </c>
      <c r="T859" s="6"/>
      <c r="V859" s="6" t="str">
        <f>IFERROR(VLOOKUP(Product_Master[[#This Row],[Content 5]],(Content_Master[[Description]:[Recipe Reference]]),2,FALSE),"")</f>
        <v/>
      </c>
      <c r="W859" s="6"/>
      <c r="Y859" t="s">
        <v>866</v>
      </c>
      <c r="Z859" s="6" t="s">
        <v>46</v>
      </c>
      <c r="AA859" s="6" t="s">
        <v>30</v>
      </c>
      <c r="AB859" s="6" t="s">
        <v>526</v>
      </c>
      <c r="AC859" s="6" t="s">
        <v>120</v>
      </c>
    </row>
    <row r="860" spans="1:29" hidden="1" x14ac:dyDescent="0.25">
      <c r="A860" t="s">
        <v>58</v>
      </c>
      <c r="B860" s="6" t="s">
        <v>1872</v>
      </c>
      <c r="C860" t="s">
        <v>2214</v>
      </c>
      <c r="D860" t="s">
        <v>2215</v>
      </c>
      <c r="E860" s="6" t="s">
        <v>1883</v>
      </c>
      <c r="F860" s="6" t="s">
        <v>25</v>
      </c>
      <c r="G860" s="6" t="s">
        <v>25</v>
      </c>
      <c r="H860" s="6" t="str">
        <f>Product_Master[[#This Row],[GFF NO 1]]&amp;Product_Master[[#This Row],[GFF NO 2]]&amp;Product_Master[[#This Row],[GFF NO 3]]&amp;Product_Master[[#This Row],[GFF NO 4]]&amp;Product_Master[[#This Row],[GFF NO 5]]</f>
        <v>GFF302RGFF303RGFF304R</v>
      </c>
      <c r="I860" s="6" t="s">
        <v>3730</v>
      </c>
      <c r="J860" s="6" t="str">
        <f>IFERROR(VLOOKUP(Product_Master[[#This Row],[Content 1]],(Content_Master[[Description]:[Recipe Reference]]),2,FALSE),"")</f>
        <v>GFF302R</v>
      </c>
      <c r="K860" s="6" t="s">
        <v>2216</v>
      </c>
      <c r="L860">
        <v>0.24</v>
      </c>
      <c r="M860" s="6" t="str">
        <f>IFERROR(VLOOKUP(Product_Master[[#This Row],[Content 2]],(Content_Master[[Description]:[Recipe Reference]]),2,FALSE),"")</f>
        <v>GFF303R</v>
      </c>
      <c r="N860" s="6" t="s">
        <v>2217</v>
      </c>
      <c r="O860">
        <v>0.13</v>
      </c>
      <c r="P860" s="6" t="str">
        <f>IFERROR(VLOOKUP(Product_Master[[#This Row],[Content 3]],(Content_Master[[Description]:[Recipe Reference]]),2,FALSE),"")</f>
        <v>GFF304R</v>
      </c>
      <c r="Q860" s="6" t="s">
        <v>2218</v>
      </c>
      <c r="R860">
        <v>0.06</v>
      </c>
      <c r="S860" s="6" t="str">
        <f>IFERROR(VLOOKUP(Product_Master[[#This Row],[Content 4]],(Content_Master[[Description]:[Recipe Reference]]),2,FALSE),"")</f>
        <v/>
      </c>
      <c r="T860" s="6"/>
      <c r="V860" s="6" t="str">
        <f>IFERROR(VLOOKUP(Product_Master[[#This Row],[Content 5]],(Content_Master[[Description]:[Recipe Reference]]),2,FALSE),"")</f>
        <v/>
      </c>
      <c r="W860" s="6"/>
      <c r="Y860" t="s">
        <v>1873</v>
      </c>
      <c r="Z860" s="6" t="s">
        <v>2014</v>
      </c>
      <c r="AA860" s="6" t="s">
        <v>82</v>
      </c>
      <c r="AB860" s="6" t="s">
        <v>1874</v>
      </c>
      <c r="AC860" s="6" t="s">
        <v>120</v>
      </c>
    </row>
    <row r="861" spans="1:29" hidden="1" x14ac:dyDescent="0.25">
      <c r="A861" t="s">
        <v>58</v>
      </c>
      <c r="B861" s="6" t="s">
        <v>1872</v>
      </c>
      <c r="C861" t="s">
        <v>2219</v>
      </c>
      <c r="D861" t="s">
        <v>2220</v>
      </c>
      <c r="E861" s="6" t="s">
        <v>258</v>
      </c>
      <c r="F861" s="6" t="s">
        <v>25</v>
      </c>
      <c r="G861" s="6" t="s">
        <v>25</v>
      </c>
      <c r="H861" s="6" t="str">
        <f>Product_Master[[#This Row],[GFF NO 1]]&amp;Product_Master[[#This Row],[GFF NO 2]]&amp;Product_Master[[#This Row],[GFF NO 3]]&amp;Product_Master[[#This Row],[GFF NO 4]]&amp;Product_Master[[#This Row],[GFF NO 5]]</f>
        <v>GFF305RGFF306RGFF204RGFF1342</v>
      </c>
      <c r="I861" s="6" t="s">
        <v>3731</v>
      </c>
      <c r="J861" s="6" t="str">
        <f>IFERROR(VLOOKUP(Product_Master[[#This Row],[Content 1]],(Content_Master[[Description]:[Recipe Reference]]),2,FALSE),"")</f>
        <v>GFF305R</v>
      </c>
      <c r="K861" s="6" t="s">
        <v>2221</v>
      </c>
      <c r="L861">
        <v>0.3</v>
      </c>
      <c r="M861" s="6" t="str">
        <f>IFERROR(VLOOKUP(Product_Master[[#This Row],[Content 2]],(Content_Master[[Description]:[Recipe Reference]]),2,FALSE),"")</f>
        <v>GFF306R</v>
      </c>
      <c r="N861" s="6" t="s">
        <v>2222</v>
      </c>
      <c r="O861">
        <v>0.11</v>
      </c>
      <c r="P861" s="6" t="str">
        <f>IFERROR(VLOOKUP(Product_Master[[#This Row],[Content 3]],(Content_Master[[Description]:[Recipe Reference]]),2,FALSE),"")</f>
        <v>GFF204R</v>
      </c>
      <c r="Q861" s="6" t="s">
        <v>1745</v>
      </c>
      <c r="R861">
        <v>3.5000000000000003E-2</v>
      </c>
      <c r="S861" s="6" t="str">
        <f>IFERROR(VLOOKUP(Product_Master[[#This Row],[Content 4]],(Content_Master[[Description]:[Recipe Reference]]),2,FALSE),"")</f>
        <v>GFF1342</v>
      </c>
      <c r="T861" s="6" t="s">
        <v>2007</v>
      </c>
      <c r="U861">
        <v>5.0000000000000001E-3</v>
      </c>
      <c r="V861" s="6" t="str">
        <f>IFERROR(VLOOKUP(Product_Master[[#This Row],[Content 5]],(Content_Master[[Description]:[Recipe Reference]]),2,FALSE),"")</f>
        <v/>
      </c>
      <c r="W861" s="6"/>
      <c r="Y861" t="s">
        <v>1873</v>
      </c>
      <c r="Z861" s="6" t="s">
        <v>2014</v>
      </c>
      <c r="AA861" s="6" t="s">
        <v>82</v>
      </c>
      <c r="AB861" s="6" t="s">
        <v>1874</v>
      </c>
      <c r="AC861" s="6" t="s">
        <v>120</v>
      </c>
    </row>
    <row r="862" spans="1:29" hidden="1" x14ac:dyDescent="0.25">
      <c r="A862" t="s">
        <v>58</v>
      </c>
      <c r="B862" s="6" t="s">
        <v>1872</v>
      </c>
      <c r="C862" t="s">
        <v>2223</v>
      </c>
      <c r="D862" t="s">
        <v>2224</v>
      </c>
      <c r="E862" s="6" t="s">
        <v>258</v>
      </c>
      <c r="F862" s="6" t="s">
        <v>25</v>
      </c>
      <c r="G862" s="6" t="s">
        <v>25</v>
      </c>
      <c r="H862" s="6" t="str">
        <f>Product_Master[[#This Row],[GFF NO 1]]&amp;Product_Master[[#This Row],[GFF NO 2]]&amp;Product_Master[[#This Row],[GFF NO 3]]&amp;Product_Master[[#This Row],[GFF NO 4]]&amp;Product_Master[[#This Row],[GFF NO 5]]</f>
        <v>GFF256RGFF307RGFF308RGFF291RGFF1338</v>
      </c>
      <c r="I862" s="6" t="s">
        <v>3732</v>
      </c>
      <c r="J862" s="6" t="str">
        <f>IFERROR(VLOOKUP(Product_Master[[#This Row],[Content 1]],(Content_Master[[Description]:[Recipe Reference]]),2,FALSE),"")</f>
        <v>GFF256R</v>
      </c>
      <c r="K862" s="6" t="s">
        <v>1998</v>
      </c>
      <c r="L862">
        <v>0.20499999999999999</v>
      </c>
      <c r="M862" s="6" t="str">
        <f>IFERROR(VLOOKUP(Product_Master[[#This Row],[Content 2]],(Content_Master[[Description]:[Recipe Reference]]),2,FALSE),"")</f>
        <v>GFF307R</v>
      </c>
      <c r="N862" s="6" t="s">
        <v>2225</v>
      </c>
      <c r="O862">
        <v>0.1</v>
      </c>
      <c r="P862" s="6" t="str">
        <f>IFERROR(VLOOKUP(Product_Master[[#This Row],[Content 3]],(Content_Master[[Description]:[Recipe Reference]]),2,FALSE),"")</f>
        <v>GFF308R</v>
      </c>
      <c r="Q862" s="6" t="s">
        <v>2226</v>
      </c>
      <c r="R862">
        <v>0.1</v>
      </c>
      <c r="S862" s="6" t="str">
        <f>IFERROR(VLOOKUP(Product_Master[[#This Row],[Content 4]],(Content_Master[[Description]:[Recipe Reference]]),2,FALSE),"")</f>
        <v>GFF291R</v>
      </c>
      <c r="T862" s="6" t="s">
        <v>2159</v>
      </c>
      <c r="U862">
        <v>0.04</v>
      </c>
      <c r="V862" s="6" t="str">
        <f>IFERROR(VLOOKUP(Product_Master[[#This Row],[Content 5]],(Content_Master[[Description]:[Recipe Reference]]),2,FALSE),"")</f>
        <v>GFF1338</v>
      </c>
      <c r="W862" s="6" t="s">
        <v>2001</v>
      </c>
      <c r="X862">
        <v>5.0000000000000001E-3</v>
      </c>
      <c r="Y862" t="s">
        <v>1873</v>
      </c>
      <c r="Z862" s="6" t="s">
        <v>2014</v>
      </c>
      <c r="AA862" s="6" t="s">
        <v>82</v>
      </c>
      <c r="AB862" s="6" t="s">
        <v>1874</v>
      </c>
      <c r="AC862" s="6" t="s">
        <v>120</v>
      </c>
    </row>
    <row r="863" spans="1:29" hidden="1" x14ac:dyDescent="0.25">
      <c r="A863" t="s">
        <v>58</v>
      </c>
      <c r="B863" s="6" t="s">
        <v>1872</v>
      </c>
      <c r="C863" t="s">
        <v>2227</v>
      </c>
      <c r="D863" t="s">
        <v>2228</v>
      </c>
      <c r="E863" s="6" t="s">
        <v>937</v>
      </c>
      <c r="F863" s="6" t="s">
        <v>25</v>
      </c>
      <c r="G863" s="6" t="s">
        <v>25</v>
      </c>
      <c r="H863" s="6" t="str">
        <f>Product_Master[[#This Row],[GFF NO 1]]&amp;Product_Master[[#This Row],[GFF NO 2]]&amp;Product_Master[[#This Row],[GFF NO 3]]&amp;Product_Master[[#This Row],[GFF NO 4]]&amp;Product_Master[[#This Row],[GFF NO 5]]</f>
        <v>GFF278RGFF279RGFF1320</v>
      </c>
      <c r="I863" s="6" t="s">
        <v>3733</v>
      </c>
      <c r="J863" s="6" t="str">
        <f>IFERROR(VLOOKUP(Product_Master[[#This Row],[Content 1]],(Content_Master[[Description]:[Recipe Reference]]),2,FALSE),"")</f>
        <v/>
      </c>
      <c r="K863" s="6" t="s">
        <v>2128</v>
      </c>
      <c r="L863">
        <v>0.47</v>
      </c>
      <c r="M863" s="6" t="str">
        <f>IFERROR(VLOOKUP(Product_Master[[#This Row],[Content 2]],(Content_Master[[Description]:[Recipe Reference]]),2,FALSE),"")</f>
        <v>GFF278R</v>
      </c>
      <c r="N863" s="6" t="s">
        <v>2129</v>
      </c>
      <c r="O863">
        <v>0.18</v>
      </c>
      <c r="P863" s="6" t="str">
        <f>IFERROR(VLOOKUP(Product_Master[[#This Row],[Content 3]],(Content_Master[[Description]:[Recipe Reference]]),2,FALSE),"")</f>
        <v>GFF279R</v>
      </c>
      <c r="Q863" s="6" t="s">
        <v>2130</v>
      </c>
      <c r="R863">
        <v>0.09</v>
      </c>
      <c r="S863" s="6" t="str">
        <f>IFERROR(VLOOKUP(Product_Master[[#This Row],[Content 4]],(Content_Master[[Description]:[Recipe Reference]]),2,FALSE),"")</f>
        <v>GFF1320</v>
      </c>
      <c r="T863" s="6" t="s">
        <v>1879</v>
      </c>
      <c r="U863">
        <v>0.01</v>
      </c>
      <c r="V863" s="6" t="str">
        <f>IFERROR(VLOOKUP(Product_Master[[#This Row],[Content 5]],(Content_Master[[Description]:[Recipe Reference]]),2,FALSE),"")</f>
        <v/>
      </c>
      <c r="W863" s="6"/>
      <c r="Y863" t="s">
        <v>2229</v>
      </c>
      <c r="Z863" s="6" t="s">
        <v>2230</v>
      </c>
      <c r="AA863" s="6" t="s">
        <v>82</v>
      </c>
      <c r="AB863" s="6" t="s">
        <v>1874</v>
      </c>
      <c r="AC863" s="6" t="s">
        <v>120</v>
      </c>
    </row>
    <row r="864" spans="1:29" hidden="1" x14ac:dyDescent="0.25">
      <c r="A864" t="s">
        <v>58</v>
      </c>
      <c r="B864" s="6" t="s">
        <v>1872</v>
      </c>
      <c r="C864" t="s">
        <v>2231</v>
      </c>
      <c r="D864" t="s">
        <v>2232</v>
      </c>
      <c r="E864" s="6" t="s">
        <v>1011</v>
      </c>
      <c r="F864" s="6" t="s">
        <v>25</v>
      </c>
      <c r="G864" s="6" t="s">
        <v>25</v>
      </c>
      <c r="H864" s="6" t="str">
        <f>Product_Master[[#This Row],[GFF NO 1]]&amp;Product_Master[[#This Row],[GFF NO 2]]&amp;Product_Master[[#This Row],[GFF NO 3]]&amp;Product_Master[[#This Row],[GFF NO 4]]&amp;Product_Master[[#This Row],[GFF NO 5]]</f>
        <v>GFF258RGFF259RGFF1306</v>
      </c>
      <c r="I864" s="6" t="s">
        <v>3734</v>
      </c>
      <c r="J864" s="6" t="str">
        <f>IFERROR(VLOOKUP(Product_Master[[#This Row],[Content 1]],(Content_Master[[Description]:[Recipe Reference]]),2,FALSE),"")</f>
        <v>GFF258R</v>
      </c>
      <c r="K864" s="6" t="s">
        <v>2011</v>
      </c>
      <c r="L864">
        <v>0.52500000000000002</v>
      </c>
      <c r="M864" s="6" t="str">
        <f>IFERROR(VLOOKUP(Product_Master[[#This Row],[Content 2]],(Content_Master[[Description]:[Recipe Reference]]),2,FALSE),"")</f>
        <v>GFF259R</v>
      </c>
      <c r="N864" s="6" t="s">
        <v>2013</v>
      </c>
      <c r="O864">
        <v>0.14799999999999999</v>
      </c>
      <c r="P864" s="6" t="str">
        <f>IFERROR(VLOOKUP(Product_Master[[#This Row],[Content 3]],(Content_Master[[Description]:[Recipe Reference]]),2,FALSE),"")</f>
        <v/>
      </c>
      <c r="Q864" s="6" t="s">
        <v>2012</v>
      </c>
      <c r="R864">
        <v>0.125</v>
      </c>
      <c r="S864" s="6" t="str">
        <f>IFERROR(VLOOKUP(Product_Master[[#This Row],[Content 4]],(Content_Master[[Description]:[Recipe Reference]]),2,FALSE),"")</f>
        <v>GFF1306</v>
      </c>
      <c r="T864" s="6" t="s">
        <v>1871</v>
      </c>
      <c r="U864">
        <v>2E-3</v>
      </c>
      <c r="V864" s="6" t="str">
        <f>IFERROR(VLOOKUP(Product_Master[[#This Row],[Content 5]],(Content_Master[[Description]:[Recipe Reference]]),2,FALSE),"")</f>
        <v/>
      </c>
      <c r="W864" s="6"/>
      <c r="Y864" t="s">
        <v>2229</v>
      </c>
      <c r="Z864" s="6" t="s">
        <v>2230</v>
      </c>
      <c r="AA864" s="6" t="s">
        <v>82</v>
      </c>
      <c r="AB864" s="6" t="s">
        <v>1874</v>
      </c>
      <c r="AC864" s="6" t="s">
        <v>120</v>
      </c>
    </row>
    <row r="865" spans="1:29" hidden="1" x14ac:dyDescent="0.25">
      <c r="A865" t="s">
        <v>58</v>
      </c>
      <c r="B865" s="6" t="s">
        <v>1872</v>
      </c>
      <c r="C865" t="s">
        <v>2233</v>
      </c>
      <c r="D865" t="s">
        <v>2234</v>
      </c>
      <c r="E865" s="6" t="s">
        <v>1011</v>
      </c>
      <c r="F865" s="6" t="s">
        <v>25</v>
      </c>
      <c r="G865" s="6" t="s">
        <v>25</v>
      </c>
      <c r="H865" s="6" t="str">
        <f>Product_Master[[#This Row],[GFF NO 1]]&amp;Product_Master[[#This Row],[GFF NO 2]]&amp;Product_Master[[#This Row],[GFF NO 3]]&amp;Product_Master[[#This Row],[GFF NO 4]]&amp;Product_Master[[#This Row],[GFF NO 5]]</f>
        <v>GFF267RGFF268RGFF1376</v>
      </c>
      <c r="I865" s="6" t="s">
        <v>3735</v>
      </c>
      <c r="J865" s="6" t="str">
        <f>IFERROR(VLOOKUP(Product_Master[[#This Row],[Content 1]],(Content_Master[[Description]:[Recipe Reference]]),2,FALSE),"")</f>
        <v>GFF267R</v>
      </c>
      <c r="K865" s="6" t="s">
        <v>2099</v>
      </c>
      <c r="L865">
        <v>0.75</v>
      </c>
      <c r="M865" s="6" t="str">
        <f>IFERROR(VLOOKUP(Product_Master[[#This Row],[Content 2]],(Content_Master[[Description]:[Recipe Reference]]),2,FALSE),"")</f>
        <v>GFF268R</v>
      </c>
      <c r="N865" s="6" t="s">
        <v>2100</v>
      </c>
      <c r="O865">
        <v>3.5000000000000003E-2</v>
      </c>
      <c r="P865" s="6" t="str">
        <f>IFERROR(VLOOKUP(Product_Master[[#This Row],[Content 3]],(Content_Master[[Description]:[Recipe Reference]]),2,FALSE),"")</f>
        <v>GFF1376</v>
      </c>
      <c r="Q865" s="6" t="s">
        <v>2101</v>
      </c>
      <c r="R865">
        <v>1.4999999999999999E-2</v>
      </c>
      <c r="S865" s="6" t="str">
        <f>IFERROR(VLOOKUP(Product_Master[[#This Row],[Content 4]],(Content_Master[[Description]:[Recipe Reference]]),2,FALSE),"")</f>
        <v/>
      </c>
      <c r="T865" s="6"/>
      <c r="V865" s="6" t="str">
        <f>IFERROR(VLOOKUP(Product_Master[[#This Row],[Content 5]],(Content_Master[[Description]:[Recipe Reference]]),2,FALSE),"")</f>
        <v/>
      </c>
      <c r="W865" s="6"/>
      <c r="Y865" t="s">
        <v>2229</v>
      </c>
      <c r="Z865" s="6" t="s">
        <v>2230</v>
      </c>
      <c r="AA865" s="6" t="s">
        <v>82</v>
      </c>
      <c r="AB865" s="6" t="s">
        <v>1874</v>
      </c>
      <c r="AC865" s="6" t="s">
        <v>120</v>
      </c>
    </row>
    <row r="866" spans="1:29" hidden="1" x14ac:dyDescent="0.25">
      <c r="A866" t="s">
        <v>58</v>
      </c>
      <c r="B866" s="6" t="s">
        <v>1872</v>
      </c>
      <c r="C866" t="s">
        <v>2235</v>
      </c>
      <c r="D866" t="s">
        <v>2236</v>
      </c>
      <c r="E866" s="6" t="s">
        <v>937</v>
      </c>
      <c r="F866" s="6" t="s">
        <v>25</v>
      </c>
      <c r="G866" s="6" t="s">
        <v>25</v>
      </c>
      <c r="H866" s="6" t="str">
        <f>Product_Master[[#This Row],[GFF NO 1]]&amp;Product_Master[[#This Row],[GFF NO 2]]&amp;Product_Master[[#This Row],[GFF NO 3]]&amp;Product_Master[[#This Row],[GFF NO 4]]&amp;Product_Master[[#This Row],[GFF NO 5]]</f>
        <v>GFF290RGFF291RGFF1371GFF295R</v>
      </c>
      <c r="I866" s="6" t="s">
        <v>3736</v>
      </c>
      <c r="J866" s="6" t="str">
        <f>IFERROR(VLOOKUP(Product_Master[[#This Row],[Content 1]],(Content_Master[[Description]:[Recipe Reference]]),2,FALSE),"")</f>
        <v>GFF290R</v>
      </c>
      <c r="K866" s="6" t="s">
        <v>2158</v>
      </c>
      <c r="L866">
        <v>0.41899999999999998</v>
      </c>
      <c r="M866" s="6" t="str">
        <f>IFERROR(VLOOKUP(Product_Master[[#This Row],[Content 2]],(Content_Master[[Description]:[Recipe Reference]]),2,FALSE),"")</f>
        <v/>
      </c>
      <c r="N866" s="6" t="s">
        <v>2000</v>
      </c>
      <c r="O866">
        <v>0.18</v>
      </c>
      <c r="P866" s="6" t="str">
        <f>IFERROR(VLOOKUP(Product_Master[[#This Row],[Content 3]],(Content_Master[[Description]:[Recipe Reference]]),2,FALSE),"")</f>
        <v>GFF291R</v>
      </c>
      <c r="Q866" s="6" t="s">
        <v>2159</v>
      </c>
      <c r="R866">
        <v>0.09</v>
      </c>
      <c r="S866" s="6" t="str">
        <f>IFERROR(VLOOKUP(Product_Master[[#This Row],[Content 4]],(Content_Master[[Description]:[Recipe Reference]]),2,FALSE),"")</f>
        <v>GFF1371</v>
      </c>
      <c r="T866" s="6" t="s">
        <v>2105</v>
      </c>
      <c r="U866">
        <v>0.06</v>
      </c>
      <c r="V866" s="6" t="str">
        <f>IFERROR(VLOOKUP(Product_Master[[#This Row],[Content 5]],(Content_Master[[Description]:[Recipe Reference]]),2,FALSE),"")</f>
        <v>GFF295R</v>
      </c>
      <c r="W866" s="6" t="s">
        <v>2160</v>
      </c>
      <c r="X866">
        <v>1E-3</v>
      </c>
      <c r="Y866" t="s">
        <v>2229</v>
      </c>
      <c r="Z866" s="6" t="s">
        <v>2230</v>
      </c>
      <c r="AA866" s="6" t="s">
        <v>82</v>
      </c>
      <c r="AB866" s="6" t="s">
        <v>1874</v>
      </c>
      <c r="AC866" s="6" t="s">
        <v>120</v>
      </c>
    </row>
    <row r="867" spans="1:29" hidden="1" x14ac:dyDescent="0.25">
      <c r="A867" t="s">
        <v>58</v>
      </c>
      <c r="B867" s="6" t="s">
        <v>525</v>
      </c>
      <c r="C867" t="s">
        <v>2237</v>
      </c>
      <c r="D867" t="s">
        <v>2238</v>
      </c>
      <c r="E867" s="6" t="s">
        <v>174</v>
      </c>
      <c r="F867" s="6" t="s">
        <v>25</v>
      </c>
      <c r="G867" s="6" t="s">
        <v>43</v>
      </c>
      <c r="H867" s="6" t="str">
        <f>Product_Master[[#This Row],[GFF NO 1]]&amp;Product_Master[[#This Row],[GFF NO 2]]&amp;Product_Master[[#This Row],[GFF NO 3]]&amp;Product_Master[[#This Row],[GFF NO 4]]&amp;Product_Master[[#This Row],[GFF NO 5]]</f>
        <v>ABE001-04</v>
      </c>
      <c r="I867" s="6" t="s">
        <v>3737</v>
      </c>
      <c r="J867" s="6" t="str">
        <f>IFERROR(VLOOKUP(Product_Master[[#This Row],[Content 1]],(Content_Master[[Description]:[Recipe Reference]]),2,FALSE),"")</f>
        <v>ABE001-04</v>
      </c>
      <c r="K867" s="6" t="s">
        <v>2239</v>
      </c>
      <c r="L867">
        <v>1</v>
      </c>
      <c r="M867" s="6" t="str">
        <f>IFERROR(VLOOKUP(Product_Master[[#This Row],[Content 2]],(Content_Master[[Description]:[Recipe Reference]]),2,FALSE),"")</f>
        <v/>
      </c>
      <c r="N867" s="6"/>
      <c r="P867" s="6" t="str">
        <f>IFERROR(VLOOKUP(Product_Master[[#This Row],[Content 3]],(Content_Master[[Description]:[Recipe Reference]]),2,FALSE),"")</f>
        <v/>
      </c>
      <c r="Q867" s="6"/>
      <c r="S867" s="6" t="str">
        <f>IFERROR(VLOOKUP(Product_Master[[#This Row],[Content 4]],(Content_Master[[Description]:[Recipe Reference]]),2,FALSE),"")</f>
        <v/>
      </c>
      <c r="T867" s="6"/>
      <c r="V867" s="6" t="str">
        <f>IFERROR(VLOOKUP(Product_Master[[#This Row],[Content 5]],(Content_Master[[Description]:[Recipe Reference]]),2,FALSE),"")</f>
        <v/>
      </c>
      <c r="W867" s="6"/>
      <c r="Y867" t="s">
        <v>547</v>
      </c>
      <c r="Z867" s="6" t="s">
        <v>390</v>
      </c>
      <c r="AA867" s="6" t="s">
        <v>30</v>
      </c>
      <c r="AB867" s="6" t="s">
        <v>526</v>
      </c>
      <c r="AC867" s="6" t="s">
        <v>120</v>
      </c>
    </row>
    <row r="868" spans="1:29" hidden="1" x14ac:dyDescent="0.25">
      <c r="A868" t="s">
        <v>58</v>
      </c>
      <c r="B868" s="6" t="s">
        <v>932</v>
      </c>
      <c r="C868" t="s">
        <v>2240</v>
      </c>
      <c r="D868" t="s">
        <v>2241</v>
      </c>
      <c r="E868" s="6" t="s">
        <v>948</v>
      </c>
      <c r="F868" s="6" t="s">
        <v>25</v>
      </c>
      <c r="G868" s="6" t="s">
        <v>25</v>
      </c>
      <c r="H868" s="6" t="str">
        <f>Product_Master[[#This Row],[GFF NO 1]]&amp;Product_Master[[#This Row],[GFF NO 2]]&amp;Product_Master[[#This Row],[GFF NO 3]]&amp;Product_Master[[#This Row],[GFF NO 4]]&amp;Product_Master[[#This Row],[GFF NO 5]]</f>
        <v>GFF297R</v>
      </c>
      <c r="I868" s="6" t="s">
        <v>3738</v>
      </c>
      <c r="J868" s="6" t="str">
        <f>IFERROR(VLOOKUP(Product_Master[[#This Row],[Content 1]],(Content_Master[[Description]:[Recipe Reference]]),2,FALSE),"")</f>
        <v>GFF297R</v>
      </c>
      <c r="K868" s="6" t="s">
        <v>2189</v>
      </c>
      <c r="L868">
        <v>50</v>
      </c>
      <c r="M868" s="6" t="str">
        <f>IFERROR(VLOOKUP(Product_Master[[#This Row],[Content 2]],(Content_Master[[Description]:[Recipe Reference]]),2,FALSE),"")</f>
        <v/>
      </c>
      <c r="N868" s="6"/>
      <c r="P868" s="6" t="str">
        <f>IFERROR(VLOOKUP(Product_Master[[#This Row],[Content 3]],(Content_Master[[Description]:[Recipe Reference]]),2,FALSE),"")</f>
        <v/>
      </c>
      <c r="Q868" s="6"/>
      <c r="S868" s="6" t="str">
        <f>IFERROR(VLOOKUP(Product_Master[[#This Row],[Content 4]],(Content_Master[[Description]:[Recipe Reference]]),2,FALSE),"")</f>
        <v/>
      </c>
      <c r="T868" s="6"/>
      <c r="V868" s="6" t="str">
        <f>IFERROR(VLOOKUP(Product_Master[[#This Row],[Content 5]],(Content_Master[[Description]:[Recipe Reference]]),2,FALSE),"")</f>
        <v/>
      </c>
      <c r="W868" s="6"/>
      <c r="Y868" t="s">
        <v>5806</v>
      </c>
      <c r="Z868" s="6" t="s">
        <v>46</v>
      </c>
      <c r="AA868" s="6" t="s">
        <v>30</v>
      </c>
      <c r="AB868" s="6" t="s">
        <v>152</v>
      </c>
      <c r="AC868" s="6" t="s">
        <v>32</v>
      </c>
    </row>
    <row r="869" spans="1:29" hidden="1" x14ac:dyDescent="0.25">
      <c r="A869" t="s">
        <v>58</v>
      </c>
      <c r="B869" s="6" t="s">
        <v>4016</v>
      </c>
      <c r="C869" t="s">
        <v>3944</v>
      </c>
      <c r="D869" t="s">
        <v>4034</v>
      </c>
      <c r="E869" s="6" t="s">
        <v>192</v>
      </c>
      <c r="F869" s="6" t="s">
        <v>25</v>
      </c>
      <c r="G869" s="6" t="s">
        <v>43</v>
      </c>
      <c r="H869" s="6" t="str">
        <f>Product_Master[[#This Row],[GFF NO 1]]&amp;Product_Master[[#This Row],[GFF NO 2]]&amp;Product_Master[[#This Row],[GFF NO 3]]&amp;Product_Master[[#This Row],[GFF NO 4]]&amp;Product_Master[[#This Row],[GFF NO 5]]</f>
        <v>GFF315RPIQ001-03</v>
      </c>
      <c r="I869" s="6" t="s">
        <v>4017</v>
      </c>
      <c r="J869" s="6" t="str">
        <f>IFERROR(VLOOKUP(Product_Master[[#This Row],[Content 1]],(Content_Master[[Description]:[Recipe Reference]]),2,FALSE),"")</f>
        <v>GFF315R</v>
      </c>
      <c r="K869" s="6" t="s">
        <v>3948</v>
      </c>
      <c r="L869">
        <v>0.14000000000000001</v>
      </c>
      <c r="M869" s="6" t="str">
        <f>IFERROR(VLOOKUP(Product_Master[[#This Row],[Content 2]],(Content_Master[[Description]:[Recipe Reference]]),2,FALSE),"")</f>
        <v>PIQ001-03</v>
      </c>
      <c r="N869" s="6" t="s">
        <v>1669</v>
      </c>
      <c r="O869">
        <v>0.04</v>
      </c>
      <c r="P869" s="6" t="str">
        <f>IFERROR(VLOOKUP(Product_Master[[#This Row],[Content 3]],(Content_Master[[Description]:[Recipe Reference]]),2,FALSE),"")</f>
        <v/>
      </c>
      <c r="Q869" s="6"/>
      <c r="S869" s="6" t="str">
        <f>IFERROR(VLOOKUP(Product_Master[[#This Row],[Content 4]],(Content_Master[[Description]:[Recipe Reference]]),2,FALSE),"")</f>
        <v/>
      </c>
      <c r="T869" s="6"/>
      <c r="V869" s="6" t="str">
        <f>IFERROR(VLOOKUP(Product_Master[[#This Row],[Content 5]],(Content_Master[[Description]:[Recipe Reference]]),2,FALSE),"")</f>
        <v/>
      </c>
      <c r="W869" s="6"/>
      <c r="Y869" t="s">
        <v>1384</v>
      </c>
      <c r="Z869" s="6" t="s">
        <v>629</v>
      </c>
      <c r="AA869" s="6" t="s">
        <v>30</v>
      </c>
      <c r="AB869" s="6" t="s">
        <v>4018</v>
      </c>
      <c r="AC869" s="6" t="s">
        <v>32</v>
      </c>
    </row>
    <row r="870" spans="1:29" hidden="1" x14ac:dyDescent="0.25">
      <c r="A870" t="s">
        <v>58</v>
      </c>
      <c r="B870" s="6" t="s">
        <v>4016</v>
      </c>
      <c r="C870" t="s">
        <v>3949</v>
      </c>
      <c r="D870" t="s">
        <v>4035</v>
      </c>
      <c r="E870" s="6" t="s">
        <v>192</v>
      </c>
      <c r="F870" s="6" t="s">
        <v>25</v>
      </c>
      <c r="G870" s="6" t="s">
        <v>43</v>
      </c>
      <c r="H870" s="6" t="str">
        <f>Product_Master[[#This Row],[GFF NO 1]]&amp;Product_Master[[#This Row],[GFF NO 2]]&amp;Product_Master[[#This Row],[GFF NO 3]]&amp;Product_Master[[#This Row],[GFF NO 4]]&amp;Product_Master[[#This Row],[GFF NO 5]]</f>
        <v>GFF316RPIQ001-01</v>
      </c>
      <c r="I870" s="6" t="s">
        <v>4266</v>
      </c>
      <c r="J870" s="6" t="str">
        <f>IFERROR(VLOOKUP(Product_Master[[#This Row],[Content 1]],(Content_Master[[Description]:[Recipe Reference]]),2,FALSE),"")</f>
        <v>GFF316R</v>
      </c>
      <c r="K870" s="6" t="s">
        <v>3953</v>
      </c>
      <c r="L870">
        <v>0.14000000000000001</v>
      </c>
      <c r="M870" s="6" t="str">
        <f>IFERROR(VLOOKUP(Product_Master[[#This Row],[Content 2]],(Content_Master[[Description]:[Recipe Reference]]),2,FALSE),"")</f>
        <v>PIQ001-01</v>
      </c>
      <c r="N870" s="6" t="s">
        <v>4259</v>
      </c>
      <c r="O870">
        <v>0.04</v>
      </c>
      <c r="P870" s="6" t="str">
        <f>IFERROR(VLOOKUP(Product_Master[[#This Row],[Content 3]],(Content_Master[[Description]:[Recipe Reference]]),2,FALSE),"")</f>
        <v/>
      </c>
      <c r="Q870" s="6"/>
      <c r="S870" s="6" t="str">
        <f>IFERROR(VLOOKUP(Product_Master[[#This Row],[Content 4]],(Content_Master[[Description]:[Recipe Reference]]),2,FALSE),"")</f>
        <v/>
      </c>
      <c r="T870" s="6"/>
      <c r="V870" s="6" t="str">
        <f>IFERROR(VLOOKUP(Product_Master[[#This Row],[Content 5]],(Content_Master[[Description]:[Recipe Reference]]),2,FALSE),"")</f>
        <v/>
      </c>
      <c r="W870" s="6"/>
      <c r="Y870" t="s">
        <v>1384</v>
      </c>
      <c r="Z870" s="6" t="s">
        <v>629</v>
      </c>
      <c r="AA870" s="6" t="s">
        <v>30</v>
      </c>
      <c r="AB870" s="6" t="s">
        <v>4018</v>
      </c>
      <c r="AC870" s="6" t="s">
        <v>32</v>
      </c>
    </row>
    <row r="871" spans="1:29" hidden="1" x14ac:dyDescent="0.25">
      <c r="A871" t="s">
        <v>58</v>
      </c>
      <c r="B871" s="6" t="s">
        <v>4016</v>
      </c>
      <c r="C871" t="s">
        <v>4019</v>
      </c>
      <c r="D871" t="s">
        <v>4036</v>
      </c>
      <c r="E871" s="6" t="s">
        <v>128</v>
      </c>
      <c r="F871" s="6" t="s">
        <v>43</v>
      </c>
      <c r="G871" s="6" t="s">
        <v>43</v>
      </c>
      <c r="H871" s="6" t="str">
        <f>Product_Master[[#This Row],[GFF NO 1]]&amp;Product_Master[[#This Row],[GFF NO 2]]&amp;Product_Master[[#This Row],[GFF NO 3]]&amp;Product_Master[[#This Row],[GFF NO 4]]&amp;Product_Master[[#This Row],[GFF NO 5]]</f>
        <v>GFF239RGFF121RGFF122RP&amp;B001-04</v>
      </c>
      <c r="I871" s="6" t="s">
        <v>4020</v>
      </c>
      <c r="J871" s="6" t="str">
        <f>IFERROR(VLOOKUP(Product_Master[[#This Row],[Content 1]],(Content_Master[[Description]:[Recipe Reference]]),2,FALSE),"")</f>
        <v>GFF239R</v>
      </c>
      <c r="K871" s="6" t="s">
        <v>4010</v>
      </c>
      <c r="L871">
        <v>2</v>
      </c>
      <c r="M871" s="6" t="str">
        <f>IFERROR(VLOOKUP(Product_Master[[#This Row],[Content 2]],(Content_Master[[Description]:[Recipe Reference]]),2,FALSE),"")</f>
        <v>GFF121R</v>
      </c>
      <c r="N871" s="6" t="s">
        <v>4012</v>
      </c>
      <c r="O871">
        <v>2</v>
      </c>
      <c r="P871" s="6" t="str">
        <f>IFERROR(VLOOKUP(Product_Master[[#This Row],[Content 3]],(Content_Master[[Description]:[Recipe Reference]]),2,FALSE),"")</f>
        <v>GFF122R</v>
      </c>
      <c r="Q871" s="6" t="s">
        <v>532</v>
      </c>
      <c r="R871">
        <v>2</v>
      </c>
      <c r="S871" s="6" t="str">
        <f>IFERROR(VLOOKUP(Product_Master[[#This Row],[Content 4]],(Content_Master[[Description]:[Recipe Reference]]),2,FALSE),"")</f>
        <v>P&amp;B001-04</v>
      </c>
      <c r="T871" s="6" t="s">
        <v>2192</v>
      </c>
      <c r="U871">
        <v>0.04</v>
      </c>
      <c r="V871" s="6" t="str">
        <f>IFERROR(VLOOKUP(Product_Master[[#This Row],[Content 5]],(Content_Master[[Description]:[Recipe Reference]]),2,FALSE),"")</f>
        <v/>
      </c>
      <c r="W871" s="6"/>
      <c r="Y871" t="s">
        <v>254</v>
      </c>
      <c r="Z871" s="6" t="s">
        <v>629</v>
      </c>
      <c r="AA871" s="6" t="s">
        <v>30</v>
      </c>
      <c r="AB871" s="6" t="s">
        <v>4018</v>
      </c>
      <c r="AC871" s="6" t="s">
        <v>32</v>
      </c>
    </row>
    <row r="872" spans="1:29" hidden="1" x14ac:dyDescent="0.25">
      <c r="A872" t="s">
        <v>58</v>
      </c>
      <c r="B872" s="6" t="s">
        <v>4021</v>
      </c>
      <c r="C872" t="s">
        <v>3954</v>
      </c>
      <c r="D872" t="s">
        <v>4022</v>
      </c>
      <c r="E872" s="6" t="s">
        <v>297</v>
      </c>
      <c r="F872" s="6" t="s">
        <v>25</v>
      </c>
      <c r="G872" s="6" t="s">
        <v>25</v>
      </c>
      <c r="H872" s="6" t="str">
        <f>Product_Master[[#This Row],[GFF NO 1]]&amp;Product_Master[[#This Row],[GFF NO 2]]&amp;Product_Master[[#This Row],[GFF NO 3]]&amp;Product_Master[[#This Row],[GFF NO 4]]&amp;Product_Master[[#This Row],[GFF NO 5]]</f>
        <v>GFF317RGFF164RGFF1424</v>
      </c>
      <c r="I872" s="6" t="s">
        <v>4267</v>
      </c>
      <c r="J872" s="6" t="str">
        <f>IFERROR(VLOOKUP(Product_Master[[#This Row],[Content 1]],(Content_Master[[Description]:[Recipe Reference]]),2,FALSE),"")</f>
        <v>GFF317R</v>
      </c>
      <c r="K872" s="6" t="s">
        <v>3958</v>
      </c>
      <c r="L872">
        <v>0.245</v>
      </c>
      <c r="M872" s="6" t="str">
        <f>IFERROR(VLOOKUP(Product_Master[[#This Row],[Content 2]],(Content_Master[[Description]:[Recipe Reference]]),2,FALSE),"")</f>
        <v>GFF164R</v>
      </c>
      <c r="N872" s="6" t="s">
        <v>261</v>
      </c>
      <c r="O872">
        <v>0.1</v>
      </c>
      <c r="P872" s="6" t="str">
        <f>IFERROR(VLOOKUP(Product_Master[[#This Row],[Content 3]],(Content_Master[[Description]:[Recipe Reference]]),2,FALSE),"")</f>
        <v>GFF1424</v>
      </c>
      <c r="Q872" s="6" t="s">
        <v>3963</v>
      </c>
      <c r="R872">
        <v>5.0000000000000001E-3</v>
      </c>
      <c r="S872" s="6" t="str">
        <f>IFERROR(VLOOKUP(Product_Master[[#This Row],[Content 4]],(Content_Master[[Description]:[Recipe Reference]]),2,FALSE),"")</f>
        <v/>
      </c>
      <c r="T872" s="6"/>
      <c r="V872" s="6" t="str">
        <f>IFERROR(VLOOKUP(Product_Master[[#This Row],[Content 5]],(Content_Master[[Description]:[Recipe Reference]]),2,FALSE),"")</f>
        <v/>
      </c>
      <c r="W872" s="6"/>
      <c r="Y872" t="s">
        <v>1384</v>
      </c>
      <c r="Z872" s="6" t="s">
        <v>629</v>
      </c>
      <c r="AA872" s="6" t="s">
        <v>30</v>
      </c>
      <c r="AB872" s="6" t="s">
        <v>4018</v>
      </c>
      <c r="AC872" s="6" t="s">
        <v>32</v>
      </c>
    </row>
    <row r="873" spans="1:29" hidden="1" x14ac:dyDescent="0.25">
      <c r="A873" t="s">
        <v>58</v>
      </c>
      <c r="B873" s="6" t="s">
        <v>4021</v>
      </c>
      <c r="C873" t="s">
        <v>3964</v>
      </c>
      <c r="D873" t="s">
        <v>4023</v>
      </c>
      <c r="E873" s="6" t="s">
        <v>297</v>
      </c>
      <c r="F873" s="6" t="s">
        <v>25</v>
      </c>
      <c r="G873" s="6" t="s">
        <v>25</v>
      </c>
      <c r="H873" s="6" t="str">
        <f>Product_Master[[#This Row],[GFF NO 1]]&amp;Product_Master[[#This Row],[GFF NO 2]]&amp;Product_Master[[#This Row],[GFF NO 3]]&amp;Product_Master[[#This Row],[GFF NO 4]]&amp;Product_Master[[#This Row],[GFF NO 5]]</f>
        <v>GFF319RGFF164RGFF1320</v>
      </c>
      <c r="I873" s="6" t="s">
        <v>4268</v>
      </c>
      <c r="J873" s="6" t="str">
        <f>IFERROR(VLOOKUP(Product_Master[[#This Row],[Content 1]],(Content_Master[[Description]:[Recipe Reference]]),2,FALSE),"")</f>
        <v>GFF319R</v>
      </c>
      <c r="K873" s="6" t="s">
        <v>3968</v>
      </c>
      <c r="L873">
        <v>0.24</v>
      </c>
      <c r="M873" s="6" t="str">
        <f>IFERROR(VLOOKUP(Product_Master[[#This Row],[Content 2]],(Content_Master[[Description]:[Recipe Reference]]),2,FALSE),"")</f>
        <v>GFF164R</v>
      </c>
      <c r="N873" s="6" t="s">
        <v>261</v>
      </c>
      <c r="O873">
        <v>0.105</v>
      </c>
      <c r="P873" s="6" t="str">
        <f>IFERROR(VLOOKUP(Product_Master[[#This Row],[Content 3]],(Content_Master[[Description]:[Recipe Reference]]),2,FALSE),"")</f>
        <v>GFF1320</v>
      </c>
      <c r="Q873" s="6" t="s">
        <v>1879</v>
      </c>
      <c r="R873">
        <v>5.0000000000000001E-3</v>
      </c>
      <c r="S873" s="6" t="str">
        <f>IFERROR(VLOOKUP(Product_Master[[#This Row],[Content 4]],(Content_Master[[Description]:[Recipe Reference]]),2,FALSE),"")</f>
        <v/>
      </c>
      <c r="T873" s="6"/>
      <c r="V873" s="6" t="str">
        <f>IFERROR(VLOOKUP(Product_Master[[#This Row],[Content 5]],(Content_Master[[Description]:[Recipe Reference]]),2,FALSE),"")</f>
        <v/>
      </c>
      <c r="W873" s="6"/>
      <c r="Y873" t="s">
        <v>1384</v>
      </c>
      <c r="Z873" s="6" t="s">
        <v>629</v>
      </c>
      <c r="AA873" s="6" t="s">
        <v>30</v>
      </c>
      <c r="AB873" s="6" t="s">
        <v>4018</v>
      </c>
      <c r="AC873" s="6" t="s">
        <v>32</v>
      </c>
    </row>
    <row r="874" spans="1:29" hidden="1" x14ac:dyDescent="0.25">
      <c r="A874" t="s">
        <v>58</v>
      </c>
      <c r="B874" s="6" t="s">
        <v>4021</v>
      </c>
      <c r="C874" t="s">
        <v>3969</v>
      </c>
      <c r="D874" t="s">
        <v>4024</v>
      </c>
      <c r="E874" s="6" t="s">
        <v>297</v>
      </c>
      <c r="F874" s="6" t="s">
        <v>25</v>
      </c>
      <c r="G874" s="6" t="s">
        <v>25</v>
      </c>
      <c r="H874" s="6" t="str">
        <f>Product_Master[[#This Row],[GFF NO 1]]&amp;Product_Master[[#This Row],[GFF NO 2]]&amp;Product_Master[[#This Row],[GFF NO 3]]&amp;Product_Master[[#This Row],[GFF NO 4]]&amp;Product_Master[[#This Row],[GFF NO 5]]</f>
        <v>GFF320RGFF164RGFF1338</v>
      </c>
      <c r="I874" s="6" t="s">
        <v>4269</v>
      </c>
      <c r="J874" s="6" t="str">
        <f>IFERROR(VLOOKUP(Product_Master[[#This Row],[Content 1]],(Content_Master[[Description]:[Recipe Reference]]),2,FALSE),"")</f>
        <v>GFF320R</v>
      </c>
      <c r="K874" s="6" t="s">
        <v>3973</v>
      </c>
      <c r="L874">
        <v>0.24</v>
      </c>
      <c r="M874" s="6" t="str">
        <f>IFERROR(VLOOKUP(Product_Master[[#This Row],[Content 2]],(Content_Master[[Description]:[Recipe Reference]]),2,FALSE),"")</f>
        <v>GFF164R</v>
      </c>
      <c r="N874" s="6" t="s">
        <v>261</v>
      </c>
      <c r="O874">
        <v>0.105</v>
      </c>
      <c r="P874" s="6" t="str">
        <f>IFERROR(VLOOKUP(Product_Master[[#This Row],[Content 3]],(Content_Master[[Description]:[Recipe Reference]]),2,FALSE),"")</f>
        <v>GFF1338</v>
      </c>
      <c r="Q874" s="6" t="s">
        <v>2001</v>
      </c>
      <c r="R874">
        <v>5.0000000000000001E-3</v>
      </c>
      <c r="S874" s="6" t="str">
        <f>IFERROR(VLOOKUP(Product_Master[[#This Row],[Content 4]],(Content_Master[[Description]:[Recipe Reference]]),2,FALSE),"")</f>
        <v/>
      </c>
      <c r="T874" s="6"/>
      <c r="V874" s="6" t="str">
        <f>IFERROR(VLOOKUP(Product_Master[[#This Row],[Content 5]],(Content_Master[[Description]:[Recipe Reference]]),2,FALSE),"")</f>
        <v/>
      </c>
      <c r="W874" s="6"/>
      <c r="Y874" t="s">
        <v>1384</v>
      </c>
      <c r="Z874" s="6" t="s">
        <v>629</v>
      </c>
      <c r="AA874" s="6" t="s">
        <v>30</v>
      </c>
      <c r="AB874" s="6" t="s">
        <v>4018</v>
      </c>
      <c r="AC874" s="6" t="s">
        <v>32</v>
      </c>
    </row>
    <row r="875" spans="1:29" hidden="1" x14ac:dyDescent="0.25">
      <c r="A875" t="s">
        <v>58</v>
      </c>
      <c r="B875" s="6" t="s">
        <v>4021</v>
      </c>
      <c r="C875" t="s">
        <v>3974</v>
      </c>
      <c r="D875" t="s">
        <v>4025</v>
      </c>
      <c r="E875" s="6" t="s">
        <v>297</v>
      </c>
      <c r="F875" s="6" t="s">
        <v>25</v>
      </c>
      <c r="G875" s="6" t="s">
        <v>25</v>
      </c>
      <c r="H875" s="6" t="str">
        <f>Product_Master[[#This Row],[GFF NO 1]]&amp;Product_Master[[#This Row],[GFF NO 2]]&amp;Product_Master[[#This Row],[GFF NO 3]]&amp;Product_Master[[#This Row],[GFF NO 4]]&amp;Product_Master[[#This Row],[GFF NO 5]]</f>
        <v>GFF321RGFF165RGFF1320</v>
      </c>
      <c r="I875" s="6" t="s">
        <v>4270</v>
      </c>
      <c r="J875" s="6" t="str">
        <f>IFERROR(VLOOKUP(Product_Master[[#This Row],[Content 1]],(Content_Master[[Description]:[Recipe Reference]]),2,FALSE),"")</f>
        <v>GFF321R</v>
      </c>
      <c r="K875" s="6" t="s">
        <v>3978</v>
      </c>
      <c r="L875">
        <v>0.27500000000000002</v>
      </c>
      <c r="M875" s="6" t="str">
        <f>IFERROR(VLOOKUP(Product_Master[[#This Row],[Content 2]],(Content_Master[[Description]:[Recipe Reference]]),2,FALSE),"")</f>
        <v>GFF165R</v>
      </c>
      <c r="N875" s="6" t="s">
        <v>601</v>
      </c>
      <c r="O875">
        <v>7.0000000000000007E-2</v>
      </c>
      <c r="P875" s="6" t="str">
        <f>IFERROR(VLOOKUP(Product_Master[[#This Row],[Content 3]],(Content_Master[[Description]:[Recipe Reference]]),2,FALSE),"")</f>
        <v>GFF1320</v>
      </c>
      <c r="Q875" s="6" t="s">
        <v>1879</v>
      </c>
      <c r="R875">
        <v>5.0000000000000001E-3</v>
      </c>
      <c r="S875" s="6" t="str">
        <f>IFERROR(VLOOKUP(Product_Master[[#This Row],[Content 4]],(Content_Master[[Description]:[Recipe Reference]]),2,FALSE),"")</f>
        <v/>
      </c>
      <c r="T875" s="6"/>
      <c r="V875" s="6" t="str">
        <f>IFERROR(VLOOKUP(Product_Master[[#This Row],[Content 5]],(Content_Master[[Description]:[Recipe Reference]]),2,FALSE),"")</f>
        <v/>
      </c>
      <c r="W875" s="6"/>
      <c r="Y875" t="s">
        <v>1384</v>
      </c>
      <c r="Z875" s="6" t="s">
        <v>629</v>
      </c>
      <c r="AA875" s="6" t="s">
        <v>30</v>
      </c>
      <c r="AB875" s="6" t="s">
        <v>4018</v>
      </c>
      <c r="AC875" s="6" t="s">
        <v>32</v>
      </c>
    </row>
    <row r="876" spans="1:29" hidden="1" x14ac:dyDescent="0.25">
      <c r="A876" t="s">
        <v>58</v>
      </c>
      <c r="B876" s="6" t="s">
        <v>4021</v>
      </c>
      <c r="C876" t="s">
        <v>3982</v>
      </c>
      <c r="D876" t="s">
        <v>4026</v>
      </c>
      <c r="E876" s="6" t="s">
        <v>297</v>
      </c>
      <c r="F876" s="6" t="s">
        <v>25</v>
      </c>
      <c r="G876" s="6" t="s">
        <v>25</v>
      </c>
      <c r="H876" s="6" t="str">
        <f>Product_Master[[#This Row],[GFF NO 1]]&amp;Product_Master[[#This Row],[GFF NO 2]]&amp;Product_Master[[#This Row],[GFF NO 3]]&amp;Product_Master[[#This Row],[GFF NO 4]]&amp;Product_Master[[#This Row],[GFF NO 5]]</f>
        <v>GFF323RGFF403R</v>
      </c>
      <c r="I876" s="6" t="s">
        <v>5905</v>
      </c>
      <c r="J876" s="6" t="str">
        <f>IFERROR(VLOOKUP(Product_Master[[#This Row],[Content 1]],(Content_Master[[Description]:[Recipe Reference]]),2,FALSE),"")</f>
        <v>GFF323R</v>
      </c>
      <c r="K876" s="6" t="s">
        <v>3986</v>
      </c>
      <c r="L876">
        <v>0.26500000000000001</v>
      </c>
      <c r="M876" s="6" t="str">
        <f>IFERROR(VLOOKUP(Product_Master[[#This Row],[Content 2]],(Content_Master[[Description]:[Recipe Reference]]),2,FALSE),"")</f>
        <v>GFF403R</v>
      </c>
      <c r="N876" s="6" t="s">
        <v>5328</v>
      </c>
      <c r="O876">
        <v>8.5000000000000006E-2</v>
      </c>
      <c r="P876" s="6" t="str">
        <f>IFERROR(VLOOKUP(Product_Master[[#This Row],[Content 3]],(Content_Master[[Description]:[Recipe Reference]]),2,FALSE),"")</f>
        <v/>
      </c>
      <c r="Q876" s="6"/>
      <c r="S876" s="6" t="str">
        <f>IFERROR(VLOOKUP(Product_Master[[#This Row],[Content 4]],(Content_Master[[Description]:[Recipe Reference]]),2,FALSE),"")</f>
        <v/>
      </c>
      <c r="T876" s="6"/>
      <c r="V876" s="6" t="str">
        <f>IFERROR(VLOOKUP(Product_Master[[#This Row],[Content 5]],(Content_Master[[Description]:[Recipe Reference]]),2,FALSE),"")</f>
        <v/>
      </c>
      <c r="W876" s="6"/>
      <c r="Y876" t="s">
        <v>1384</v>
      </c>
      <c r="Z876" s="6" t="s">
        <v>629</v>
      </c>
      <c r="AA876" s="6" t="s">
        <v>30</v>
      </c>
      <c r="AB876" s="6" t="s">
        <v>4018</v>
      </c>
      <c r="AC876" s="6" t="s">
        <v>32</v>
      </c>
    </row>
    <row r="877" spans="1:29" hidden="1" x14ac:dyDescent="0.25">
      <c r="A877" t="s">
        <v>58</v>
      </c>
      <c r="B877" s="6" t="s">
        <v>4021</v>
      </c>
      <c r="C877" t="s">
        <v>3987</v>
      </c>
      <c r="D877" t="s">
        <v>4027</v>
      </c>
      <c r="E877" s="6" t="s">
        <v>198</v>
      </c>
      <c r="F877" s="6" t="s">
        <v>25</v>
      </c>
      <c r="G877" s="6" t="s">
        <v>25</v>
      </c>
      <c r="H877" s="6" t="str">
        <f>Product_Master[[#This Row],[GFF NO 1]]&amp;Product_Master[[#This Row],[GFF NO 2]]&amp;Product_Master[[#This Row],[GFF NO 3]]&amp;Product_Master[[#This Row],[GFF NO 4]]&amp;Product_Master[[#This Row],[GFF NO 5]]</f>
        <v>GFF324RGFF1342</v>
      </c>
      <c r="I877" s="6" t="s">
        <v>4028</v>
      </c>
      <c r="J877" s="6" t="str">
        <f>IFERROR(VLOOKUP(Product_Master[[#This Row],[Content 1]],(Content_Master[[Description]:[Recipe Reference]]),2,FALSE),"")</f>
        <v>GFF324R</v>
      </c>
      <c r="K877" s="6" t="s">
        <v>3991</v>
      </c>
      <c r="L877">
        <v>0.29499999999999998</v>
      </c>
      <c r="M877" s="6" t="str">
        <f>IFERROR(VLOOKUP(Product_Master[[#This Row],[Content 2]],(Content_Master[[Description]:[Recipe Reference]]),2,FALSE),"")</f>
        <v>GFF1342</v>
      </c>
      <c r="N877" s="6" t="s">
        <v>2007</v>
      </c>
      <c r="O877">
        <v>5.0000000000000001E-3</v>
      </c>
      <c r="P877" s="6" t="str">
        <f>IFERROR(VLOOKUP(Product_Master[[#This Row],[Content 3]],(Content_Master[[Description]:[Recipe Reference]]),2,FALSE),"")</f>
        <v/>
      </c>
      <c r="Q877" s="6"/>
      <c r="S877" s="6" t="str">
        <f>IFERROR(VLOOKUP(Product_Master[[#This Row],[Content 4]],(Content_Master[[Description]:[Recipe Reference]]),2,FALSE),"")</f>
        <v/>
      </c>
      <c r="T877" s="6"/>
      <c r="V877" s="6" t="str">
        <f>IFERROR(VLOOKUP(Product_Master[[#This Row],[Content 5]],(Content_Master[[Description]:[Recipe Reference]]),2,FALSE),"")</f>
        <v/>
      </c>
      <c r="W877" s="6"/>
      <c r="Y877" t="s">
        <v>1384</v>
      </c>
      <c r="Z877" s="6" t="s">
        <v>629</v>
      </c>
      <c r="AA877" s="6" t="s">
        <v>30</v>
      </c>
      <c r="AB877" s="6" t="s">
        <v>4018</v>
      </c>
      <c r="AC877" s="6" t="s">
        <v>32</v>
      </c>
    </row>
    <row r="878" spans="1:29" hidden="1" x14ac:dyDescent="0.25">
      <c r="A878" t="s">
        <v>58</v>
      </c>
      <c r="B878" s="6" t="s">
        <v>4021</v>
      </c>
      <c r="C878" t="s">
        <v>3992</v>
      </c>
      <c r="D878" t="s">
        <v>4029</v>
      </c>
      <c r="E878" s="6" t="s">
        <v>198</v>
      </c>
      <c r="F878" s="6" t="s">
        <v>25</v>
      </c>
      <c r="G878" s="6" t="s">
        <v>25</v>
      </c>
      <c r="H878" s="6" t="str">
        <f>Product_Master[[#This Row],[GFF NO 1]]&amp;Product_Master[[#This Row],[GFF NO 2]]&amp;Product_Master[[#This Row],[GFF NO 3]]&amp;Product_Master[[#This Row],[GFF NO 4]]&amp;Product_Master[[#This Row],[GFF NO 5]]</f>
        <v>GFF325R</v>
      </c>
      <c r="I878" s="6" t="s">
        <v>4030</v>
      </c>
      <c r="J878" s="6" t="str">
        <f>IFERROR(VLOOKUP(Product_Master[[#This Row],[Content 1]],(Content_Master[[Description]:[Recipe Reference]]),2,FALSE),"")</f>
        <v>GFF325R</v>
      </c>
      <c r="K878" s="6" t="s">
        <v>3996</v>
      </c>
      <c r="L878">
        <v>0.3</v>
      </c>
      <c r="M878" s="6" t="str">
        <f>IFERROR(VLOOKUP(Product_Master[[#This Row],[Content 2]],(Content_Master[[Description]:[Recipe Reference]]),2,FALSE),"")</f>
        <v/>
      </c>
      <c r="N878" s="6"/>
      <c r="P878" s="6" t="str">
        <f>IFERROR(VLOOKUP(Product_Master[[#This Row],[Content 3]],(Content_Master[[Description]:[Recipe Reference]]),2,FALSE),"")</f>
        <v/>
      </c>
      <c r="Q878" s="6"/>
      <c r="S878" s="6" t="str">
        <f>IFERROR(VLOOKUP(Product_Master[[#This Row],[Content 4]],(Content_Master[[Description]:[Recipe Reference]]),2,FALSE),"")</f>
        <v/>
      </c>
      <c r="T878" s="6"/>
      <c r="V878" s="6" t="str">
        <f>IFERROR(VLOOKUP(Product_Master[[#This Row],[Content 5]],(Content_Master[[Description]:[Recipe Reference]]),2,FALSE),"")</f>
        <v/>
      </c>
      <c r="W878" s="6"/>
      <c r="Y878" t="s">
        <v>1384</v>
      </c>
      <c r="Z878" s="6" t="s">
        <v>629</v>
      </c>
      <c r="AA878" s="6" t="s">
        <v>30</v>
      </c>
      <c r="AB878" s="6" t="s">
        <v>4018</v>
      </c>
      <c r="AC878" s="6" t="s">
        <v>32</v>
      </c>
    </row>
    <row r="879" spans="1:29" hidden="1" x14ac:dyDescent="0.25">
      <c r="A879" t="s">
        <v>58</v>
      </c>
      <c r="B879" s="6" t="s">
        <v>4021</v>
      </c>
      <c r="C879" t="s">
        <v>3997</v>
      </c>
      <c r="D879" t="s">
        <v>4031</v>
      </c>
      <c r="E879" s="6" t="s">
        <v>198</v>
      </c>
      <c r="F879" s="6" t="s">
        <v>25</v>
      </c>
      <c r="G879" s="6" t="s">
        <v>25</v>
      </c>
      <c r="H879" s="6" t="str">
        <f>Product_Master[[#This Row],[GFF NO 1]]&amp;Product_Master[[#This Row],[GFF NO 2]]&amp;Product_Master[[#This Row],[GFF NO 3]]&amp;Product_Master[[#This Row],[GFF NO 4]]&amp;Product_Master[[#This Row],[GFF NO 5]]</f>
        <v>GFF326RGFF1376</v>
      </c>
      <c r="I879" s="6" t="s">
        <v>4271</v>
      </c>
      <c r="J879" s="6" t="str">
        <f>IFERROR(VLOOKUP(Product_Master[[#This Row],[Content 1]],(Content_Master[[Description]:[Recipe Reference]]),2,FALSE),"")</f>
        <v>GFF326R</v>
      </c>
      <c r="K879" s="6" t="s">
        <v>4001</v>
      </c>
      <c r="L879">
        <v>0.29499999999999998</v>
      </c>
      <c r="M879" s="6" t="str">
        <f>IFERROR(VLOOKUP(Product_Master[[#This Row],[Content 2]],(Content_Master[[Description]:[Recipe Reference]]),2,FALSE),"")</f>
        <v>GFF1376</v>
      </c>
      <c r="N879" s="6" t="s">
        <v>2101</v>
      </c>
      <c r="O879">
        <v>5.0000000000000001E-3</v>
      </c>
      <c r="P879" s="6" t="str">
        <f>IFERROR(VLOOKUP(Product_Master[[#This Row],[Content 3]],(Content_Master[[Description]:[Recipe Reference]]),2,FALSE),"")</f>
        <v/>
      </c>
      <c r="Q879" s="6"/>
      <c r="S879" s="6" t="str">
        <f>IFERROR(VLOOKUP(Product_Master[[#This Row],[Content 4]],(Content_Master[[Description]:[Recipe Reference]]),2,FALSE),"")</f>
        <v/>
      </c>
      <c r="T879" s="6"/>
      <c r="V879" s="6" t="str">
        <f>IFERROR(VLOOKUP(Product_Master[[#This Row],[Content 5]],(Content_Master[[Description]:[Recipe Reference]]),2,FALSE),"")</f>
        <v/>
      </c>
      <c r="W879" s="6"/>
      <c r="Y879" t="s">
        <v>1384</v>
      </c>
      <c r="Z879" s="6" t="s">
        <v>629</v>
      </c>
      <c r="AA879" s="6" t="s">
        <v>30</v>
      </c>
      <c r="AB879" s="6" t="s">
        <v>4018</v>
      </c>
      <c r="AC879" s="6" t="s">
        <v>32</v>
      </c>
    </row>
    <row r="880" spans="1:29" hidden="1" x14ac:dyDescent="0.25">
      <c r="A880" t="s">
        <v>58</v>
      </c>
      <c r="B880" s="6" t="s">
        <v>4021</v>
      </c>
      <c r="C880" t="s">
        <v>4002</v>
      </c>
      <c r="D880" t="s">
        <v>4032</v>
      </c>
      <c r="E880" s="6" t="s">
        <v>198</v>
      </c>
      <c r="F880" s="6" t="s">
        <v>25</v>
      </c>
      <c r="G880" s="6" t="s">
        <v>25</v>
      </c>
      <c r="H880" s="6" t="str">
        <f>Product_Master[[#This Row],[GFF NO 1]]&amp;Product_Master[[#This Row],[GFF NO 2]]&amp;Product_Master[[#This Row],[GFF NO 3]]&amp;Product_Master[[#This Row],[GFF NO 4]]&amp;Product_Master[[#This Row],[GFF NO 5]]</f>
        <v>GFF327RGFF1215</v>
      </c>
      <c r="I880" s="6" t="s">
        <v>4033</v>
      </c>
      <c r="J880" s="6" t="str">
        <f>IFERROR(VLOOKUP(Product_Master[[#This Row],[Content 1]],(Content_Master[[Description]:[Recipe Reference]]),2,FALSE),"")</f>
        <v>GFF327R</v>
      </c>
      <c r="K880" s="6" t="s">
        <v>4006</v>
      </c>
      <c r="L880">
        <v>0.29499999999999998</v>
      </c>
      <c r="M880" s="6" t="str">
        <f>IFERROR(VLOOKUP(Product_Master[[#This Row],[Content 2]],(Content_Master[[Description]:[Recipe Reference]]),2,FALSE),"")</f>
        <v>GFF1215</v>
      </c>
      <c r="N880" s="6" t="s">
        <v>541</v>
      </c>
      <c r="O880">
        <v>5.0000000000000001E-3</v>
      </c>
      <c r="P880" s="6" t="str">
        <f>IFERROR(VLOOKUP(Product_Master[[#This Row],[Content 3]],(Content_Master[[Description]:[Recipe Reference]]),2,FALSE),"")</f>
        <v/>
      </c>
      <c r="Q880" s="6"/>
      <c r="S880" s="6" t="str">
        <f>IFERROR(VLOOKUP(Product_Master[[#This Row],[Content 4]],(Content_Master[[Description]:[Recipe Reference]]),2,FALSE),"")</f>
        <v/>
      </c>
      <c r="T880" s="6"/>
      <c r="V880" s="6" t="str">
        <f>IFERROR(VLOOKUP(Product_Master[[#This Row],[Content 5]],(Content_Master[[Description]:[Recipe Reference]]),2,FALSE),"")</f>
        <v/>
      </c>
      <c r="W880" s="6"/>
      <c r="Y880" t="s">
        <v>1384</v>
      </c>
      <c r="Z880" s="6" t="s">
        <v>629</v>
      </c>
      <c r="AA880" s="6" t="s">
        <v>30</v>
      </c>
      <c r="AB880" s="6" t="s">
        <v>4018</v>
      </c>
      <c r="AC880" s="6" t="s">
        <v>32</v>
      </c>
    </row>
    <row r="881" spans="1:29" hidden="1" x14ac:dyDescent="0.25">
      <c r="A881" t="s">
        <v>58</v>
      </c>
      <c r="B881" s="6" t="s">
        <v>1872</v>
      </c>
      <c r="C881" t="s">
        <v>4051</v>
      </c>
      <c r="D881" t="s">
        <v>4052</v>
      </c>
      <c r="E881" s="6" t="s">
        <v>258</v>
      </c>
      <c r="F881" s="6" t="s">
        <v>25</v>
      </c>
      <c r="G881" s="6" t="s">
        <v>25</v>
      </c>
      <c r="H881" s="6" t="str">
        <f>Product_Master[[#This Row],[GFF NO 1]]&amp;Product_Master[[#This Row],[GFF NO 2]]&amp;Product_Master[[#This Row],[GFF NO 3]]&amp;Product_Master[[#This Row],[GFF NO 4]]&amp;Product_Master[[#This Row],[GFF NO 5]]</f>
        <v>GFF310RGFF311RGFF312RGFF313RGFF1320</v>
      </c>
      <c r="I881" s="6" t="s">
        <v>4053</v>
      </c>
      <c r="J881" s="6" t="str">
        <f>IFERROR(VLOOKUP(Product_Master[[#This Row],[Content 1]],(Content_Master[[Description]:[Recipe Reference]]),2,FALSE),"")</f>
        <v>GFF310R</v>
      </c>
      <c r="K881" s="6" t="s">
        <v>4039</v>
      </c>
      <c r="L881">
        <v>0.16</v>
      </c>
      <c r="M881" s="6" t="str">
        <f>IFERROR(VLOOKUP(Product_Master[[#This Row],[Content 2]],(Content_Master[[Description]:[Recipe Reference]]),2,FALSE),"")</f>
        <v>GFF311R</v>
      </c>
      <c r="N881" s="6" t="s">
        <v>4043</v>
      </c>
      <c r="O881">
        <v>0.15</v>
      </c>
      <c r="P881" s="6" t="str">
        <f>IFERROR(VLOOKUP(Product_Master[[#This Row],[Content 3]],(Content_Master[[Description]:[Recipe Reference]]),2,FALSE),"")</f>
        <v>GFF312R</v>
      </c>
      <c r="Q881" s="6" t="s">
        <v>4046</v>
      </c>
      <c r="R881">
        <v>0.1</v>
      </c>
      <c r="S881" s="6" t="str">
        <f>IFERROR(VLOOKUP(Product_Master[[#This Row],[Content 4]],(Content_Master[[Description]:[Recipe Reference]]),2,FALSE),"")</f>
        <v>GFF313R</v>
      </c>
      <c r="T881" s="6" t="s">
        <v>4049</v>
      </c>
      <c r="U881">
        <v>0.03</v>
      </c>
      <c r="V881" s="6" t="str">
        <f>IFERROR(VLOOKUP(Product_Master[[#This Row],[Content 5]],(Content_Master[[Description]:[Recipe Reference]]),2,FALSE),"")</f>
        <v>GFF1320</v>
      </c>
      <c r="W881" s="6" t="s">
        <v>1879</v>
      </c>
      <c r="X881">
        <v>0.01</v>
      </c>
      <c r="Y881" t="s">
        <v>1873</v>
      </c>
      <c r="Z881" s="6" t="s">
        <v>2014</v>
      </c>
      <c r="AA881" s="6" t="s">
        <v>82</v>
      </c>
      <c r="AB881" s="6" t="s">
        <v>1874</v>
      </c>
      <c r="AC881" s="6" t="s">
        <v>120</v>
      </c>
    </row>
    <row r="882" spans="1:29" hidden="1" x14ac:dyDescent="0.25">
      <c r="A882" t="s">
        <v>58</v>
      </c>
      <c r="B882" s="6" t="s">
        <v>509</v>
      </c>
      <c r="C882" t="s">
        <v>4079</v>
      </c>
      <c r="D882" t="s">
        <v>4080</v>
      </c>
      <c r="E882" s="6" t="s">
        <v>155</v>
      </c>
      <c r="F882" s="6" t="s">
        <v>25</v>
      </c>
      <c r="G882" s="6" t="s">
        <v>43</v>
      </c>
      <c r="H882" s="6" t="str">
        <f>Product_Master[[#This Row],[GFF NO 1]]&amp;Product_Master[[#This Row],[GFF NO 2]]&amp;Product_Master[[#This Row],[GFF NO 3]]&amp;Product_Master[[#This Row],[GFF NO 4]]&amp;Product_Master[[#This Row],[GFF NO 5]]</f>
        <v>GFF328RPIQ001-01</v>
      </c>
      <c r="I882" s="6" t="s">
        <v>4491</v>
      </c>
      <c r="J882" s="6" t="str">
        <f>IFERROR(VLOOKUP(Product_Master[[#This Row],[Content 1]],(Content_Master[[Description]:[Recipe Reference]]),2,FALSE),"")</f>
        <v>GFF328R</v>
      </c>
      <c r="K882" s="6" t="s">
        <v>3930</v>
      </c>
      <c r="L882">
        <v>0.2</v>
      </c>
      <c r="M882" s="6" t="str">
        <f>IFERROR(VLOOKUP(Product_Master[[#This Row],[Content 2]],(Content_Master[[Description]:[Recipe Reference]]),2,FALSE),"")</f>
        <v>PIQ001-01</v>
      </c>
      <c r="N882" s="6" t="s">
        <v>4259</v>
      </c>
      <c r="O882">
        <v>0.04</v>
      </c>
      <c r="P882" s="6" t="str">
        <f>IFERROR(VLOOKUP(Product_Master[[#This Row],[Content 3]],(Content_Master[[Description]:[Recipe Reference]]),2,FALSE),"")</f>
        <v/>
      </c>
      <c r="Q882" s="6"/>
      <c r="S882" s="6" t="str">
        <f>IFERROR(VLOOKUP(Product_Master[[#This Row],[Content 4]],(Content_Master[[Description]:[Recipe Reference]]),2,FALSE),"")</f>
        <v/>
      </c>
      <c r="T882" s="6"/>
      <c r="V882" s="6" t="str">
        <f>IFERROR(VLOOKUP(Product_Master[[#This Row],[Content 5]],(Content_Master[[Description]:[Recipe Reference]]),2,FALSE),"")</f>
        <v/>
      </c>
      <c r="W882" s="6"/>
      <c r="Y882" t="s">
        <v>133</v>
      </c>
      <c r="Z882" s="6" t="s">
        <v>5335</v>
      </c>
      <c r="AA882" s="6" t="s">
        <v>30</v>
      </c>
      <c r="AB882" s="6" t="s">
        <v>526</v>
      </c>
      <c r="AC882" s="6" t="s">
        <v>120</v>
      </c>
    </row>
    <row r="883" spans="1:29" x14ac:dyDescent="0.25">
      <c r="A883" t="s">
        <v>22</v>
      </c>
      <c r="B883" s="6" t="s">
        <v>509</v>
      </c>
      <c r="C883" t="s">
        <v>4081</v>
      </c>
      <c r="D883" t="s">
        <v>4082</v>
      </c>
      <c r="E883" s="6" t="s">
        <v>155</v>
      </c>
      <c r="F883" s="6" t="s">
        <v>25</v>
      </c>
      <c r="G883" s="6" t="s">
        <v>43</v>
      </c>
      <c r="H883" s="6" t="str">
        <f>Product_Master[[#This Row],[GFF NO 1]]&amp;Product_Master[[#This Row],[GFF NO 2]]&amp;Product_Master[[#This Row],[GFF NO 3]]&amp;Product_Master[[#This Row],[GFF NO 4]]&amp;Product_Master[[#This Row],[GFF NO 5]]</f>
        <v>GFF462RGFF330R</v>
      </c>
      <c r="I883" s="6" t="s">
        <v>6093</v>
      </c>
      <c r="J883" s="6" t="str">
        <f>IFERROR(VLOOKUP(Product_Master[[#This Row],[Content 1]],(Content_Master[[Description]:[Recipe Reference]]),2,FALSE),"")</f>
        <v>GFF462R</v>
      </c>
      <c r="K883" s="6" t="s">
        <v>6069</v>
      </c>
      <c r="L883">
        <v>0.2</v>
      </c>
      <c r="M883" s="6" t="str">
        <f>IFERROR(VLOOKUP(Product_Master[[#This Row],[Content 2]],(Content_Master[[Description]:[Recipe Reference]]),2,FALSE),"")</f>
        <v>GFF330R</v>
      </c>
      <c r="N883" s="6" t="s">
        <v>3940</v>
      </c>
      <c r="O883">
        <v>0.04</v>
      </c>
      <c r="P883" s="6" t="str">
        <f>IFERROR(VLOOKUP(Product_Master[[#This Row],[Content 3]],(Content_Master[[Description]:[Recipe Reference]]),2,FALSE),"")</f>
        <v/>
      </c>
      <c r="Q883" s="6"/>
      <c r="S883" s="6" t="str">
        <f>IFERROR(VLOOKUP(Product_Master[[#This Row],[Content 4]],(Content_Master[[Description]:[Recipe Reference]]),2,FALSE),"")</f>
        <v/>
      </c>
      <c r="T883" s="6"/>
      <c r="V883" s="6" t="str">
        <f>IFERROR(VLOOKUP(Product_Master[[#This Row],[Content 5]],(Content_Master[[Description]:[Recipe Reference]]),2,FALSE),"")</f>
        <v/>
      </c>
      <c r="W883" s="6"/>
      <c r="Y883" t="s">
        <v>133</v>
      </c>
      <c r="Z883" s="6" t="s">
        <v>1947</v>
      </c>
      <c r="AA883" s="6" t="s">
        <v>30</v>
      </c>
      <c r="AB883" s="6" t="s">
        <v>526</v>
      </c>
      <c r="AC883" s="6" t="s">
        <v>120</v>
      </c>
    </row>
    <row r="884" spans="1:29" x14ac:dyDescent="0.25">
      <c r="A884" t="s">
        <v>22</v>
      </c>
      <c r="B884" s="6" t="s">
        <v>509</v>
      </c>
      <c r="C884" t="s">
        <v>4083</v>
      </c>
      <c r="D884" t="s">
        <v>4084</v>
      </c>
      <c r="E884" s="6" t="s">
        <v>155</v>
      </c>
      <c r="F884" s="6" t="s">
        <v>25</v>
      </c>
      <c r="G884" s="6" t="s">
        <v>43</v>
      </c>
      <c r="H884" s="6" t="str">
        <f>Product_Master[[#This Row],[GFF NO 1]]&amp;Product_Master[[#This Row],[GFF NO 2]]&amp;Product_Master[[#This Row],[GFF NO 3]]&amp;Product_Master[[#This Row],[GFF NO 4]]&amp;Product_Master[[#This Row],[GFF NO 5]]</f>
        <v>GFF463RGFF1455</v>
      </c>
      <c r="I884" s="6" t="s">
        <v>6094</v>
      </c>
      <c r="J884" s="6" t="str">
        <f>IFERROR(VLOOKUP(Product_Master[[#This Row],[Content 1]],(Content_Master[[Description]:[Recipe Reference]]),2,FALSE),"")</f>
        <v>GFF463R</v>
      </c>
      <c r="K884" s="6" t="s">
        <v>6072</v>
      </c>
      <c r="L884">
        <v>0.2</v>
      </c>
      <c r="M884" s="6" t="str">
        <f>IFERROR(VLOOKUP(Product_Master[[#This Row],[Content 2]],(Content_Master[[Description]:[Recipe Reference]]),2,FALSE),"")</f>
        <v>GFF1455</v>
      </c>
      <c r="N884" s="6" t="s">
        <v>4217</v>
      </c>
      <c r="O884">
        <v>0.04</v>
      </c>
      <c r="P884" s="6" t="str">
        <f>IFERROR(VLOOKUP(Product_Master[[#This Row],[Content 3]],(Content_Master[[Description]:[Recipe Reference]]),2,FALSE),"")</f>
        <v/>
      </c>
      <c r="Q884" s="6"/>
      <c r="S884" s="6" t="str">
        <f>IFERROR(VLOOKUP(Product_Master[[#This Row],[Content 4]],(Content_Master[[Description]:[Recipe Reference]]),2,FALSE),"")</f>
        <v/>
      </c>
      <c r="T884" s="6"/>
      <c r="V884" s="6" t="str">
        <f>IFERROR(VLOOKUP(Product_Master[[#This Row],[Content 5]],(Content_Master[[Description]:[Recipe Reference]]),2,FALSE),"")</f>
        <v/>
      </c>
      <c r="W884" s="6"/>
      <c r="Y884" t="s">
        <v>133</v>
      </c>
      <c r="Z884" s="6" t="s">
        <v>1947</v>
      </c>
      <c r="AA884" s="6" t="s">
        <v>30</v>
      </c>
      <c r="AB884" s="6" t="s">
        <v>526</v>
      </c>
      <c r="AC884" s="6" t="s">
        <v>120</v>
      </c>
    </row>
    <row r="885" spans="1:29" hidden="1" x14ac:dyDescent="0.25">
      <c r="A885" t="s">
        <v>58</v>
      </c>
      <c r="B885" s="6" t="s">
        <v>509</v>
      </c>
      <c r="C885" t="s">
        <v>4085</v>
      </c>
      <c r="D885" t="s">
        <v>4086</v>
      </c>
      <c r="E885" s="6" t="s">
        <v>174</v>
      </c>
      <c r="F885" s="6" t="s">
        <v>25</v>
      </c>
      <c r="G885" s="6" t="s">
        <v>43</v>
      </c>
      <c r="H885" s="6" t="str">
        <f>Product_Master[[#This Row],[GFF NO 1]]&amp;Product_Master[[#This Row],[GFF NO 2]]&amp;Product_Master[[#This Row],[GFF NO 3]]&amp;Product_Master[[#This Row],[GFF NO 4]]&amp;Product_Master[[#This Row],[GFF NO 5]]</f>
        <v>TRA003-07GFF1455</v>
      </c>
      <c r="I885" s="6" t="s">
        <v>4231</v>
      </c>
      <c r="J885" s="6" t="str">
        <f>IFERROR(VLOOKUP(Product_Master[[#This Row],[Content 1]],(Content_Master[[Description]:[Recipe Reference]]),2,FALSE),"")</f>
        <v>TRA003-07</v>
      </c>
      <c r="K885" s="6" t="s">
        <v>3937</v>
      </c>
      <c r="L885">
        <v>0.16</v>
      </c>
      <c r="M885" s="6" t="str">
        <f>IFERROR(VLOOKUP(Product_Master[[#This Row],[Content 2]],(Content_Master[[Description]:[Recipe Reference]]),2,FALSE),"")</f>
        <v>GFF1455</v>
      </c>
      <c r="N885" s="6" t="s">
        <v>4217</v>
      </c>
      <c r="O885">
        <v>0.04</v>
      </c>
      <c r="P885" s="6" t="str">
        <f>IFERROR(VLOOKUP(Product_Master[[#This Row],[Content 3]],(Content_Master[[Description]:[Recipe Reference]]),2,FALSE),"")</f>
        <v/>
      </c>
      <c r="Q885" s="6"/>
      <c r="S885" s="6" t="str">
        <f>IFERROR(VLOOKUP(Product_Master[[#This Row],[Content 4]],(Content_Master[[Description]:[Recipe Reference]]),2,FALSE),"")</f>
        <v/>
      </c>
      <c r="T885" s="6"/>
      <c r="V885" s="6" t="str">
        <f>IFERROR(VLOOKUP(Product_Master[[#This Row],[Content 5]],(Content_Master[[Description]:[Recipe Reference]]),2,FALSE),"")</f>
        <v/>
      </c>
      <c r="W885" s="6"/>
      <c r="Y885" t="s">
        <v>133</v>
      </c>
      <c r="Z885" s="6" t="s">
        <v>1494</v>
      </c>
      <c r="AA885" s="6" t="s">
        <v>30</v>
      </c>
      <c r="AB885" s="6" t="s">
        <v>526</v>
      </c>
      <c r="AC885" s="6" t="s">
        <v>120</v>
      </c>
    </row>
    <row r="886" spans="1:29" hidden="1" x14ac:dyDescent="0.25">
      <c r="A886" t="s">
        <v>58</v>
      </c>
      <c r="B886" s="6" t="s">
        <v>509</v>
      </c>
      <c r="C886" t="s">
        <v>4087</v>
      </c>
      <c r="D886" t="s">
        <v>4088</v>
      </c>
      <c r="E886" s="6" t="s">
        <v>237</v>
      </c>
      <c r="F886" s="6" t="s">
        <v>25</v>
      </c>
      <c r="G886" s="6" t="s">
        <v>25</v>
      </c>
      <c r="H886" s="6" t="str">
        <f>Product_Master[[#This Row],[GFF NO 1]]&amp;Product_Master[[#This Row],[GFF NO 2]]&amp;Product_Master[[#This Row],[GFF NO 3]]&amp;Product_Master[[#This Row],[GFF NO 4]]&amp;Product_Master[[#This Row],[GFF NO 5]]</f>
        <v>GFF332RHAB001-24</v>
      </c>
      <c r="I886" s="6" t="s">
        <v>4089</v>
      </c>
      <c r="J886" s="6" t="str">
        <f>IFERROR(VLOOKUP(Product_Master[[#This Row],[Content 1]],(Content_Master[[Description]:[Recipe Reference]]),2,FALSE),"")</f>
        <v>GFF332R</v>
      </c>
      <c r="K886" s="6" t="s">
        <v>4073</v>
      </c>
      <c r="L886">
        <v>6</v>
      </c>
      <c r="M886" s="6" t="str">
        <f>IFERROR(VLOOKUP(Product_Master[[#This Row],[Content 2]],(Content_Master[[Description]:[Recipe Reference]]),2,FALSE),"")</f>
        <v>HAB001-24</v>
      </c>
      <c r="N886" s="6" t="s">
        <v>4078</v>
      </c>
      <c r="O886">
        <v>1.2E-2</v>
      </c>
      <c r="P886" s="6" t="str">
        <f>IFERROR(VLOOKUP(Product_Master[[#This Row],[Content 3]],(Content_Master[[Description]:[Recipe Reference]]),2,FALSE),"")</f>
        <v/>
      </c>
      <c r="Q886" s="6"/>
      <c r="S886" s="6" t="str">
        <f>IFERROR(VLOOKUP(Product_Master[[#This Row],[Content 4]],(Content_Master[[Description]:[Recipe Reference]]),2,FALSE),"")</f>
        <v/>
      </c>
      <c r="T886" s="6"/>
      <c r="V886" s="6" t="str">
        <f>IFERROR(VLOOKUP(Product_Master[[#This Row],[Content 5]],(Content_Master[[Description]:[Recipe Reference]]),2,FALSE),"")</f>
        <v/>
      </c>
      <c r="W886" s="6"/>
      <c r="Y886" t="s">
        <v>133</v>
      </c>
      <c r="Z886" s="6" t="s">
        <v>1494</v>
      </c>
      <c r="AA886" s="6" t="s">
        <v>30</v>
      </c>
      <c r="AB886" s="6" t="s">
        <v>526</v>
      </c>
      <c r="AC886" s="6" t="s">
        <v>120</v>
      </c>
    </row>
    <row r="887" spans="1:29" hidden="1" x14ac:dyDescent="0.25">
      <c r="A887" t="s">
        <v>58</v>
      </c>
      <c r="B887" s="6" t="s">
        <v>509</v>
      </c>
      <c r="C887" t="s">
        <v>4090</v>
      </c>
      <c r="D887" t="s">
        <v>4091</v>
      </c>
      <c r="E887" s="6" t="s">
        <v>1666</v>
      </c>
      <c r="F887" s="6" t="s">
        <v>25</v>
      </c>
      <c r="G887" s="6" t="s">
        <v>25</v>
      </c>
      <c r="H887" s="6" t="str">
        <f>Product_Master[[#This Row],[GFF NO 1]]&amp;Product_Master[[#This Row],[GFF NO 2]]&amp;Product_Master[[#This Row],[GFF NO 3]]&amp;Product_Master[[#This Row],[GFF NO 4]]&amp;Product_Master[[#This Row],[GFF NO 5]]</f>
        <v>SAL001-05</v>
      </c>
      <c r="I887" s="6" t="s">
        <v>4092</v>
      </c>
      <c r="J887" s="6" t="str">
        <f>IFERROR(VLOOKUP(Product_Master[[#This Row],[Content 1]],(Content_Master[[Description]:[Recipe Reference]]),2,FALSE),"")</f>
        <v>SAL001-05</v>
      </c>
      <c r="K887" s="6" t="s">
        <v>3942</v>
      </c>
      <c r="L887">
        <v>0.22</v>
      </c>
      <c r="M887" s="6" t="str">
        <f>IFERROR(VLOOKUP(Product_Master[[#This Row],[Content 2]],(Content_Master[[Description]:[Recipe Reference]]),2,FALSE),"")</f>
        <v/>
      </c>
      <c r="N887" s="6"/>
      <c r="P887" s="6" t="str">
        <f>IFERROR(VLOOKUP(Product_Master[[#This Row],[Content 3]],(Content_Master[[Description]:[Recipe Reference]]),2,FALSE),"")</f>
        <v/>
      </c>
      <c r="Q887" s="6"/>
      <c r="S887" s="6" t="str">
        <f>IFERROR(VLOOKUP(Product_Master[[#This Row],[Content 4]],(Content_Master[[Description]:[Recipe Reference]]),2,FALSE),"")</f>
        <v/>
      </c>
      <c r="T887" s="6"/>
      <c r="V887" s="6" t="str">
        <f>IFERROR(VLOOKUP(Product_Master[[#This Row],[Content 5]],(Content_Master[[Description]:[Recipe Reference]]),2,FALSE),"")</f>
        <v/>
      </c>
      <c r="W887" s="6"/>
      <c r="Y887" t="s">
        <v>133</v>
      </c>
      <c r="Z887" s="6" t="s">
        <v>5335</v>
      </c>
      <c r="AA887" s="6" t="s">
        <v>30</v>
      </c>
      <c r="AB887" s="6" t="s">
        <v>526</v>
      </c>
      <c r="AC887" s="6" t="s">
        <v>120</v>
      </c>
    </row>
    <row r="888" spans="1:29" hidden="1" x14ac:dyDescent="0.25">
      <c r="A888" t="s">
        <v>58</v>
      </c>
      <c r="B888" s="6" t="s">
        <v>509</v>
      </c>
      <c r="C888" t="s">
        <v>4056</v>
      </c>
      <c r="D888" t="s">
        <v>4093</v>
      </c>
      <c r="E888" s="6" t="s">
        <v>297</v>
      </c>
      <c r="F888" s="6" t="s">
        <v>25</v>
      </c>
      <c r="G888" s="6" t="s">
        <v>43</v>
      </c>
      <c r="H888" s="6" t="str">
        <f>Product_Master[[#This Row],[GFF NO 1]]&amp;Product_Master[[#This Row],[GFF NO 2]]&amp;Product_Master[[#This Row],[GFF NO 3]]&amp;Product_Master[[#This Row],[GFF NO 4]]&amp;Product_Master[[#This Row],[GFF NO 5]]</f>
        <v>PIQ001-03</v>
      </c>
      <c r="I888" s="6" t="s">
        <v>4094</v>
      </c>
      <c r="J888" s="6" t="str">
        <f>IFERROR(VLOOKUP(Product_Master[[#This Row],[Content 1]],(Content_Master[[Description]:[Recipe Reference]]),2,FALSE),"")</f>
        <v/>
      </c>
      <c r="K888" s="6" t="s">
        <v>627</v>
      </c>
      <c r="L888">
        <v>0.31</v>
      </c>
      <c r="M888" s="6" t="str">
        <f>IFERROR(VLOOKUP(Product_Master[[#This Row],[Content 2]],(Content_Master[[Description]:[Recipe Reference]]),2,FALSE),"")</f>
        <v>PIQ001-03</v>
      </c>
      <c r="N888" s="6" t="s">
        <v>1669</v>
      </c>
      <c r="O888">
        <v>0.04</v>
      </c>
      <c r="P888" s="6" t="str">
        <f>IFERROR(VLOOKUP(Product_Master[[#This Row],[Content 3]],(Content_Master[[Description]:[Recipe Reference]]),2,FALSE),"")</f>
        <v/>
      </c>
      <c r="Q888" s="6"/>
      <c r="S888" s="6" t="str">
        <f>IFERROR(VLOOKUP(Product_Master[[#This Row],[Content 4]],(Content_Master[[Description]:[Recipe Reference]]),2,FALSE),"")</f>
        <v/>
      </c>
      <c r="T888" s="6"/>
      <c r="V888" s="6" t="str">
        <f>IFERROR(VLOOKUP(Product_Master[[#This Row],[Content 5]],(Content_Master[[Description]:[Recipe Reference]]),2,FALSE),"")</f>
        <v/>
      </c>
      <c r="W888" s="6"/>
      <c r="Y888" t="s">
        <v>5379</v>
      </c>
      <c r="Z888" s="6" t="s">
        <v>5335</v>
      </c>
      <c r="AA888" s="6" t="s">
        <v>30</v>
      </c>
      <c r="AB888" s="6" t="s">
        <v>526</v>
      </c>
      <c r="AC888" s="6" t="s">
        <v>120</v>
      </c>
    </row>
    <row r="889" spans="1:29" hidden="1" x14ac:dyDescent="0.25">
      <c r="A889" t="s">
        <v>58</v>
      </c>
      <c r="B889" s="6" t="s">
        <v>509</v>
      </c>
      <c r="C889" t="s">
        <v>4095</v>
      </c>
      <c r="D889" t="s">
        <v>4096</v>
      </c>
      <c r="E889" s="6" t="s">
        <v>155</v>
      </c>
      <c r="F889" s="6" t="s">
        <v>43</v>
      </c>
      <c r="G889" s="6" t="s">
        <v>43</v>
      </c>
      <c r="H889" s="6" t="str">
        <f>Product_Master[[#This Row],[GFF NO 1]]&amp;Product_Master[[#This Row],[GFF NO 2]]&amp;Product_Master[[#This Row],[GFF NO 3]]&amp;Product_Master[[#This Row],[GFF NO 4]]&amp;Product_Master[[#This Row],[GFF NO 5]]</f>
        <v>MAN001-06GFF282RGFF284RWIN001-11</v>
      </c>
      <c r="I889" s="6" t="s">
        <v>4130</v>
      </c>
      <c r="J889" s="6" t="str">
        <f>IFERROR(VLOOKUP(Product_Master[[#This Row],[Content 1]],(Content_Master[[Description]:[Recipe Reference]]),2,FALSE),"")</f>
        <v>MAN001-06</v>
      </c>
      <c r="K889" s="6" t="s">
        <v>100</v>
      </c>
      <c r="L889">
        <v>4</v>
      </c>
      <c r="M889" s="6" t="str">
        <f>IFERROR(VLOOKUP(Product_Master[[#This Row],[Content 2]],(Content_Master[[Description]:[Recipe Reference]]),2,FALSE),"")</f>
        <v>GFF282R</v>
      </c>
      <c r="N889" s="6" t="s">
        <v>755</v>
      </c>
      <c r="O889">
        <v>3</v>
      </c>
      <c r="P889" s="6" t="str">
        <f>IFERROR(VLOOKUP(Product_Master[[#This Row],[Content 3]],(Content_Master[[Description]:[Recipe Reference]]),2,FALSE),"")</f>
        <v>GFF284R</v>
      </c>
      <c r="Q889" s="6" t="s">
        <v>2059</v>
      </c>
      <c r="R889">
        <v>3</v>
      </c>
      <c r="S889" s="6" t="str">
        <f>IFERROR(VLOOKUP(Product_Master[[#This Row],[Content 4]],(Content_Master[[Description]:[Recipe Reference]]),2,FALSE),"")</f>
        <v>WIN001-11</v>
      </c>
      <c r="T889" s="6" t="s">
        <v>2546</v>
      </c>
      <c r="U889">
        <v>0.04</v>
      </c>
      <c r="V889" s="6" t="str">
        <f>IFERROR(VLOOKUP(Product_Master[[#This Row],[Content 5]],(Content_Master[[Description]:[Recipe Reference]]),2,FALSE),"")</f>
        <v/>
      </c>
      <c r="W889" s="6"/>
      <c r="Y889" t="s">
        <v>133</v>
      </c>
      <c r="Z889" s="6" t="s">
        <v>5335</v>
      </c>
      <c r="AA889" s="6" t="s">
        <v>30</v>
      </c>
      <c r="AB889" s="6" t="s">
        <v>526</v>
      </c>
      <c r="AC889" s="6" t="s">
        <v>120</v>
      </c>
    </row>
    <row r="890" spans="1:29" hidden="1" x14ac:dyDescent="0.25">
      <c r="A890" t="s">
        <v>58</v>
      </c>
      <c r="B890" s="6" t="s">
        <v>509</v>
      </c>
      <c r="C890" t="s">
        <v>4097</v>
      </c>
      <c r="D890" t="s">
        <v>4098</v>
      </c>
      <c r="E890" s="6" t="s">
        <v>1090</v>
      </c>
      <c r="F890" s="6" t="s">
        <v>25</v>
      </c>
      <c r="G890" s="6" t="s">
        <v>25</v>
      </c>
      <c r="H890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890" s="6" t="s">
        <v>3664</v>
      </c>
      <c r="J890" s="6" t="str">
        <f>IFERROR(VLOOKUP(Product_Master[[#This Row],[Content 1]],(Content_Master[[Description]:[Recipe Reference]]),2,FALSE),"")</f>
        <v>GFF143R</v>
      </c>
      <c r="K890" s="6" t="s">
        <v>540</v>
      </c>
      <c r="L890">
        <v>1.25</v>
      </c>
      <c r="M890" s="6" t="str">
        <f>IFERROR(VLOOKUP(Product_Master[[#This Row],[Content 2]],(Content_Master[[Description]:[Recipe Reference]]),2,FALSE),"")</f>
        <v/>
      </c>
      <c r="N890" s="6"/>
      <c r="P890" s="6" t="str">
        <f>IFERROR(VLOOKUP(Product_Master[[#This Row],[Content 3]],(Content_Master[[Description]:[Recipe Reference]]),2,FALSE),"")</f>
        <v/>
      </c>
      <c r="Q890" s="6"/>
      <c r="S890" s="6" t="str">
        <f>IFERROR(VLOOKUP(Product_Master[[#This Row],[Content 4]],(Content_Master[[Description]:[Recipe Reference]]),2,FALSE),"")</f>
        <v/>
      </c>
      <c r="T890" s="6"/>
      <c r="V890" s="6" t="str">
        <f>IFERROR(VLOOKUP(Product_Master[[#This Row],[Content 5]],(Content_Master[[Description]:[Recipe Reference]]),2,FALSE),"")</f>
        <v/>
      </c>
      <c r="W890" s="6"/>
      <c r="Y890" t="s">
        <v>866</v>
      </c>
      <c r="Z890" s="6" t="s">
        <v>46</v>
      </c>
      <c r="AA890" s="6" t="s">
        <v>30</v>
      </c>
      <c r="AB890" s="6" t="s">
        <v>526</v>
      </c>
      <c r="AC890" s="6" t="s">
        <v>120</v>
      </c>
    </row>
    <row r="891" spans="1:29" hidden="1" x14ac:dyDescent="0.25">
      <c r="A891" t="s">
        <v>58</v>
      </c>
      <c r="B891" s="6" t="s">
        <v>509</v>
      </c>
      <c r="C891" t="s">
        <v>4099</v>
      </c>
      <c r="D891" t="s">
        <v>4100</v>
      </c>
      <c r="E891" s="6" t="s">
        <v>1090</v>
      </c>
      <c r="F891" s="6" t="s">
        <v>25</v>
      </c>
      <c r="G891" s="6" t="s">
        <v>25</v>
      </c>
      <c r="H891" s="6" t="str">
        <f>Product_Master[[#This Row],[GFF NO 1]]&amp;Product_Master[[#This Row],[GFF NO 2]]&amp;Product_Master[[#This Row],[GFF NO 3]]&amp;Product_Master[[#This Row],[GFF NO 4]]&amp;Product_Master[[#This Row],[GFF NO 5]]</f>
        <v>GFF131RGFF164R</v>
      </c>
      <c r="I891" s="6" t="s">
        <v>3728</v>
      </c>
      <c r="J891" s="6" t="str">
        <f>IFERROR(VLOOKUP(Product_Master[[#This Row],[Content 1]],(Content_Master[[Description]:[Recipe Reference]]),2,FALSE),"")</f>
        <v>GFF131R</v>
      </c>
      <c r="K891" s="6" t="s">
        <v>587</v>
      </c>
      <c r="L891">
        <v>0.85</v>
      </c>
      <c r="M891" s="6" t="str">
        <f>IFERROR(VLOOKUP(Product_Master[[#This Row],[Content 2]],(Content_Master[[Description]:[Recipe Reference]]),2,FALSE),"")</f>
        <v>GFF164R</v>
      </c>
      <c r="N891" s="6" t="s">
        <v>261</v>
      </c>
      <c r="O891">
        <v>0.4</v>
      </c>
      <c r="P891" s="6" t="str">
        <f>IFERROR(VLOOKUP(Product_Master[[#This Row],[Content 3]],(Content_Master[[Description]:[Recipe Reference]]),2,FALSE),"")</f>
        <v/>
      </c>
      <c r="Q891" s="6"/>
      <c r="S891" s="6" t="str">
        <f>IFERROR(VLOOKUP(Product_Master[[#This Row],[Content 4]],(Content_Master[[Description]:[Recipe Reference]]),2,FALSE),"")</f>
        <v/>
      </c>
      <c r="T891" s="6"/>
      <c r="V891" s="6" t="str">
        <f>IFERROR(VLOOKUP(Product_Master[[#This Row],[Content 5]],(Content_Master[[Description]:[Recipe Reference]]),2,FALSE),"")</f>
        <v/>
      </c>
      <c r="W891" s="6"/>
      <c r="Y891" t="s">
        <v>866</v>
      </c>
      <c r="Z891" s="6" t="s">
        <v>46</v>
      </c>
      <c r="AA891" s="6" t="s">
        <v>30</v>
      </c>
      <c r="AB891" s="6" t="s">
        <v>526</v>
      </c>
      <c r="AC891" s="6" t="s">
        <v>120</v>
      </c>
    </row>
    <row r="892" spans="1:29" hidden="1" x14ac:dyDescent="0.25">
      <c r="A892" t="s">
        <v>58</v>
      </c>
      <c r="B892" s="6" t="s">
        <v>509</v>
      </c>
      <c r="C892" t="s">
        <v>4101</v>
      </c>
      <c r="D892" t="s">
        <v>4102</v>
      </c>
      <c r="E892" s="6" t="s">
        <v>1090</v>
      </c>
      <c r="F892" s="6" t="s">
        <v>25</v>
      </c>
      <c r="G892" s="6" t="s">
        <v>25</v>
      </c>
      <c r="H892" s="6" t="str">
        <f>Product_Master[[#This Row],[GFF NO 1]]&amp;Product_Master[[#This Row],[GFF NO 2]]&amp;Product_Master[[#This Row],[GFF NO 3]]&amp;Product_Master[[#This Row],[GFF NO 4]]&amp;Product_Master[[#This Row],[GFF NO 5]]</f>
        <v>GFF244R</v>
      </c>
      <c r="I892" s="6" t="s">
        <v>3729</v>
      </c>
      <c r="J892" s="6" t="str">
        <f>IFERROR(VLOOKUP(Product_Master[[#This Row],[Content 1]],(Content_Master[[Description]:[Recipe Reference]]),2,FALSE),"")</f>
        <v>GFF244R</v>
      </c>
      <c r="K892" s="6" t="s">
        <v>1774</v>
      </c>
      <c r="L892">
        <v>1.25</v>
      </c>
      <c r="M892" s="6" t="str">
        <f>IFERROR(VLOOKUP(Product_Master[[#This Row],[Content 2]],(Content_Master[[Description]:[Recipe Reference]]),2,FALSE),"")</f>
        <v/>
      </c>
      <c r="N892" s="6"/>
      <c r="P892" s="6" t="str">
        <f>IFERROR(VLOOKUP(Product_Master[[#This Row],[Content 3]],(Content_Master[[Description]:[Recipe Reference]]),2,FALSE),"")</f>
        <v/>
      </c>
      <c r="Q892" s="6"/>
      <c r="S892" s="6" t="str">
        <f>IFERROR(VLOOKUP(Product_Master[[#This Row],[Content 4]],(Content_Master[[Description]:[Recipe Reference]]),2,FALSE),"")</f>
        <v/>
      </c>
      <c r="T892" s="6"/>
      <c r="V892" s="6" t="str">
        <f>IFERROR(VLOOKUP(Product_Master[[#This Row],[Content 5]],(Content_Master[[Description]:[Recipe Reference]]),2,FALSE),"")</f>
        <v/>
      </c>
      <c r="W892" s="6"/>
      <c r="Y892" t="s">
        <v>866</v>
      </c>
      <c r="Z892" s="6" t="s">
        <v>46</v>
      </c>
      <c r="AA892" s="6" t="s">
        <v>30</v>
      </c>
      <c r="AB892" s="6" t="s">
        <v>526</v>
      </c>
      <c r="AC892" s="6" t="s">
        <v>120</v>
      </c>
    </row>
    <row r="893" spans="1:29" hidden="1" x14ac:dyDescent="0.25">
      <c r="A893" t="s">
        <v>58</v>
      </c>
      <c r="B893" s="6" t="s">
        <v>509</v>
      </c>
      <c r="C893" t="s">
        <v>4103</v>
      </c>
      <c r="D893" t="s">
        <v>5409</v>
      </c>
      <c r="E893" s="6" t="s">
        <v>5410</v>
      </c>
      <c r="F893" s="6" t="s">
        <v>43</v>
      </c>
      <c r="G893" s="6" t="s">
        <v>43</v>
      </c>
      <c r="H893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893" s="6" t="s">
        <v>3324</v>
      </c>
      <c r="J893" s="6" t="str">
        <f>IFERROR(VLOOKUP(Product_Master[[#This Row],[Content 1]],(Content_Master[[Description]:[Recipe Reference]]),2,FALSE),"")</f>
        <v/>
      </c>
      <c r="K893" s="6"/>
      <c r="M893" s="6" t="str">
        <f>IFERROR(VLOOKUP(Product_Master[[#This Row],[Content 2]],(Content_Master[[Description]:[Recipe Reference]]),2,FALSE),"")</f>
        <v/>
      </c>
      <c r="N893" s="6"/>
      <c r="P893" s="6" t="str">
        <f>IFERROR(VLOOKUP(Product_Master[[#This Row],[Content 3]],(Content_Master[[Description]:[Recipe Reference]]),2,FALSE),"")</f>
        <v/>
      </c>
      <c r="Q893" s="6"/>
      <c r="S893" s="6" t="str">
        <f>IFERROR(VLOOKUP(Product_Master[[#This Row],[Content 4]],(Content_Master[[Description]:[Recipe Reference]]),2,FALSE),"")</f>
        <v/>
      </c>
      <c r="T893" s="6"/>
      <c r="V893" s="6" t="str">
        <f>IFERROR(VLOOKUP(Product_Master[[#This Row],[Content 5]],(Content_Master[[Description]:[Recipe Reference]]),2,FALSE),"")</f>
        <v/>
      </c>
      <c r="W893" s="6"/>
      <c r="Z893" s="6" t="s">
        <v>29</v>
      </c>
      <c r="AA893" s="6" t="s">
        <v>30</v>
      </c>
      <c r="AB893" s="6" t="s">
        <v>526</v>
      </c>
      <c r="AC893" s="6" t="s">
        <v>120</v>
      </c>
    </row>
    <row r="894" spans="1:29" hidden="1" x14ac:dyDescent="0.25">
      <c r="A894" t="s">
        <v>58</v>
      </c>
      <c r="B894" s="6" t="s">
        <v>509</v>
      </c>
      <c r="C894" t="s">
        <v>4104</v>
      </c>
      <c r="D894" t="s">
        <v>5411</v>
      </c>
      <c r="E894" s="6" t="s">
        <v>5412</v>
      </c>
      <c r="F894" s="6" t="s">
        <v>43</v>
      </c>
      <c r="G894" s="6" t="s">
        <v>43</v>
      </c>
      <c r="H89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894" s="6" t="s">
        <v>3324</v>
      </c>
      <c r="J894" s="6" t="str">
        <f>IFERROR(VLOOKUP(Product_Master[[#This Row],[Content 1]],(Content_Master[[Description]:[Recipe Reference]]),2,FALSE),"")</f>
        <v/>
      </c>
      <c r="K894" s="6"/>
      <c r="M894" s="6" t="str">
        <f>IFERROR(VLOOKUP(Product_Master[[#This Row],[Content 2]],(Content_Master[[Description]:[Recipe Reference]]),2,FALSE),"")</f>
        <v/>
      </c>
      <c r="N894" s="6"/>
      <c r="P894" s="6" t="str">
        <f>IFERROR(VLOOKUP(Product_Master[[#This Row],[Content 3]],(Content_Master[[Description]:[Recipe Reference]]),2,FALSE),"")</f>
        <v/>
      </c>
      <c r="Q894" s="6"/>
      <c r="S894" s="6" t="str">
        <f>IFERROR(VLOOKUP(Product_Master[[#This Row],[Content 4]],(Content_Master[[Description]:[Recipe Reference]]),2,FALSE),"")</f>
        <v/>
      </c>
      <c r="T894" s="6"/>
      <c r="V894" s="6" t="str">
        <f>IFERROR(VLOOKUP(Product_Master[[#This Row],[Content 5]],(Content_Master[[Description]:[Recipe Reference]]),2,FALSE),"")</f>
        <v/>
      </c>
      <c r="W894" s="6"/>
      <c r="Z894" s="6" t="s">
        <v>29</v>
      </c>
      <c r="AA894" s="6" t="s">
        <v>30</v>
      </c>
      <c r="AB894" s="6" t="s">
        <v>526</v>
      </c>
      <c r="AC894" s="6" t="s">
        <v>120</v>
      </c>
    </row>
    <row r="895" spans="1:29" hidden="1" x14ac:dyDescent="0.25">
      <c r="A895" t="s">
        <v>58</v>
      </c>
      <c r="B895" s="6" t="s">
        <v>865</v>
      </c>
      <c r="C895" t="s">
        <v>4058</v>
      </c>
      <c r="D895" t="s">
        <v>4105</v>
      </c>
      <c r="E895" s="6" t="s">
        <v>4060</v>
      </c>
      <c r="F895" s="6" t="s">
        <v>25</v>
      </c>
      <c r="G895" s="6" t="s">
        <v>25</v>
      </c>
      <c r="H895" s="6" t="str">
        <f>Product_Master[[#This Row],[GFF NO 1]]&amp;Product_Master[[#This Row],[GFF NO 2]]&amp;Product_Master[[#This Row],[GFF NO 3]]&amp;Product_Master[[#This Row],[GFF NO 4]]&amp;Product_Master[[#This Row],[GFF NO 5]]</f>
        <v>GFF336R</v>
      </c>
      <c r="I895" s="6" t="s">
        <v>4106</v>
      </c>
      <c r="J895" s="6" t="str">
        <f>IFERROR(VLOOKUP(Product_Master[[#This Row],[Content 1]],(Content_Master[[Description]:[Recipe Reference]]),2,FALSE),"")</f>
        <v>GFF336R</v>
      </c>
      <c r="K895" s="6" t="s">
        <v>4063</v>
      </c>
      <c r="L895">
        <v>3</v>
      </c>
      <c r="M895" s="6" t="str">
        <f>IFERROR(VLOOKUP(Product_Master[[#This Row],[Content 2]],(Content_Master[[Description]:[Recipe Reference]]),2,FALSE),"")</f>
        <v/>
      </c>
      <c r="N895" s="6"/>
      <c r="P895" s="6" t="str">
        <f>IFERROR(VLOOKUP(Product_Master[[#This Row],[Content 3]],(Content_Master[[Description]:[Recipe Reference]]),2,FALSE),"")</f>
        <v/>
      </c>
      <c r="Q895" s="6"/>
      <c r="S895" s="6" t="str">
        <f>IFERROR(VLOOKUP(Product_Master[[#This Row],[Content 4]],(Content_Master[[Description]:[Recipe Reference]]),2,FALSE),"")</f>
        <v/>
      </c>
      <c r="T895" s="6"/>
      <c r="V895" s="6" t="str">
        <f>IFERROR(VLOOKUP(Product_Master[[#This Row],[Content 5]],(Content_Master[[Description]:[Recipe Reference]]),2,FALSE),"")</f>
        <v/>
      </c>
      <c r="W895" s="6"/>
      <c r="Y895" t="s">
        <v>5807</v>
      </c>
      <c r="Z895" s="6" t="s">
        <v>5610</v>
      </c>
      <c r="AA895" s="6" t="s">
        <v>30</v>
      </c>
      <c r="AB895" s="6" t="s">
        <v>152</v>
      </c>
      <c r="AC895" s="6" t="s">
        <v>32</v>
      </c>
    </row>
    <row r="896" spans="1:29" x14ac:dyDescent="0.25">
      <c r="A896" t="s">
        <v>22</v>
      </c>
      <c r="B896" s="6" t="s">
        <v>865</v>
      </c>
      <c r="C896" t="s">
        <v>4064</v>
      </c>
      <c r="D896" t="s">
        <v>4107</v>
      </c>
      <c r="E896" s="6" t="s">
        <v>4060</v>
      </c>
      <c r="F896" s="6" t="s">
        <v>25</v>
      </c>
      <c r="G896" s="6" t="s">
        <v>25</v>
      </c>
      <c r="H896" s="6" t="str">
        <f>Product_Master[[#This Row],[GFF NO 1]]&amp;Product_Master[[#This Row],[GFF NO 2]]&amp;Product_Master[[#This Row],[GFF NO 3]]&amp;Product_Master[[#This Row],[GFF NO 4]]&amp;Product_Master[[#This Row],[GFF NO 5]]</f>
        <v>GFF335R</v>
      </c>
      <c r="I896" s="6" t="s">
        <v>4108</v>
      </c>
      <c r="J896" s="6" t="str">
        <f>IFERROR(VLOOKUP(Product_Master[[#This Row],[Content 1]],(Content_Master[[Description]:[Recipe Reference]]),2,FALSE),"")</f>
        <v>GFF335R</v>
      </c>
      <c r="K896" s="6" t="s">
        <v>4068</v>
      </c>
      <c r="L896">
        <v>3</v>
      </c>
      <c r="M896" s="6" t="str">
        <f>IFERROR(VLOOKUP(Product_Master[[#This Row],[Content 2]],(Content_Master[[Description]:[Recipe Reference]]),2,FALSE),"")</f>
        <v/>
      </c>
      <c r="N896" s="6"/>
      <c r="P896" s="6" t="str">
        <f>IFERROR(VLOOKUP(Product_Master[[#This Row],[Content 3]],(Content_Master[[Description]:[Recipe Reference]]),2,FALSE),"")</f>
        <v/>
      </c>
      <c r="Q896" s="6"/>
      <c r="S896" s="6" t="str">
        <f>IFERROR(VLOOKUP(Product_Master[[#This Row],[Content 4]],(Content_Master[[Description]:[Recipe Reference]]),2,FALSE),"")</f>
        <v/>
      </c>
      <c r="T896" s="6"/>
      <c r="V896" s="6" t="str">
        <f>IFERROR(VLOOKUP(Product_Master[[#This Row],[Content 5]],(Content_Master[[Description]:[Recipe Reference]]),2,FALSE),"")</f>
        <v/>
      </c>
      <c r="W896" s="6"/>
      <c r="Y896" t="s">
        <v>5807</v>
      </c>
      <c r="Z896" s="6" t="s">
        <v>5610</v>
      </c>
      <c r="AA896" s="6" t="s">
        <v>30</v>
      </c>
      <c r="AB896" s="6" t="s">
        <v>152</v>
      </c>
      <c r="AC896" s="6" t="s">
        <v>32</v>
      </c>
    </row>
    <row r="897" spans="1:29" x14ac:dyDescent="0.25">
      <c r="A897" t="s">
        <v>22</v>
      </c>
      <c r="B897" s="6" t="s">
        <v>932</v>
      </c>
      <c r="C897" t="s">
        <v>4131</v>
      </c>
      <c r="D897" t="s">
        <v>4132</v>
      </c>
      <c r="E897" s="6" t="s">
        <v>898</v>
      </c>
      <c r="F897" s="6" t="s">
        <v>25</v>
      </c>
      <c r="G897" s="6" t="s">
        <v>25</v>
      </c>
      <c r="H897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897" s="6" t="s">
        <v>5743</v>
      </c>
      <c r="J897" s="6" t="str">
        <f>IFERROR(VLOOKUP(Product_Master[[#This Row],[Content 1]],(Content_Master[[Description]:[Recipe Reference]]),2,FALSE),"")</f>
        <v>GFF121R</v>
      </c>
      <c r="K897" s="6" t="s">
        <v>5741</v>
      </c>
      <c r="L897">
        <v>20</v>
      </c>
      <c r="M897" s="6" t="str">
        <f>IFERROR(VLOOKUP(Product_Master[[#This Row],[Content 2]],(Content_Master[[Description]:[Recipe Reference]]),2,FALSE),"")</f>
        <v/>
      </c>
      <c r="N897" s="6"/>
      <c r="P897" s="6" t="str">
        <f>IFERROR(VLOOKUP(Product_Master[[#This Row],[Content 3]],(Content_Master[[Description]:[Recipe Reference]]),2,FALSE),"")</f>
        <v/>
      </c>
      <c r="Q897" s="6"/>
      <c r="S897" s="6" t="str">
        <f>IFERROR(VLOOKUP(Product_Master[[#This Row],[Content 4]],(Content_Master[[Description]:[Recipe Reference]]),2,FALSE),"")</f>
        <v/>
      </c>
      <c r="T897" s="6"/>
      <c r="V897" s="6" t="str">
        <f>IFERROR(VLOOKUP(Product_Master[[#This Row],[Content 5]],(Content_Master[[Description]:[Recipe Reference]]),2,FALSE),"")</f>
        <v/>
      </c>
      <c r="W897" s="6"/>
      <c r="Y897" t="s">
        <v>1164</v>
      </c>
      <c r="Z897" s="6" t="s">
        <v>967</v>
      </c>
      <c r="AA897" s="6" t="s">
        <v>82</v>
      </c>
      <c r="AB897" s="6" t="s">
        <v>4133</v>
      </c>
      <c r="AC897" s="6" t="s">
        <v>120</v>
      </c>
    </row>
    <row r="898" spans="1:29" x14ac:dyDescent="0.25">
      <c r="A898" t="s">
        <v>22</v>
      </c>
      <c r="B898" s="6" t="s">
        <v>932</v>
      </c>
      <c r="C898" t="s">
        <v>4134</v>
      </c>
      <c r="D898" t="s">
        <v>4135</v>
      </c>
      <c r="E898" s="6" t="s">
        <v>927</v>
      </c>
      <c r="F898" s="6" t="s">
        <v>25</v>
      </c>
      <c r="G898" s="6" t="s">
        <v>25</v>
      </c>
      <c r="H898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898" s="6" t="s">
        <v>5480</v>
      </c>
      <c r="J898" s="6" t="str">
        <f>IFERROR(VLOOKUP(Product_Master[[#This Row],[Content 1]],(Content_Master[[Description]:[Recipe Reference]]),2,FALSE),"")</f>
        <v>GFF121R</v>
      </c>
      <c r="K898" s="6" t="s">
        <v>4012</v>
      </c>
      <c r="L898">
        <v>50</v>
      </c>
      <c r="M898" s="6" t="str">
        <f>IFERROR(VLOOKUP(Product_Master[[#This Row],[Content 2]],(Content_Master[[Description]:[Recipe Reference]]),2,FALSE),"")</f>
        <v/>
      </c>
      <c r="N898" s="6"/>
      <c r="P898" s="6" t="str">
        <f>IFERROR(VLOOKUP(Product_Master[[#This Row],[Content 3]],(Content_Master[[Description]:[Recipe Reference]]),2,FALSE),"")</f>
        <v/>
      </c>
      <c r="Q898" s="6"/>
      <c r="S898" s="6" t="str">
        <f>IFERROR(VLOOKUP(Product_Master[[#This Row],[Content 4]],(Content_Master[[Description]:[Recipe Reference]]),2,FALSE),"")</f>
        <v/>
      </c>
      <c r="T898" s="6"/>
      <c r="V898" s="6" t="str">
        <f>IFERROR(VLOOKUP(Product_Master[[#This Row],[Content 5]],(Content_Master[[Description]:[Recipe Reference]]),2,FALSE),"")</f>
        <v/>
      </c>
      <c r="W898" s="6"/>
      <c r="Y898" t="s">
        <v>1164</v>
      </c>
      <c r="Z898" s="6" t="s">
        <v>390</v>
      </c>
      <c r="AA898" s="6" t="s">
        <v>82</v>
      </c>
      <c r="AB898" s="6" t="s">
        <v>4133</v>
      </c>
      <c r="AC898" s="6" t="s">
        <v>120</v>
      </c>
    </row>
    <row r="899" spans="1:29" x14ac:dyDescent="0.25">
      <c r="A899" t="s">
        <v>22</v>
      </c>
      <c r="B899" s="6" t="s">
        <v>542</v>
      </c>
      <c r="C899" t="s">
        <v>4109</v>
      </c>
      <c r="D899" t="s">
        <v>4136</v>
      </c>
      <c r="E899" s="6" t="s">
        <v>1537</v>
      </c>
      <c r="F899" s="6" t="s">
        <v>25</v>
      </c>
      <c r="G899" s="6" t="s">
        <v>25</v>
      </c>
      <c r="H899" s="6" t="str">
        <f>Product_Master[[#This Row],[GFF NO 1]]&amp;Product_Master[[#This Row],[GFF NO 2]]&amp;Product_Master[[#This Row],[GFF NO 3]]&amp;Product_Master[[#This Row],[GFF NO 4]]&amp;Product_Master[[#This Row],[GFF NO 5]]</f>
        <v>GFF152RGFF146R</v>
      </c>
      <c r="I899" s="6" t="s">
        <v>5920</v>
      </c>
      <c r="J899" s="6" t="str">
        <f>IFERROR(VLOOKUP(Product_Master[[#This Row],[Content 1]],(Content_Master[[Description]:[Recipe Reference]]),2,FALSE),"")</f>
        <v>GFF152R</v>
      </c>
      <c r="K899" s="6" t="s">
        <v>5921</v>
      </c>
      <c r="L899">
        <v>0.17</v>
      </c>
      <c r="M899" s="6" t="str">
        <f>IFERROR(VLOOKUP(Product_Master[[#This Row],[Content 2]],(Content_Master[[Description]:[Recipe Reference]]),2,FALSE),"")</f>
        <v>GFF146R</v>
      </c>
      <c r="N899" s="6" t="s">
        <v>313</v>
      </c>
      <c r="O899">
        <v>0.15</v>
      </c>
      <c r="P899" s="6" t="str">
        <f>IFERROR(VLOOKUP(Product_Master[[#This Row],[Content 3]],(Content_Master[[Description]:[Recipe Reference]]),2,FALSE),"")</f>
        <v/>
      </c>
      <c r="Q899" s="6"/>
      <c r="S899" s="6" t="str">
        <f>IFERROR(VLOOKUP(Product_Master[[#This Row],[Content 4]],(Content_Master[[Description]:[Recipe Reference]]),2,FALSE),"")</f>
        <v/>
      </c>
      <c r="T899" s="6"/>
      <c r="V899" s="6" t="str">
        <f>IFERROR(VLOOKUP(Product_Master[[#This Row],[Content 5]],(Content_Master[[Description]:[Recipe Reference]]),2,FALSE),"")</f>
        <v/>
      </c>
      <c r="W899" s="6"/>
      <c r="Y899" t="s">
        <v>628</v>
      </c>
      <c r="Z899" s="6" t="s">
        <v>629</v>
      </c>
      <c r="AA899" s="6" t="s">
        <v>30</v>
      </c>
      <c r="AB899" s="6" t="s">
        <v>526</v>
      </c>
      <c r="AC899" s="6" t="s">
        <v>120</v>
      </c>
    </row>
    <row r="900" spans="1:29" hidden="1" x14ac:dyDescent="0.25">
      <c r="A900" t="s">
        <v>58</v>
      </c>
      <c r="B900" s="6" t="s">
        <v>542</v>
      </c>
      <c r="C900" t="s">
        <v>4111</v>
      </c>
      <c r="D900" t="s">
        <v>4137</v>
      </c>
      <c r="E900" s="6" t="s">
        <v>1456</v>
      </c>
      <c r="F900" s="6" t="s">
        <v>25</v>
      </c>
      <c r="G900" s="6" t="s">
        <v>25</v>
      </c>
      <c r="H900" s="6" t="str">
        <f>Product_Master[[#This Row],[GFF NO 1]]&amp;Product_Master[[#This Row],[GFF NO 2]]&amp;Product_Master[[#This Row],[GFF NO 3]]&amp;Product_Master[[#This Row],[GFF NO 4]]&amp;Product_Master[[#This Row],[GFF NO 5]]</f>
        <v>GFF109RGFF1442</v>
      </c>
      <c r="I900" s="6" t="s">
        <v>4138</v>
      </c>
      <c r="J900" s="6" t="str">
        <f>IFERROR(VLOOKUP(Product_Master[[#This Row],[Content 1]],(Content_Master[[Description]:[Recipe Reference]]),2,FALSE),"")</f>
        <v>GFF109R</v>
      </c>
      <c r="K900" s="6" t="s">
        <v>101</v>
      </c>
      <c r="L900">
        <v>0.115</v>
      </c>
      <c r="M900" s="6" t="str">
        <f>IFERROR(VLOOKUP(Product_Master[[#This Row],[Content 2]],(Content_Master[[Description]:[Recipe Reference]]),2,FALSE),"")</f>
        <v>GFF1442</v>
      </c>
      <c r="N900" s="6" t="s">
        <v>4115</v>
      </c>
      <c r="O900">
        <v>0.11</v>
      </c>
      <c r="P900" s="6" t="str">
        <f>IFERROR(VLOOKUP(Product_Master[[#This Row],[Content 3]],(Content_Master[[Description]:[Recipe Reference]]),2,FALSE),"")</f>
        <v/>
      </c>
      <c r="Q900" s="6"/>
      <c r="S900" s="6" t="str">
        <f>IFERROR(VLOOKUP(Product_Master[[#This Row],[Content 4]],(Content_Master[[Description]:[Recipe Reference]]),2,FALSE),"")</f>
        <v/>
      </c>
      <c r="T900" s="6"/>
      <c r="V900" s="6" t="str">
        <f>IFERROR(VLOOKUP(Product_Master[[#This Row],[Content 5]],(Content_Master[[Description]:[Recipe Reference]]),2,FALSE),"")</f>
        <v/>
      </c>
      <c r="W900" s="6"/>
      <c r="Y900" t="s">
        <v>628</v>
      </c>
      <c r="Z900" s="6" t="s">
        <v>629</v>
      </c>
      <c r="AA900" s="6" t="s">
        <v>30</v>
      </c>
      <c r="AB900" s="6" t="s">
        <v>526</v>
      </c>
      <c r="AC900" s="6" t="s">
        <v>120</v>
      </c>
    </row>
    <row r="901" spans="1:29" x14ac:dyDescent="0.25">
      <c r="A901" t="s">
        <v>22</v>
      </c>
      <c r="B901" s="6" t="s">
        <v>542</v>
      </c>
      <c r="C901" t="s">
        <v>4116</v>
      </c>
      <c r="D901" t="s">
        <v>4139</v>
      </c>
      <c r="E901" s="6" t="s">
        <v>166</v>
      </c>
      <c r="F901" s="6" t="s">
        <v>25</v>
      </c>
      <c r="G901" s="6" t="s">
        <v>25</v>
      </c>
      <c r="H901" s="6" t="str">
        <f>Product_Master[[#This Row],[GFF NO 1]]&amp;Product_Master[[#This Row],[GFF NO 2]]&amp;Product_Master[[#This Row],[GFF NO 3]]&amp;Product_Master[[#This Row],[GFF NO 4]]&amp;Product_Master[[#This Row],[GFF NO 5]]</f>
        <v>GFF333RGFF143RGFF164R</v>
      </c>
      <c r="I901" s="6" t="s">
        <v>4301</v>
      </c>
      <c r="J901" s="6" t="str">
        <f>IFERROR(VLOOKUP(Product_Master[[#This Row],[Content 1]],(Content_Master[[Description]:[Recipe Reference]]),2,FALSE),"")</f>
        <v>GFF333R</v>
      </c>
      <c r="K901" s="6" t="s">
        <v>4120</v>
      </c>
      <c r="L901">
        <v>0.16</v>
      </c>
      <c r="M901" s="6" t="str">
        <f>IFERROR(VLOOKUP(Product_Master[[#This Row],[Content 2]],(Content_Master[[Description]:[Recipe Reference]]),2,FALSE),"")</f>
        <v>GFF143R</v>
      </c>
      <c r="N901" s="6" t="s">
        <v>540</v>
      </c>
      <c r="O901">
        <v>0.16500000000000001</v>
      </c>
      <c r="P901" s="6" t="str">
        <f>IFERROR(VLOOKUP(Product_Master[[#This Row],[Content 3]],(Content_Master[[Description]:[Recipe Reference]]),2,FALSE),"")</f>
        <v>GFF164R</v>
      </c>
      <c r="Q901" s="6" t="s">
        <v>261</v>
      </c>
      <c r="R901">
        <v>7.4999999999999997E-2</v>
      </c>
      <c r="S901" s="6" t="str">
        <f>IFERROR(VLOOKUP(Product_Master[[#This Row],[Content 4]],(Content_Master[[Description]:[Recipe Reference]]),2,FALSE),"")</f>
        <v/>
      </c>
      <c r="T901" s="6"/>
      <c r="V901" s="6" t="str">
        <f>IFERROR(VLOOKUP(Product_Master[[#This Row],[Content 5]],(Content_Master[[Description]:[Recipe Reference]]),2,FALSE),"")</f>
        <v/>
      </c>
      <c r="W901" s="6"/>
      <c r="Y901" t="s">
        <v>262</v>
      </c>
      <c r="Z901" s="6" t="s">
        <v>255</v>
      </c>
      <c r="AA901" s="6" t="s">
        <v>30</v>
      </c>
      <c r="AB901" s="6" t="s">
        <v>526</v>
      </c>
      <c r="AC901" s="6" t="s">
        <v>120</v>
      </c>
    </row>
    <row r="902" spans="1:29" x14ac:dyDescent="0.25">
      <c r="A902" t="s">
        <v>22</v>
      </c>
      <c r="B902" s="6" t="s">
        <v>525</v>
      </c>
      <c r="C902" t="s">
        <v>4140</v>
      </c>
      <c r="D902" t="s">
        <v>4141</v>
      </c>
      <c r="E902" s="6" t="s">
        <v>192</v>
      </c>
      <c r="F902" s="6" t="s">
        <v>25</v>
      </c>
      <c r="G902" s="6" t="s">
        <v>43</v>
      </c>
      <c r="H902" s="6" t="str">
        <f>Product_Master[[#This Row],[GFF NO 1]]&amp;Product_Master[[#This Row],[GFF NO 2]]&amp;Product_Master[[#This Row],[GFF NO 3]]&amp;Product_Master[[#This Row],[GFF NO 4]]&amp;Product_Master[[#This Row],[GFF NO 5]]</f>
        <v>GFF328RPIQ001-01</v>
      </c>
      <c r="I902" s="6" t="s">
        <v>4492</v>
      </c>
      <c r="J902" s="6" t="str">
        <f>IFERROR(VLOOKUP(Product_Master[[#This Row],[Content 1]],(Content_Master[[Description]:[Recipe Reference]]),2,FALSE),"")</f>
        <v>GFF328R</v>
      </c>
      <c r="K902" s="6" t="s">
        <v>3930</v>
      </c>
      <c r="L902">
        <v>0.14000000000000001</v>
      </c>
      <c r="M902" s="6" t="str">
        <f>IFERROR(VLOOKUP(Product_Master[[#This Row],[Content 2]],(Content_Master[[Description]:[Recipe Reference]]),2,FALSE),"")</f>
        <v>PIQ001-01</v>
      </c>
      <c r="N902" s="6" t="s">
        <v>4259</v>
      </c>
      <c r="O902">
        <v>0.04</v>
      </c>
      <c r="P902" s="6" t="str">
        <f>IFERROR(VLOOKUP(Product_Master[[#This Row],[Content 3]],(Content_Master[[Description]:[Recipe Reference]]),2,FALSE),"")</f>
        <v/>
      </c>
      <c r="Q902" s="6"/>
      <c r="S902" s="6" t="str">
        <f>IFERROR(VLOOKUP(Product_Master[[#This Row],[Content 4]],(Content_Master[[Description]:[Recipe Reference]]),2,FALSE),"")</f>
        <v/>
      </c>
      <c r="T902" s="6"/>
      <c r="V902" s="6" t="str">
        <f>IFERROR(VLOOKUP(Product_Master[[#This Row],[Content 5]],(Content_Master[[Description]:[Recipe Reference]]),2,FALSE),"")</f>
        <v/>
      </c>
      <c r="W902" s="6"/>
      <c r="Y902" t="s">
        <v>176</v>
      </c>
      <c r="Z902" s="6" t="s">
        <v>390</v>
      </c>
      <c r="AA902" s="6" t="s">
        <v>30</v>
      </c>
      <c r="AB902" s="6" t="s">
        <v>526</v>
      </c>
      <c r="AC902" s="6" t="s">
        <v>120</v>
      </c>
    </row>
    <row r="903" spans="1:29" x14ac:dyDescent="0.25">
      <c r="A903" t="s">
        <v>22</v>
      </c>
      <c r="B903" s="6" t="s">
        <v>525</v>
      </c>
      <c r="C903" t="s">
        <v>4142</v>
      </c>
      <c r="D903" t="s">
        <v>4143</v>
      </c>
      <c r="E903" s="6" t="s">
        <v>170</v>
      </c>
      <c r="F903" s="6" t="s">
        <v>25</v>
      </c>
      <c r="G903" s="6" t="s">
        <v>25</v>
      </c>
      <c r="H903" s="6" t="str">
        <f>Product_Master[[#This Row],[GFF NO 1]]&amp;Product_Master[[#This Row],[GFF NO 2]]&amp;Product_Master[[#This Row],[GFF NO 3]]&amp;Product_Master[[#This Row],[GFF NO 4]]&amp;Product_Master[[#This Row],[GFF NO 5]]</f>
        <v>GFF334R</v>
      </c>
      <c r="I903" s="6" t="s">
        <v>4144</v>
      </c>
      <c r="J903" s="6" t="str">
        <f>IFERROR(VLOOKUP(Product_Master[[#This Row],[Content 1]],(Content_Master[[Description]:[Recipe Reference]]),2,FALSE),"")</f>
        <v>GFF334R</v>
      </c>
      <c r="K903" s="6" t="s">
        <v>4127</v>
      </c>
      <c r="L903">
        <v>4</v>
      </c>
      <c r="M903" s="6" t="str">
        <f>IFERROR(VLOOKUP(Product_Master[[#This Row],[Content 2]],(Content_Master[[Description]:[Recipe Reference]]),2,FALSE),"")</f>
        <v/>
      </c>
      <c r="N903" s="6"/>
      <c r="P903" s="6" t="str">
        <f>IFERROR(VLOOKUP(Product_Master[[#This Row],[Content 3]],(Content_Master[[Description]:[Recipe Reference]]),2,FALSE),"")</f>
        <v/>
      </c>
      <c r="Q903" s="6"/>
      <c r="S903" s="6" t="str">
        <f>IFERROR(VLOOKUP(Product_Master[[#This Row],[Content 4]],(Content_Master[[Description]:[Recipe Reference]]),2,FALSE),"")</f>
        <v/>
      </c>
      <c r="T903" s="6"/>
      <c r="V903" s="6" t="str">
        <f>IFERROR(VLOOKUP(Product_Master[[#This Row],[Content 5]],(Content_Master[[Description]:[Recipe Reference]]),2,FALSE),"")</f>
        <v/>
      </c>
      <c r="W903" s="6"/>
      <c r="Y903" t="s">
        <v>176</v>
      </c>
      <c r="Z903" s="6" t="s">
        <v>390</v>
      </c>
      <c r="AA903" s="6" t="s">
        <v>30</v>
      </c>
      <c r="AB903" s="6" t="s">
        <v>526</v>
      </c>
      <c r="AC903" s="6" t="s">
        <v>120</v>
      </c>
    </row>
    <row r="904" spans="1:29" x14ac:dyDescent="0.25">
      <c r="A904" t="s">
        <v>22</v>
      </c>
      <c r="B904" s="6" t="s">
        <v>525</v>
      </c>
      <c r="C904" t="s">
        <v>4145</v>
      </c>
      <c r="D904" t="s">
        <v>4146</v>
      </c>
      <c r="E904" s="6" t="s">
        <v>192</v>
      </c>
      <c r="F904" s="6" t="s">
        <v>25</v>
      </c>
      <c r="G904" s="6" t="s">
        <v>43</v>
      </c>
      <c r="H904" s="6" t="str">
        <f>Product_Master[[#This Row],[GFF NO 1]]&amp;Product_Master[[#This Row],[GFF NO 2]]&amp;Product_Master[[#This Row],[GFF NO 3]]&amp;Product_Master[[#This Row],[GFF NO 4]]&amp;Product_Master[[#This Row],[GFF NO 5]]</f>
        <v>GFF462RGFF330R</v>
      </c>
      <c r="I904" s="6" t="s">
        <v>6249</v>
      </c>
      <c r="J904" s="6" t="str">
        <f>IFERROR(VLOOKUP(Product_Master[[#This Row],[Content 1]],(Content_Master[[Description]:[Recipe Reference]]),2,FALSE),"")</f>
        <v>GFF462R</v>
      </c>
      <c r="K904" s="6" t="s">
        <v>6069</v>
      </c>
      <c r="L904">
        <v>0.14000000000000001</v>
      </c>
      <c r="M904" s="6" t="str">
        <f>IFERROR(VLOOKUP(Product_Master[[#This Row],[Content 2]],(Content_Master[[Description]:[Recipe Reference]]),2,FALSE),"")</f>
        <v>GFF330R</v>
      </c>
      <c r="N904" s="6" t="s">
        <v>3940</v>
      </c>
      <c r="O904">
        <v>0.04</v>
      </c>
      <c r="P904" s="6" t="str">
        <f>IFERROR(VLOOKUP(Product_Master[[#This Row],[Content 3]],(Content_Master[[Description]:[Recipe Reference]]),2,FALSE),"")</f>
        <v/>
      </c>
      <c r="Q904" s="6"/>
      <c r="S904" s="6" t="str">
        <f>IFERROR(VLOOKUP(Product_Master[[#This Row],[Content 4]],(Content_Master[[Description]:[Recipe Reference]]),2,FALSE),"")</f>
        <v/>
      </c>
      <c r="T904" s="6"/>
      <c r="V904" s="6" t="str">
        <f>IFERROR(VLOOKUP(Product_Master[[#This Row],[Content 5]],(Content_Master[[Description]:[Recipe Reference]]),2,FALSE),"")</f>
        <v/>
      </c>
      <c r="W904" s="6"/>
      <c r="Y904" t="s">
        <v>176</v>
      </c>
      <c r="Z904" s="6" t="s">
        <v>390</v>
      </c>
      <c r="AA904" s="6" t="s">
        <v>30</v>
      </c>
      <c r="AB904" s="6" t="s">
        <v>526</v>
      </c>
      <c r="AC904" s="6" t="s">
        <v>120</v>
      </c>
    </row>
    <row r="905" spans="1:29" x14ac:dyDescent="0.25">
      <c r="A905" t="s">
        <v>22</v>
      </c>
      <c r="B905" s="6" t="s">
        <v>525</v>
      </c>
      <c r="C905" t="s">
        <v>4148</v>
      </c>
      <c r="D905" t="s">
        <v>4149</v>
      </c>
      <c r="E905" s="6" t="s">
        <v>192</v>
      </c>
      <c r="F905" s="6" t="s">
        <v>25</v>
      </c>
      <c r="G905" s="6" t="s">
        <v>43</v>
      </c>
      <c r="H905" s="6" t="str">
        <f>Product_Master[[#This Row],[GFF NO 1]]&amp;Product_Master[[#This Row],[GFF NO 2]]&amp;Product_Master[[#This Row],[GFF NO 3]]&amp;Product_Master[[#This Row],[GFF NO 4]]&amp;Product_Master[[#This Row],[GFF NO 5]]</f>
        <v>GFF463RGFF1455</v>
      </c>
      <c r="I905" s="6" t="s">
        <v>6250</v>
      </c>
      <c r="J905" s="6" t="str">
        <f>IFERROR(VLOOKUP(Product_Master[[#This Row],[Content 1]],(Content_Master[[Description]:[Recipe Reference]]),2,FALSE),"")</f>
        <v>GFF463R</v>
      </c>
      <c r="K905" s="6" t="s">
        <v>6072</v>
      </c>
      <c r="L905">
        <v>0.14000000000000001</v>
      </c>
      <c r="M905" s="6" t="str">
        <f>IFERROR(VLOOKUP(Product_Master[[#This Row],[Content 2]],(Content_Master[[Description]:[Recipe Reference]]),2,FALSE),"")</f>
        <v>GFF1455</v>
      </c>
      <c r="N905" s="6" t="s">
        <v>4217</v>
      </c>
      <c r="O905">
        <v>0.04</v>
      </c>
      <c r="P905" s="6" t="str">
        <f>IFERROR(VLOOKUP(Product_Master[[#This Row],[Content 3]],(Content_Master[[Description]:[Recipe Reference]]),2,FALSE),"")</f>
        <v/>
      </c>
      <c r="Q905" s="6"/>
      <c r="S905" s="6" t="str">
        <f>IFERROR(VLOOKUP(Product_Master[[#This Row],[Content 4]],(Content_Master[[Description]:[Recipe Reference]]),2,FALSE),"")</f>
        <v/>
      </c>
      <c r="T905" s="6"/>
      <c r="V905" s="6" t="str">
        <f>IFERROR(VLOOKUP(Product_Master[[#This Row],[Content 5]],(Content_Master[[Description]:[Recipe Reference]]),2,FALSE),"")</f>
        <v/>
      </c>
      <c r="W905" s="6"/>
      <c r="Y905" t="s">
        <v>176</v>
      </c>
      <c r="Z905" s="6" t="s">
        <v>390</v>
      </c>
      <c r="AA905" s="6" t="s">
        <v>30</v>
      </c>
      <c r="AB905" s="6" t="s">
        <v>526</v>
      </c>
      <c r="AC905" s="6" t="s">
        <v>120</v>
      </c>
    </row>
    <row r="906" spans="1:29" hidden="1" x14ac:dyDescent="0.25">
      <c r="A906" t="s">
        <v>58</v>
      </c>
      <c r="B906" s="6" t="s">
        <v>1829</v>
      </c>
      <c r="C906" t="s">
        <v>4185</v>
      </c>
      <c r="D906" t="s">
        <v>4186</v>
      </c>
      <c r="E906" s="6" t="s">
        <v>1090</v>
      </c>
      <c r="F906" s="6" t="s">
        <v>25</v>
      </c>
      <c r="G906" s="6" t="s">
        <v>25</v>
      </c>
      <c r="H906" s="6" t="str">
        <f>Product_Master[[#This Row],[GFF NO 1]]&amp;Product_Master[[#This Row],[GFF NO 2]]&amp;Product_Master[[#This Row],[GFF NO 3]]&amp;Product_Master[[#This Row],[GFF NO 4]]&amp;Product_Master[[#This Row],[GFF NO 5]]</f>
        <v>GFF339RGFF164R</v>
      </c>
      <c r="I906" s="6" t="s">
        <v>4187</v>
      </c>
      <c r="J906" s="6" t="str">
        <f>IFERROR(VLOOKUP(Product_Master[[#This Row],[Content 1]],(Content_Master[[Description]:[Recipe Reference]]),2,FALSE),"")</f>
        <v>GFF339R</v>
      </c>
      <c r="K906" s="6" t="s">
        <v>4161</v>
      </c>
      <c r="L906">
        <v>0.95</v>
      </c>
      <c r="M906" s="6" t="str">
        <f>IFERROR(VLOOKUP(Product_Master[[#This Row],[Content 2]],(Content_Master[[Description]:[Recipe Reference]]),2,FALSE),"")</f>
        <v>GFF164R</v>
      </c>
      <c r="N906" s="6" t="s">
        <v>261</v>
      </c>
      <c r="O906">
        <v>0.3</v>
      </c>
      <c r="P906" s="6" t="str">
        <f>IFERROR(VLOOKUP(Product_Master[[#This Row],[Content 3]],(Content_Master[[Description]:[Recipe Reference]]),2,FALSE),"")</f>
        <v/>
      </c>
      <c r="Q906" s="6"/>
      <c r="S906" s="6" t="str">
        <f>IFERROR(VLOOKUP(Product_Master[[#This Row],[Content 4]],(Content_Master[[Description]:[Recipe Reference]]),2,FALSE),"")</f>
        <v/>
      </c>
      <c r="T906" s="6"/>
      <c r="V906" s="6" t="str">
        <f>IFERROR(VLOOKUP(Product_Master[[#This Row],[Content 5]],(Content_Master[[Description]:[Recipe Reference]]),2,FALSE),"")</f>
        <v/>
      </c>
      <c r="W906" s="6"/>
      <c r="Y906" t="s">
        <v>866</v>
      </c>
      <c r="Z906" s="6" t="s">
        <v>46</v>
      </c>
      <c r="AA906" s="6" t="s">
        <v>30</v>
      </c>
      <c r="AB906" s="6" t="s">
        <v>526</v>
      </c>
      <c r="AC906" s="6" t="s">
        <v>120</v>
      </c>
    </row>
    <row r="907" spans="1:29" hidden="1" x14ac:dyDescent="0.25">
      <c r="A907" t="s">
        <v>58</v>
      </c>
      <c r="B907" s="6" t="s">
        <v>1829</v>
      </c>
      <c r="C907" t="s">
        <v>4188</v>
      </c>
      <c r="D907" t="s">
        <v>4189</v>
      </c>
      <c r="E907" s="6" t="s">
        <v>1090</v>
      </c>
      <c r="F907" s="6" t="s">
        <v>25</v>
      </c>
      <c r="G907" s="6" t="s">
        <v>25</v>
      </c>
      <c r="H907" s="6" t="str">
        <f>Product_Master[[#This Row],[GFF NO 1]]&amp;Product_Master[[#This Row],[GFF NO 2]]&amp;Product_Master[[#This Row],[GFF NO 3]]&amp;Product_Master[[#This Row],[GFF NO 4]]&amp;Product_Master[[#This Row],[GFF NO 5]]</f>
        <v>GFF340RGFF164R</v>
      </c>
      <c r="I907" s="6" t="s">
        <v>4190</v>
      </c>
      <c r="J907" s="6" t="str">
        <f>IFERROR(VLOOKUP(Product_Master[[#This Row],[Content 1]],(Content_Master[[Description]:[Recipe Reference]]),2,FALSE),"")</f>
        <v>GFF340R</v>
      </c>
      <c r="K907" s="6" t="s">
        <v>4164</v>
      </c>
      <c r="L907">
        <v>0.95</v>
      </c>
      <c r="M907" s="6" t="str">
        <f>IFERROR(VLOOKUP(Product_Master[[#This Row],[Content 2]],(Content_Master[[Description]:[Recipe Reference]]),2,FALSE),"")</f>
        <v>GFF164R</v>
      </c>
      <c r="N907" s="6" t="s">
        <v>261</v>
      </c>
      <c r="O907">
        <v>0.3</v>
      </c>
      <c r="P907" s="6" t="str">
        <f>IFERROR(VLOOKUP(Product_Master[[#This Row],[Content 3]],(Content_Master[[Description]:[Recipe Reference]]),2,FALSE),"")</f>
        <v/>
      </c>
      <c r="Q907" s="6"/>
      <c r="S907" s="6" t="str">
        <f>IFERROR(VLOOKUP(Product_Master[[#This Row],[Content 4]],(Content_Master[[Description]:[Recipe Reference]]),2,FALSE),"")</f>
        <v/>
      </c>
      <c r="T907" s="6"/>
      <c r="V907" s="6" t="str">
        <f>IFERROR(VLOOKUP(Product_Master[[#This Row],[Content 5]],(Content_Master[[Description]:[Recipe Reference]]),2,FALSE),"")</f>
        <v/>
      </c>
      <c r="W907" s="6"/>
      <c r="Y907" t="s">
        <v>866</v>
      </c>
      <c r="Z907" s="6" t="s">
        <v>46</v>
      </c>
      <c r="AA907" s="6" t="s">
        <v>30</v>
      </c>
      <c r="AB907" s="6" t="s">
        <v>526</v>
      </c>
      <c r="AC907" s="6" t="s">
        <v>120</v>
      </c>
    </row>
    <row r="908" spans="1:29" hidden="1" x14ac:dyDescent="0.25">
      <c r="A908" t="s">
        <v>58</v>
      </c>
      <c r="B908" s="6" t="s">
        <v>1829</v>
      </c>
      <c r="C908" t="s">
        <v>4191</v>
      </c>
      <c r="D908" t="s">
        <v>4192</v>
      </c>
      <c r="E908" s="6" t="s">
        <v>1090</v>
      </c>
      <c r="F908" s="6" t="s">
        <v>25</v>
      </c>
      <c r="G908" s="6" t="s">
        <v>25</v>
      </c>
      <c r="H908" s="6" t="str">
        <f>Product_Master[[#This Row],[GFF NO 1]]&amp;Product_Master[[#This Row],[GFF NO 2]]&amp;Product_Master[[#This Row],[GFF NO 3]]&amp;Product_Master[[#This Row],[GFF NO 4]]&amp;Product_Master[[#This Row],[GFF NO 5]]</f>
        <v>GFF337R</v>
      </c>
      <c r="I908" s="6" t="s">
        <v>4193</v>
      </c>
      <c r="J908" s="6" t="str">
        <f>IFERROR(VLOOKUP(Product_Master[[#This Row],[Content 1]],(Content_Master[[Description]:[Recipe Reference]]),2,FALSE),"")</f>
        <v>GFF337R</v>
      </c>
      <c r="K908" s="6" t="s">
        <v>4167</v>
      </c>
      <c r="L908">
        <v>1.25</v>
      </c>
      <c r="M908" s="6" t="str">
        <f>IFERROR(VLOOKUP(Product_Master[[#This Row],[Content 2]],(Content_Master[[Description]:[Recipe Reference]]),2,FALSE),"")</f>
        <v/>
      </c>
      <c r="N908" s="6"/>
      <c r="P908" s="6" t="str">
        <f>IFERROR(VLOOKUP(Product_Master[[#This Row],[Content 3]],(Content_Master[[Description]:[Recipe Reference]]),2,FALSE),"")</f>
        <v/>
      </c>
      <c r="Q908" s="6"/>
      <c r="S908" s="6" t="str">
        <f>IFERROR(VLOOKUP(Product_Master[[#This Row],[Content 4]],(Content_Master[[Description]:[Recipe Reference]]),2,FALSE),"")</f>
        <v/>
      </c>
      <c r="T908" s="6"/>
      <c r="V908" s="6" t="str">
        <f>IFERROR(VLOOKUP(Product_Master[[#This Row],[Content 5]],(Content_Master[[Description]:[Recipe Reference]]),2,FALSE),"")</f>
        <v/>
      </c>
      <c r="W908" s="6"/>
      <c r="Y908" t="s">
        <v>866</v>
      </c>
      <c r="Z908" s="6" t="s">
        <v>46</v>
      </c>
      <c r="AA908" s="6" t="s">
        <v>30</v>
      </c>
      <c r="AB908" s="6" t="s">
        <v>526</v>
      </c>
      <c r="AC908" s="6" t="s">
        <v>120</v>
      </c>
    </row>
    <row r="909" spans="1:29" x14ac:dyDescent="0.25">
      <c r="A909" t="s">
        <v>22</v>
      </c>
      <c r="B909" s="6" t="s">
        <v>1815</v>
      </c>
      <c r="C909" t="s">
        <v>4194</v>
      </c>
      <c r="D909" t="s">
        <v>4195</v>
      </c>
      <c r="E909" s="6" t="s">
        <v>948</v>
      </c>
      <c r="F909" s="6" t="s">
        <v>25</v>
      </c>
      <c r="G909" s="6" t="s">
        <v>25</v>
      </c>
      <c r="H909" s="6" t="str">
        <f>Product_Master[[#This Row],[GFF NO 1]]&amp;Product_Master[[#This Row],[GFF NO 2]]&amp;Product_Master[[#This Row],[GFF NO 3]]&amp;Product_Master[[#This Row],[GFF NO 4]]&amp;Product_Master[[#This Row],[GFF NO 5]]</f>
        <v>GFF334R</v>
      </c>
      <c r="I909" s="6" t="s">
        <v>4196</v>
      </c>
      <c r="J909" s="6" t="str">
        <f>IFERROR(VLOOKUP(Product_Master[[#This Row],[Content 1]],(Content_Master[[Description]:[Recipe Reference]]),2,FALSE),"")</f>
        <v>GFF334R</v>
      </c>
      <c r="K909" s="6" t="s">
        <v>4180</v>
      </c>
      <c r="L909">
        <v>10</v>
      </c>
      <c r="M909" s="6" t="str">
        <f>IFERROR(VLOOKUP(Product_Master[[#This Row],[Content 2]],(Content_Master[[Description]:[Recipe Reference]]),2,FALSE),"")</f>
        <v/>
      </c>
      <c r="N909" s="6"/>
      <c r="P909" s="6" t="str">
        <f>IFERROR(VLOOKUP(Product_Master[[#This Row],[Content 3]],(Content_Master[[Description]:[Recipe Reference]]),2,FALSE),"")</f>
        <v/>
      </c>
      <c r="Q909" s="6"/>
      <c r="S909" s="6" t="str">
        <f>IFERROR(VLOOKUP(Product_Master[[#This Row],[Content 4]],(Content_Master[[Description]:[Recipe Reference]]),2,FALSE),"")</f>
        <v/>
      </c>
      <c r="T909" s="6"/>
      <c r="V909" s="6" t="str">
        <f>IFERROR(VLOOKUP(Product_Master[[#This Row],[Content 5]],(Content_Master[[Description]:[Recipe Reference]]),2,FALSE),"")</f>
        <v/>
      </c>
      <c r="W909" s="6"/>
      <c r="Y909" t="s">
        <v>5806</v>
      </c>
      <c r="Z909" s="6" t="s">
        <v>46</v>
      </c>
      <c r="AA909" s="6" t="s">
        <v>30</v>
      </c>
      <c r="AB909" s="6" t="s">
        <v>526</v>
      </c>
      <c r="AC909" s="6" t="s">
        <v>120</v>
      </c>
    </row>
    <row r="910" spans="1:29" hidden="1" x14ac:dyDescent="0.25">
      <c r="A910" t="s">
        <v>58</v>
      </c>
      <c r="B910" s="6" t="s">
        <v>1815</v>
      </c>
      <c r="C910" t="s">
        <v>4197</v>
      </c>
      <c r="D910" t="s">
        <v>4198</v>
      </c>
      <c r="E910" s="6" t="s">
        <v>948</v>
      </c>
      <c r="F910" s="6" t="s">
        <v>25</v>
      </c>
      <c r="G910" s="6" t="s">
        <v>25</v>
      </c>
      <c r="H910" s="6" t="str">
        <f>Product_Master[[#This Row],[GFF NO 1]]&amp;Product_Master[[#This Row],[GFF NO 2]]&amp;Product_Master[[#This Row],[GFF NO 3]]&amp;Product_Master[[#This Row],[GFF NO 4]]&amp;Product_Master[[#This Row],[GFF NO 5]]</f>
        <v>GFF338R</v>
      </c>
      <c r="I910" s="6" t="s">
        <v>4199</v>
      </c>
      <c r="J910" s="6" t="str">
        <f>IFERROR(VLOOKUP(Product_Master[[#This Row],[Content 1]],(Content_Master[[Description]:[Recipe Reference]]),2,FALSE),"")</f>
        <v>GFF338R</v>
      </c>
      <c r="K910" s="6" t="s">
        <v>4170</v>
      </c>
      <c r="L910">
        <v>10</v>
      </c>
      <c r="M910" s="6" t="str">
        <f>IFERROR(VLOOKUP(Product_Master[[#This Row],[Content 2]],(Content_Master[[Description]:[Recipe Reference]]),2,FALSE),"")</f>
        <v/>
      </c>
      <c r="N910" s="6"/>
      <c r="P910" s="6" t="str">
        <f>IFERROR(VLOOKUP(Product_Master[[#This Row],[Content 3]],(Content_Master[[Description]:[Recipe Reference]]),2,FALSE),"")</f>
        <v/>
      </c>
      <c r="Q910" s="6"/>
      <c r="S910" s="6" t="str">
        <f>IFERROR(VLOOKUP(Product_Master[[#This Row],[Content 4]],(Content_Master[[Description]:[Recipe Reference]]),2,FALSE),"")</f>
        <v/>
      </c>
      <c r="T910" s="6"/>
      <c r="V910" s="6" t="str">
        <f>IFERROR(VLOOKUP(Product_Master[[#This Row],[Content 5]],(Content_Master[[Description]:[Recipe Reference]]),2,FALSE),"")</f>
        <v/>
      </c>
      <c r="W910" s="6"/>
      <c r="Y910" t="s">
        <v>933</v>
      </c>
      <c r="Z910" s="6" t="s">
        <v>46</v>
      </c>
      <c r="AA910" s="6" t="s">
        <v>30</v>
      </c>
      <c r="AB910" s="6" t="s">
        <v>526</v>
      </c>
      <c r="AC910" s="6" t="s">
        <v>120</v>
      </c>
    </row>
    <row r="911" spans="1:29" hidden="1" x14ac:dyDescent="0.25">
      <c r="A911" t="s">
        <v>58</v>
      </c>
      <c r="B911" s="6" t="s">
        <v>1872</v>
      </c>
      <c r="C911" t="s">
        <v>4200</v>
      </c>
      <c r="D911" t="s">
        <v>4201</v>
      </c>
      <c r="E911" s="6" t="s">
        <v>258</v>
      </c>
      <c r="F911" s="6" t="s">
        <v>25</v>
      </c>
      <c r="G911" s="6" t="s">
        <v>25</v>
      </c>
      <c r="H911" s="6" t="str">
        <f>Product_Master[[#This Row],[GFF NO 1]]&amp;Product_Master[[#This Row],[GFF NO 2]]&amp;Product_Master[[#This Row],[GFF NO 3]]&amp;Product_Master[[#This Row],[GFF NO 4]]&amp;Product_Master[[#This Row],[GFF NO 5]]</f>
        <v>GFF341RGFF342RGFF1453</v>
      </c>
      <c r="I911" s="6" t="s">
        <v>4202</v>
      </c>
      <c r="J911" s="6" t="str">
        <f>IFERROR(VLOOKUP(Product_Master[[#This Row],[Content 1]],(Content_Master[[Description]:[Recipe Reference]]),2,FALSE),"")</f>
        <v>GFF341R</v>
      </c>
      <c r="K911" s="6" t="s">
        <v>4174</v>
      </c>
      <c r="L911">
        <v>0.32500000000000001</v>
      </c>
      <c r="M911" s="6" t="str">
        <f>IFERROR(VLOOKUP(Product_Master[[#This Row],[Content 2]],(Content_Master[[Description]:[Recipe Reference]]),2,FALSE),"")</f>
        <v>GFF342R</v>
      </c>
      <c r="N911" s="6" t="s">
        <v>4177</v>
      </c>
      <c r="O911">
        <v>0.1</v>
      </c>
      <c r="P911" s="6" t="str">
        <f>IFERROR(VLOOKUP(Product_Master[[#This Row],[Content 3]],(Content_Master[[Description]:[Recipe Reference]]),2,FALSE),"")</f>
        <v>GFF1453</v>
      </c>
      <c r="Q911" s="6" t="s">
        <v>4183</v>
      </c>
      <c r="R911">
        <v>2.5000000000000001E-2</v>
      </c>
      <c r="S911" s="6" t="str">
        <f>IFERROR(VLOOKUP(Product_Master[[#This Row],[Content 4]],(Content_Master[[Description]:[Recipe Reference]]),2,FALSE),"")</f>
        <v/>
      </c>
      <c r="T911" s="6"/>
      <c r="V911" s="6" t="str">
        <f>IFERROR(VLOOKUP(Product_Master[[#This Row],[Content 5]],(Content_Master[[Description]:[Recipe Reference]]),2,FALSE),"")</f>
        <v/>
      </c>
      <c r="W911" s="6"/>
      <c r="Y911" t="s">
        <v>1873</v>
      </c>
      <c r="Z911" s="6" t="s">
        <v>2014</v>
      </c>
      <c r="AA911" s="6" t="s">
        <v>82</v>
      </c>
      <c r="AB911" s="6" t="s">
        <v>1874</v>
      </c>
      <c r="AC911" s="6" t="s">
        <v>120</v>
      </c>
    </row>
    <row r="912" spans="1:29" hidden="1" x14ac:dyDescent="0.25">
      <c r="A912" t="s">
        <v>58</v>
      </c>
      <c r="B912" s="6" t="s">
        <v>932</v>
      </c>
      <c r="C912" t="s">
        <v>4233</v>
      </c>
      <c r="D912" t="s">
        <v>4234</v>
      </c>
      <c r="E912" s="6" t="s">
        <v>1217</v>
      </c>
      <c r="F912" s="6" t="s">
        <v>43</v>
      </c>
      <c r="G912" s="6" t="s">
        <v>25</v>
      </c>
      <c r="H912" s="6" t="str">
        <f>Product_Master[[#This Row],[GFF NO 1]]&amp;Product_Master[[#This Row],[GFF NO 2]]&amp;Product_Master[[#This Row],[GFF NO 3]]&amp;Product_Master[[#This Row],[GFF NO 4]]&amp;Product_Master[[#This Row],[GFF NO 5]]</f>
        <v>GFF252RGFF253RGFF338R</v>
      </c>
      <c r="I912" s="6" t="s">
        <v>4235</v>
      </c>
      <c r="J912" s="6" t="str">
        <f>IFERROR(VLOOKUP(Product_Master[[#This Row],[Content 1]],(Content_Master[[Description]:[Recipe Reference]]),2,FALSE),"")</f>
        <v>GFF252R</v>
      </c>
      <c r="K912" s="6" t="s">
        <v>4220</v>
      </c>
      <c r="L912">
        <v>10</v>
      </c>
      <c r="M912" s="6" t="str">
        <f>IFERROR(VLOOKUP(Product_Master[[#This Row],[Content 2]],(Content_Master[[Description]:[Recipe Reference]]),2,FALSE),"")</f>
        <v>GFF253R</v>
      </c>
      <c r="N912" s="6" t="s">
        <v>4222</v>
      </c>
      <c r="O912">
        <v>10</v>
      </c>
      <c r="P912" s="6" t="str">
        <f>IFERROR(VLOOKUP(Product_Master[[#This Row],[Content 3]],(Content_Master[[Description]:[Recipe Reference]]),2,FALSE),"")</f>
        <v>GFF338R</v>
      </c>
      <c r="Q912" s="6" t="s">
        <v>4224</v>
      </c>
      <c r="R912">
        <v>10</v>
      </c>
      <c r="S912" s="6" t="str">
        <f>IFERROR(VLOOKUP(Product_Master[[#This Row],[Content 4]],(Content_Master[[Description]:[Recipe Reference]]),2,FALSE),"")</f>
        <v/>
      </c>
      <c r="T912" s="6"/>
      <c r="V912" s="6" t="str">
        <f>IFERROR(VLOOKUP(Product_Master[[#This Row],[Content 5]],(Content_Master[[Description]:[Recipe Reference]]),2,FALSE),"")</f>
        <v/>
      </c>
      <c r="W912" s="6"/>
      <c r="Y912" t="s">
        <v>970</v>
      </c>
      <c r="Z912" s="6" t="s">
        <v>1083</v>
      </c>
      <c r="AA912" s="6" t="s">
        <v>30</v>
      </c>
      <c r="AB912" s="6" t="s">
        <v>2174</v>
      </c>
      <c r="AC912" s="6" t="s">
        <v>32</v>
      </c>
    </row>
    <row r="913" spans="1:29" x14ac:dyDescent="0.25">
      <c r="A913" t="s">
        <v>22</v>
      </c>
      <c r="B913" s="6" t="s">
        <v>932</v>
      </c>
      <c r="C913" t="s">
        <v>4237</v>
      </c>
      <c r="D913" t="s">
        <v>4238</v>
      </c>
      <c r="E913" s="6" t="s">
        <v>320</v>
      </c>
      <c r="F913" s="6" t="s">
        <v>25</v>
      </c>
      <c r="G913" s="6" t="s">
        <v>25</v>
      </c>
      <c r="H913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913" s="6" t="s">
        <v>4239</v>
      </c>
      <c r="J913" s="6" t="str">
        <f>IFERROR(VLOOKUP(Product_Master[[#This Row],[Content 1]],(Content_Master[[Description]:[Recipe Reference]]),2,FALSE),"")</f>
        <v>GFF003R</v>
      </c>
      <c r="K913" s="6" t="s">
        <v>187</v>
      </c>
      <c r="L913">
        <v>30</v>
      </c>
      <c r="M913" s="6" t="str">
        <f>IFERROR(VLOOKUP(Product_Master[[#This Row],[Content 2]],(Content_Master[[Description]:[Recipe Reference]]),2,FALSE),"")</f>
        <v/>
      </c>
      <c r="N913" s="6"/>
      <c r="P913" s="6" t="str">
        <f>IFERROR(VLOOKUP(Product_Master[[#This Row],[Content 3]],(Content_Master[[Description]:[Recipe Reference]]),2,FALSE),"")</f>
        <v/>
      </c>
      <c r="Q913" s="6"/>
      <c r="S913" s="6" t="str">
        <f>IFERROR(VLOOKUP(Product_Master[[#This Row],[Content 4]],(Content_Master[[Description]:[Recipe Reference]]),2,FALSE),"")</f>
        <v/>
      </c>
      <c r="T913" s="6"/>
      <c r="V913" s="6" t="str">
        <f>IFERROR(VLOOKUP(Product_Master[[#This Row],[Content 5]],(Content_Master[[Description]:[Recipe Reference]]),2,FALSE),"")</f>
        <v/>
      </c>
      <c r="W913" s="6"/>
      <c r="Y913" t="s">
        <v>1164</v>
      </c>
      <c r="Z913" s="6" t="s">
        <v>255</v>
      </c>
      <c r="AA913" s="6" t="s">
        <v>82</v>
      </c>
      <c r="AB913" s="6" t="s">
        <v>2174</v>
      </c>
      <c r="AC913" s="6" t="s">
        <v>32</v>
      </c>
    </row>
    <row r="914" spans="1:29" x14ac:dyDescent="0.25">
      <c r="A914" t="s">
        <v>22</v>
      </c>
      <c r="B914" s="6" t="s">
        <v>932</v>
      </c>
      <c r="C914" t="s">
        <v>4240</v>
      </c>
      <c r="D914" t="s">
        <v>4241</v>
      </c>
      <c r="E914" s="6" t="s">
        <v>320</v>
      </c>
      <c r="F914" s="6" t="s">
        <v>25</v>
      </c>
      <c r="G914" s="6" t="s">
        <v>25</v>
      </c>
      <c r="H914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914" s="6" t="s">
        <v>4242</v>
      </c>
      <c r="J914" s="6" t="str">
        <f>IFERROR(VLOOKUP(Product_Master[[#This Row],[Content 1]],(Content_Master[[Description]:[Recipe Reference]]),2,FALSE),"")</f>
        <v>GFF005R</v>
      </c>
      <c r="K914" s="6" t="s">
        <v>529</v>
      </c>
      <c r="L914">
        <v>30</v>
      </c>
      <c r="M914" s="6" t="str">
        <f>IFERROR(VLOOKUP(Product_Master[[#This Row],[Content 2]],(Content_Master[[Description]:[Recipe Reference]]),2,FALSE),"")</f>
        <v/>
      </c>
      <c r="N914" s="6"/>
      <c r="P914" s="6" t="str">
        <f>IFERROR(VLOOKUP(Product_Master[[#This Row],[Content 3]],(Content_Master[[Description]:[Recipe Reference]]),2,FALSE),"")</f>
        <v/>
      </c>
      <c r="Q914" s="6"/>
      <c r="S914" s="6" t="str">
        <f>IFERROR(VLOOKUP(Product_Master[[#This Row],[Content 4]],(Content_Master[[Description]:[Recipe Reference]]),2,FALSE),"")</f>
        <v/>
      </c>
      <c r="T914" s="6"/>
      <c r="V914" s="6" t="str">
        <f>IFERROR(VLOOKUP(Product_Master[[#This Row],[Content 5]],(Content_Master[[Description]:[Recipe Reference]]),2,FALSE),"")</f>
        <v/>
      </c>
      <c r="W914" s="6"/>
      <c r="Y914" t="s">
        <v>1164</v>
      </c>
      <c r="Z914" s="6" t="s">
        <v>255</v>
      </c>
      <c r="AA914" s="6" t="s">
        <v>82</v>
      </c>
      <c r="AB914" s="6" t="s">
        <v>2174</v>
      </c>
      <c r="AC914" s="6" t="s">
        <v>32</v>
      </c>
    </row>
    <row r="915" spans="1:29" x14ac:dyDescent="0.25">
      <c r="A915" t="s">
        <v>22</v>
      </c>
      <c r="B915" s="6" t="s">
        <v>932</v>
      </c>
      <c r="C915" t="s">
        <v>4243</v>
      </c>
      <c r="D915" t="s">
        <v>4244</v>
      </c>
      <c r="E915" s="6" t="s">
        <v>1124</v>
      </c>
      <c r="F915" s="6" t="s">
        <v>43</v>
      </c>
      <c r="G915" s="6" t="s">
        <v>25</v>
      </c>
      <c r="H915" s="6" t="str">
        <f>Product_Master[[#This Row],[GFF NO 1]]&amp;Product_Master[[#This Row],[GFF NO 2]]&amp;Product_Master[[#This Row],[GFF NO 3]]&amp;Product_Master[[#This Row],[GFF NO 4]]&amp;Product_Master[[#This Row],[GFF NO 5]]</f>
        <v>GFF122RGFF338RGFF239R</v>
      </c>
      <c r="I915" s="6" t="s">
        <v>4245</v>
      </c>
      <c r="J915" s="6" t="str">
        <f>IFERROR(VLOOKUP(Product_Master[[#This Row],[Content 1]],(Content_Master[[Description]:[Recipe Reference]]),2,FALSE),"")</f>
        <v>GFF122R</v>
      </c>
      <c r="K915" s="6" t="s">
        <v>532</v>
      </c>
      <c r="L915">
        <v>20</v>
      </c>
      <c r="M915" s="6" t="str">
        <f>IFERROR(VLOOKUP(Product_Master[[#This Row],[Content 2]],(Content_Master[[Description]:[Recipe Reference]]),2,FALSE),"")</f>
        <v>GFF338R</v>
      </c>
      <c r="N915" s="6" t="s">
        <v>4224</v>
      </c>
      <c r="O915">
        <v>20</v>
      </c>
      <c r="P915" s="6" t="str">
        <f>IFERROR(VLOOKUP(Product_Master[[#This Row],[Content 3]],(Content_Master[[Description]:[Recipe Reference]]),2,FALSE),"")</f>
        <v>GFF239R</v>
      </c>
      <c r="Q915" s="6" t="s">
        <v>4010</v>
      </c>
      <c r="R915">
        <v>20</v>
      </c>
      <c r="S915" s="6" t="str">
        <f>IFERROR(VLOOKUP(Product_Master[[#This Row],[Content 4]],(Content_Master[[Description]:[Recipe Reference]]),2,FALSE),"")</f>
        <v/>
      </c>
      <c r="T915" s="6"/>
      <c r="V915" s="6" t="str">
        <f>IFERROR(VLOOKUP(Product_Master[[#This Row],[Content 5]],(Content_Master[[Description]:[Recipe Reference]]),2,FALSE),"")</f>
        <v/>
      </c>
      <c r="W915" s="6"/>
      <c r="Y915" t="s">
        <v>4283</v>
      </c>
      <c r="Z915" s="6" t="s">
        <v>390</v>
      </c>
      <c r="AA915" s="6" t="s">
        <v>82</v>
      </c>
      <c r="AB915" s="6" t="s">
        <v>2174</v>
      </c>
      <c r="AC915" s="6" t="s">
        <v>32</v>
      </c>
    </row>
    <row r="916" spans="1:29" x14ac:dyDescent="0.25">
      <c r="A916" t="s">
        <v>22</v>
      </c>
      <c r="B916" s="6" t="s">
        <v>932</v>
      </c>
      <c r="C916" t="s">
        <v>4246</v>
      </c>
      <c r="D916" t="s">
        <v>4247</v>
      </c>
      <c r="E916" s="6" t="s">
        <v>4248</v>
      </c>
      <c r="F916" s="6" t="s">
        <v>25</v>
      </c>
      <c r="G916" s="6" t="s">
        <v>25</v>
      </c>
      <c r="H916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916" s="6" t="s">
        <v>4249</v>
      </c>
      <c r="J916" s="6" t="str">
        <f>IFERROR(VLOOKUP(Product_Master[[#This Row],[Content 1]],(Content_Master[[Description]:[Recipe Reference]]),2,FALSE),"")</f>
        <v>GFF121R</v>
      </c>
      <c r="K916" s="6" t="s">
        <v>524</v>
      </c>
      <c r="L916">
        <v>40</v>
      </c>
      <c r="M916" s="6" t="str">
        <f>IFERROR(VLOOKUP(Product_Master[[#This Row],[Content 2]],(Content_Master[[Description]:[Recipe Reference]]),2,FALSE),"")</f>
        <v/>
      </c>
      <c r="N916" s="6"/>
      <c r="P916" s="6" t="str">
        <f>IFERROR(VLOOKUP(Product_Master[[#This Row],[Content 3]],(Content_Master[[Description]:[Recipe Reference]]),2,FALSE),"")</f>
        <v/>
      </c>
      <c r="Q916" s="6"/>
      <c r="S916" s="6" t="str">
        <f>IFERROR(VLOOKUP(Product_Master[[#This Row],[Content 4]],(Content_Master[[Description]:[Recipe Reference]]),2,FALSE),"")</f>
        <v/>
      </c>
      <c r="T916" s="6"/>
      <c r="V916" s="6" t="str">
        <f>IFERROR(VLOOKUP(Product_Master[[#This Row],[Content 5]],(Content_Master[[Description]:[Recipe Reference]]),2,FALSE),"")</f>
        <v/>
      </c>
      <c r="W916" s="6"/>
      <c r="Y916" t="s">
        <v>1164</v>
      </c>
      <c r="Z916" s="6" t="s">
        <v>255</v>
      </c>
      <c r="AA916" s="6" t="s">
        <v>82</v>
      </c>
      <c r="AB916" s="6" t="s">
        <v>2174</v>
      </c>
      <c r="AC916" s="6" t="s">
        <v>32</v>
      </c>
    </row>
    <row r="917" spans="1:29" hidden="1" x14ac:dyDescent="0.25">
      <c r="A917" t="s">
        <v>58</v>
      </c>
      <c r="B917" s="6" t="s">
        <v>1815</v>
      </c>
      <c r="C917" t="s">
        <v>4250</v>
      </c>
      <c r="D917" t="s">
        <v>4251</v>
      </c>
      <c r="E917" s="6" t="s">
        <v>1090</v>
      </c>
      <c r="F917" s="6" t="s">
        <v>25</v>
      </c>
      <c r="G917" s="6" t="s">
        <v>25</v>
      </c>
      <c r="H917" s="6" t="str">
        <f>Product_Master[[#This Row],[GFF NO 1]]&amp;Product_Master[[#This Row],[GFF NO 2]]&amp;Product_Master[[#This Row],[GFF NO 3]]&amp;Product_Master[[#This Row],[GFF NO 4]]&amp;Product_Master[[#This Row],[GFF NO 5]]</f>
        <v>GFF166R</v>
      </c>
      <c r="I917" s="6" t="s">
        <v>4297</v>
      </c>
      <c r="J917" s="6" t="str">
        <f>IFERROR(VLOOKUP(Product_Master[[#This Row],[Content 1]],(Content_Master[[Description]:[Recipe Reference]]),2,FALSE),"")</f>
        <v>GFF166R</v>
      </c>
      <c r="K917" s="6" t="s">
        <v>537</v>
      </c>
      <c r="L917">
        <v>25</v>
      </c>
      <c r="M917" s="6" t="str">
        <f>IFERROR(VLOOKUP(Product_Master[[#This Row],[Content 2]],(Content_Master[[Description]:[Recipe Reference]]),2,FALSE),"")</f>
        <v/>
      </c>
      <c r="N917" s="6"/>
      <c r="P917" s="6" t="str">
        <f>IFERROR(VLOOKUP(Product_Master[[#This Row],[Content 3]],(Content_Master[[Description]:[Recipe Reference]]),2,FALSE),"")</f>
        <v/>
      </c>
      <c r="Q917" s="6"/>
      <c r="S917" s="6" t="str">
        <f>IFERROR(VLOOKUP(Product_Master[[#This Row],[Content 4]],(Content_Master[[Description]:[Recipe Reference]]),2,FALSE),"")</f>
        <v/>
      </c>
      <c r="T917" s="6"/>
      <c r="V917" s="6" t="str">
        <f>IFERROR(VLOOKUP(Product_Master[[#This Row],[Content 5]],(Content_Master[[Description]:[Recipe Reference]]),2,FALSE),"")</f>
        <v/>
      </c>
      <c r="W917" s="6"/>
      <c r="Y917" t="s">
        <v>5207</v>
      </c>
      <c r="Z917" s="6" t="s">
        <v>46</v>
      </c>
      <c r="AA917" s="6" t="s">
        <v>30</v>
      </c>
      <c r="AB917" s="6" t="s">
        <v>526</v>
      </c>
      <c r="AC917" s="6" t="s">
        <v>120</v>
      </c>
    </row>
    <row r="918" spans="1:29" hidden="1" x14ac:dyDescent="0.25">
      <c r="A918" t="s">
        <v>58</v>
      </c>
      <c r="B918" s="6" t="s">
        <v>1815</v>
      </c>
      <c r="C918" t="s">
        <v>4252</v>
      </c>
      <c r="D918" t="s">
        <v>4253</v>
      </c>
      <c r="E918" s="6" t="s">
        <v>1090</v>
      </c>
      <c r="F918" s="6" t="s">
        <v>25</v>
      </c>
      <c r="G918" s="6" t="s">
        <v>25</v>
      </c>
      <c r="H918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918" s="6" t="s">
        <v>4254</v>
      </c>
      <c r="J918" s="6" t="str">
        <f>IFERROR(VLOOKUP(Product_Master[[#This Row],[Content 1]],(Content_Master[[Description]:[Recipe Reference]]),2,FALSE),"")</f>
        <v>GFF114R</v>
      </c>
      <c r="K918" s="6" t="s">
        <v>432</v>
      </c>
      <c r="L918">
        <v>25</v>
      </c>
      <c r="M918" s="6" t="str">
        <f>IFERROR(VLOOKUP(Product_Master[[#This Row],[Content 2]],(Content_Master[[Description]:[Recipe Reference]]),2,FALSE),"")</f>
        <v/>
      </c>
      <c r="N918" s="6"/>
      <c r="P918" s="6" t="str">
        <f>IFERROR(VLOOKUP(Product_Master[[#This Row],[Content 3]],(Content_Master[[Description]:[Recipe Reference]]),2,FALSE),"")</f>
        <v/>
      </c>
      <c r="Q918" s="6"/>
      <c r="S918" s="6" t="str">
        <f>IFERROR(VLOOKUP(Product_Master[[#This Row],[Content 4]],(Content_Master[[Description]:[Recipe Reference]]),2,FALSE),"")</f>
        <v/>
      </c>
      <c r="T918" s="6"/>
      <c r="V918" s="6" t="str">
        <f>IFERROR(VLOOKUP(Product_Master[[#This Row],[Content 5]],(Content_Master[[Description]:[Recipe Reference]]),2,FALSE),"")</f>
        <v/>
      </c>
      <c r="W918" s="6"/>
      <c r="Y918" t="s">
        <v>5207</v>
      </c>
      <c r="Z918" s="6" t="s">
        <v>46</v>
      </c>
      <c r="AA918" s="6" t="s">
        <v>30</v>
      </c>
      <c r="AB918" s="6" t="s">
        <v>526</v>
      </c>
      <c r="AC918" s="6" t="s">
        <v>120</v>
      </c>
    </row>
    <row r="919" spans="1:29" hidden="1" x14ac:dyDescent="0.25">
      <c r="A919" t="s">
        <v>58</v>
      </c>
      <c r="B919" s="6" t="s">
        <v>1815</v>
      </c>
      <c r="C919" t="s">
        <v>4255</v>
      </c>
      <c r="D919" t="s">
        <v>4302</v>
      </c>
      <c r="E919" s="6" t="s">
        <v>948</v>
      </c>
      <c r="F919" s="6" t="s">
        <v>25</v>
      </c>
      <c r="G919" s="6" t="s">
        <v>25</v>
      </c>
      <c r="H919" s="6" t="str">
        <f>Product_Master[[#This Row],[GFF NO 1]]&amp;Product_Master[[#This Row],[GFF NO 2]]&amp;Product_Master[[#This Row],[GFF NO 3]]&amp;Product_Master[[#This Row],[GFF NO 4]]&amp;Product_Master[[#This Row],[GFF NO 5]]</f>
        <v>GFF024-R</v>
      </c>
      <c r="I919" s="6" t="s">
        <v>4256</v>
      </c>
      <c r="J919" s="6" t="str">
        <f>IFERROR(VLOOKUP(Product_Master[[#This Row],[Content 1]],(Content_Master[[Description]:[Recipe Reference]]),2,FALSE),"")</f>
        <v>GFF024-R</v>
      </c>
      <c r="K919" s="6" t="s">
        <v>2582</v>
      </c>
      <c r="L919">
        <v>10</v>
      </c>
      <c r="M919" s="6" t="str">
        <f>IFERROR(VLOOKUP(Product_Master[[#This Row],[Content 2]],(Content_Master[[Description]:[Recipe Reference]]),2,FALSE),"")</f>
        <v/>
      </c>
      <c r="N919" s="6"/>
      <c r="P919" s="6" t="str">
        <f>IFERROR(VLOOKUP(Product_Master[[#This Row],[Content 3]],(Content_Master[[Description]:[Recipe Reference]]),2,FALSE),"")</f>
        <v/>
      </c>
      <c r="Q919" s="6"/>
      <c r="S919" s="6" t="str">
        <f>IFERROR(VLOOKUP(Product_Master[[#This Row],[Content 4]],(Content_Master[[Description]:[Recipe Reference]]),2,FALSE),"")</f>
        <v/>
      </c>
      <c r="T919" s="6"/>
      <c r="V919" s="6" t="str">
        <f>IFERROR(VLOOKUP(Product_Master[[#This Row],[Content 5]],(Content_Master[[Description]:[Recipe Reference]]),2,FALSE),"")</f>
        <v/>
      </c>
      <c r="W919" s="6"/>
      <c r="Y919" t="s">
        <v>933</v>
      </c>
      <c r="Z919" s="6" t="s">
        <v>46</v>
      </c>
      <c r="AA919" s="6" t="s">
        <v>30</v>
      </c>
      <c r="AB919" s="6" t="s">
        <v>526</v>
      </c>
      <c r="AC919" s="6" t="s">
        <v>120</v>
      </c>
    </row>
    <row r="920" spans="1:29" hidden="1" x14ac:dyDescent="0.25">
      <c r="A920" t="s">
        <v>58</v>
      </c>
      <c r="B920" s="6" t="s">
        <v>865</v>
      </c>
      <c r="C920" t="s">
        <v>4272</v>
      </c>
      <c r="D920" t="s">
        <v>4278</v>
      </c>
      <c r="E920" s="6" t="s">
        <v>320</v>
      </c>
      <c r="F920" s="6" t="s">
        <v>25</v>
      </c>
      <c r="G920" s="6" t="s">
        <v>25</v>
      </c>
      <c r="H920" s="6" t="str">
        <f>Product_Master[[#This Row],[GFF NO 1]]&amp;Product_Master[[#This Row],[GFF NO 2]]&amp;Product_Master[[#This Row],[GFF NO 3]]&amp;Product_Master[[#This Row],[GFF NO 4]]&amp;Product_Master[[#This Row],[GFF NO 5]]</f>
        <v>GFF348R</v>
      </c>
      <c r="I920" s="6" t="s">
        <v>4279</v>
      </c>
      <c r="J920" s="6" t="str">
        <f>IFERROR(VLOOKUP(Product_Master[[#This Row],[Content 1]],(Content_Master[[Description]:[Recipe Reference]]),2,FALSE),"")</f>
        <v>GFF348R</v>
      </c>
      <c r="K920" s="6" t="s">
        <v>4276</v>
      </c>
      <c r="L920">
        <v>1.2</v>
      </c>
      <c r="M920" s="6" t="str">
        <f>IFERROR(VLOOKUP(Product_Master[[#This Row],[Content 2]],(Content_Master[[Description]:[Recipe Reference]]),2,FALSE),"")</f>
        <v/>
      </c>
      <c r="N920" s="6"/>
      <c r="P920" s="6" t="str">
        <f>IFERROR(VLOOKUP(Product_Master[[#This Row],[Content 3]],(Content_Master[[Description]:[Recipe Reference]]),2,FALSE),"")</f>
        <v/>
      </c>
      <c r="Q920" s="6"/>
      <c r="S920" s="6" t="str">
        <f>IFERROR(VLOOKUP(Product_Master[[#This Row],[Content 4]],(Content_Master[[Description]:[Recipe Reference]]),2,FALSE),"")</f>
        <v/>
      </c>
      <c r="T920" s="6"/>
      <c r="V920" s="6" t="str">
        <f>IFERROR(VLOOKUP(Product_Master[[#This Row],[Content 5]],(Content_Master[[Description]:[Recipe Reference]]),2,FALSE),"")</f>
        <v/>
      </c>
      <c r="W920" s="6"/>
      <c r="Y920" t="s">
        <v>866</v>
      </c>
      <c r="Z920" s="6" t="s">
        <v>46</v>
      </c>
      <c r="AA920" s="6" t="s">
        <v>82</v>
      </c>
      <c r="AB920" s="6" t="s">
        <v>2174</v>
      </c>
      <c r="AC920" s="6" t="s">
        <v>32</v>
      </c>
    </row>
    <row r="921" spans="1:29" hidden="1" x14ac:dyDescent="0.25">
      <c r="A921" t="s">
        <v>58</v>
      </c>
      <c r="B921" s="6" t="s">
        <v>932</v>
      </c>
      <c r="C921" t="s">
        <v>4280</v>
      </c>
      <c r="D921" t="s">
        <v>4281</v>
      </c>
      <c r="E921" s="6" t="s">
        <v>320</v>
      </c>
      <c r="F921" s="6" t="s">
        <v>25</v>
      </c>
      <c r="G921" s="6" t="s">
        <v>25</v>
      </c>
      <c r="H921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921" s="6" t="s">
        <v>4282</v>
      </c>
      <c r="J921" s="6" t="str">
        <f>IFERROR(VLOOKUP(Product_Master[[#This Row],[Content 1]],(Content_Master[[Description]:[Recipe Reference]]),2,FALSE),"")</f>
        <v>GFF004R</v>
      </c>
      <c r="K921" s="6" t="s">
        <v>171</v>
      </c>
      <c r="L921">
        <v>30</v>
      </c>
      <c r="M921" s="6" t="str">
        <f>IFERROR(VLOOKUP(Product_Master[[#This Row],[Content 2]],(Content_Master[[Description]:[Recipe Reference]]),2,FALSE),"")</f>
        <v/>
      </c>
      <c r="N921" s="6"/>
      <c r="P921" s="6" t="str">
        <f>IFERROR(VLOOKUP(Product_Master[[#This Row],[Content 3]],(Content_Master[[Description]:[Recipe Reference]]),2,FALSE),"")</f>
        <v/>
      </c>
      <c r="Q921" s="6"/>
      <c r="S921" s="6" t="str">
        <f>IFERROR(VLOOKUP(Product_Master[[#This Row],[Content 4]],(Content_Master[[Description]:[Recipe Reference]]),2,FALSE),"")</f>
        <v/>
      </c>
      <c r="T921" s="6"/>
      <c r="V921" s="6" t="str">
        <f>IFERROR(VLOOKUP(Product_Master[[#This Row],[Content 5]],(Content_Master[[Description]:[Recipe Reference]]),2,FALSE),"")</f>
        <v/>
      </c>
      <c r="W921" s="6"/>
      <c r="Y921" t="s">
        <v>1164</v>
      </c>
      <c r="Z921" s="6" t="s">
        <v>255</v>
      </c>
      <c r="AA921" s="6" t="s">
        <v>82</v>
      </c>
      <c r="AB921" s="6" t="s">
        <v>2174</v>
      </c>
      <c r="AC921" s="6" t="s">
        <v>32</v>
      </c>
    </row>
    <row r="922" spans="1:29" hidden="1" x14ac:dyDescent="0.25">
      <c r="A922" t="s">
        <v>58</v>
      </c>
      <c r="B922" s="6" t="s">
        <v>4021</v>
      </c>
      <c r="C922" t="s">
        <v>4284</v>
      </c>
      <c r="D922" t="s">
        <v>4298</v>
      </c>
      <c r="E922" s="6" t="s">
        <v>297</v>
      </c>
      <c r="F922" s="6" t="s">
        <v>25</v>
      </c>
      <c r="G922" s="6" t="s">
        <v>25</v>
      </c>
      <c r="H922" s="6" t="str">
        <f>Product_Master[[#This Row],[GFF NO 1]]&amp;Product_Master[[#This Row],[GFF NO 2]]&amp;Product_Master[[#This Row],[GFF NO 3]]&amp;Product_Master[[#This Row],[GFF NO 4]]&amp;Product_Master[[#This Row],[GFF NO 5]]</f>
        <v>GFF345RGFF164RGFF1215</v>
      </c>
      <c r="I922" s="6" t="s">
        <v>5396</v>
      </c>
      <c r="J922" s="6" t="str">
        <f>IFERROR(VLOOKUP(Product_Master[[#This Row],[Content 1]],(Content_Master[[Description]:[Recipe Reference]]),2,FALSE),"")</f>
        <v>GFF345R</v>
      </c>
      <c r="K922" s="6" t="s">
        <v>4288</v>
      </c>
      <c r="L922">
        <v>0.24</v>
      </c>
      <c r="M922" s="6" t="str">
        <f>IFERROR(VLOOKUP(Product_Master[[#This Row],[Content 2]],(Content_Master[[Description]:[Recipe Reference]]),2,FALSE),"")</f>
        <v>GFF164R</v>
      </c>
      <c r="N922" s="6" t="s">
        <v>261</v>
      </c>
      <c r="O922">
        <v>0.105</v>
      </c>
      <c r="P922" s="6" t="str">
        <f>IFERROR(VLOOKUP(Product_Master[[#This Row],[Content 3]],(Content_Master[[Description]:[Recipe Reference]]),2,FALSE),"")</f>
        <v>GFF1215</v>
      </c>
      <c r="Q922" s="6" t="s">
        <v>541</v>
      </c>
      <c r="R922">
        <v>5.0000000000000001E-3</v>
      </c>
      <c r="S922" s="6" t="str">
        <f>IFERROR(VLOOKUP(Product_Master[[#This Row],[Content 4]],(Content_Master[[Description]:[Recipe Reference]]),2,FALSE),"")</f>
        <v/>
      </c>
      <c r="T922" s="6"/>
      <c r="V922" s="6" t="str">
        <f>IFERROR(VLOOKUP(Product_Master[[#This Row],[Content 5]],(Content_Master[[Description]:[Recipe Reference]]),2,FALSE),"")</f>
        <v/>
      </c>
      <c r="W922" s="6"/>
      <c r="Y922" t="s">
        <v>1384</v>
      </c>
      <c r="Z922" s="6" t="s">
        <v>629</v>
      </c>
      <c r="AA922" s="6" t="s">
        <v>30</v>
      </c>
      <c r="AB922" s="6" t="s">
        <v>4018</v>
      </c>
      <c r="AC922" s="6" t="s">
        <v>32</v>
      </c>
    </row>
    <row r="923" spans="1:29" hidden="1" x14ac:dyDescent="0.25">
      <c r="A923" t="s">
        <v>58</v>
      </c>
      <c r="B923" s="6" t="s">
        <v>4016</v>
      </c>
      <c r="C923" t="s">
        <v>4289</v>
      </c>
      <c r="D923" t="s">
        <v>4299</v>
      </c>
      <c r="E923" s="6" t="s">
        <v>1666</v>
      </c>
      <c r="F923" s="6" t="s">
        <v>25</v>
      </c>
      <c r="G923" s="6" t="s">
        <v>43</v>
      </c>
      <c r="H923" s="6" t="str">
        <f>Product_Master[[#This Row],[GFF NO 1]]&amp;Product_Master[[#This Row],[GFF NO 2]]&amp;Product_Master[[#This Row],[GFF NO 3]]&amp;Product_Master[[#This Row],[GFF NO 4]]&amp;Product_Master[[#This Row],[GFF NO 5]]</f>
        <v>GFF346RGFF347RPIQ001-01</v>
      </c>
      <c r="I923" s="6" t="s">
        <v>4300</v>
      </c>
      <c r="J923" s="6" t="str">
        <f>IFERROR(VLOOKUP(Product_Master[[#This Row],[Content 1]],(Content_Master[[Description]:[Recipe Reference]]),2,FALSE),"")</f>
        <v>GFF346R</v>
      </c>
      <c r="K923" s="6" t="s">
        <v>4293</v>
      </c>
      <c r="L923">
        <v>0.13</v>
      </c>
      <c r="M923" s="6" t="str">
        <f>IFERROR(VLOOKUP(Product_Master[[#This Row],[Content 2]],(Content_Master[[Description]:[Recipe Reference]]),2,FALSE),"")</f>
        <v>GFF347R</v>
      </c>
      <c r="N923" s="6" t="s">
        <v>4296</v>
      </c>
      <c r="O923">
        <v>0.05</v>
      </c>
      <c r="P923" s="6" t="str">
        <f>IFERROR(VLOOKUP(Product_Master[[#This Row],[Content 3]],(Content_Master[[Description]:[Recipe Reference]]),2,FALSE),"")</f>
        <v>PIQ001-01</v>
      </c>
      <c r="Q923" s="6" t="s">
        <v>4259</v>
      </c>
      <c r="R923">
        <v>0.04</v>
      </c>
      <c r="S923" s="6" t="str">
        <f>IFERROR(VLOOKUP(Product_Master[[#This Row],[Content 4]],(Content_Master[[Description]:[Recipe Reference]]),2,FALSE),"")</f>
        <v/>
      </c>
      <c r="T923" s="6"/>
      <c r="V923" s="6" t="str">
        <f>IFERROR(VLOOKUP(Product_Master[[#This Row],[Content 5]],(Content_Master[[Description]:[Recipe Reference]]),2,FALSE),"")</f>
        <v/>
      </c>
      <c r="W923" s="6"/>
      <c r="Y923" t="s">
        <v>1384</v>
      </c>
      <c r="Z923" s="6" t="s">
        <v>629</v>
      </c>
      <c r="AA923" s="6" t="s">
        <v>30</v>
      </c>
      <c r="AB923" s="6" t="s">
        <v>4018</v>
      </c>
      <c r="AC923" s="6" t="s">
        <v>32</v>
      </c>
    </row>
    <row r="924" spans="1:29" x14ac:dyDescent="0.25">
      <c r="A924" t="s">
        <v>22</v>
      </c>
      <c r="B924" s="6" t="s">
        <v>1599</v>
      </c>
      <c r="C924" t="s">
        <v>4325</v>
      </c>
      <c r="D924" t="s">
        <v>4326</v>
      </c>
      <c r="E924" s="6" t="s">
        <v>1412</v>
      </c>
      <c r="F924" s="6" t="s">
        <v>25</v>
      </c>
      <c r="G924" s="6" t="s">
        <v>25</v>
      </c>
      <c r="H924" s="6" t="str">
        <f>Product_Master[[#This Row],[GFF NO 1]]&amp;Product_Master[[#This Row],[GFF NO 2]]&amp;Product_Master[[#This Row],[GFF NO 3]]&amp;Product_Master[[#This Row],[GFF NO 4]]&amp;Product_Master[[#This Row],[GFF NO 5]]</f>
        <v>GFF350R</v>
      </c>
      <c r="I924" s="6" t="s">
        <v>4327</v>
      </c>
      <c r="J924" s="6" t="str">
        <f>IFERROR(VLOOKUP(Product_Master[[#This Row],[Content 1]],(Content_Master[[Description]:[Recipe Reference]]),2,FALSE),"")</f>
        <v>GFF350R</v>
      </c>
      <c r="K924" s="6" t="s">
        <v>4307</v>
      </c>
      <c r="L924">
        <v>4</v>
      </c>
      <c r="M924" s="6" t="str">
        <f>IFERROR(VLOOKUP(Product_Master[[#This Row],[Content 2]],(Content_Master[[Description]:[Recipe Reference]]),2,FALSE),"")</f>
        <v/>
      </c>
      <c r="N924" s="6"/>
      <c r="P924" s="6" t="str">
        <f>IFERROR(VLOOKUP(Product_Master[[#This Row],[Content 3]],(Content_Master[[Description]:[Recipe Reference]]),2,FALSE),"")</f>
        <v/>
      </c>
      <c r="Q924" s="6"/>
      <c r="S924" s="6" t="str">
        <f>IFERROR(VLOOKUP(Product_Master[[#This Row],[Content 4]],(Content_Master[[Description]:[Recipe Reference]]),2,FALSE),"")</f>
        <v/>
      </c>
      <c r="T924" s="6"/>
      <c r="V924" s="6" t="str">
        <f>IFERROR(VLOOKUP(Product_Master[[#This Row],[Content 5]],(Content_Master[[Description]:[Recipe Reference]]),2,FALSE),"")</f>
        <v/>
      </c>
      <c r="W924" s="6"/>
      <c r="Y924" t="s">
        <v>28</v>
      </c>
      <c r="Z924" s="6" t="s">
        <v>5604</v>
      </c>
      <c r="AA924" s="6" t="s">
        <v>30</v>
      </c>
      <c r="AB924" s="6" t="s">
        <v>1600</v>
      </c>
      <c r="AC924" s="6" t="s">
        <v>120</v>
      </c>
    </row>
    <row r="925" spans="1:29" hidden="1" x14ac:dyDescent="0.25">
      <c r="A925" t="s">
        <v>58</v>
      </c>
      <c r="B925" s="6" t="s">
        <v>4328</v>
      </c>
      <c r="C925" t="s">
        <v>4329</v>
      </c>
      <c r="D925" t="s">
        <v>4335</v>
      </c>
      <c r="E925" s="6" t="s">
        <v>243</v>
      </c>
      <c r="F925" s="6" t="s">
        <v>25</v>
      </c>
      <c r="G925" s="6" t="s">
        <v>43</v>
      </c>
      <c r="H925" s="6" t="str">
        <f>Product_Master[[#This Row],[GFF NO 1]]&amp;Product_Master[[#This Row],[GFF NO 2]]&amp;Product_Master[[#This Row],[GFF NO 3]]&amp;Product_Master[[#This Row],[GFF NO 4]]&amp;Product_Master[[#This Row],[GFF NO 5]]</f>
        <v>GFF297RDIN001-01</v>
      </c>
      <c r="I925" s="6" t="s">
        <v>4330</v>
      </c>
      <c r="J925" s="6" t="str">
        <f>IFERROR(VLOOKUP(Product_Master[[#This Row],[Content 1]],(Content_Master[[Description]:[Recipe Reference]]),2,FALSE),"")</f>
        <v>GFF297R</v>
      </c>
      <c r="K925" s="6" t="s">
        <v>2189</v>
      </c>
      <c r="L925">
        <v>4</v>
      </c>
      <c r="M925" s="6" t="str">
        <f>IFERROR(VLOOKUP(Product_Master[[#This Row],[Content 2]],(Content_Master[[Description]:[Recipe Reference]]),2,FALSE),"")</f>
        <v>DIN001-01</v>
      </c>
      <c r="N925" s="6" t="s">
        <v>106</v>
      </c>
      <c r="O925">
        <v>4.4999999999999998E-2</v>
      </c>
      <c r="P925" s="6" t="str">
        <f>IFERROR(VLOOKUP(Product_Master[[#This Row],[Content 3]],(Content_Master[[Description]:[Recipe Reference]]),2,FALSE),"")</f>
        <v/>
      </c>
      <c r="Q925" s="6"/>
      <c r="S925" s="6" t="str">
        <f>IFERROR(VLOOKUP(Product_Master[[#This Row],[Content 4]],(Content_Master[[Description]:[Recipe Reference]]),2,FALSE),"")</f>
        <v/>
      </c>
      <c r="T925" s="6"/>
      <c r="V925" s="6" t="str">
        <f>IFERROR(VLOOKUP(Product_Master[[#This Row],[Content 5]],(Content_Master[[Description]:[Recipe Reference]]),2,FALSE),"")</f>
        <v/>
      </c>
      <c r="W925" s="6"/>
      <c r="Y925" t="s">
        <v>91</v>
      </c>
      <c r="Z925" s="6" t="s">
        <v>4390</v>
      </c>
      <c r="AA925" s="6" t="s">
        <v>30</v>
      </c>
      <c r="AB925" s="6" t="s">
        <v>1921</v>
      </c>
      <c r="AC925" s="6" t="s">
        <v>120</v>
      </c>
    </row>
    <row r="926" spans="1:29" hidden="1" x14ac:dyDescent="0.25">
      <c r="A926" t="s">
        <v>58</v>
      </c>
      <c r="B926" s="6" t="s">
        <v>4328</v>
      </c>
      <c r="C926" t="s">
        <v>4331</v>
      </c>
      <c r="D926" t="s">
        <v>4336</v>
      </c>
      <c r="E926" s="6" t="s">
        <v>87</v>
      </c>
      <c r="F926" s="6" t="s">
        <v>25</v>
      </c>
      <c r="G926" s="6" t="s">
        <v>43</v>
      </c>
      <c r="H926" s="6" t="str">
        <f>Product_Master[[#This Row],[GFF NO 1]]&amp;Product_Master[[#This Row],[GFF NO 2]]&amp;Product_Master[[#This Row],[GFF NO 3]]&amp;Product_Master[[#This Row],[GFF NO 4]]&amp;Product_Master[[#This Row],[GFF NO 5]]</f>
        <v>GFF355RPIQ001-01</v>
      </c>
      <c r="I926" s="6" t="s">
        <v>5809</v>
      </c>
      <c r="J926" s="6" t="str">
        <f>IFERROR(VLOOKUP(Product_Master[[#This Row],[Content 1]],(Content_Master[[Description]:[Recipe Reference]]),2,FALSE),"")</f>
        <v>GFF355R</v>
      </c>
      <c r="K926" s="6" t="s">
        <v>5810</v>
      </c>
      <c r="L926">
        <v>0.08</v>
      </c>
      <c r="M926" s="6" t="str">
        <f>IFERROR(VLOOKUP(Product_Master[[#This Row],[Content 2]],(Content_Master[[Description]:[Recipe Reference]]),2,FALSE),"")</f>
        <v>PIQ001-01</v>
      </c>
      <c r="N926" s="6" t="s">
        <v>4259</v>
      </c>
      <c r="O926">
        <v>0.03</v>
      </c>
      <c r="P926" s="6" t="str">
        <f>IFERROR(VLOOKUP(Product_Master[[#This Row],[Content 3]],(Content_Master[[Description]:[Recipe Reference]]),2,FALSE),"")</f>
        <v/>
      </c>
      <c r="Q926" s="6"/>
      <c r="S926" s="6" t="str">
        <f>IFERROR(VLOOKUP(Product_Master[[#This Row],[Content 4]],(Content_Master[[Description]:[Recipe Reference]]),2,FALSE),"")</f>
        <v/>
      </c>
      <c r="T926" s="6"/>
      <c r="V926" s="6" t="str">
        <f>IFERROR(VLOOKUP(Product_Master[[#This Row],[Content 5]],(Content_Master[[Description]:[Recipe Reference]]),2,FALSE),"")</f>
        <v/>
      </c>
      <c r="W926" s="6"/>
      <c r="Y926" t="s">
        <v>91</v>
      </c>
      <c r="Z926" s="6" t="s">
        <v>4390</v>
      </c>
      <c r="AA926" s="6" t="s">
        <v>30</v>
      </c>
      <c r="AB926" s="6" t="s">
        <v>1921</v>
      </c>
      <c r="AC926" s="6" t="s">
        <v>120</v>
      </c>
    </row>
    <row r="927" spans="1:29" hidden="1" x14ac:dyDescent="0.25">
      <c r="A927" t="s">
        <v>58</v>
      </c>
      <c r="B927" s="6" t="s">
        <v>4328</v>
      </c>
      <c r="C927" t="s">
        <v>4332</v>
      </c>
      <c r="D927" t="s">
        <v>4337</v>
      </c>
      <c r="E927" s="6" t="s">
        <v>4333</v>
      </c>
      <c r="F927" s="6" t="s">
        <v>43</v>
      </c>
      <c r="G927" s="6" t="s">
        <v>25</v>
      </c>
      <c r="H927" s="6" t="str">
        <f>Product_Master[[#This Row],[GFF NO 1]]&amp;Product_Master[[#This Row],[GFF NO 2]]&amp;Product_Master[[#This Row],[GFF NO 3]]&amp;Product_Master[[#This Row],[GFF NO 4]]&amp;Product_Master[[#This Row],[GFF NO 5]]</f>
        <v>GFF1470GFF1468GFF354R</v>
      </c>
      <c r="I927" s="6" t="s">
        <v>4334</v>
      </c>
      <c r="J927" s="6" t="str">
        <f>IFERROR(VLOOKUP(Product_Master[[#This Row],[Content 1]],(Content_Master[[Description]:[Recipe Reference]]),2,FALSE),"")</f>
        <v>GFF1470</v>
      </c>
      <c r="K927" s="6" t="s">
        <v>4321</v>
      </c>
      <c r="L927">
        <v>2</v>
      </c>
      <c r="M927" s="6" t="str">
        <f>IFERROR(VLOOKUP(Product_Master[[#This Row],[Content 2]],(Content_Master[[Description]:[Recipe Reference]]),2,FALSE),"")</f>
        <v>GFF1468</v>
      </c>
      <c r="N927" s="6" t="s">
        <v>4316</v>
      </c>
      <c r="O927">
        <v>1.4999999999999999E-2</v>
      </c>
      <c r="P927" s="6" t="str">
        <f>IFERROR(VLOOKUP(Product_Master[[#This Row],[Content 3]],(Content_Master[[Description]:[Recipe Reference]]),2,FALSE),"")</f>
        <v>GFF354R</v>
      </c>
      <c r="Q927" s="6" t="s">
        <v>4319</v>
      </c>
      <c r="R927">
        <v>4.0000000000000001E-3</v>
      </c>
      <c r="S927" s="6" t="str">
        <f>IFERROR(VLOOKUP(Product_Master[[#This Row],[Content 4]],(Content_Master[[Description]:[Recipe Reference]]),2,FALSE),"")</f>
        <v/>
      </c>
      <c r="T927" s="6"/>
      <c r="V927" s="6" t="str">
        <f>IFERROR(VLOOKUP(Product_Master[[#This Row],[Content 5]],(Content_Master[[Description]:[Recipe Reference]]),2,FALSE),"")</f>
        <v/>
      </c>
      <c r="W927" s="6"/>
      <c r="Y927" t="s">
        <v>2172</v>
      </c>
      <c r="Z927" s="6" t="s">
        <v>4390</v>
      </c>
      <c r="AA927" s="6" t="s">
        <v>30</v>
      </c>
      <c r="AB927" s="6" t="s">
        <v>1921</v>
      </c>
      <c r="AC927" s="6" t="s">
        <v>120</v>
      </c>
    </row>
    <row r="928" spans="1:29" hidden="1" x14ac:dyDescent="0.25">
      <c r="A928" t="s">
        <v>58</v>
      </c>
      <c r="B928" s="6" t="s">
        <v>1872</v>
      </c>
      <c r="C928" t="s">
        <v>4343</v>
      </c>
      <c r="D928" t="s">
        <v>4384</v>
      </c>
      <c r="E928" s="6" t="s">
        <v>1369</v>
      </c>
      <c r="F928" s="6" t="s">
        <v>25</v>
      </c>
      <c r="G928" s="6" t="s">
        <v>25</v>
      </c>
      <c r="H928" s="6" t="str">
        <f>Product_Master[[#This Row],[GFF NO 1]]&amp;Product_Master[[#This Row],[GFF NO 2]]&amp;Product_Master[[#This Row],[GFF NO 3]]&amp;Product_Master[[#This Row],[GFF NO 4]]&amp;Product_Master[[#This Row],[GFF NO 5]]</f>
        <v>GFF356RGFF438RGFF357RGFF358R</v>
      </c>
      <c r="I928" s="6" t="s">
        <v>5922</v>
      </c>
      <c r="J928" s="6" t="str">
        <f>IFERROR(VLOOKUP(Product_Master[[#This Row],[Content 1]],(Content_Master[[Description]:[Recipe Reference]]),2,FALSE),"")</f>
        <v>GFF356R</v>
      </c>
      <c r="K928" s="6" t="s">
        <v>4347</v>
      </c>
      <c r="L928">
        <v>0.185</v>
      </c>
      <c r="M928" s="6" t="str">
        <f>IFERROR(VLOOKUP(Product_Master[[#This Row],[Content 2]],(Content_Master[[Description]:[Recipe Reference]]),2,FALSE),"")</f>
        <v>GFF438R</v>
      </c>
      <c r="N928" s="6" t="s">
        <v>5831</v>
      </c>
      <c r="O928">
        <v>0.1</v>
      </c>
      <c r="P928" s="6" t="str">
        <f>IFERROR(VLOOKUP(Product_Master[[#This Row],[Content 3]],(Content_Master[[Description]:[Recipe Reference]]),2,FALSE),"")</f>
        <v>GFF357R</v>
      </c>
      <c r="Q928" s="6" t="s">
        <v>4350</v>
      </c>
      <c r="R928">
        <v>0.09</v>
      </c>
      <c r="S928" s="6" t="str">
        <f>IFERROR(VLOOKUP(Product_Master[[#This Row],[Content 4]],(Content_Master[[Description]:[Recipe Reference]]),2,FALSE),"")</f>
        <v>GFF358R</v>
      </c>
      <c r="T928" s="6" t="s">
        <v>4353</v>
      </c>
      <c r="U928">
        <v>0.05</v>
      </c>
      <c r="V928" s="6" t="str">
        <f>IFERROR(VLOOKUP(Product_Master[[#This Row],[Content 5]],(Content_Master[[Description]:[Recipe Reference]]),2,FALSE),"")</f>
        <v/>
      </c>
      <c r="W928" s="6"/>
      <c r="Y928" t="s">
        <v>1873</v>
      </c>
      <c r="Z928" s="6" t="s">
        <v>2014</v>
      </c>
      <c r="AA928" s="6" t="s">
        <v>82</v>
      </c>
      <c r="AB928" s="6" t="s">
        <v>1874</v>
      </c>
      <c r="AC928" s="6" t="s">
        <v>120</v>
      </c>
    </row>
    <row r="929" spans="1:29" hidden="1" x14ac:dyDescent="0.25">
      <c r="A929" t="s">
        <v>58</v>
      </c>
      <c r="B929" s="6" t="s">
        <v>1872</v>
      </c>
      <c r="C929" t="s">
        <v>4354</v>
      </c>
      <c r="D929" t="s">
        <v>4385</v>
      </c>
      <c r="E929" s="6" t="s">
        <v>166</v>
      </c>
      <c r="F929" s="6" t="s">
        <v>25</v>
      </c>
      <c r="G929" s="6" t="s">
        <v>25</v>
      </c>
      <c r="H929" s="6" t="str">
        <f>Product_Master[[#This Row],[GFF NO 1]]&amp;Product_Master[[#This Row],[GFF NO 2]]&amp;Product_Master[[#This Row],[GFF NO 3]]&amp;Product_Master[[#This Row],[GFF NO 4]]&amp;Product_Master[[#This Row],[GFF NO 5]]</f>
        <v>GFF359RGFF434RGFF360RGFF361R</v>
      </c>
      <c r="I929" s="6" t="s">
        <v>5923</v>
      </c>
      <c r="J929" s="6" t="str">
        <f>IFERROR(VLOOKUP(Product_Master[[#This Row],[Content 1]],(Content_Master[[Description]:[Recipe Reference]]),2,FALSE),"")</f>
        <v>GFF359R</v>
      </c>
      <c r="K929" s="6" t="s">
        <v>4358</v>
      </c>
      <c r="L929">
        <v>0.19</v>
      </c>
      <c r="M929" s="6" t="str">
        <f>IFERROR(VLOOKUP(Product_Master[[#This Row],[Content 2]],(Content_Master[[Description]:[Recipe Reference]]),2,FALSE),"")</f>
        <v>GFF434R</v>
      </c>
      <c r="N929" s="6" t="s">
        <v>5819</v>
      </c>
      <c r="O929">
        <v>0.1</v>
      </c>
      <c r="P929" s="6" t="str">
        <f>IFERROR(VLOOKUP(Product_Master[[#This Row],[Content 3]],(Content_Master[[Description]:[Recipe Reference]]),2,FALSE),"")</f>
        <v>GFF360R</v>
      </c>
      <c r="Q929" s="6" t="s">
        <v>4361</v>
      </c>
      <c r="R929">
        <v>7.0000000000000007E-2</v>
      </c>
      <c r="S929" s="6" t="str">
        <f>IFERROR(VLOOKUP(Product_Master[[#This Row],[Content 4]],(Content_Master[[Description]:[Recipe Reference]]),2,FALSE),"")</f>
        <v>GFF361R</v>
      </c>
      <c r="T929" s="6" t="s">
        <v>4364</v>
      </c>
      <c r="U929">
        <v>0.04</v>
      </c>
      <c r="V929" s="6" t="str">
        <f>IFERROR(VLOOKUP(Product_Master[[#This Row],[Content 5]],(Content_Master[[Description]:[Recipe Reference]]),2,FALSE),"")</f>
        <v/>
      </c>
      <c r="W929" s="6"/>
      <c r="Y929" t="s">
        <v>1873</v>
      </c>
      <c r="Z929" s="6" t="s">
        <v>2014</v>
      </c>
      <c r="AA929" s="6" t="s">
        <v>82</v>
      </c>
      <c r="AB929" s="6" t="s">
        <v>1874</v>
      </c>
      <c r="AC929" s="6" t="s">
        <v>120</v>
      </c>
    </row>
    <row r="930" spans="1:29" hidden="1" x14ac:dyDescent="0.25">
      <c r="A930" t="s">
        <v>58</v>
      </c>
      <c r="B930" s="6" t="s">
        <v>1872</v>
      </c>
      <c r="C930" t="s">
        <v>4365</v>
      </c>
      <c r="D930" t="s">
        <v>4407</v>
      </c>
      <c r="E930" s="6" t="s">
        <v>1883</v>
      </c>
      <c r="F930" s="6" t="s">
        <v>25</v>
      </c>
      <c r="G930" s="6" t="s">
        <v>25</v>
      </c>
      <c r="H930" s="6" t="str">
        <f>Product_Master[[#This Row],[GFF NO 1]]&amp;Product_Master[[#This Row],[GFF NO 2]]&amp;Product_Master[[#This Row],[GFF NO 3]]&amp;Product_Master[[#This Row],[GFF NO 4]]&amp;Product_Master[[#This Row],[GFF NO 5]]</f>
        <v>GFF362RGFF438RGFF363R</v>
      </c>
      <c r="I930" s="6" t="s">
        <v>5924</v>
      </c>
      <c r="J930" s="6" t="str">
        <f>IFERROR(VLOOKUP(Product_Master[[#This Row],[Content 1]],(Content_Master[[Description]:[Recipe Reference]]),2,FALSE),"")</f>
        <v>GFF362R</v>
      </c>
      <c r="K930" s="6" t="s">
        <v>4368</v>
      </c>
      <c r="L930">
        <v>0.22500000000000001</v>
      </c>
      <c r="M930" s="6" t="str">
        <f>IFERROR(VLOOKUP(Product_Master[[#This Row],[Content 2]],(Content_Master[[Description]:[Recipe Reference]]),2,FALSE),"")</f>
        <v>GFF438R</v>
      </c>
      <c r="N930" s="6" t="s">
        <v>5831</v>
      </c>
      <c r="O930">
        <v>0.12</v>
      </c>
      <c r="P930" s="6" t="str">
        <f>IFERROR(VLOOKUP(Product_Master[[#This Row],[Content 3]],(Content_Master[[Description]:[Recipe Reference]]),2,FALSE),"")</f>
        <v>GFF363R</v>
      </c>
      <c r="Q930" s="6" t="s">
        <v>4371</v>
      </c>
      <c r="R930">
        <v>8.5000000000000006E-2</v>
      </c>
      <c r="S930" s="6" t="str">
        <f>IFERROR(VLOOKUP(Product_Master[[#This Row],[Content 4]],(Content_Master[[Description]:[Recipe Reference]]),2,FALSE),"")</f>
        <v/>
      </c>
      <c r="T930" s="6"/>
      <c r="V930" s="6" t="str">
        <f>IFERROR(VLOOKUP(Product_Master[[#This Row],[Content 5]],(Content_Master[[Description]:[Recipe Reference]]),2,FALSE),"")</f>
        <v/>
      </c>
      <c r="W930" s="6"/>
      <c r="Y930" t="s">
        <v>1873</v>
      </c>
      <c r="Z930" s="6" t="s">
        <v>2014</v>
      </c>
      <c r="AA930" s="6" t="s">
        <v>82</v>
      </c>
      <c r="AB930" s="6" t="s">
        <v>1874</v>
      </c>
      <c r="AC930" s="6" t="s">
        <v>120</v>
      </c>
    </row>
    <row r="931" spans="1:29" hidden="1" x14ac:dyDescent="0.25">
      <c r="A931" t="s">
        <v>58</v>
      </c>
      <c r="B931" s="6" t="s">
        <v>1872</v>
      </c>
      <c r="C931" t="s">
        <v>4372</v>
      </c>
      <c r="D931" t="s">
        <v>4386</v>
      </c>
      <c r="E931" s="6" t="s">
        <v>1867</v>
      </c>
      <c r="F931" s="6" t="s">
        <v>25</v>
      </c>
      <c r="G931" s="6" t="s">
        <v>25</v>
      </c>
      <c r="H931" s="6" t="str">
        <f>Product_Master[[#This Row],[GFF NO 1]]&amp;Product_Master[[#This Row],[GFF NO 2]]&amp;Product_Master[[#This Row],[GFF NO 3]]&amp;Product_Master[[#This Row],[GFF NO 4]]&amp;Product_Master[[#This Row],[GFF NO 5]]</f>
        <v>GFF364RGFF365RGFF294R</v>
      </c>
      <c r="I931" s="6" t="s">
        <v>4387</v>
      </c>
      <c r="J931" s="6" t="str">
        <f>IFERROR(VLOOKUP(Product_Master[[#This Row],[Content 1]],(Content_Master[[Description]:[Recipe Reference]]),2,FALSE),"")</f>
        <v>GFF364R</v>
      </c>
      <c r="K931" s="6" t="s">
        <v>4376</v>
      </c>
      <c r="L931">
        <v>0.26</v>
      </c>
      <c r="M931" s="6" t="str">
        <f>IFERROR(VLOOKUP(Product_Master[[#This Row],[Content 2]],(Content_Master[[Description]:[Recipe Reference]]),2,FALSE),"")</f>
        <v>GFF365R</v>
      </c>
      <c r="N931" s="6" t="s">
        <v>4379</v>
      </c>
      <c r="O931">
        <v>0.1</v>
      </c>
      <c r="P931" s="6" t="str">
        <f>IFERROR(VLOOKUP(Product_Master[[#This Row],[Content 3]],(Content_Master[[Description]:[Recipe Reference]]),2,FALSE),"")</f>
        <v>GFF294R</v>
      </c>
      <c r="Q931" s="6" t="s">
        <v>2167</v>
      </c>
      <c r="R931">
        <v>4.4999999999999998E-2</v>
      </c>
      <c r="S931" s="6" t="str">
        <f>IFERROR(VLOOKUP(Product_Master[[#This Row],[Content 4]],(Content_Master[[Description]:[Recipe Reference]]),2,FALSE),"")</f>
        <v/>
      </c>
      <c r="T931" s="6"/>
      <c r="V931" s="6" t="str">
        <f>IFERROR(VLOOKUP(Product_Master[[#This Row],[Content 5]],(Content_Master[[Description]:[Recipe Reference]]),2,FALSE),"")</f>
        <v/>
      </c>
      <c r="W931" s="6"/>
      <c r="Y931" t="s">
        <v>1873</v>
      </c>
      <c r="Z931" s="6" t="s">
        <v>2014</v>
      </c>
      <c r="AA931" s="6" t="s">
        <v>82</v>
      </c>
      <c r="AB931" s="6" t="s">
        <v>1874</v>
      </c>
      <c r="AC931" s="6" t="s">
        <v>120</v>
      </c>
    </row>
    <row r="932" spans="1:29" hidden="1" x14ac:dyDescent="0.25">
      <c r="A932" t="s">
        <v>58</v>
      </c>
      <c r="B932" s="6" t="s">
        <v>4328</v>
      </c>
      <c r="C932" t="s">
        <v>4388</v>
      </c>
      <c r="D932" t="s">
        <v>4389</v>
      </c>
      <c r="E932" s="6" t="s">
        <v>243</v>
      </c>
      <c r="F932" s="6" t="s">
        <v>25</v>
      </c>
      <c r="G932" s="6" t="s">
        <v>43</v>
      </c>
      <c r="H932" s="6" t="str">
        <f>Product_Master[[#This Row],[GFF NO 1]]&amp;Product_Master[[#This Row],[GFF NO 2]]&amp;Product_Master[[#This Row],[GFF NO 3]]&amp;Product_Master[[#This Row],[GFF NO 4]]&amp;Product_Master[[#This Row],[GFF NO 5]]</f>
        <v>GFF297RDIN001-01</v>
      </c>
      <c r="I932" s="6" t="s">
        <v>4330</v>
      </c>
      <c r="J932" s="6" t="str">
        <f>IFERROR(VLOOKUP(Product_Master[[#This Row],[Content 1]],(Content_Master[[Description]:[Recipe Reference]]),2,FALSE),"")</f>
        <v>GFF297R</v>
      </c>
      <c r="K932" s="6" t="s">
        <v>2189</v>
      </c>
      <c r="L932">
        <v>4</v>
      </c>
      <c r="M932" s="6" t="str">
        <f>IFERROR(VLOOKUP(Product_Master[[#This Row],[Content 2]],(Content_Master[[Description]:[Recipe Reference]]),2,FALSE),"")</f>
        <v>DIN001-01</v>
      </c>
      <c r="N932" s="6" t="s">
        <v>106</v>
      </c>
      <c r="O932">
        <v>4.4999999999999998E-2</v>
      </c>
      <c r="P932" s="6" t="str">
        <f>IFERROR(VLOOKUP(Product_Master[[#This Row],[Content 3]],(Content_Master[[Description]:[Recipe Reference]]),2,FALSE),"")</f>
        <v/>
      </c>
      <c r="Q932" s="6"/>
      <c r="S932" s="6" t="str">
        <f>IFERROR(VLOOKUP(Product_Master[[#This Row],[Content 4]],(Content_Master[[Description]:[Recipe Reference]]),2,FALSE),"")</f>
        <v/>
      </c>
      <c r="T932" s="6"/>
      <c r="V932" s="6" t="str">
        <f>IFERROR(VLOOKUP(Product_Master[[#This Row],[Content 5]],(Content_Master[[Description]:[Recipe Reference]]),2,FALSE),"")</f>
        <v/>
      </c>
      <c r="W932" s="6"/>
      <c r="Y932" t="s">
        <v>91</v>
      </c>
      <c r="Z932" s="6" t="s">
        <v>4390</v>
      </c>
      <c r="AA932" s="6" t="s">
        <v>30</v>
      </c>
      <c r="AB932" s="6" t="s">
        <v>1921</v>
      </c>
      <c r="AC932" s="6" t="s">
        <v>120</v>
      </c>
    </row>
    <row r="933" spans="1:29" hidden="1" x14ac:dyDescent="0.25">
      <c r="A933" t="s">
        <v>58</v>
      </c>
      <c r="B933" s="6" t="s">
        <v>4328</v>
      </c>
      <c r="C933" t="s">
        <v>4391</v>
      </c>
      <c r="D933" t="s">
        <v>4392</v>
      </c>
      <c r="E933" s="6" t="s">
        <v>87</v>
      </c>
      <c r="F933" s="6" t="s">
        <v>25</v>
      </c>
      <c r="G933" s="6" t="s">
        <v>43</v>
      </c>
      <c r="H933" s="6" t="str">
        <f>Product_Master[[#This Row],[GFF NO 1]]&amp;Product_Master[[#This Row],[GFF NO 2]]&amp;Product_Master[[#This Row],[GFF NO 3]]&amp;Product_Master[[#This Row],[GFF NO 4]]&amp;Product_Master[[#This Row],[GFF NO 5]]</f>
        <v>GFF355RPIQ001-01</v>
      </c>
      <c r="I933" s="6" t="s">
        <v>5809</v>
      </c>
      <c r="J933" s="6" t="str">
        <f>IFERROR(VLOOKUP(Product_Master[[#This Row],[Content 1]],(Content_Master[[Description]:[Recipe Reference]]),2,FALSE),"")</f>
        <v>GFF355R</v>
      </c>
      <c r="K933" s="6" t="s">
        <v>5810</v>
      </c>
      <c r="L933">
        <v>0.08</v>
      </c>
      <c r="M933" s="6" t="str">
        <f>IFERROR(VLOOKUP(Product_Master[[#This Row],[Content 2]],(Content_Master[[Description]:[Recipe Reference]]),2,FALSE),"")</f>
        <v>PIQ001-01</v>
      </c>
      <c r="N933" s="6" t="s">
        <v>4259</v>
      </c>
      <c r="O933">
        <v>0.03</v>
      </c>
      <c r="P933" s="6" t="str">
        <f>IFERROR(VLOOKUP(Product_Master[[#This Row],[Content 3]],(Content_Master[[Description]:[Recipe Reference]]),2,FALSE),"")</f>
        <v/>
      </c>
      <c r="Q933" s="6"/>
      <c r="S933" s="6" t="str">
        <f>IFERROR(VLOOKUP(Product_Master[[#This Row],[Content 4]],(Content_Master[[Description]:[Recipe Reference]]),2,FALSE),"")</f>
        <v/>
      </c>
      <c r="T933" s="6"/>
      <c r="V933" s="6" t="str">
        <f>IFERROR(VLOOKUP(Product_Master[[#This Row],[Content 5]],(Content_Master[[Description]:[Recipe Reference]]),2,FALSE),"")</f>
        <v/>
      </c>
      <c r="W933" s="6"/>
      <c r="Y933" t="s">
        <v>91</v>
      </c>
      <c r="Z933" s="6" t="s">
        <v>4390</v>
      </c>
      <c r="AA933" s="6" t="s">
        <v>30</v>
      </c>
      <c r="AB933" s="6" t="s">
        <v>1921</v>
      </c>
      <c r="AC933" s="6" t="s">
        <v>120</v>
      </c>
    </row>
    <row r="934" spans="1:29" hidden="1" x14ac:dyDescent="0.25">
      <c r="A934" t="s">
        <v>58</v>
      </c>
      <c r="B934" s="6" t="s">
        <v>4328</v>
      </c>
      <c r="C934" t="s">
        <v>4393</v>
      </c>
      <c r="D934" t="s">
        <v>4394</v>
      </c>
      <c r="E934" s="6" t="s">
        <v>4333</v>
      </c>
      <c r="F934" s="6" t="s">
        <v>43</v>
      </c>
      <c r="G934" s="6" t="s">
        <v>25</v>
      </c>
      <c r="H934" s="6" t="str">
        <f>Product_Master[[#This Row],[GFF NO 1]]&amp;Product_Master[[#This Row],[GFF NO 2]]&amp;Product_Master[[#This Row],[GFF NO 3]]&amp;Product_Master[[#This Row],[GFF NO 4]]&amp;Product_Master[[#This Row],[GFF NO 5]]</f>
        <v>GFF1470GFF1468GFF354R</v>
      </c>
      <c r="I934" s="6" t="s">
        <v>4334</v>
      </c>
      <c r="J934" s="6" t="str">
        <f>IFERROR(VLOOKUP(Product_Master[[#This Row],[Content 1]],(Content_Master[[Description]:[Recipe Reference]]),2,FALSE),"")</f>
        <v>GFF1470</v>
      </c>
      <c r="K934" s="6" t="s">
        <v>4321</v>
      </c>
      <c r="L934">
        <v>2</v>
      </c>
      <c r="M934" s="6" t="str">
        <f>IFERROR(VLOOKUP(Product_Master[[#This Row],[Content 2]],(Content_Master[[Description]:[Recipe Reference]]),2,FALSE),"")</f>
        <v>GFF1468</v>
      </c>
      <c r="N934" s="6" t="s">
        <v>4316</v>
      </c>
      <c r="O934">
        <v>1.4999999999999999E-2</v>
      </c>
      <c r="P934" s="6" t="str">
        <f>IFERROR(VLOOKUP(Product_Master[[#This Row],[Content 3]],(Content_Master[[Description]:[Recipe Reference]]),2,FALSE),"")</f>
        <v>GFF354R</v>
      </c>
      <c r="Q934" s="6" t="s">
        <v>4319</v>
      </c>
      <c r="R934">
        <v>4.0000000000000001E-3</v>
      </c>
      <c r="S934" s="6" t="str">
        <f>IFERROR(VLOOKUP(Product_Master[[#This Row],[Content 4]],(Content_Master[[Description]:[Recipe Reference]]),2,FALSE),"")</f>
        <v/>
      </c>
      <c r="T934" s="6"/>
      <c r="V934" s="6" t="str">
        <f>IFERROR(VLOOKUP(Product_Master[[#This Row],[Content 5]],(Content_Master[[Description]:[Recipe Reference]]),2,FALSE),"")</f>
        <v/>
      </c>
      <c r="W934" s="6"/>
      <c r="Y934" t="s">
        <v>2172</v>
      </c>
      <c r="Z934" s="6" t="s">
        <v>4390</v>
      </c>
      <c r="AA934" s="6" t="s">
        <v>30</v>
      </c>
      <c r="AB934" s="6" t="s">
        <v>1921</v>
      </c>
      <c r="AC934" s="6" t="s">
        <v>120</v>
      </c>
    </row>
    <row r="935" spans="1:29" hidden="1" x14ac:dyDescent="0.25">
      <c r="A935" t="s">
        <v>58</v>
      </c>
      <c r="B935" s="6" t="s">
        <v>4021</v>
      </c>
      <c r="C935" t="s">
        <v>4408</v>
      </c>
      <c r="D935" t="s">
        <v>4425</v>
      </c>
      <c r="E935" s="6" t="s">
        <v>166</v>
      </c>
      <c r="F935" s="6" t="s">
        <v>25</v>
      </c>
      <c r="G935" s="6" t="s">
        <v>25</v>
      </c>
      <c r="H935" s="6" t="str">
        <f>Product_Master[[#This Row],[GFF NO 1]]&amp;Product_Master[[#This Row],[GFF NO 2]]&amp;Product_Master[[#This Row],[GFF NO 3]]&amp;Product_Master[[#This Row],[GFF NO 4]]&amp;Product_Master[[#This Row],[GFF NO 5]]</f>
        <v>GFF333RGFF143RGFF164R</v>
      </c>
      <c r="I935" s="6" t="s">
        <v>4301</v>
      </c>
      <c r="J935" s="6" t="str">
        <f>IFERROR(VLOOKUP(Product_Master[[#This Row],[Content 1]],(Content_Master[[Description]:[Recipe Reference]]),2,FALSE),"")</f>
        <v>GFF333R</v>
      </c>
      <c r="K935" s="6" t="s">
        <v>4120</v>
      </c>
      <c r="L935">
        <v>0.16</v>
      </c>
      <c r="M935" s="6" t="str">
        <f>IFERROR(VLOOKUP(Product_Master[[#This Row],[Content 2]],(Content_Master[[Description]:[Recipe Reference]]),2,FALSE),"")</f>
        <v>GFF143R</v>
      </c>
      <c r="N935" s="6" t="s">
        <v>540</v>
      </c>
      <c r="O935">
        <v>0.16500000000000001</v>
      </c>
      <c r="P935" s="6" t="str">
        <f>IFERROR(VLOOKUP(Product_Master[[#This Row],[Content 3]],(Content_Master[[Description]:[Recipe Reference]]),2,FALSE),"")</f>
        <v>GFF164R</v>
      </c>
      <c r="Q935" s="6" t="s">
        <v>261</v>
      </c>
      <c r="R935">
        <v>7.4999999999999997E-2</v>
      </c>
      <c r="S935" s="6" t="str">
        <f>IFERROR(VLOOKUP(Product_Master[[#This Row],[Content 4]],(Content_Master[[Description]:[Recipe Reference]]),2,FALSE),"")</f>
        <v/>
      </c>
      <c r="T935" s="6"/>
      <c r="V935" s="6" t="str">
        <f>IFERROR(VLOOKUP(Product_Master[[#This Row],[Content 5]],(Content_Master[[Description]:[Recipe Reference]]),2,FALSE),"")</f>
        <v/>
      </c>
      <c r="W935" s="6"/>
      <c r="Y935" t="s">
        <v>262</v>
      </c>
      <c r="Z935" s="6" t="s">
        <v>29</v>
      </c>
      <c r="AA935" s="6" t="s">
        <v>30</v>
      </c>
      <c r="AB935" s="6" t="s">
        <v>4018</v>
      </c>
      <c r="AC935" s="6" t="s">
        <v>32</v>
      </c>
    </row>
    <row r="936" spans="1:29" hidden="1" x14ac:dyDescent="0.25">
      <c r="A936" t="s">
        <v>58</v>
      </c>
      <c r="B936" s="6" t="s">
        <v>4021</v>
      </c>
      <c r="C936" t="s">
        <v>4410</v>
      </c>
      <c r="D936" t="s">
        <v>4426</v>
      </c>
      <c r="E936" s="6" t="s">
        <v>166</v>
      </c>
      <c r="F936" s="6" t="s">
        <v>25</v>
      </c>
      <c r="G936" s="6" t="s">
        <v>25</v>
      </c>
      <c r="H936" s="6" t="str">
        <f>Product_Master[[#This Row],[GFF NO 1]]&amp;Product_Master[[#This Row],[GFF NO 2]]&amp;Product_Master[[#This Row],[GFF NO 3]]&amp;Product_Master[[#This Row],[GFF NO 4]]&amp;Product_Master[[#This Row],[GFF NO 5]]</f>
        <v>GFF199RGFF164RGFF200RGFF1266GFF162R</v>
      </c>
      <c r="I936" s="6" t="s">
        <v>4427</v>
      </c>
      <c r="J936" s="6" t="str">
        <f>IFERROR(VLOOKUP(Product_Master[[#This Row],[Content 1]],(Content_Master[[Description]:[Recipe Reference]]),2,FALSE),"")</f>
        <v>GFF199R</v>
      </c>
      <c r="K936" s="6" t="s">
        <v>1749</v>
      </c>
      <c r="L936">
        <v>0.15</v>
      </c>
      <c r="M936" s="6" t="str">
        <f>IFERROR(VLOOKUP(Product_Master[[#This Row],[Content 2]],(Content_Master[[Description]:[Recipe Reference]]),2,FALSE),"")</f>
        <v>GFF164R</v>
      </c>
      <c r="N936" s="6" t="s">
        <v>261</v>
      </c>
      <c r="O936">
        <v>0.08</v>
      </c>
      <c r="P936" s="6" t="str">
        <f>IFERROR(VLOOKUP(Product_Master[[#This Row],[Content 3]],(Content_Master[[Description]:[Recipe Reference]]),2,FALSE),"")</f>
        <v>GFF200R</v>
      </c>
      <c r="Q936" s="6" t="s">
        <v>1750</v>
      </c>
      <c r="R936">
        <v>5.0000000000000001E-3</v>
      </c>
      <c r="S936" s="6" t="str">
        <f>IFERROR(VLOOKUP(Product_Master[[#This Row],[Content 4]],(Content_Master[[Description]:[Recipe Reference]]),2,FALSE),"")</f>
        <v>GFF1266</v>
      </c>
      <c r="T936" s="6" t="s">
        <v>1746</v>
      </c>
      <c r="U936">
        <v>5.0000000000000001E-3</v>
      </c>
      <c r="V936" s="6" t="str">
        <f>IFERROR(VLOOKUP(Product_Master[[#This Row],[Content 5]],(Content_Master[[Description]:[Recipe Reference]]),2,FALSE),"")</f>
        <v>GFF162R</v>
      </c>
      <c r="W936" s="6" t="s">
        <v>609</v>
      </c>
      <c r="X936">
        <v>0.16</v>
      </c>
      <c r="Y936" t="s">
        <v>262</v>
      </c>
      <c r="Z936" s="6" t="s">
        <v>29</v>
      </c>
      <c r="AA936" s="6" t="s">
        <v>30</v>
      </c>
      <c r="AB936" s="6" t="s">
        <v>4018</v>
      </c>
      <c r="AC936" s="6" t="s">
        <v>32</v>
      </c>
    </row>
    <row r="937" spans="1:29" hidden="1" x14ac:dyDescent="0.25">
      <c r="A937" t="s">
        <v>58</v>
      </c>
      <c r="B937" s="6" t="s">
        <v>4021</v>
      </c>
      <c r="C937" t="s">
        <v>4412</v>
      </c>
      <c r="D937" t="s">
        <v>4428</v>
      </c>
      <c r="E937" s="6" t="s">
        <v>166</v>
      </c>
      <c r="F937" s="6" t="s">
        <v>25</v>
      </c>
      <c r="G937" s="6" t="s">
        <v>25</v>
      </c>
      <c r="H937" s="6" t="str">
        <f>Product_Master[[#This Row],[GFF NO 1]]&amp;Product_Master[[#This Row],[GFF NO 2]]&amp;Product_Master[[#This Row],[GFF NO 3]]&amp;Product_Master[[#This Row],[GFF NO 4]]&amp;Product_Master[[#This Row],[GFF NO 5]]</f>
        <v>GFF210RGFF162R</v>
      </c>
      <c r="I937" s="6" t="s">
        <v>3665</v>
      </c>
      <c r="J937" s="6" t="str">
        <f>IFERROR(VLOOKUP(Product_Master[[#This Row],[Content 1]],(Content_Master[[Description]:[Recipe Reference]]),2,FALSE),"")</f>
        <v>GFF210R</v>
      </c>
      <c r="K937" s="6" t="s">
        <v>1852</v>
      </c>
      <c r="L937">
        <v>0.24</v>
      </c>
      <c r="M937" s="6" t="str">
        <f>IFERROR(VLOOKUP(Product_Master[[#This Row],[Content 2]],(Content_Master[[Description]:[Recipe Reference]]),2,FALSE),"")</f>
        <v>GFF162R</v>
      </c>
      <c r="N937" s="6" t="s">
        <v>609</v>
      </c>
      <c r="O937">
        <v>0.16</v>
      </c>
      <c r="P937" s="6" t="str">
        <f>IFERROR(VLOOKUP(Product_Master[[#This Row],[Content 3]],(Content_Master[[Description]:[Recipe Reference]]),2,FALSE),"")</f>
        <v/>
      </c>
      <c r="Q937" s="6"/>
      <c r="S937" s="6" t="str">
        <f>IFERROR(VLOOKUP(Product_Master[[#This Row],[Content 4]],(Content_Master[[Description]:[Recipe Reference]]),2,FALSE),"")</f>
        <v/>
      </c>
      <c r="T937" s="6"/>
      <c r="V937" s="6" t="str">
        <f>IFERROR(VLOOKUP(Product_Master[[#This Row],[Content 5]],(Content_Master[[Description]:[Recipe Reference]]),2,FALSE),"")</f>
        <v/>
      </c>
      <c r="W937" s="6"/>
      <c r="Y937" t="s">
        <v>262</v>
      </c>
      <c r="Z937" s="6" t="s">
        <v>29</v>
      </c>
      <c r="AA937" s="6" t="s">
        <v>30</v>
      </c>
      <c r="AB937" s="6" t="s">
        <v>4018</v>
      </c>
      <c r="AC937" s="6" t="s">
        <v>32</v>
      </c>
    </row>
    <row r="938" spans="1:29" hidden="1" x14ac:dyDescent="0.25">
      <c r="A938" t="s">
        <v>58</v>
      </c>
      <c r="B938" s="6" t="s">
        <v>4021</v>
      </c>
      <c r="C938" t="s">
        <v>4459</v>
      </c>
      <c r="D938" t="s">
        <v>4429</v>
      </c>
      <c r="E938" s="6" t="s">
        <v>166</v>
      </c>
      <c r="F938" s="6" t="s">
        <v>25</v>
      </c>
      <c r="G938" s="6" t="s">
        <v>25</v>
      </c>
      <c r="H938" s="6" t="str">
        <f>Product_Master[[#This Row],[GFF NO 1]]&amp;Product_Master[[#This Row],[GFF NO 2]]&amp;Product_Master[[#This Row],[GFF NO 3]]&amp;Product_Master[[#This Row],[GFF NO 4]]&amp;Product_Master[[#This Row],[GFF NO 5]]</f>
        <v>GFF148RGFF162RGFF164R</v>
      </c>
      <c r="I938" s="6" t="s">
        <v>3362</v>
      </c>
      <c r="J938" s="6" t="str">
        <f>IFERROR(VLOOKUP(Product_Master[[#This Row],[Content 1]],(Content_Master[[Description]:[Recipe Reference]]),2,FALSE),"")</f>
        <v>GFF148R</v>
      </c>
      <c r="K938" s="6" t="s">
        <v>608</v>
      </c>
      <c r="L938">
        <v>0.16</v>
      </c>
      <c r="M938" s="6" t="str">
        <f>IFERROR(VLOOKUP(Product_Master[[#This Row],[Content 2]],(Content_Master[[Description]:[Recipe Reference]]),2,FALSE),"")</f>
        <v>GFF162R</v>
      </c>
      <c r="N938" s="6" t="s">
        <v>609</v>
      </c>
      <c r="O938">
        <v>0.16500000000000001</v>
      </c>
      <c r="P938" s="6" t="str">
        <f>IFERROR(VLOOKUP(Product_Master[[#This Row],[Content 3]],(Content_Master[[Description]:[Recipe Reference]]),2,FALSE),"")</f>
        <v>GFF164R</v>
      </c>
      <c r="Q938" s="6" t="s">
        <v>261</v>
      </c>
      <c r="R938">
        <v>7.4999999999999997E-2</v>
      </c>
      <c r="S938" s="6" t="str">
        <f>IFERROR(VLOOKUP(Product_Master[[#This Row],[Content 4]],(Content_Master[[Description]:[Recipe Reference]]),2,FALSE),"")</f>
        <v/>
      </c>
      <c r="T938" s="6"/>
      <c r="V938" s="6" t="str">
        <f>IFERROR(VLOOKUP(Product_Master[[#This Row],[Content 5]],(Content_Master[[Description]:[Recipe Reference]]),2,FALSE),"")</f>
        <v/>
      </c>
      <c r="W938" s="6"/>
      <c r="Y938" t="s">
        <v>262</v>
      </c>
      <c r="Z938" s="6" t="s">
        <v>29</v>
      </c>
      <c r="AA938" s="6" t="s">
        <v>30</v>
      </c>
      <c r="AB938" s="6" t="s">
        <v>4018</v>
      </c>
      <c r="AC938" s="6" t="s">
        <v>32</v>
      </c>
    </row>
    <row r="939" spans="1:29" hidden="1" x14ac:dyDescent="0.25">
      <c r="A939" t="s">
        <v>58</v>
      </c>
      <c r="B939" s="6" t="s">
        <v>4021</v>
      </c>
      <c r="C939" t="s">
        <v>4415</v>
      </c>
      <c r="D939" t="s">
        <v>4430</v>
      </c>
      <c r="E939" s="6" t="s">
        <v>166</v>
      </c>
      <c r="F939" s="6" t="s">
        <v>25</v>
      </c>
      <c r="G939" s="6" t="s">
        <v>25</v>
      </c>
      <c r="H939" s="6" t="str">
        <f>Product_Master[[#This Row],[GFF NO 1]]&amp;Product_Master[[#This Row],[GFF NO 2]]&amp;Product_Master[[#This Row],[GFF NO 3]]&amp;Product_Master[[#This Row],[GFF NO 4]]&amp;Product_Master[[#This Row],[GFF NO 5]]</f>
        <v>GFF134RGFF143RGFF164R</v>
      </c>
      <c r="I939" s="6" t="s">
        <v>4431</v>
      </c>
      <c r="J939" s="6" t="str">
        <f>IFERROR(VLOOKUP(Product_Master[[#This Row],[Content 1]],(Content_Master[[Description]:[Recipe Reference]]),2,FALSE),"")</f>
        <v>GFF134R</v>
      </c>
      <c r="K939" s="6" t="s">
        <v>583</v>
      </c>
      <c r="L939">
        <v>0.16</v>
      </c>
      <c r="M939" s="6" t="str">
        <f>IFERROR(VLOOKUP(Product_Master[[#This Row],[Content 2]],(Content_Master[[Description]:[Recipe Reference]]),2,FALSE),"")</f>
        <v>GFF143R</v>
      </c>
      <c r="N939" s="6" t="s">
        <v>540</v>
      </c>
      <c r="O939">
        <v>0.16500000000000001</v>
      </c>
      <c r="P939" s="6" t="str">
        <f>IFERROR(VLOOKUP(Product_Master[[#This Row],[Content 3]],(Content_Master[[Description]:[Recipe Reference]]),2,FALSE),"")</f>
        <v>GFF164R</v>
      </c>
      <c r="Q939" s="6" t="s">
        <v>261</v>
      </c>
      <c r="R939">
        <v>7.4999999999999997E-2</v>
      </c>
      <c r="S939" s="6" t="str">
        <f>IFERROR(VLOOKUP(Product_Master[[#This Row],[Content 4]],(Content_Master[[Description]:[Recipe Reference]]),2,FALSE),"")</f>
        <v/>
      </c>
      <c r="T939" s="6"/>
      <c r="V939" s="6" t="str">
        <f>IFERROR(VLOOKUP(Product_Master[[#This Row],[Content 5]],(Content_Master[[Description]:[Recipe Reference]]),2,FALSE),"")</f>
        <v/>
      </c>
      <c r="W939" s="6"/>
      <c r="Y939" t="s">
        <v>262</v>
      </c>
      <c r="Z939" s="6" t="s">
        <v>29</v>
      </c>
      <c r="AA939" s="6" t="s">
        <v>30</v>
      </c>
      <c r="AB939" s="6" t="s">
        <v>4018</v>
      </c>
      <c r="AC939" s="6" t="s">
        <v>32</v>
      </c>
    </row>
    <row r="940" spans="1:29" hidden="1" x14ac:dyDescent="0.25">
      <c r="A940" t="s">
        <v>58</v>
      </c>
      <c r="B940" s="6" t="s">
        <v>279</v>
      </c>
      <c r="C940" t="s">
        <v>4417</v>
      </c>
      <c r="D940" t="s">
        <v>4432</v>
      </c>
      <c r="E940" s="6" t="s">
        <v>1570</v>
      </c>
      <c r="F940" s="6" t="s">
        <v>25</v>
      </c>
      <c r="G940" s="6" t="s">
        <v>25</v>
      </c>
      <c r="H940" s="6" t="str">
        <f>Product_Master[[#This Row],[GFF NO 1]]&amp;Product_Master[[#This Row],[GFF NO 2]]&amp;Product_Master[[#This Row],[GFF NO 3]]&amp;Product_Master[[#This Row],[GFF NO 4]]&amp;Product_Master[[#This Row],[GFF NO 5]]</f>
        <v>GFF141RGFF128RGFF143RGFF121RSOU001-03</v>
      </c>
      <c r="I940" s="6" t="s">
        <v>4493</v>
      </c>
      <c r="J940" s="6" t="str">
        <f>IFERROR(VLOOKUP(Product_Master[[#This Row],[Content 1]],(Content_Master[[Description]:[Recipe Reference]]),2,FALSE),"")</f>
        <v>GFF141R</v>
      </c>
      <c r="K940" s="6" t="s">
        <v>567</v>
      </c>
      <c r="L940">
        <v>0.22</v>
      </c>
      <c r="M940" s="6" t="str">
        <f>IFERROR(VLOOKUP(Product_Master[[#This Row],[Content 2]],(Content_Master[[Description]:[Recipe Reference]]),2,FALSE),"")</f>
        <v>GFF128R</v>
      </c>
      <c r="N940" s="6" t="s">
        <v>553</v>
      </c>
      <c r="O940">
        <v>0.1</v>
      </c>
      <c r="P940" s="6" t="str">
        <f>IFERROR(VLOOKUP(Product_Master[[#This Row],[Content 3]],(Content_Master[[Description]:[Recipe Reference]]),2,FALSE),"")</f>
        <v>GFF143R</v>
      </c>
      <c r="Q940" s="6" t="s">
        <v>540</v>
      </c>
      <c r="R940">
        <v>0.2</v>
      </c>
      <c r="S940" s="6" t="str">
        <f>IFERROR(VLOOKUP(Product_Master[[#This Row],[Content 4]],(Content_Master[[Description]:[Recipe Reference]]),2,FALSE),"")</f>
        <v>GFF121R</v>
      </c>
      <c r="T940" s="6" t="s">
        <v>4012</v>
      </c>
      <c r="U940">
        <v>2</v>
      </c>
      <c r="V940" s="6" t="str">
        <f>IFERROR(VLOOKUP(Product_Master[[#This Row],[Content 5]],(Content_Master[[Description]:[Recipe Reference]]),2,FALSE),"")</f>
        <v>SOU001-03</v>
      </c>
      <c r="W940" s="6" t="s">
        <v>647</v>
      </c>
      <c r="X940">
        <v>1</v>
      </c>
      <c r="Y940" t="s">
        <v>1507</v>
      </c>
      <c r="Z940" s="6" t="s">
        <v>1494</v>
      </c>
      <c r="AA940" s="6" t="s">
        <v>30</v>
      </c>
      <c r="AB940" s="6" t="s">
        <v>4018</v>
      </c>
      <c r="AC940" s="6" t="s">
        <v>32</v>
      </c>
    </row>
    <row r="941" spans="1:29" hidden="1" x14ac:dyDescent="0.25">
      <c r="A941" t="s">
        <v>58</v>
      </c>
      <c r="B941" s="6" t="s">
        <v>279</v>
      </c>
      <c r="C941" t="s">
        <v>4419</v>
      </c>
      <c r="D941" t="s">
        <v>4433</v>
      </c>
      <c r="E941" s="6" t="s">
        <v>1001</v>
      </c>
      <c r="F941" s="6" t="s">
        <v>25</v>
      </c>
      <c r="G941" s="6" t="s">
        <v>25</v>
      </c>
      <c r="H941" s="6" t="str">
        <f>Product_Master[[#This Row],[GFF NO 1]]&amp;Product_Master[[#This Row],[GFF NO 2]]&amp;Product_Master[[#This Row],[GFF NO 3]]&amp;Product_Master[[#This Row],[GFF NO 4]]&amp;Product_Master[[#This Row],[GFF NO 5]]</f>
        <v>GFF199RGFF164RGFF210RGFF162RGFF114R</v>
      </c>
      <c r="I941" s="6" t="s">
        <v>4434</v>
      </c>
      <c r="J941" s="6" t="str">
        <f>IFERROR(VLOOKUP(Product_Master[[#This Row],[Content 1]],(Content_Master[[Description]:[Recipe Reference]]),2,FALSE),"")</f>
        <v>GFF199R</v>
      </c>
      <c r="K941" s="6" t="s">
        <v>1749</v>
      </c>
      <c r="L941">
        <v>0.15</v>
      </c>
      <c r="M941" s="6" t="str">
        <f>IFERROR(VLOOKUP(Product_Master[[#This Row],[Content 2]],(Content_Master[[Description]:[Recipe Reference]]),2,FALSE),"")</f>
        <v>GFF164R</v>
      </c>
      <c r="N941" s="6" t="s">
        <v>261</v>
      </c>
      <c r="O941">
        <v>0.05</v>
      </c>
      <c r="P941" s="6" t="str">
        <f>IFERROR(VLOOKUP(Product_Master[[#This Row],[Content 3]],(Content_Master[[Description]:[Recipe Reference]]),2,FALSE),"")</f>
        <v>GFF210R</v>
      </c>
      <c r="Q941" s="6" t="s">
        <v>1852</v>
      </c>
      <c r="R941">
        <v>0.1</v>
      </c>
      <c r="S941" s="6" t="str">
        <f>IFERROR(VLOOKUP(Product_Master[[#This Row],[Content 4]],(Content_Master[[Description]:[Recipe Reference]]),2,FALSE),"")</f>
        <v>GFF162R</v>
      </c>
      <c r="T941" s="6" t="s">
        <v>609</v>
      </c>
      <c r="U941">
        <v>0.2</v>
      </c>
      <c r="V941" s="6" t="str">
        <f>IFERROR(VLOOKUP(Product_Master[[#This Row],[Content 5]],(Content_Master[[Description]:[Recipe Reference]]),2,FALSE),"")</f>
        <v>GFF114R</v>
      </c>
      <c r="W941" s="6" t="s">
        <v>432</v>
      </c>
      <c r="X941">
        <v>2</v>
      </c>
      <c r="Y941" t="s">
        <v>1513</v>
      </c>
      <c r="Z941" s="6" t="s">
        <v>29</v>
      </c>
      <c r="AA941" s="6" t="s">
        <v>30</v>
      </c>
      <c r="AB941" s="6" t="s">
        <v>4018</v>
      </c>
      <c r="AC941" s="6" t="s">
        <v>32</v>
      </c>
    </row>
    <row r="942" spans="1:29" hidden="1" x14ac:dyDescent="0.25">
      <c r="A942" t="s">
        <v>58</v>
      </c>
      <c r="B942" s="6" t="s">
        <v>279</v>
      </c>
      <c r="C942" t="s">
        <v>5925</v>
      </c>
      <c r="D942" t="s">
        <v>4435</v>
      </c>
      <c r="E942" s="6" t="s">
        <v>1570</v>
      </c>
      <c r="F942" s="6" t="s">
        <v>25</v>
      </c>
      <c r="G942" s="6" t="s">
        <v>25</v>
      </c>
      <c r="H942" s="6" t="str">
        <f>Product_Master[[#This Row],[GFF NO 1]]&amp;Product_Master[[#This Row],[GFF NO 2]]&amp;Product_Master[[#This Row],[GFF NO 3]]&amp;Product_Master[[#This Row],[GFF NO 4]]&amp;Product_Master[[#This Row],[GFF NO 5]]</f>
        <v>GFF141RGFF128RGFF143RGFF121RSOU001-03</v>
      </c>
      <c r="I942" s="6" t="s">
        <v>4493</v>
      </c>
      <c r="J942" s="6" t="str">
        <f>IFERROR(VLOOKUP(Product_Master[[#This Row],[Content 1]],(Content_Master[[Description]:[Recipe Reference]]),2,FALSE),"")</f>
        <v>GFF141R</v>
      </c>
      <c r="K942" s="6" t="s">
        <v>567</v>
      </c>
      <c r="L942">
        <v>0.22</v>
      </c>
      <c r="M942" s="6" t="str">
        <f>IFERROR(VLOOKUP(Product_Master[[#This Row],[Content 2]],(Content_Master[[Description]:[Recipe Reference]]),2,FALSE),"")</f>
        <v>GFF128R</v>
      </c>
      <c r="N942" s="6" t="s">
        <v>553</v>
      </c>
      <c r="O942">
        <v>0.1</v>
      </c>
      <c r="P942" s="6" t="str">
        <f>IFERROR(VLOOKUP(Product_Master[[#This Row],[Content 3]],(Content_Master[[Description]:[Recipe Reference]]),2,FALSE),"")</f>
        <v>GFF143R</v>
      </c>
      <c r="Q942" s="6" t="s">
        <v>540</v>
      </c>
      <c r="R942">
        <v>0.2</v>
      </c>
      <c r="S942" s="6" t="str">
        <f>IFERROR(VLOOKUP(Product_Master[[#This Row],[Content 4]],(Content_Master[[Description]:[Recipe Reference]]),2,FALSE),"")</f>
        <v>GFF121R</v>
      </c>
      <c r="T942" s="6" t="s">
        <v>4012</v>
      </c>
      <c r="U942">
        <v>2</v>
      </c>
      <c r="V942" s="6" t="str">
        <f>IFERROR(VLOOKUP(Product_Master[[#This Row],[Content 5]],(Content_Master[[Description]:[Recipe Reference]]),2,FALSE),"")</f>
        <v>SOU001-03</v>
      </c>
      <c r="W942" s="6" t="s">
        <v>647</v>
      </c>
      <c r="X942">
        <v>1</v>
      </c>
      <c r="Y942" t="s">
        <v>1507</v>
      </c>
      <c r="Z942" s="6" t="s">
        <v>29</v>
      </c>
      <c r="AA942" s="6" t="s">
        <v>30</v>
      </c>
      <c r="AB942" s="6" t="s">
        <v>4018</v>
      </c>
      <c r="AC942" s="6" t="s">
        <v>32</v>
      </c>
    </row>
    <row r="943" spans="1:29" hidden="1" x14ac:dyDescent="0.25">
      <c r="A943" t="s">
        <v>58</v>
      </c>
      <c r="B943" s="6" t="s">
        <v>4021</v>
      </c>
      <c r="C943" t="s">
        <v>5926</v>
      </c>
      <c r="D943" t="s">
        <v>4436</v>
      </c>
      <c r="E943" s="6" t="s">
        <v>166</v>
      </c>
      <c r="F943" s="6" t="s">
        <v>25</v>
      </c>
      <c r="G943" s="6" t="s">
        <v>25</v>
      </c>
      <c r="H943" s="6" t="str">
        <f>Product_Master[[#This Row],[GFF NO 1]]&amp;Product_Master[[#This Row],[GFF NO 2]]&amp;Product_Master[[#This Row],[GFF NO 3]]&amp;Product_Master[[#This Row],[GFF NO 4]]&amp;Product_Master[[#This Row],[GFF NO 5]]</f>
        <v>GFF134RGFF143RGFF164R</v>
      </c>
      <c r="I943" s="6" t="s">
        <v>4431</v>
      </c>
      <c r="J943" s="6" t="str">
        <f>IFERROR(VLOOKUP(Product_Master[[#This Row],[Content 1]],(Content_Master[[Description]:[Recipe Reference]]),2,FALSE),"")</f>
        <v>GFF134R</v>
      </c>
      <c r="K943" s="6" t="s">
        <v>583</v>
      </c>
      <c r="L943">
        <v>0.16</v>
      </c>
      <c r="M943" s="6" t="str">
        <f>IFERROR(VLOOKUP(Product_Master[[#This Row],[Content 2]],(Content_Master[[Description]:[Recipe Reference]]),2,FALSE),"")</f>
        <v>GFF143R</v>
      </c>
      <c r="N943" s="6" t="s">
        <v>540</v>
      </c>
      <c r="O943">
        <v>0.16500000000000001</v>
      </c>
      <c r="P943" s="6" t="str">
        <f>IFERROR(VLOOKUP(Product_Master[[#This Row],[Content 3]],(Content_Master[[Description]:[Recipe Reference]]),2,FALSE),"")</f>
        <v>GFF164R</v>
      </c>
      <c r="Q943" s="6" t="s">
        <v>261</v>
      </c>
      <c r="R943">
        <v>7.4999999999999997E-2</v>
      </c>
      <c r="S943" s="6" t="str">
        <f>IFERROR(VLOOKUP(Product_Master[[#This Row],[Content 4]],(Content_Master[[Description]:[Recipe Reference]]),2,FALSE),"")</f>
        <v/>
      </c>
      <c r="T943" s="6"/>
      <c r="V943" s="6" t="str">
        <f>IFERROR(VLOOKUP(Product_Master[[#This Row],[Content 5]],(Content_Master[[Description]:[Recipe Reference]]),2,FALSE),"")</f>
        <v/>
      </c>
      <c r="W943" s="6"/>
      <c r="Y943" t="s">
        <v>262</v>
      </c>
      <c r="Z943" s="6" t="s">
        <v>255</v>
      </c>
      <c r="AA943" s="6" t="s">
        <v>30</v>
      </c>
      <c r="AB943" s="6" t="s">
        <v>4018</v>
      </c>
      <c r="AC943" s="6" t="s">
        <v>32</v>
      </c>
    </row>
    <row r="944" spans="1:29" hidden="1" x14ac:dyDescent="0.25">
      <c r="A944" t="s">
        <v>58</v>
      </c>
      <c r="B944" s="6" t="s">
        <v>4021</v>
      </c>
      <c r="C944" t="s">
        <v>5927</v>
      </c>
      <c r="D944" t="s">
        <v>4437</v>
      </c>
      <c r="E944" s="6" t="s">
        <v>166</v>
      </c>
      <c r="F944" s="6" t="s">
        <v>25</v>
      </c>
      <c r="G944" s="6" t="s">
        <v>25</v>
      </c>
      <c r="H944" s="6" t="str">
        <f>Product_Master[[#This Row],[GFF NO 1]]&amp;Product_Master[[#This Row],[GFF NO 2]]&amp;Product_Master[[#This Row],[GFF NO 3]]&amp;Product_Master[[#This Row],[GFF NO 4]]&amp;Product_Master[[#This Row],[GFF NO 5]]</f>
        <v>GFF199RGFF164RGFF162R</v>
      </c>
      <c r="I944" s="6" t="s">
        <v>5906</v>
      </c>
      <c r="J944" s="6" t="str">
        <f>IFERROR(VLOOKUP(Product_Master[[#This Row],[Content 1]],(Content_Master[[Description]:[Recipe Reference]]),2,FALSE),"")</f>
        <v>GFF199R</v>
      </c>
      <c r="K944" s="6" t="s">
        <v>1749</v>
      </c>
      <c r="L944">
        <v>0.16</v>
      </c>
      <c r="M944" s="6" t="str">
        <f>IFERROR(VLOOKUP(Product_Master[[#This Row],[Content 2]],(Content_Master[[Description]:[Recipe Reference]]),2,FALSE),"")</f>
        <v>GFF164R</v>
      </c>
      <c r="N944" s="6" t="s">
        <v>261</v>
      </c>
      <c r="O944">
        <v>0.08</v>
      </c>
      <c r="P944" s="6" t="str">
        <f>IFERROR(VLOOKUP(Product_Master[[#This Row],[Content 3]],(Content_Master[[Description]:[Recipe Reference]]),2,FALSE),"")</f>
        <v/>
      </c>
      <c r="Q944" s="6"/>
      <c r="S944" s="6" t="str">
        <f>IFERROR(VLOOKUP(Product_Master[[#This Row],[Content 4]],(Content_Master[[Description]:[Recipe Reference]]),2,FALSE),"")</f>
        <v/>
      </c>
      <c r="T944" s="6"/>
      <c r="V944" s="6" t="str">
        <f>IFERROR(VLOOKUP(Product_Master[[#This Row],[Content 5]],(Content_Master[[Description]:[Recipe Reference]]),2,FALSE),"")</f>
        <v>GFF162R</v>
      </c>
      <c r="W944" s="6" t="s">
        <v>609</v>
      </c>
      <c r="X944">
        <v>0.16</v>
      </c>
      <c r="Y944" t="s">
        <v>262</v>
      </c>
      <c r="Z944" s="6" t="s">
        <v>255</v>
      </c>
      <c r="AA944" s="6" t="s">
        <v>30</v>
      </c>
      <c r="AB944" s="6" t="s">
        <v>4018</v>
      </c>
      <c r="AC944" s="6" t="s">
        <v>32</v>
      </c>
    </row>
    <row r="945" spans="1:29" hidden="1" x14ac:dyDescent="0.25">
      <c r="A945" t="s">
        <v>58</v>
      </c>
      <c r="B945" s="6" t="s">
        <v>4021</v>
      </c>
      <c r="C945" t="s">
        <v>5928</v>
      </c>
      <c r="D945" t="s">
        <v>4438</v>
      </c>
      <c r="E945" s="6" t="s">
        <v>166</v>
      </c>
      <c r="F945" s="6" t="s">
        <v>25</v>
      </c>
      <c r="G945" s="6" t="s">
        <v>25</v>
      </c>
      <c r="H945" s="6" t="str">
        <f>Product_Master[[#This Row],[GFF NO 1]]&amp;Product_Master[[#This Row],[GFF NO 2]]&amp;Product_Master[[#This Row],[GFF NO 3]]&amp;Product_Master[[#This Row],[GFF NO 4]]&amp;Product_Master[[#This Row],[GFF NO 5]]</f>
        <v>GFF134RGFF143RGFF206RGFF207R</v>
      </c>
      <c r="I945" s="6" t="s">
        <v>3644</v>
      </c>
      <c r="J945" s="6" t="str">
        <f>IFERROR(VLOOKUP(Product_Master[[#This Row],[Content 1]],(Content_Master[[Description]:[Recipe Reference]]),2,FALSE),"")</f>
        <v>GFF134R</v>
      </c>
      <c r="K945" s="6" t="s">
        <v>583</v>
      </c>
      <c r="L945">
        <v>0.15</v>
      </c>
      <c r="M945" s="6" t="str">
        <f>IFERROR(VLOOKUP(Product_Master[[#This Row],[Content 2]],(Content_Master[[Description]:[Recipe Reference]]),2,FALSE),"")</f>
        <v>GFF143R</v>
      </c>
      <c r="N945" s="6" t="s">
        <v>540</v>
      </c>
      <c r="O945">
        <v>0.16</v>
      </c>
      <c r="P945" s="6" t="str">
        <f>IFERROR(VLOOKUP(Product_Master[[#This Row],[Content 3]],(Content_Master[[Description]:[Recipe Reference]]),2,FALSE),"")</f>
        <v>GFF206R</v>
      </c>
      <c r="Q945" s="6" t="s">
        <v>1777</v>
      </c>
      <c r="R945">
        <v>7.0000000000000007E-2</v>
      </c>
      <c r="S945" s="6" t="str">
        <f>IFERROR(VLOOKUP(Product_Master[[#This Row],[Content 4]],(Content_Master[[Description]:[Recipe Reference]]),2,FALSE),"")</f>
        <v>GFF207R</v>
      </c>
      <c r="T945" s="6" t="s">
        <v>1778</v>
      </c>
      <c r="U945">
        <v>0.02</v>
      </c>
      <c r="V945" s="6" t="str">
        <f>IFERROR(VLOOKUP(Product_Master[[#This Row],[Content 5]],(Content_Master[[Description]:[Recipe Reference]]),2,FALSE),"")</f>
        <v/>
      </c>
      <c r="W945" s="6"/>
      <c r="Y945" t="s">
        <v>262</v>
      </c>
      <c r="Z945" s="6" t="s">
        <v>255</v>
      </c>
      <c r="AA945" s="6" t="s">
        <v>30</v>
      </c>
      <c r="AB945" s="6" t="s">
        <v>4018</v>
      </c>
      <c r="AC945" s="6" t="s">
        <v>32</v>
      </c>
    </row>
    <row r="946" spans="1:29" x14ac:dyDescent="0.25">
      <c r="A946" t="s">
        <v>22</v>
      </c>
      <c r="B946" s="6" t="s">
        <v>1366</v>
      </c>
      <c r="C946" t="s">
        <v>4439</v>
      </c>
      <c r="D946" t="s">
        <v>4440</v>
      </c>
      <c r="E946" s="6" t="s">
        <v>174</v>
      </c>
      <c r="F946" s="6" t="s">
        <v>25</v>
      </c>
      <c r="G946" s="6" t="s">
        <v>25</v>
      </c>
      <c r="H946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946" s="6" t="s">
        <v>4441</v>
      </c>
      <c r="J946" s="6" t="str">
        <f>IFERROR(VLOOKUP(Product_Master[[#This Row],[Content 1]],(Content_Master[[Description]:[Recipe Reference]]),2,FALSE),"")</f>
        <v>GFF143R</v>
      </c>
      <c r="K946" s="6" t="s">
        <v>540</v>
      </c>
      <c r="L946">
        <v>0.2</v>
      </c>
      <c r="M946" s="6" t="str">
        <f>IFERROR(VLOOKUP(Product_Master[[#This Row],[Content 2]],(Content_Master[[Description]:[Recipe Reference]]),2,FALSE),"")</f>
        <v/>
      </c>
      <c r="N946" s="6"/>
      <c r="P946" s="6" t="str">
        <f>IFERROR(VLOOKUP(Product_Master[[#This Row],[Content 3]],(Content_Master[[Description]:[Recipe Reference]]),2,FALSE),"")</f>
        <v/>
      </c>
      <c r="Q946" s="6"/>
      <c r="S946" s="6" t="str">
        <f>IFERROR(VLOOKUP(Product_Master[[#This Row],[Content 4]],(Content_Master[[Description]:[Recipe Reference]]),2,FALSE),"")</f>
        <v/>
      </c>
      <c r="T946" s="6"/>
      <c r="V946" s="6" t="str">
        <f>IFERROR(VLOOKUP(Product_Master[[#This Row],[Content 5]],(Content_Master[[Description]:[Recipe Reference]]),2,FALSE),"")</f>
        <v/>
      </c>
      <c r="W946" s="6"/>
      <c r="Y946" t="s">
        <v>1384</v>
      </c>
      <c r="Z946" s="6" t="s">
        <v>46</v>
      </c>
      <c r="AA946" s="6" t="s">
        <v>30</v>
      </c>
      <c r="AB946" s="6" t="s">
        <v>1427</v>
      </c>
      <c r="AC946" s="6" t="s">
        <v>32</v>
      </c>
    </row>
    <row r="947" spans="1:29" x14ac:dyDescent="0.25">
      <c r="A947" t="s">
        <v>22</v>
      </c>
      <c r="B947" s="6" t="s">
        <v>1366</v>
      </c>
      <c r="C947" t="s">
        <v>4442</v>
      </c>
      <c r="D947" t="s">
        <v>4443</v>
      </c>
      <c r="E947" s="6" t="s">
        <v>1412</v>
      </c>
      <c r="F947" s="6" t="s">
        <v>43</v>
      </c>
      <c r="G947" s="6" t="s">
        <v>25</v>
      </c>
      <c r="H947" s="6" t="str">
        <f>Product_Master[[#This Row],[GFF NO 1]]&amp;Product_Master[[#This Row],[GFF NO 2]]&amp;Product_Master[[#This Row],[GFF NO 3]]&amp;Product_Master[[#This Row],[GFF NO 4]]&amp;Product_Master[[#This Row],[GFF NO 5]]</f>
        <v>GFF121RSOU001-03</v>
      </c>
      <c r="I947" s="6" t="s">
        <v>4444</v>
      </c>
      <c r="J947" s="6" t="str">
        <f>IFERROR(VLOOKUP(Product_Master[[#This Row],[Content 1]],(Content_Master[[Description]:[Recipe Reference]]),2,FALSE),"")</f>
        <v>GFF121R</v>
      </c>
      <c r="K947" s="6" t="s">
        <v>4012</v>
      </c>
      <c r="L947">
        <v>2</v>
      </c>
      <c r="M947" s="6" t="str">
        <f>IFERROR(VLOOKUP(Product_Master[[#This Row],[Content 2]],(Content_Master[[Description]:[Recipe Reference]]),2,FALSE),"")</f>
        <v>SOU001-03</v>
      </c>
      <c r="N947" s="6" t="s">
        <v>647</v>
      </c>
      <c r="O947">
        <v>1</v>
      </c>
      <c r="P947" s="6" t="str">
        <f>IFERROR(VLOOKUP(Product_Master[[#This Row],[Content 3]],(Content_Master[[Description]:[Recipe Reference]]),2,FALSE),"")</f>
        <v/>
      </c>
      <c r="Q947" s="6"/>
      <c r="S947" s="6" t="str">
        <f>IFERROR(VLOOKUP(Product_Master[[#This Row],[Content 4]],(Content_Master[[Description]:[Recipe Reference]]),2,FALSE),"")</f>
        <v/>
      </c>
      <c r="T947" s="6"/>
      <c r="V947" s="6" t="str">
        <f>IFERROR(VLOOKUP(Product_Master[[#This Row],[Content 5]],(Content_Master[[Description]:[Recipe Reference]]),2,FALSE),"")</f>
        <v/>
      </c>
      <c r="W947" s="6"/>
      <c r="Y947" t="s">
        <v>254</v>
      </c>
      <c r="Z947" s="6" t="s">
        <v>46</v>
      </c>
      <c r="AA947" s="6" t="s">
        <v>30</v>
      </c>
      <c r="AB947" s="6" t="s">
        <v>1427</v>
      </c>
      <c r="AC947" s="6" t="s">
        <v>32</v>
      </c>
    </row>
    <row r="948" spans="1:29" x14ac:dyDescent="0.25">
      <c r="A948" t="s">
        <v>22</v>
      </c>
      <c r="B948" s="6" t="s">
        <v>1366</v>
      </c>
      <c r="C948" t="s">
        <v>4445</v>
      </c>
      <c r="D948" t="s">
        <v>4446</v>
      </c>
      <c r="E948" s="6" t="s">
        <v>1537</v>
      </c>
      <c r="F948" s="6" t="s">
        <v>43</v>
      </c>
      <c r="G948" s="6" t="s">
        <v>25</v>
      </c>
      <c r="H948" s="6" t="str">
        <f>Product_Master[[#This Row],[GFF NO 1]]&amp;Product_Master[[#This Row],[GFF NO 2]]&amp;Product_Master[[#This Row],[GFF NO 3]]&amp;Product_Master[[#This Row],[GFF NO 4]]&amp;Product_Master[[#This Row],[GFF NO 5]]</f>
        <v>GFF141RGFF1587GFF128R</v>
      </c>
      <c r="I948" s="6" t="s">
        <v>5929</v>
      </c>
      <c r="J948" s="6" t="str">
        <f>IFERROR(VLOOKUP(Product_Master[[#This Row],[Content 1]],(Content_Master[[Description]:[Recipe Reference]]),2,FALSE),"")</f>
        <v>GFF141R</v>
      </c>
      <c r="K948" s="6" t="s">
        <v>567</v>
      </c>
      <c r="L948">
        <v>0.17</v>
      </c>
      <c r="M948" s="6" t="str">
        <f>IFERROR(VLOOKUP(Product_Master[[#This Row],[Content 2]],(Content_Master[[Description]:[Recipe Reference]]),2,FALSE),"")</f>
        <v>GFF1587</v>
      </c>
      <c r="N948" s="6" t="s">
        <v>5930</v>
      </c>
      <c r="O948">
        <v>0.05</v>
      </c>
      <c r="P948" s="6" t="str">
        <f>IFERROR(VLOOKUP(Product_Master[[#This Row],[Content 3]],(Content_Master[[Description]:[Recipe Reference]]),2,FALSE),"")</f>
        <v>GFF128R</v>
      </c>
      <c r="Q948" s="6" t="s">
        <v>553</v>
      </c>
      <c r="R948">
        <v>0.1</v>
      </c>
      <c r="S948" s="6" t="str">
        <f>IFERROR(VLOOKUP(Product_Master[[#This Row],[Content 4]],(Content_Master[[Description]:[Recipe Reference]]),2,FALSE),"")</f>
        <v/>
      </c>
      <c r="T948" s="6"/>
      <c r="V948" s="6" t="str">
        <f>IFERROR(VLOOKUP(Product_Master[[#This Row],[Content 5]],(Content_Master[[Description]:[Recipe Reference]]),2,FALSE),"")</f>
        <v/>
      </c>
      <c r="W948" s="6"/>
      <c r="Y948" t="s">
        <v>628</v>
      </c>
      <c r="Z948" s="6" t="s">
        <v>46</v>
      </c>
      <c r="AA948" s="6" t="s">
        <v>30</v>
      </c>
      <c r="AB948" s="6" t="s">
        <v>1427</v>
      </c>
      <c r="AC948" s="6" t="s">
        <v>32</v>
      </c>
    </row>
    <row r="949" spans="1:29" x14ac:dyDescent="0.25">
      <c r="A949" t="s">
        <v>22</v>
      </c>
      <c r="B949" s="6" t="s">
        <v>1366</v>
      </c>
      <c r="C949" t="s">
        <v>4447</v>
      </c>
      <c r="D949" t="s">
        <v>4448</v>
      </c>
      <c r="E949" s="6" t="s">
        <v>24</v>
      </c>
      <c r="F949" s="6" t="s">
        <v>25</v>
      </c>
      <c r="G949" s="6" t="s">
        <v>25</v>
      </c>
      <c r="H949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949" s="6" t="s">
        <v>4449</v>
      </c>
      <c r="J949" s="6" t="str">
        <f>IFERROR(VLOOKUP(Product_Master[[#This Row],[Content 1]],(Content_Master[[Description]:[Recipe Reference]]),2,FALSE),"")</f>
        <v>GFF114R</v>
      </c>
      <c r="K949" s="6" t="s">
        <v>432</v>
      </c>
      <c r="L949">
        <v>2</v>
      </c>
      <c r="M949" s="6" t="str">
        <f>IFERROR(VLOOKUP(Product_Master[[#This Row],[Content 2]],(Content_Master[[Description]:[Recipe Reference]]),2,FALSE),"")</f>
        <v/>
      </c>
      <c r="N949" s="6"/>
      <c r="P949" s="6" t="str">
        <f>IFERROR(VLOOKUP(Product_Master[[#This Row],[Content 3]],(Content_Master[[Description]:[Recipe Reference]]),2,FALSE),"")</f>
        <v/>
      </c>
      <c r="Q949" s="6"/>
      <c r="S949" s="6" t="str">
        <f>IFERROR(VLOOKUP(Product_Master[[#This Row],[Content 4]],(Content_Master[[Description]:[Recipe Reference]]),2,FALSE),"")</f>
        <v/>
      </c>
      <c r="T949" s="6"/>
      <c r="V949" s="6" t="str">
        <f>IFERROR(VLOOKUP(Product_Master[[#This Row],[Content 5]],(Content_Master[[Description]:[Recipe Reference]]),2,FALSE),"")</f>
        <v/>
      </c>
      <c r="W949" s="6"/>
      <c r="Y949" t="s">
        <v>1384</v>
      </c>
      <c r="Z949" s="6" t="s">
        <v>46</v>
      </c>
      <c r="AA949" s="6" t="s">
        <v>30</v>
      </c>
      <c r="AB949" s="6" t="s">
        <v>1427</v>
      </c>
      <c r="AC949" s="6" t="s">
        <v>32</v>
      </c>
    </row>
    <row r="950" spans="1:29" x14ac:dyDescent="0.25">
      <c r="A950" t="s">
        <v>22</v>
      </c>
      <c r="B950" s="6" t="s">
        <v>1366</v>
      </c>
      <c r="C950" t="s">
        <v>4450</v>
      </c>
      <c r="D950" t="s">
        <v>4451</v>
      </c>
      <c r="E950" s="6" t="s">
        <v>174</v>
      </c>
      <c r="F950" s="6" t="s">
        <v>25</v>
      </c>
      <c r="G950" s="6" t="s">
        <v>25</v>
      </c>
      <c r="H950" s="6" t="str">
        <f>Product_Master[[#This Row],[GFF NO 1]]&amp;Product_Master[[#This Row],[GFF NO 2]]&amp;Product_Master[[#This Row],[GFF NO 3]]&amp;Product_Master[[#This Row],[GFF NO 4]]&amp;Product_Master[[#This Row],[GFF NO 5]]</f>
        <v>GFF162R</v>
      </c>
      <c r="I950" s="6" t="s">
        <v>4452</v>
      </c>
      <c r="J950" s="6" t="str">
        <f>IFERROR(VLOOKUP(Product_Master[[#This Row],[Content 1]],(Content_Master[[Description]:[Recipe Reference]]),2,FALSE),"")</f>
        <v>GFF162R</v>
      </c>
      <c r="K950" s="6" t="s">
        <v>609</v>
      </c>
      <c r="L950">
        <v>0.2</v>
      </c>
      <c r="M950" s="6" t="str">
        <f>IFERROR(VLOOKUP(Product_Master[[#This Row],[Content 2]],(Content_Master[[Description]:[Recipe Reference]]),2,FALSE),"")</f>
        <v/>
      </c>
      <c r="N950" s="6"/>
      <c r="P950" s="6" t="str">
        <f>IFERROR(VLOOKUP(Product_Master[[#This Row],[Content 3]],(Content_Master[[Description]:[Recipe Reference]]),2,FALSE),"")</f>
        <v/>
      </c>
      <c r="Q950" s="6"/>
      <c r="S950" s="6" t="str">
        <f>IFERROR(VLOOKUP(Product_Master[[#This Row],[Content 4]],(Content_Master[[Description]:[Recipe Reference]]),2,FALSE),"")</f>
        <v/>
      </c>
      <c r="T950" s="6"/>
      <c r="V950" s="6" t="str">
        <f>IFERROR(VLOOKUP(Product_Master[[#This Row],[Content 5]],(Content_Master[[Description]:[Recipe Reference]]),2,FALSE),"")</f>
        <v/>
      </c>
      <c r="W950" s="6"/>
      <c r="Y950" t="s">
        <v>1384</v>
      </c>
      <c r="Z950" s="6" t="s">
        <v>46</v>
      </c>
      <c r="AA950" s="6" t="s">
        <v>30</v>
      </c>
      <c r="AB950" s="6" t="s">
        <v>1427</v>
      </c>
      <c r="AC950" s="6" t="s">
        <v>32</v>
      </c>
    </row>
    <row r="951" spans="1:29" x14ac:dyDescent="0.25">
      <c r="A951" t="s">
        <v>22</v>
      </c>
      <c r="B951" s="6" t="s">
        <v>1366</v>
      </c>
      <c r="C951" t="s">
        <v>4453</v>
      </c>
      <c r="D951" t="s">
        <v>4454</v>
      </c>
      <c r="E951" s="6" t="s">
        <v>198</v>
      </c>
      <c r="F951" s="6" t="s">
        <v>43</v>
      </c>
      <c r="G951" s="6" t="s">
        <v>25</v>
      </c>
      <c r="H951" s="6" t="str">
        <f>Product_Master[[#This Row],[GFF NO 1]]&amp;Product_Master[[#This Row],[GFF NO 2]]&amp;Product_Master[[#This Row],[GFF NO 3]]&amp;Product_Master[[#This Row],[GFF NO 4]]&amp;Product_Master[[#This Row],[GFF NO 5]]</f>
        <v>GFF199RGFF164RGFF210R</v>
      </c>
      <c r="I951" s="6" t="s">
        <v>4455</v>
      </c>
      <c r="J951" s="6" t="str">
        <f>IFERROR(VLOOKUP(Product_Master[[#This Row],[Content 1]],(Content_Master[[Description]:[Recipe Reference]]),2,FALSE),"")</f>
        <v>GFF199R</v>
      </c>
      <c r="K951" s="6" t="s">
        <v>1749</v>
      </c>
      <c r="L951">
        <v>0.15</v>
      </c>
      <c r="M951" s="6" t="str">
        <f>IFERROR(VLOOKUP(Product_Master[[#This Row],[Content 2]],(Content_Master[[Description]:[Recipe Reference]]),2,FALSE),"")</f>
        <v>GFF164R</v>
      </c>
      <c r="N951" s="6" t="s">
        <v>261</v>
      </c>
      <c r="O951">
        <v>0.05</v>
      </c>
      <c r="P951" s="6" t="str">
        <f>IFERROR(VLOOKUP(Product_Master[[#This Row],[Content 3]],(Content_Master[[Description]:[Recipe Reference]]),2,FALSE),"")</f>
        <v>GFF210R</v>
      </c>
      <c r="Q951" s="6" t="s">
        <v>1852</v>
      </c>
      <c r="R951">
        <v>0.1</v>
      </c>
      <c r="S951" s="6" t="str">
        <f>IFERROR(VLOOKUP(Product_Master[[#This Row],[Content 4]],(Content_Master[[Description]:[Recipe Reference]]),2,FALSE),"")</f>
        <v/>
      </c>
      <c r="T951" s="6"/>
      <c r="V951" s="6" t="str">
        <f>IFERROR(VLOOKUP(Product_Master[[#This Row],[Content 5]],(Content_Master[[Description]:[Recipe Reference]]),2,FALSE),"")</f>
        <v/>
      </c>
      <c r="W951" s="6"/>
      <c r="Y951" t="s">
        <v>628</v>
      </c>
      <c r="Z951" s="6" t="s">
        <v>46</v>
      </c>
      <c r="AA951" s="6" t="s">
        <v>30</v>
      </c>
      <c r="AB951" s="6" t="s">
        <v>1427</v>
      </c>
      <c r="AC951" s="6" t="s">
        <v>32</v>
      </c>
    </row>
    <row r="952" spans="1:29" x14ac:dyDescent="0.25">
      <c r="A952" t="s">
        <v>22</v>
      </c>
      <c r="B952" s="6" t="s">
        <v>932</v>
      </c>
      <c r="C952" t="s">
        <v>4457</v>
      </c>
      <c r="D952" t="s">
        <v>4458</v>
      </c>
      <c r="E952" s="6" t="s">
        <v>1180</v>
      </c>
      <c r="F952" s="6" t="s">
        <v>25</v>
      </c>
      <c r="G952" s="6" t="s">
        <v>25</v>
      </c>
      <c r="H952" s="6" t="str">
        <f>Product_Master[[#This Row],[GFF NO 1]]&amp;Product_Master[[#This Row],[GFF NO 2]]&amp;Product_Master[[#This Row],[GFF NO 3]]&amp;Product_Master[[#This Row],[GFF NO 4]]&amp;Product_Master[[#This Row],[GFF NO 5]]</f>
        <v>GFF009-4R</v>
      </c>
      <c r="I952" s="6" t="s">
        <v>4460</v>
      </c>
      <c r="J952" s="6" t="str">
        <f>IFERROR(VLOOKUP(Product_Master[[#This Row],[Content 1]],(Content_Master[[Description]:[Recipe Reference]]),2,FALSE),"")</f>
        <v>GFF009-4R</v>
      </c>
      <c r="K952" s="6" t="s">
        <v>1210</v>
      </c>
      <c r="L952">
        <v>134</v>
      </c>
      <c r="M952" s="6" t="str">
        <f>IFERROR(VLOOKUP(Product_Master[[#This Row],[Content 2]],(Content_Master[[Description]:[Recipe Reference]]),2,FALSE),"")</f>
        <v/>
      </c>
      <c r="N952" s="6"/>
      <c r="P952" s="6" t="str">
        <f>IFERROR(VLOOKUP(Product_Master[[#This Row],[Content 3]],(Content_Master[[Description]:[Recipe Reference]]),2,FALSE),"")</f>
        <v/>
      </c>
      <c r="Q952" s="6"/>
      <c r="S952" s="6" t="str">
        <f>IFERROR(VLOOKUP(Product_Master[[#This Row],[Content 4]],(Content_Master[[Description]:[Recipe Reference]]),2,FALSE),"")</f>
        <v/>
      </c>
      <c r="T952" s="6"/>
      <c r="V952" s="6" t="str">
        <f>IFERROR(VLOOKUP(Product_Master[[#This Row],[Content 5]],(Content_Master[[Description]:[Recipe Reference]]),2,FALSE),"")</f>
        <v/>
      </c>
      <c r="W952" s="6"/>
      <c r="Y952" t="s">
        <v>1164</v>
      </c>
      <c r="Z952" s="6" t="s">
        <v>390</v>
      </c>
      <c r="AA952" s="6" t="s">
        <v>82</v>
      </c>
      <c r="AB952" s="6" t="s">
        <v>152</v>
      </c>
      <c r="AC952" s="6" t="s">
        <v>32</v>
      </c>
    </row>
    <row r="953" spans="1:29" hidden="1" x14ac:dyDescent="0.25">
      <c r="A953" t="s">
        <v>58</v>
      </c>
      <c r="B953" s="6" t="s">
        <v>1872</v>
      </c>
      <c r="C953" t="s">
        <v>4461</v>
      </c>
      <c r="D953" t="s">
        <v>4469</v>
      </c>
      <c r="E953" s="6" t="s">
        <v>166</v>
      </c>
      <c r="F953" s="6" t="s">
        <v>25</v>
      </c>
      <c r="G953" s="6" t="s">
        <v>25</v>
      </c>
      <c r="H953" s="6" t="str">
        <f>Product_Master[[#This Row],[GFF NO 1]]&amp;Product_Master[[#This Row],[GFF NO 2]]&amp;Product_Master[[#This Row],[GFF NO 3]]&amp;Product_Master[[#This Row],[GFF NO 4]]&amp;Product_Master[[#This Row],[GFF NO 5]]</f>
        <v>GFF367RGFF366R</v>
      </c>
      <c r="I953" s="6" t="s">
        <v>4470</v>
      </c>
      <c r="J953" s="6" t="str">
        <f>IFERROR(VLOOKUP(Product_Master[[#This Row],[Content 1]],(Content_Master[[Description]:[Recipe Reference]]),2,FALSE),"")</f>
        <v>GFF367R</v>
      </c>
      <c r="K953" s="6" t="s">
        <v>4465</v>
      </c>
      <c r="L953">
        <v>0.24</v>
      </c>
      <c r="M953" s="6" t="str">
        <f>IFERROR(VLOOKUP(Product_Master[[#This Row],[Content 2]],(Content_Master[[Description]:[Recipe Reference]]),2,FALSE),"")</f>
        <v>GFF366R</v>
      </c>
      <c r="N953" s="6" t="s">
        <v>4468</v>
      </c>
      <c r="O953">
        <v>0.16</v>
      </c>
      <c r="P953" s="6" t="str">
        <f>IFERROR(VLOOKUP(Product_Master[[#This Row],[Content 3]],(Content_Master[[Description]:[Recipe Reference]]),2,FALSE),"")</f>
        <v/>
      </c>
      <c r="Q953" s="6"/>
      <c r="S953" s="6" t="str">
        <f>IFERROR(VLOOKUP(Product_Master[[#This Row],[Content 4]],(Content_Master[[Description]:[Recipe Reference]]),2,FALSE),"")</f>
        <v/>
      </c>
      <c r="T953" s="6"/>
      <c r="V953" s="6" t="str">
        <f>IFERROR(VLOOKUP(Product_Master[[#This Row],[Content 5]],(Content_Master[[Description]:[Recipe Reference]]),2,FALSE),"")</f>
        <v/>
      </c>
      <c r="W953" s="6"/>
      <c r="Y953" t="s">
        <v>4462</v>
      </c>
      <c r="Z953" s="6" t="s">
        <v>4471</v>
      </c>
      <c r="AA953" s="6" t="s">
        <v>82</v>
      </c>
      <c r="AB953" s="6" t="s">
        <v>1874</v>
      </c>
      <c r="AC953" s="6" t="s">
        <v>120</v>
      </c>
    </row>
    <row r="954" spans="1:29" hidden="1" x14ac:dyDescent="0.25">
      <c r="A954" t="s">
        <v>58</v>
      </c>
      <c r="B954" s="6" t="s">
        <v>4533</v>
      </c>
      <c r="C954" t="s">
        <v>4480</v>
      </c>
      <c r="D954" t="s">
        <v>4481</v>
      </c>
      <c r="E954" s="6" t="s">
        <v>170</v>
      </c>
      <c r="F954" s="6" t="s">
        <v>25</v>
      </c>
      <c r="G954" s="6" t="s">
        <v>25</v>
      </c>
      <c r="H954" s="6" t="str">
        <f>Product_Master[[#This Row],[GFF NO 1]]&amp;Product_Master[[#This Row],[GFF NO 2]]&amp;Product_Master[[#This Row],[GFF NO 3]]&amp;Product_Master[[#This Row],[GFF NO 4]]&amp;Product_Master[[#This Row],[GFF NO 5]]</f>
        <v>GFF368R</v>
      </c>
      <c r="I954" s="6" t="s">
        <v>4482</v>
      </c>
      <c r="J954" s="6" t="str">
        <f>IFERROR(VLOOKUP(Product_Master[[#This Row],[Content 1]],(Content_Master[[Description]:[Recipe Reference]]),2,FALSE),"")</f>
        <v>GFF368R</v>
      </c>
      <c r="K954" s="6" t="s">
        <v>4473</v>
      </c>
      <c r="L954">
        <v>4</v>
      </c>
      <c r="M954" s="6" t="str">
        <f>IFERROR(VLOOKUP(Product_Master[[#This Row],[Content 2]],(Content_Master[[Description]:[Recipe Reference]]),2,FALSE),"")</f>
        <v/>
      </c>
      <c r="N954" s="6"/>
      <c r="P954" s="6" t="str">
        <f>IFERROR(VLOOKUP(Product_Master[[#This Row],[Content 3]],(Content_Master[[Description]:[Recipe Reference]]),2,FALSE),"")</f>
        <v/>
      </c>
      <c r="Q954" s="6"/>
      <c r="S954" s="6" t="str">
        <f>IFERROR(VLOOKUP(Product_Master[[#This Row],[Content 4]],(Content_Master[[Description]:[Recipe Reference]]),2,FALSE),"")</f>
        <v/>
      </c>
      <c r="T954" s="6"/>
      <c r="V954" s="6" t="str">
        <f>IFERROR(VLOOKUP(Product_Master[[#This Row],[Content 5]],(Content_Master[[Description]:[Recipe Reference]]),2,FALSE),"")</f>
        <v/>
      </c>
      <c r="W954" s="6"/>
      <c r="Y954" t="s">
        <v>4462</v>
      </c>
      <c r="Z954" s="6" t="s">
        <v>4471</v>
      </c>
      <c r="AA954" s="6" t="s">
        <v>82</v>
      </c>
      <c r="AB954" s="6" t="s">
        <v>4483</v>
      </c>
      <c r="AC954" s="6" t="s">
        <v>5595</v>
      </c>
    </row>
    <row r="955" spans="1:29" hidden="1" x14ac:dyDescent="0.25">
      <c r="A955" t="s">
        <v>58</v>
      </c>
      <c r="B955" s="6" t="s">
        <v>4533</v>
      </c>
      <c r="C955" t="s">
        <v>4484</v>
      </c>
      <c r="D955" t="s">
        <v>4485</v>
      </c>
      <c r="E955" s="6" t="s">
        <v>170</v>
      </c>
      <c r="F955" s="6" t="s">
        <v>25</v>
      </c>
      <c r="G955" s="6" t="s">
        <v>25</v>
      </c>
      <c r="H955" s="6" t="str">
        <f>Product_Master[[#This Row],[GFF NO 1]]&amp;Product_Master[[#This Row],[GFF NO 2]]&amp;Product_Master[[#This Row],[GFF NO 3]]&amp;Product_Master[[#This Row],[GFF NO 4]]&amp;Product_Master[[#This Row],[GFF NO 5]]</f>
        <v>GFF369R</v>
      </c>
      <c r="I955" s="6" t="s">
        <v>4486</v>
      </c>
      <c r="J955" s="6" t="str">
        <f>IFERROR(VLOOKUP(Product_Master[[#This Row],[Content 1]],(Content_Master[[Description]:[Recipe Reference]]),2,FALSE),"")</f>
        <v>GFF369R</v>
      </c>
      <c r="K955" s="6" t="s">
        <v>4477</v>
      </c>
      <c r="L955">
        <v>4</v>
      </c>
      <c r="M955" s="6" t="str">
        <f>IFERROR(VLOOKUP(Product_Master[[#This Row],[Content 2]],(Content_Master[[Description]:[Recipe Reference]]),2,FALSE),"")</f>
        <v/>
      </c>
      <c r="N955" s="6"/>
      <c r="P955" s="6" t="str">
        <f>IFERROR(VLOOKUP(Product_Master[[#This Row],[Content 3]],(Content_Master[[Description]:[Recipe Reference]]),2,FALSE),"")</f>
        <v/>
      </c>
      <c r="Q955" s="6"/>
      <c r="S955" s="6" t="str">
        <f>IFERROR(VLOOKUP(Product_Master[[#This Row],[Content 4]],(Content_Master[[Description]:[Recipe Reference]]),2,FALSE),"")</f>
        <v/>
      </c>
      <c r="T955" s="6"/>
      <c r="V955" s="6" t="str">
        <f>IFERROR(VLOOKUP(Product_Master[[#This Row],[Content 5]],(Content_Master[[Description]:[Recipe Reference]]),2,FALSE),"")</f>
        <v/>
      </c>
      <c r="W955" s="6"/>
      <c r="Y955" t="s">
        <v>4462</v>
      </c>
      <c r="Z955" s="6" t="s">
        <v>4471</v>
      </c>
      <c r="AA955" s="6" t="s">
        <v>82</v>
      </c>
      <c r="AB955" s="6" t="s">
        <v>4483</v>
      </c>
      <c r="AC955" s="6" t="s">
        <v>5595</v>
      </c>
    </row>
    <row r="956" spans="1:29" hidden="1" x14ac:dyDescent="0.25">
      <c r="A956" t="s">
        <v>58</v>
      </c>
      <c r="B956" s="6" t="s">
        <v>4533</v>
      </c>
      <c r="C956" t="s">
        <v>4487</v>
      </c>
      <c r="D956" t="s">
        <v>4488</v>
      </c>
      <c r="E956" s="6" t="s">
        <v>174</v>
      </c>
      <c r="F956" s="6" t="s">
        <v>25</v>
      </c>
      <c r="G956" s="6" t="s">
        <v>25</v>
      </c>
      <c r="H956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956" s="6" t="s">
        <v>5305</v>
      </c>
      <c r="J956" s="6" t="str">
        <f>IFERROR(VLOOKUP(Product_Master[[#This Row],[Content 1]],(Content_Master[[Description]:[Recipe Reference]]),2,FALSE),"")</f>
        <v>GFF114R</v>
      </c>
      <c r="K956" s="6" t="s">
        <v>5304</v>
      </c>
      <c r="L956">
        <v>4</v>
      </c>
      <c r="M956" s="6" t="str">
        <f>IFERROR(VLOOKUP(Product_Master[[#This Row],[Content 2]],(Content_Master[[Description]:[Recipe Reference]]),2,FALSE),"")</f>
        <v/>
      </c>
      <c r="N956" s="6"/>
      <c r="P956" s="6" t="str">
        <f>IFERROR(VLOOKUP(Product_Master[[#This Row],[Content 3]],(Content_Master[[Description]:[Recipe Reference]]),2,FALSE),"")</f>
        <v/>
      </c>
      <c r="Q956" s="6"/>
      <c r="S956" s="6" t="str">
        <f>IFERROR(VLOOKUP(Product_Master[[#This Row],[Content 4]],(Content_Master[[Description]:[Recipe Reference]]),2,FALSE),"")</f>
        <v/>
      </c>
      <c r="T956" s="6"/>
      <c r="V956" s="6" t="str">
        <f>IFERROR(VLOOKUP(Product_Master[[#This Row],[Content 5]],(Content_Master[[Description]:[Recipe Reference]]),2,FALSE),"")</f>
        <v/>
      </c>
      <c r="W956" s="6"/>
      <c r="Y956" t="s">
        <v>4462</v>
      </c>
      <c r="Z956" s="6" t="s">
        <v>4471</v>
      </c>
      <c r="AA956" s="6" t="s">
        <v>82</v>
      </c>
      <c r="AB956" s="6" t="s">
        <v>4483</v>
      </c>
      <c r="AC956" s="6" t="s">
        <v>5595</v>
      </c>
    </row>
    <row r="957" spans="1:29" hidden="1" x14ac:dyDescent="0.25">
      <c r="A957" t="s">
        <v>58</v>
      </c>
      <c r="B957" s="6" t="s">
        <v>1815</v>
      </c>
      <c r="C957" t="s">
        <v>4494</v>
      </c>
      <c r="D957" t="s">
        <v>4495</v>
      </c>
      <c r="E957" s="6" t="s">
        <v>898</v>
      </c>
      <c r="F957" s="6" t="s">
        <v>25</v>
      </c>
      <c r="G957" s="6" t="s">
        <v>25</v>
      </c>
      <c r="H957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957" s="6" t="s">
        <v>3502</v>
      </c>
      <c r="J957" s="6" t="str">
        <f>IFERROR(VLOOKUP(Product_Master[[#This Row],[Content 1]],(Content_Master[[Description]:[Recipe Reference]]),2,FALSE),"")</f>
        <v>GFF003R</v>
      </c>
      <c r="K957" s="6" t="s">
        <v>66</v>
      </c>
      <c r="L957">
        <v>20</v>
      </c>
      <c r="M957" s="6" t="str">
        <f>IFERROR(VLOOKUP(Product_Master[[#This Row],[Content 2]],(Content_Master[[Description]:[Recipe Reference]]),2,FALSE),"")</f>
        <v/>
      </c>
      <c r="N957" s="6"/>
      <c r="P957" s="6" t="str">
        <f>IFERROR(VLOOKUP(Product_Master[[#This Row],[Content 3]],(Content_Master[[Description]:[Recipe Reference]]),2,FALSE),"")</f>
        <v/>
      </c>
      <c r="Q957" s="6"/>
      <c r="S957" s="6" t="str">
        <f>IFERROR(VLOOKUP(Product_Master[[#This Row],[Content 4]],(Content_Master[[Description]:[Recipe Reference]]),2,FALSE),"")</f>
        <v/>
      </c>
      <c r="T957" s="6"/>
      <c r="V957" s="6" t="str">
        <f>IFERROR(VLOOKUP(Product_Master[[#This Row],[Content 5]],(Content_Master[[Description]:[Recipe Reference]]),2,FALSE),"")</f>
        <v/>
      </c>
      <c r="W957" s="6"/>
      <c r="Y957" t="s">
        <v>5207</v>
      </c>
      <c r="Z957" s="6" t="s">
        <v>46</v>
      </c>
      <c r="AA957" s="6" t="s">
        <v>30</v>
      </c>
      <c r="AB957" s="6" t="s">
        <v>526</v>
      </c>
      <c r="AC957" s="6" t="s">
        <v>120</v>
      </c>
    </row>
    <row r="958" spans="1:29" hidden="1" x14ac:dyDescent="0.25">
      <c r="A958" t="s">
        <v>58</v>
      </c>
      <c r="B958" s="6" t="s">
        <v>4021</v>
      </c>
      <c r="C958" t="s">
        <v>5931</v>
      </c>
      <c r="D958" t="s">
        <v>4505</v>
      </c>
      <c r="E958" s="6" t="s">
        <v>166</v>
      </c>
      <c r="F958" s="6" t="s">
        <v>25</v>
      </c>
      <c r="G958" s="6" t="s">
        <v>25</v>
      </c>
      <c r="H958" s="6" t="str">
        <f>Product_Master[[#This Row],[GFF NO 1]]&amp;Product_Master[[#This Row],[GFF NO 2]]&amp;Product_Master[[#This Row],[GFF NO 3]]&amp;Product_Master[[#This Row],[GFF NO 4]]&amp;Product_Master[[#This Row],[GFF NO 5]]</f>
        <v>GFF333RGFF143RGFF164R</v>
      </c>
      <c r="I958" s="6" t="s">
        <v>4301</v>
      </c>
      <c r="J958" s="6" t="str">
        <f>IFERROR(VLOOKUP(Product_Master[[#This Row],[Content 1]],(Content_Master[[Description]:[Recipe Reference]]),2,FALSE),"")</f>
        <v>GFF333R</v>
      </c>
      <c r="K958" s="6" t="s">
        <v>4120</v>
      </c>
      <c r="L958">
        <v>0.16</v>
      </c>
      <c r="M958" s="6" t="str">
        <f>IFERROR(VLOOKUP(Product_Master[[#This Row],[Content 2]],(Content_Master[[Description]:[Recipe Reference]]),2,FALSE),"")</f>
        <v>GFF143R</v>
      </c>
      <c r="N958" s="6" t="s">
        <v>540</v>
      </c>
      <c r="O958">
        <v>0.16500000000000001</v>
      </c>
      <c r="P958" s="6" t="str">
        <f>IFERROR(VLOOKUP(Product_Master[[#This Row],[Content 3]],(Content_Master[[Description]:[Recipe Reference]]),2,FALSE),"")</f>
        <v>GFF164R</v>
      </c>
      <c r="Q958" s="6" t="s">
        <v>261</v>
      </c>
      <c r="R958">
        <v>7.4999999999999997E-2</v>
      </c>
      <c r="S958" s="6" t="str">
        <f>IFERROR(VLOOKUP(Product_Master[[#This Row],[Content 4]],(Content_Master[[Description]:[Recipe Reference]]),2,FALSE),"")</f>
        <v/>
      </c>
      <c r="T958" s="6"/>
      <c r="V958" s="6" t="str">
        <f>IFERROR(VLOOKUP(Product_Master[[#This Row],[Content 5]],(Content_Master[[Description]:[Recipe Reference]]),2,FALSE),"")</f>
        <v/>
      </c>
      <c r="W958" s="6"/>
      <c r="Y958" t="s">
        <v>262</v>
      </c>
      <c r="Z958" s="6" t="s">
        <v>255</v>
      </c>
      <c r="AA958" s="6" t="s">
        <v>30</v>
      </c>
      <c r="AB958" s="6" t="s">
        <v>4018</v>
      </c>
      <c r="AC958" s="6" t="s">
        <v>32</v>
      </c>
    </row>
    <row r="959" spans="1:29" hidden="1" x14ac:dyDescent="0.25">
      <c r="A959" t="s">
        <v>58</v>
      </c>
      <c r="B959" s="6" t="s">
        <v>525</v>
      </c>
      <c r="C959" t="s">
        <v>4506</v>
      </c>
      <c r="D959" t="s">
        <v>4507</v>
      </c>
      <c r="E959" s="6" t="s">
        <v>198</v>
      </c>
      <c r="F959" s="6" t="s">
        <v>25</v>
      </c>
      <c r="G959" s="6" t="s">
        <v>25</v>
      </c>
      <c r="H959" s="6" t="str">
        <f>Product_Master[[#This Row],[GFF NO 1]]&amp;Product_Master[[#This Row],[GFF NO 2]]&amp;Product_Master[[#This Row],[GFF NO 3]]&amp;Product_Master[[#This Row],[GFF NO 4]]&amp;Product_Master[[#This Row],[GFF NO 5]]</f>
        <v>GFF372R</v>
      </c>
      <c r="I959" s="6" t="s">
        <v>4508</v>
      </c>
      <c r="J959" s="6" t="str">
        <f>IFERROR(VLOOKUP(Product_Master[[#This Row],[Content 1]],(Content_Master[[Description]:[Recipe Reference]]),2,FALSE),"")</f>
        <v>GFF372R</v>
      </c>
      <c r="K959" s="6" t="s">
        <v>4509</v>
      </c>
      <c r="L959">
        <v>2</v>
      </c>
      <c r="M959" s="6" t="str">
        <f>IFERROR(VLOOKUP(Product_Master[[#This Row],[Content 2]],(Content_Master[[Description]:[Recipe Reference]]),2,FALSE),"")</f>
        <v/>
      </c>
      <c r="N959" s="6"/>
      <c r="P959" s="6" t="str">
        <f>IFERROR(VLOOKUP(Product_Master[[#This Row],[Content 3]],(Content_Master[[Description]:[Recipe Reference]]),2,FALSE),"")</f>
        <v/>
      </c>
      <c r="Q959" s="6"/>
      <c r="S959" s="6" t="str">
        <f>IFERROR(VLOOKUP(Product_Master[[#This Row],[Content 4]],(Content_Master[[Description]:[Recipe Reference]]),2,FALSE),"")</f>
        <v/>
      </c>
      <c r="T959" s="6"/>
      <c r="V959" s="6" t="str">
        <f>IFERROR(VLOOKUP(Product_Master[[#This Row],[Content 5]],(Content_Master[[Description]:[Recipe Reference]]),2,FALSE),"")</f>
        <v/>
      </c>
      <c r="W959" s="6"/>
      <c r="Y959" t="s">
        <v>1416</v>
      </c>
      <c r="Z959" s="6" t="s">
        <v>5335</v>
      </c>
      <c r="AA959" s="6" t="s">
        <v>30</v>
      </c>
      <c r="AB959" s="6" t="s">
        <v>526</v>
      </c>
      <c r="AC959" s="6" t="s">
        <v>120</v>
      </c>
    </row>
    <row r="960" spans="1:29" hidden="1" x14ac:dyDescent="0.25">
      <c r="A960" t="s">
        <v>58</v>
      </c>
      <c r="B960" s="6" t="s">
        <v>4328</v>
      </c>
      <c r="C960" t="s">
        <v>4514</v>
      </c>
      <c r="D960" t="s">
        <v>4528</v>
      </c>
      <c r="E960" s="6" t="s">
        <v>42</v>
      </c>
      <c r="F960" s="6" t="s">
        <v>25</v>
      </c>
      <c r="G960" s="6" t="s">
        <v>43</v>
      </c>
      <c r="H960" s="6" t="str">
        <f>Product_Master[[#This Row],[GFF NO 1]]&amp;Product_Master[[#This Row],[GFF NO 2]]&amp;Product_Master[[#This Row],[GFF NO 3]]&amp;Product_Master[[#This Row],[GFF NO 4]]&amp;Product_Master[[#This Row],[GFF NO 5]]</f>
        <v>GFF344RPIQ001-02</v>
      </c>
      <c r="I960" s="6" t="s">
        <v>4529</v>
      </c>
      <c r="J960" s="6" t="str">
        <f>IFERROR(VLOOKUP(Product_Master[[#This Row],[Content 1]],(Content_Master[[Description]:[Recipe Reference]]),2,FALSE),"")</f>
        <v>GFF344R</v>
      </c>
      <c r="K960" s="6" t="s">
        <v>4263</v>
      </c>
      <c r="L960">
        <v>6.5000000000000002E-2</v>
      </c>
      <c r="M960" s="6" t="str">
        <f>IFERROR(VLOOKUP(Product_Master[[#This Row],[Content 2]],(Content_Master[[Description]:[Recipe Reference]]),2,FALSE),"")</f>
        <v>PIQ001-02</v>
      </c>
      <c r="N960" s="6" t="s">
        <v>4526</v>
      </c>
      <c r="O960">
        <v>0.04</v>
      </c>
      <c r="P960" s="6" t="str">
        <f>IFERROR(VLOOKUP(Product_Master[[#This Row],[Content 3]],(Content_Master[[Description]:[Recipe Reference]]),2,FALSE),"")</f>
        <v/>
      </c>
      <c r="Q960" s="6"/>
      <c r="S960" s="6" t="str">
        <f>IFERROR(VLOOKUP(Product_Master[[#This Row],[Content 4]],(Content_Master[[Description]:[Recipe Reference]]),2,FALSE),"")</f>
        <v/>
      </c>
      <c r="T960" s="6"/>
      <c r="V960" s="6" t="str">
        <f>IFERROR(VLOOKUP(Product_Master[[#This Row],[Content 5]],(Content_Master[[Description]:[Recipe Reference]]),2,FALSE),"")</f>
        <v/>
      </c>
      <c r="W960" s="6"/>
      <c r="Y960" t="s">
        <v>91</v>
      </c>
      <c r="Z960" s="6" t="s">
        <v>4390</v>
      </c>
      <c r="AA960" s="6" t="s">
        <v>30</v>
      </c>
      <c r="AB960" s="6" t="s">
        <v>1921</v>
      </c>
      <c r="AC960" s="6" t="s">
        <v>120</v>
      </c>
    </row>
    <row r="961" spans="1:29" x14ac:dyDescent="0.25">
      <c r="A961" t="s">
        <v>22</v>
      </c>
      <c r="B961" s="6" t="s">
        <v>1872</v>
      </c>
      <c r="C961" t="s">
        <v>4516</v>
      </c>
      <c r="D961" t="s">
        <v>4530</v>
      </c>
      <c r="E961" s="6" t="s">
        <v>166</v>
      </c>
      <c r="F961" s="6" t="s">
        <v>25</v>
      </c>
      <c r="G961" s="6" t="s">
        <v>25</v>
      </c>
      <c r="H961" s="6" t="str">
        <f>Product_Master[[#This Row],[GFF NO 1]]&amp;Product_Master[[#This Row],[GFF NO 2]]&amp;Product_Master[[#This Row],[GFF NO 3]]&amp;Product_Master[[#This Row],[GFF NO 4]]&amp;Product_Master[[#This Row],[GFF NO 5]]</f>
        <v>GFF370RGFF371RGFF1346</v>
      </c>
      <c r="I961" s="6" t="s">
        <v>4531</v>
      </c>
      <c r="J961" s="6" t="str">
        <f>IFERROR(VLOOKUP(Product_Master[[#This Row],[Content 1]],(Content_Master[[Description]:[Recipe Reference]]),2,FALSE),"")</f>
        <v>GFF370R</v>
      </c>
      <c r="K961" s="6" t="s">
        <v>4520</v>
      </c>
      <c r="L961">
        <v>0.32</v>
      </c>
      <c r="M961" s="6" t="str">
        <f>IFERROR(VLOOKUP(Product_Master[[#This Row],[Content 2]],(Content_Master[[Description]:[Recipe Reference]]),2,FALSE),"")</f>
        <v>GFF371R</v>
      </c>
      <c r="N961" s="6" t="s">
        <v>4523</v>
      </c>
      <c r="O961">
        <v>0.04</v>
      </c>
      <c r="P961" s="6" t="str">
        <f>IFERROR(VLOOKUP(Product_Master[[#This Row],[Content 3]],(Content_Master[[Description]:[Recipe Reference]]),2,FALSE),"")</f>
        <v>GFF1346</v>
      </c>
      <c r="Q961" s="6" t="s">
        <v>4513</v>
      </c>
      <c r="S961" s="6" t="str">
        <f>IFERROR(VLOOKUP(Product_Master[[#This Row],[Content 4]],(Content_Master[[Description]:[Recipe Reference]]),2,FALSE),"")</f>
        <v/>
      </c>
      <c r="T961" s="6"/>
      <c r="V961" s="6" t="str">
        <f>IFERROR(VLOOKUP(Product_Master[[#This Row],[Content 5]],(Content_Master[[Description]:[Recipe Reference]]),2,FALSE),"")</f>
        <v/>
      </c>
      <c r="W961" s="6"/>
      <c r="Y961" t="s">
        <v>5863</v>
      </c>
      <c r="Z961" s="6" t="s">
        <v>4471</v>
      </c>
      <c r="AA961" s="6" t="s">
        <v>82</v>
      </c>
      <c r="AB961" s="6" t="s">
        <v>1874</v>
      </c>
      <c r="AC961" s="6" t="s">
        <v>120</v>
      </c>
    </row>
    <row r="962" spans="1:29" x14ac:dyDescent="0.25">
      <c r="A962" t="s">
        <v>22</v>
      </c>
      <c r="B962" s="6" t="s">
        <v>1872</v>
      </c>
      <c r="C962" t="s">
        <v>4534</v>
      </c>
      <c r="D962" t="s">
        <v>4606</v>
      </c>
      <c r="E962" s="6" t="s">
        <v>166</v>
      </c>
      <c r="F962" s="6" t="s">
        <v>25</v>
      </c>
      <c r="G962" s="6" t="s">
        <v>25</v>
      </c>
      <c r="H962" s="6" t="str">
        <f>Product_Master[[#This Row],[GFF NO 1]]&amp;Product_Master[[#This Row],[GFF NO 2]]&amp;Product_Master[[#This Row],[GFF NO 3]]&amp;Product_Master[[#This Row],[GFF NO 4]]&amp;Product_Master[[#This Row],[GFF NO 5]]</f>
        <v>GFF362RGFF238RGFF363RGFF294R</v>
      </c>
      <c r="I962" s="6" t="s">
        <v>5864</v>
      </c>
      <c r="J962" s="6" t="str">
        <f>IFERROR(VLOOKUP(Product_Master[[#This Row],[Content 1]],(Content_Master[[Description]:[Recipe Reference]]),2,FALSE),"")</f>
        <v>GFF362R</v>
      </c>
      <c r="K962" s="6" t="s">
        <v>4368</v>
      </c>
      <c r="L962">
        <v>0.19</v>
      </c>
      <c r="M962" s="6" t="str">
        <f>IFERROR(VLOOKUP(Product_Master[[#This Row],[Content 2]],(Content_Master[[Description]:[Recipe Reference]]),2,FALSE),"")</f>
        <v>GFF238R</v>
      </c>
      <c r="N962" s="6" t="s">
        <v>5865</v>
      </c>
      <c r="O962">
        <v>0.1</v>
      </c>
      <c r="P962" s="6" t="str">
        <f>IFERROR(VLOOKUP(Product_Master[[#This Row],[Content 3]],(Content_Master[[Description]:[Recipe Reference]]),2,FALSE),"")</f>
        <v>GFF363R</v>
      </c>
      <c r="Q962" s="6" t="s">
        <v>4371</v>
      </c>
      <c r="R962">
        <v>7.0000000000000007E-2</v>
      </c>
      <c r="S962" s="6" t="str">
        <f>IFERROR(VLOOKUP(Product_Master[[#This Row],[Content 4]],(Content_Master[[Description]:[Recipe Reference]]),2,FALSE),"")</f>
        <v>GFF294R</v>
      </c>
      <c r="T962" s="6" t="s">
        <v>2167</v>
      </c>
      <c r="U962">
        <v>0.04</v>
      </c>
      <c r="V962" s="6" t="str">
        <f>IFERROR(VLOOKUP(Product_Master[[#This Row],[Content 5]],(Content_Master[[Description]:[Recipe Reference]]),2,FALSE),"")</f>
        <v/>
      </c>
      <c r="W962" s="6"/>
      <c r="Y962" t="s">
        <v>5821</v>
      </c>
      <c r="Z962" s="6" t="s">
        <v>5822</v>
      </c>
      <c r="AA962" s="6" t="s">
        <v>82</v>
      </c>
      <c r="AB962" s="6" t="s">
        <v>1874</v>
      </c>
      <c r="AC962" s="6" t="s">
        <v>120</v>
      </c>
    </row>
    <row r="963" spans="1:29" hidden="1" x14ac:dyDescent="0.25">
      <c r="A963" t="s">
        <v>58</v>
      </c>
      <c r="B963" s="6" t="s">
        <v>1872</v>
      </c>
      <c r="C963" t="s">
        <v>4536</v>
      </c>
      <c r="D963" t="s">
        <v>4607</v>
      </c>
      <c r="E963" s="6" t="s">
        <v>166</v>
      </c>
      <c r="F963" s="6" t="s">
        <v>25</v>
      </c>
      <c r="G963" s="6" t="s">
        <v>25</v>
      </c>
      <c r="H963" s="6" t="str">
        <f>Product_Master[[#This Row],[GFF NO 1]]&amp;Product_Master[[#This Row],[GFF NO 2]]&amp;Product_Master[[#This Row],[GFF NO 3]]&amp;Product_Master[[#This Row],[GFF NO 4]]&amp;Product_Master[[#This Row],[GFF NO 5]]</f>
        <v>GFF373RGFF438RGFF279RGFF352R</v>
      </c>
      <c r="I963" s="6" t="s">
        <v>5932</v>
      </c>
      <c r="J963" s="6" t="str">
        <f>IFERROR(VLOOKUP(Product_Master[[#This Row],[Content 1]],(Content_Master[[Description]:[Recipe Reference]]),2,FALSE),"")</f>
        <v>GFF373R</v>
      </c>
      <c r="K963" s="6" t="s">
        <v>4540</v>
      </c>
      <c r="L963">
        <v>0.25</v>
      </c>
      <c r="M963" s="6" t="str">
        <f>IFERROR(VLOOKUP(Product_Master[[#This Row],[Content 2]],(Content_Master[[Description]:[Recipe Reference]]),2,FALSE),"")</f>
        <v>GFF438R</v>
      </c>
      <c r="N963" s="6" t="s">
        <v>5831</v>
      </c>
      <c r="O963">
        <v>0.1</v>
      </c>
      <c r="P963" s="6" t="str">
        <f>IFERROR(VLOOKUP(Product_Master[[#This Row],[Content 3]],(Content_Master[[Description]:[Recipe Reference]]),2,FALSE),"")</f>
        <v>GFF279R</v>
      </c>
      <c r="Q963" s="6" t="s">
        <v>2130</v>
      </c>
      <c r="R963">
        <v>4.4999999999999998E-2</v>
      </c>
      <c r="S963" s="6" t="str">
        <f>IFERROR(VLOOKUP(Product_Master[[#This Row],[Content 4]],(Content_Master[[Description]:[Recipe Reference]]),2,FALSE),"")</f>
        <v>GFF352R</v>
      </c>
      <c r="T963" s="6" t="s">
        <v>4543</v>
      </c>
      <c r="U963">
        <v>5.0000000000000001E-3</v>
      </c>
      <c r="V963" s="6" t="str">
        <f>IFERROR(VLOOKUP(Product_Master[[#This Row],[Content 5]],(Content_Master[[Description]:[Recipe Reference]]),2,FALSE),"")</f>
        <v/>
      </c>
      <c r="W963" s="6"/>
      <c r="Y963" t="s">
        <v>5366</v>
      </c>
      <c r="Z963" s="6" t="s">
        <v>29</v>
      </c>
      <c r="AA963" s="6" t="s">
        <v>82</v>
      </c>
      <c r="AB963" s="6" t="s">
        <v>1874</v>
      </c>
      <c r="AC963" s="6" t="s">
        <v>120</v>
      </c>
    </row>
    <row r="964" spans="1:29" hidden="1" x14ac:dyDescent="0.25">
      <c r="A964" t="s">
        <v>58</v>
      </c>
      <c r="B964" s="6" t="s">
        <v>1872</v>
      </c>
      <c r="C964" t="s">
        <v>4544</v>
      </c>
      <c r="D964" t="s">
        <v>4608</v>
      </c>
      <c r="E964" s="6" t="s">
        <v>166</v>
      </c>
      <c r="F964" s="6" t="s">
        <v>25</v>
      </c>
      <c r="G964" s="6" t="s">
        <v>25</v>
      </c>
      <c r="H964" s="6" t="str">
        <f>Product_Master[[#This Row],[GFF NO 1]]&amp;Product_Master[[#This Row],[GFF NO 2]]&amp;Product_Master[[#This Row],[GFF NO 3]]&amp;Product_Master[[#This Row],[GFF NO 4]]&amp;Product_Master[[#This Row],[GFF NO 5]]</f>
        <v>GFF374RGFF366R</v>
      </c>
      <c r="I964" s="6" t="s">
        <v>4609</v>
      </c>
      <c r="J964" s="6" t="str">
        <f>IFERROR(VLOOKUP(Product_Master[[#This Row],[Content 1]],(Content_Master[[Description]:[Recipe Reference]]),2,FALSE),"")</f>
        <v>GFF374R</v>
      </c>
      <c r="K964" s="6" t="s">
        <v>4548</v>
      </c>
      <c r="L964">
        <v>0.24</v>
      </c>
      <c r="M964" s="6" t="str">
        <f>IFERROR(VLOOKUP(Product_Master[[#This Row],[Content 2]],(Content_Master[[Description]:[Recipe Reference]]),2,FALSE),"")</f>
        <v>GFF366R</v>
      </c>
      <c r="N964" s="6" t="s">
        <v>4468</v>
      </c>
      <c r="O964">
        <v>0.16</v>
      </c>
      <c r="P964" s="6" t="str">
        <f>IFERROR(VLOOKUP(Product_Master[[#This Row],[Content 3]],(Content_Master[[Description]:[Recipe Reference]]),2,FALSE),"")</f>
        <v/>
      </c>
      <c r="Q964" s="6"/>
      <c r="S964" s="6" t="str">
        <f>IFERROR(VLOOKUP(Product_Master[[#This Row],[Content 4]],(Content_Master[[Description]:[Recipe Reference]]),2,FALSE),"")</f>
        <v/>
      </c>
      <c r="T964" s="6"/>
      <c r="V964" s="6" t="str">
        <f>IFERROR(VLOOKUP(Product_Master[[#This Row],[Content 5]],(Content_Master[[Description]:[Recipe Reference]]),2,FALSE),"")</f>
        <v/>
      </c>
      <c r="W964" s="6"/>
      <c r="Y964" t="s">
        <v>4462</v>
      </c>
      <c r="Z964" s="6" t="s">
        <v>4471</v>
      </c>
      <c r="AA964" s="6" t="s">
        <v>82</v>
      </c>
      <c r="AB964" s="6" t="s">
        <v>1874</v>
      </c>
      <c r="AC964" s="6" t="s">
        <v>120</v>
      </c>
    </row>
    <row r="965" spans="1:29" x14ac:dyDescent="0.25">
      <c r="A965" t="s">
        <v>22</v>
      </c>
      <c r="B965" s="6" t="s">
        <v>1872</v>
      </c>
      <c r="C965" t="s">
        <v>4549</v>
      </c>
      <c r="D965" t="s">
        <v>4610</v>
      </c>
      <c r="E965" s="6" t="s">
        <v>166</v>
      </c>
      <c r="F965" s="6" t="s">
        <v>25</v>
      </c>
      <c r="G965" s="6" t="s">
        <v>25</v>
      </c>
      <c r="H965" s="6" t="str">
        <f>Product_Master[[#This Row],[GFF NO 1]]&amp;Product_Master[[#This Row],[GFF NO 2]]&amp;Product_Master[[#This Row],[GFF NO 3]]&amp;Product_Master[[#This Row],[GFF NO 4]]&amp;Product_Master[[#This Row],[GFF NO 5]]</f>
        <v>GFF375RGFF366RGFF357R</v>
      </c>
      <c r="I965" s="6" t="s">
        <v>5799</v>
      </c>
      <c r="J965" s="6" t="str">
        <f>IFERROR(VLOOKUP(Product_Master[[#This Row],[Content 1]],(Content_Master[[Description]:[Recipe Reference]]),2,FALSE),"")</f>
        <v>GFF375R</v>
      </c>
      <c r="K965" s="6" t="s">
        <v>4553</v>
      </c>
      <c r="L965">
        <v>0.17</v>
      </c>
      <c r="M965" s="6" t="str">
        <f>IFERROR(VLOOKUP(Product_Master[[#This Row],[Content 2]],(Content_Master[[Description]:[Recipe Reference]]),2,FALSE),"")</f>
        <v>GFF366R</v>
      </c>
      <c r="N965" s="6" t="s">
        <v>4468</v>
      </c>
      <c r="O965">
        <v>0.16</v>
      </c>
      <c r="P965" s="6" t="str">
        <f>IFERROR(VLOOKUP(Product_Master[[#This Row],[Content 3]],(Content_Master[[Description]:[Recipe Reference]]),2,FALSE),"")</f>
        <v>GFF357R</v>
      </c>
      <c r="Q965" s="6" t="s">
        <v>4350</v>
      </c>
      <c r="R965">
        <v>7.0000000000000007E-2</v>
      </c>
      <c r="S965" s="6" t="str">
        <f>IFERROR(VLOOKUP(Product_Master[[#This Row],[Content 4]],(Content_Master[[Description]:[Recipe Reference]]),2,FALSE),"")</f>
        <v/>
      </c>
      <c r="T965" s="6"/>
      <c r="V965" s="6" t="str">
        <f>IFERROR(VLOOKUP(Product_Master[[#This Row],[Content 5]],(Content_Master[[Description]:[Recipe Reference]]),2,FALSE),"")</f>
        <v/>
      </c>
      <c r="W965" s="6"/>
      <c r="Y965" t="s">
        <v>5821</v>
      </c>
      <c r="Z965" s="6" t="s">
        <v>5822</v>
      </c>
      <c r="AA965" s="6" t="s">
        <v>82</v>
      </c>
      <c r="AB965" s="6" t="s">
        <v>1874</v>
      </c>
      <c r="AC965" s="6" t="s">
        <v>120</v>
      </c>
    </row>
    <row r="966" spans="1:29" x14ac:dyDescent="0.25">
      <c r="A966" t="s">
        <v>22</v>
      </c>
      <c r="B966" s="6" t="s">
        <v>1872</v>
      </c>
      <c r="C966" t="s">
        <v>4557</v>
      </c>
      <c r="D966" t="s">
        <v>4611</v>
      </c>
      <c r="E966" s="6" t="s">
        <v>166</v>
      </c>
      <c r="F966" s="6" t="s">
        <v>25</v>
      </c>
      <c r="G966" s="6" t="s">
        <v>25</v>
      </c>
      <c r="H966" s="6" t="str">
        <f>Product_Master[[#This Row],[GFF NO 1]]&amp;Product_Master[[#This Row],[GFF NO 2]]&amp;Product_Master[[#This Row],[GFF NO 3]]&amp;Product_Master[[#This Row],[GFF NO 4]]&amp;Product_Master[[#This Row],[GFF NO 5]]</f>
        <v>GFF377RGFF238RGFF357RGFF352R</v>
      </c>
      <c r="I966" s="6" t="s">
        <v>5866</v>
      </c>
      <c r="J966" s="6" t="str">
        <f>IFERROR(VLOOKUP(Product_Master[[#This Row],[Content 1]],(Content_Master[[Description]:[Recipe Reference]]),2,FALSE),"")</f>
        <v>GFF377R</v>
      </c>
      <c r="K966" s="6" t="s">
        <v>4561</v>
      </c>
      <c r="L966">
        <v>0.22500000000000001</v>
      </c>
      <c r="M966" s="6" t="str">
        <f>IFERROR(VLOOKUP(Product_Master[[#This Row],[Content 2]],(Content_Master[[Description]:[Recipe Reference]]),2,FALSE),"")</f>
        <v>GFF238R</v>
      </c>
      <c r="N966" s="6" t="s">
        <v>5865</v>
      </c>
      <c r="O966">
        <v>0.1</v>
      </c>
      <c r="P966" s="6" t="str">
        <f>IFERROR(VLOOKUP(Product_Master[[#This Row],[Content 3]],(Content_Master[[Description]:[Recipe Reference]]),2,FALSE),"")</f>
        <v>GFF357R</v>
      </c>
      <c r="Q966" s="6" t="s">
        <v>4350</v>
      </c>
      <c r="R966">
        <v>7.0000000000000007E-2</v>
      </c>
      <c r="S966" s="6" t="str">
        <f>IFERROR(VLOOKUP(Product_Master[[#This Row],[Content 4]],(Content_Master[[Description]:[Recipe Reference]]),2,FALSE),"")</f>
        <v>GFF352R</v>
      </c>
      <c r="T966" s="6" t="s">
        <v>4543</v>
      </c>
      <c r="U966">
        <v>5.0000000000000001E-3</v>
      </c>
      <c r="V966" s="6" t="str">
        <f>IFERROR(VLOOKUP(Product_Master[[#This Row],[Content 5]],(Content_Master[[Description]:[Recipe Reference]]),2,FALSE),"")</f>
        <v/>
      </c>
      <c r="W966" s="6"/>
      <c r="Y966" t="s">
        <v>5821</v>
      </c>
      <c r="Z966" s="6" t="s">
        <v>5822</v>
      </c>
      <c r="AA966" s="6" t="s">
        <v>82</v>
      </c>
      <c r="AB966" s="6" t="s">
        <v>1874</v>
      </c>
      <c r="AC966" s="6" t="s">
        <v>120</v>
      </c>
    </row>
    <row r="967" spans="1:29" hidden="1" x14ac:dyDescent="0.25">
      <c r="A967" t="s">
        <v>58</v>
      </c>
      <c r="B967" s="6" t="s">
        <v>1872</v>
      </c>
      <c r="C967" t="s">
        <v>4562</v>
      </c>
      <c r="D967" t="s">
        <v>4612</v>
      </c>
      <c r="E967" s="6" t="s">
        <v>166</v>
      </c>
      <c r="F967" s="6" t="s">
        <v>25</v>
      </c>
      <c r="G967" s="6" t="s">
        <v>25</v>
      </c>
      <c r="H967" s="6" t="str">
        <f>Product_Master[[#This Row],[GFF NO 1]]&amp;Product_Master[[#This Row],[GFF NO 2]]&amp;Product_Master[[#This Row],[GFF NO 3]]&amp;Product_Master[[#This Row],[GFF NO 4]]&amp;Product_Master[[#This Row],[GFF NO 5]]</f>
        <v>GFF378RGFF434RGFF257RGFF352R</v>
      </c>
      <c r="I967" s="6" t="s">
        <v>5933</v>
      </c>
      <c r="J967" s="6" t="str">
        <f>IFERROR(VLOOKUP(Product_Master[[#This Row],[Content 1]],(Content_Master[[Description]:[Recipe Reference]]),2,FALSE),"")</f>
        <v>GFF378R</v>
      </c>
      <c r="K967" s="6" t="s">
        <v>4566</v>
      </c>
      <c r="L967">
        <v>0.22500000000000001</v>
      </c>
      <c r="M967" s="6" t="str">
        <f>IFERROR(VLOOKUP(Product_Master[[#This Row],[Content 2]],(Content_Master[[Description]:[Recipe Reference]]),2,FALSE),"")</f>
        <v>GFF434R</v>
      </c>
      <c r="N967" s="6" t="s">
        <v>5819</v>
      </c>
      <c r="O967">
        <v>0.1</v>
      </c>
      <c r="P967" s="6" t="str">
        <f>IFERROR(VLOOKUP(Product_Master[[#This Row],[Content 3]],(Content_Master[[Description]:[Recipe Reference]]),2,FALSE),"")</f>
        <v>GFF257R</v>
      </c>
      <c r="Q967" s="6" t="s">
        <v>1999</v>
      </c>
      <c r="R967">
        <v>7.0000000000000007E-2</v>
      </c>
      <c r="S967" s="6" t="str">
        <f>IFERROR(VLOOKUP(Product_Master[[#This Row],[Content 4]],(Content_Master[[Description]:[Recipe Reference]]),2,FALSE),"")</f>
        <v>GFF352R</v>
      </c>
      <c r="T967" s="6" t="s">
        <v>4543</v>
      </c>
      <c r="U967">
        <v>5.0000000000000001E-3</v>
      </c>
      <c r="V967" s="6" t="str">
        <f>IFERROR(VLOOKUP(Product_Master[[#This Row],[Content 5]],(Content_Master[[Description]:[Recipe Reference]]),2,FALSE),"")</f>
        <v/>
      </c>
      <c r="W967" s="6"/>
      <c r="Y967" t="s">
        <v>4462</v>
      </c>
      <c r="Z967" s="6" t="s">
        <v>4471</v>
      </c>
      <c r="AA967" s="6" t="s">
        <v>82</v>
      </c>
      <c r="AB967" s="6" t="s">
        <v>1874</v>
      </c>
      <c r="AC967" s="6" t="s">
        <v>120</v>
      </c>
    </row>
    <row r="968" spans="1:29" hidden="1" x14ac:dyDescent="0.25">
      <c r="A968" t="s">
        <v>58</v>
      </c>
      <c r="B968" s="6" t="s">
        <v>1872</v>
      </c>
      <c r="C968" t="s">
        <v>4570</v>
      </c>
      <c r="D968" t="s">
        <v>4613</v>
      </c>
      <c r="E968" s="6" t="s">
        <v>166</v>
      </c>
      <c r="F968" s="6" t="s">
        <v>25</v>
      </c>
      <c r="G968" s="6" t="s">
        <v>25</v>
      </c>
      <c r="H968" s="6" t="str">
        <f>Product_Master[[#This Row],[GFF NO 1]]&amp;Product_Master[[#This Row],[GFF NO 2]]&amp;Product_Master[[#This Row],[GFF NO 3]]&amp;Product_Master[[#This Row],[GFF NO 4]]&amp;Product_Master[[#This Row],[GFF NO 5]]</f>
        <v>GFF381RGFF434RGFF1310</v>
      </c>
      <c r="I968" s="6" t="s">
        <v>5934</v>
      </c>
      <c r="J968" s="6" t="str">
        <f>IFERROR(VLOOKUP(Product_Master[[#This Row],[Content 1]],(Content_Master[[Description]:[Recipe Reference]]),2,FALSE),"")</f>
        <v>GFF381R</v>
      </c>
      <c r="K968" s="6" t="s">
        <v>4574</v>
      </c>
      <c r="L968">
        <v>0.25</v>
      </c>
      <c r="M968" s="6" t="str">
        <f>IFERROR(VLOOKUP(Product_Master[[#This Row],[Content 2]],(Content_Master[[Description]:[Recipe Reference]]),2,FALSE),"")</f>
        <v>GFF434R</v>
      </c>
      <c r="N968" s="6" t="s">
        <v>5819</v>
      </c>
      <c r="O968">
        <v>0.1</v>
      </c>
      <c r="P968" s="6" t="str">
        <f>IFERROR(VLOOKUP(Product_Master[[#This Row],[Content 3]],(Content_Master[[Description]:[Recipe Reference]]),2,FALSE),"")</f>
        <v>GFF1310</v>
      </c>
      <c r="Q968" s="6" t="s">
        <v>1880</v>
      </c>
      <c r="R968">
        <v>0.05</v>
      </c>
      <c r="S968" s="6" t="str">
        <f>IFERROR(VLOOKUP(Product_Master[[#This Row],[Content 4]],(Content_Master[[Description]:[Recipe Reference]]),2,FALSE),"")</f>
        <v/>
      </c>
      <c r="T968" s="6"/>
      <c r="V968" s="6" t="str">
        <f>IFERROR(VLOOKUP(Product_Master[[#This Row],[Content 5]],(Content_Master[[Description]:[Recipe Reference]]),2,FALSE),"")</f>
        <v/>
      </c>
      <c r="W968" s="6"/>
      <c r="Y968" t="s">
        <v>4462</v>
      </c>
      <c r="Z968" s="6" t="s">
        <v>4471</v>
      </c>
      <c r="AA968" s="6" t="s">
        <v>82</v>
      </c>
      <c r="AB968" s="6" t="s">
        <v>1874</v>
      </c>
      <c r="AC968" s="6" t="s">
        <v>120</v>
      </c>
    </row>
    <row r="969" spans="1:29" x14ac:dyDescent="0.25">
      <c r="A969" t="s">
        <v>22</v>
      </c>
      <c r="B969" s="6" t="s">
        <v>1872</v>
      </c>
      <c r="C969" t="s">
        <v>4575</v>
      </c>
      <c r="D969" t="s">
        <v>4614</v>
      </c>
      <c r="E969" s="6" t="s">
        <v>166</v>
      </c>
      <c r="F969" s="6" t="s">
        <v>25</v>
      </c>
      <c r="G969" s="6" t="s">
        <v>25</v>
      </c>
      <c r="H969" s="6" t="str">
        <f>Product_Master[[#This Row],[GFF NO 1]]&amp;Product_Master[[#This Row],[GFF NO 2]]&amp;Product_Master[[#This Row],[GFF NO 3]]&amp;Product_Master[[#This Row],[GFF NO 4]]&amp;Product_Master[[#This Row],[GFF NO 5]]</f>
        <v>GFF387RGFF275RGFF291RGFF391R</v>
      </c>
      <c r="I969" s="6" t="s">
        <v>4615</v>
      </c>
      <c r="J969" s="6" t="str">
        <f>IFERROR(VLOOKUP(Product_Master[[#This Row],[Content 1]],(Content_Master[[Description]:[Recipe Reference]]),2,FALSE),"")</f>
        <v>GFF387R</v>
      </c>
      <c r="K969" s="6" t="s">
        <v>4579</v>
      </c>
      <c r="L969">
        <v>0.245</v>
      </c>
      <c r="M969" s="6" t="str">
        <f>IFERROR(VLOOKUP(Product_Master[[#This Row],[Content 2]],(Content_Master[[Description]:[Recipe Reference]]),2,FALSE),"")</f>
        <v>GFF275R</v>
      </c>
      <c r="N969" s="6" t="s">
        <v>2124</v>
      </c>
      <c r="O969">
        <v>0.1</v>
      </c>
      <c r="P969" s="6" t="str">
        <f>IFERROR(VLOOKUP(Product_Master[[#This Row],[Content 3]],(Content_Master[[Description]:[Recipe Reference]]),2,FALSE),"")</f>
        <v>GFF291R</v>
      </c>
      <c r="Q969" s="6" t="s">
        <v>2159</v>
      </c>
      <c r="R969">
        <v>0.05</v>
      </c>
      <c r="S969" s="6" t="str">
        <f>IFERROR(VLOOKUP(Product_Master[[#This Row],[Content 4]],(Content_Master[[Description]:[Recipe Reference]]),2,FALSE),"")</f>
        <v>GFF391R</v>
      </c>
      <c r="T969" s="6" t="s">
        <v>4582</v>
      </c>
      <c r="U969">
        <v>5.0000000000000001E-3</v>
      </c>
      <c r="V969" s="6" t="str">
        <f>IFERROR(VLOOKUP(Product_Master[[#This Row],[Content 5]],(Content_Master[[Description]:[Recipe Reference]]),2,FALSE),"")</f>
        <v/>
      </c>
      <c r="W969" s="6"/>
      <c r="Y969" t="s">
        <v>5821</v>
      </c>
      <c r="Z969" s="6" t="s">
        <v>5822</v>
      </c>
      <c r="AA969" s="6" t="s">
        <v>82</v>
      </c>
      <c r="AB969" s="6" t="s">
        <v>1874</v>
      </c>
      <c r="AC969" s="6" t="s">
        <v>120</v>
      </c>
    </row>
    <row r="970" spans="1:29" hidden="1" x14ac:dyDescent="0.25">
      <c r="A970" t="s">
        <v>58</v>
      </c>
      <c r="B970" s="6" t="s">
        <v>1872</v>
      </c>
      <c r="C970" t="s">
        <v>4583</v>
      </c>
      <c r="D970" t="s">
        <v>4616</v>
      </c>
      <c r="E970" s="6" t="s">
        <v>166</v>
      </c>
      <c r="F970" s="6" t="s">
        <v>25</v>
      </c>
      <c r="G970" s="6" t="s">
        <v>25</v>
      </c>
      <c r="H970" s="6" t="str">
        <f>Product_Master[[#This Row],[GFF NO 1]]&amp;Product_Master[[#This Row],[GFF NO 2]]&amp;Product_Master[[#This Row],[GFF NO 3]]&amp;Product_Master[[#This Row],[GFF NO 4]]&amp;Product_Master[[#This Row],[GFF NO 5]]</f>
        <v>GFF388RGFF262RGFF389RGFF351R</v>
      </c>
      <c r="I970" s="6" t="s">
        <v>4617</v>
      </c>
      <c r="J970" s="6" t="str">
        <f>IFERROR(VLOOKUP(Product_Master[[#This Row],[Content 1]],(Content_Master[[Description]:[Recipe Reference]]),2,FALSE),"")</f>
        <v>GFF388R</v>
      </c>
      <c r="K970" s="6" t="s">
        <v>4587</v>
      </c>
      <c r="L970">
        <v>0.23499999999999999</v>
      </c>
      <c r="M970" s="6" t="str">
        <f>IFERROR(VLOOKUP(Product_Master[[#This Row],[Content 2]],(Content_Master[[Description]:[Recipe Reference]]),2,FALSE),"")</f>
        <v>GFF262R</v>
      </c>
      <c r="N970" s="6" t="s">
        <v>2005</v>
      </c>
      <c r="O970">
        <v>0.1</v>
      </c>
      <c r="P970" s="6" t="str">
        <f>IFERROR(VLOOKUP(Product_Master[[#This Row],[Content 3]],(Content_Master[[Description]:[Recipe Reference]]),2,FALSE),"")</f>
        <v>GFF389R</v>
      </c>
      <c r="Q970" s="6" t="s">
        <v>4590</v>
      </c>
      <c r="R970">
        <v>0.06</v>
      </c>
      <c r="S970" s="6" t="str">
        <f>IFERROR(VLOOKUP(Product_Master[[#This Row],[Content 4]],(Content_Master[[Description]:[Recipe Reference]]),2,FALSE),"")</f>
        <v>GFF351R</v>
      </c>
      <c r="T970" s="6" t="s">
        <v>4593</v>
      </c>
      <c r="U970">
        <v>5.0000000000000001E-3</v>
      </c>
      <c r="V970" s="6" t="str">
        <f>IFERROR(VLOOKUP(Product_Master[[#This Row],[Content 5]],(Content_Master[[Description]:[Recipe Reference]]),2,FALSE),"")</f>
        <v/>
      </c>
      <c r="W970" s="6"/>
      <c r="Y970" t="s">
        <v>4462</v>
      </c>
      <c r="Z970" s="6" t="s">
        <v>4471</v>
      </c>
      <c r="AA970" s="6" t="s">
        <v>82</v>
      </c>
      <c r="AB970" s="6" t="s">
        <v>1874</v>
      </c>
      <c r="AC970" s="6" t="s">
        <v>120</v>
      </c>
    </row>
    <row r="971" spans="1:29" x14ac:dyDescent="0.25">
      <c r="A971" t="s">
        <v>22</v>
      </c>
      <c r="B971" s="6" t="s">
        <v>1872</v>
      </c>
      <c r="C971" t="s">
        <v>4594</v>
      </c>
      <c r="D971" t="s">
        <v>4618</v>
      </c>
      <c r="E971" s="6" t="s">
        <v>166</v>
      </c>
      <c r="F971" s="6" t="s">
        <v>25</v>
      </c>
      <c r="G971" s="6" t="s">
        <v>25</v>
      </c>
      <c r="H971" s="6" t="str">
        <f>Product_Master[[#This Row],[GFF NO 1]]&amp;Product_Master[[#This Row],[GFF NO 2]]&amp;Product_Master[[#This Row],[GFF NO 3]]&amp;Product_Master[[#This Row],[GFF NO 4]]&amp;Product_Master[[#This Row],[GFF NO 5]]</f>
        <v>GFF390RGFF262RGFF294R</v>
      </c>
      <c r="I971" s="6" t="s">
        <v>4619</v>
      </c>
      <c r="J971" s="6" t="str">
        <f>IFERROR(VLOOKUP(Product_Master[[#This Row],[Content 1]],(Content_Master[[Description]:[Recipe Reference]]),2,FALSE),"")</f>
        <v>GFF390R</v>
      </c>
      <c r="K971" s="6" t="s">
        <v>4598</v>
      </c>
      <c r="L971">
        <v>0.26</v>
      </c>
      <c r="M971" s="6" t="str">
        <f>IFERROR(VLOOKUP(Product_Master[[#This Row],[Content 2]],(Content_Master[[Description]:[Recipe Reference]]),2,FALSE),"")</f>
        <v>GFF262R</v>
      </c>
      <c r="N971" s="6" t="s">
        <v>2005</v>
      </c>
      <c r="O971">
        <v>0.1</v>
      </c>
      <c r="P971" s="6" t="str">
        <f>IFERROR(VLOOKUP(Product_Master[[#This Row],[Content 3]],(Content_Master[[Description]:[Recipe Reference]]),2,FALSE),"")</f>
        <v>GFF294R</v>
      </c>
      <c r="Q971" s="6" t="s">
        <v>2167</v>
      </c>
      <c r="R971">
        <v>0.04</v>
      </c>
      <c r="S971" s="6" t="str">
        <f>IFERROR(VLOOKUP(Product_Master[[#This Row],[Content 4]],(Content_Master[[Description]:[Recipe Reference]]),2,FALSE),"")</f>
        <v/>
      </c>
      <c r="T971" s="6"/>
      <c r="V971" s="6" t="str">
        <f>IFERROR(VLOOKUP(Product_Master[[#This Row],[Content 5]],(Content_Master[[Description]:[Recipe Reference]]),2,FALSE),"")</f>
        <v/>
      </c>
      <c r="W971" s="6"/>
      <c r="Y971" t="s">
        <v>5821</v>
      </c>
      <c r="Z971" s="6" t="s">
        <v>5822</v>
      </c>
      <c r="AA971" s="6" t="s">
        <v>82</v>
      </c>
      <c r="AB971" s="6" t="s">
        <v>1874</v>
      </c>
      <c r="AC971" s="6" t="s">
        <v>120</v>
      </c>
    </row>
    <row r="972" spans="1:29" hidden="1" x14ac:dyDescent="0.25">
      <c r="A972" t="s">
        <v>58</v>
      </c>
      <c r="B972" s="6" t="s">
        <v>1366</v>
      </c>
      <c r="C972" t="s">
        <v>4620</v>
      </c>
      <c r="D972" t="s">
        <v>4621</v>
      </c>
      <c r="E972" s="6" t="s">
        <v>948</v>
      </c>
      <c r="F972" s="6" t="s">
        <v>25</v>
      </c>
      <c r="G972" s="6" t="s">
        <v>25</v>
      </c>
      <c r="H972" s="6" t="str">
        <f>Product_Master[[#This Row],[GFF NO 1]]&amp;Product_Master[[#This Row],[GFF NO 2]]&amp;Product_Master[[#This Row],[GFF NO 3]]&amp;Product_Master[[#This Row],[GFF NO 4]]&amp;Product_Master[[#This Row],[GFF NO 5]]</f>
        <v>GFF134RGFF164R</v>
      </c>
      <c r="I972" s="6" t="s">
        <v>4640</v>
      </c>
      <c r="J972" s="6" t="str">
        <f>IFERROR(VLOOKUP(Product_Master[[#This Row],[Content 1]],(Content_Master[[Description]:[Recipe Reference]]),2,FALSE),"")</f>
        <v>GFF134R</v>
      </c>
      <c r="K972" s="6" t="s">
        <v>583</v>
      </c>
      <c r="L972">
        <v>0.7</v>
      </c>
      <c r="M972" s="6" t="str">
        <f>IFERROR(VLOOKUP(Product_Master[[#This Row],[Content 2]],(Content_Master[[Description]:[Recipe Reference]]),2,FALSE),"")</f>
        <v>GFF164R</v>
      </c>
      <c r="N972" s="6" t="s">
        <v>261</v>
      </c>
      <c r="O972">
        <v>0.3</v>
      </c>
      <c r="P972" s="6" t="str">
        <f>IFERROR(VLOOKUP(Product_Master[[#This Row],[Content 3]],(Content_Master[[Description]:[Recipe Reference]]),2,FALSE),"")</f>
        <v/>
      </c>
      <c r="Q972" s="6"/>
      <c r="S972" s="6" t="str">
        <f>IFERROR(VLOOKUP(Product_Master[[#This Row],[Content 4]],(Content_Master[[Description]:[Recipe Reference]]),2,FALSE),"")</f>
        <v/>
      </c>
      <c r="T972" s="6"/>
      <c r="V972" s="6" t="str">
        <f>IFERROR(VLOOKUP(Product_Master[[#This Row],[Content 5]],(Content_Master[[Description]:[Recipe Reference]]),2,FALSE),"")</f>
        <v/>
      </c>
      <c r="W972" s="6"/>
      <c r="Y972" t="s">
        <v>5806</v>
      </c>
      <c r="Z972" s="6" t="s">
        <v>939</v>
      </c>
      <c r="AA972" s="6" t="s">
        <v>30</v>
      </c>
      <c r="AB972" s="6" t="s">
        <v>526</v>
      </c>
      <c r="AC972" s="6" t="s">
        <v>120</v>
      </c>
    </row>
    <row r="973" spans="1:29" hidden="1" x14ac:dyDescent="0.25">
      <c r="A973" t="s">
        <v>58</v>
      </c>
      <c r="B973" s="6" t="s">
        <v>1366</v>
      </c>
      <c r="C973" t="s">
        <v>4622</v>
      </c>
      <c r="D973" t="s">
        <v>4623</v>
      </c>
      <c r="E973" s="6" t="s">
        <v>948</v>
      </c>
      <c r="F973" s="6" t="s">
        <v>25</v>
      </c>
      <c r="G973" s="6" t="s">
        <v>25</v>
      </c>
      <c r="H973" s="6" t="str">
        <f>Product_Master[[#This Row],[GFF NO 1]]&amp;Product_Master[[#This Row],[GFF NO 2]]&amp;Product_Master[[#This Row],[GFF NO 3]]&amp;Product_Master[[#This Row],[GFF NO 4]]&amp;Product_Master[[#This Row],[GFF NO 5]]</f>
        <v>GFF320RGFF164R</v>
      </c>
      <c r="I973" s="6" t="s">
        <v>4641</v>
      </c>
      <c r="J973" s="6" t="str">
        <f>IFERROR(VLOOKUP(Product_Master[[#This Row],[Content 1]],(Content_Master[[Description]:[Recipe Reference]]),2,FALSE),"")</f>
        <v>GFF320R</v>
      </c>
      <c r="K973" s="6" t="s">
        <v>3973</v>
      </c>
      <c r="L973">
        <v>0.7</v>
      </c>
      <c r="M973" s="6" t="str">
        <f>IFERROR(VLOOKUP(Product_Master[[#This Row],[Content 2]],(Content_Master[[Description]:[Recipe Reference]]),2,FALSE),"")</f>
        <v>GFF164R</v>
      </c>
      <c r="N973" s="6" t="s">
        <v>261</v>
      </c>
      <c r="O973">
        <v>0.3</v>
      </c>
      <c r="P973" s="6" t="str">
        <f>IFERROR(VLOOKUP(Product_Master[[#This Row],[Content 3]],(Content_Master[[Description]:[Recipe Reference]]),2,FALSE),"")</f>
        <v/>
      </c>
      <c r="Q973" s="6"/>
      <c r="S973" s="6" t="str">
        <f>IFERROR(VLOOKUP(Product_Master[[#This Row],[Content 4]],(Content_Master[[Description]:[Recipe Reference]]),2,FALSE),"")</f>
        <v/>
      </c>
      <c r="T973" s="6"/>
      <c r="V973" s="6" t="str">
        <f>IFERROR(VLOOKUP(Product_Master[[#This Row],[Content 5]],(Content_Master[[Description]:[Recipe Reference]]),2,FALSE),"")</f>
        <v/>
      </c>
      <c r="W973" s="6"/>
      <c r="Y973" t="s">
        <v>5806</v>
      </c>
      <c r="Z973" s="6" t="s">
        <v>939</v>
      </c>
      <c r="AA973" s="6" t="s">
        <v>30</v>
      </c>
      <c r="AB973" s="6" t="s">
        <v>526</v>
      </c>
      <c r="AC973" s="6" t="s">
        <v>120</v>
      </c>
    </row>
    <row r="974" spans="1:29" hidden="1" x14ac:dyDescent="0.25">
      <c r="A974" t="s">
        <v>58</v>
      </c>
      <c r="B974" s="6" t="s">
        <v>1366</v>
      </c>
      <c r="C974" t="s">
        <v>4624</v>
      </c>
      <c r="D974" t="s">
        <v>4625</v>
      </c>
      <c r="E974" s="6" t="s">
        <v>1090</v>
      </c>
      <c r="F974" s="6" t="s">
        <v>25</v>
      </c>
      <c r="G974" s="6" t="s">
        <v>25</v>
      </c>
      <c r="H974" s="6" t="str">
        <f>Product_Master[[#This Row],[GFF NO 1]]&amp;Product_Master[[#This Row],[GFF NO 2]]&amp;Product_Master[[#This Row],[GFF NO 3]]&amp;Product_Master[[#This Row],[GFF NO 4]]&amp;Product_Master[[#This Row],[GFF NO 5]]</f>
        <v>GFF130R</v>
      </c>
      <c r="I974" s="6" t="s">
        <v>3710</v>
      </c>
      <c r="J974" s="6" t="str">
        <f>IFERROR(VLOOKUP(Product_Master[[#This Row],[Content 1]],(Content_Master[[Description]:[Recipe Reference]]),2,FALSE),"")</f>
        <v>GFF130R</v>
      </c>
      <c r="K974" s="6" t="s">
        <v>556</v>
      </c>
      <c r="L974">
        <v>1.25</v>
      </c>
      <c r="M974" s="6" t="str">
        <f>IFERROR(VLOOKUP(Product_Master[[#This Row],[Content 2]],(Content_Master[[Description]:[Recipe Reference]]),2,FALSE),"")</f>
        <v/>
      </c>
      <c r="N974" s="6"/>
      <c r="P974" s="6" t="str">
        <f>IFERROR(VLOOKUP(Product_Master[[#This Row],[Content 3]],(Content_Master[[Description]:[Recipe Reference]]),2,FALSE),"")</f>
        <v/>
      </c>
      <c r="Q974" s="6"/>
      <c r="S974" s="6" t="str">
        <f>IFERROR(VLOOKUP(Product_Master[[#This Row],[Content 4]],(Content_Master[[Description]:[Recipe Reference]]),2,FALSE),"")</f>
        <v/>
      </c>
      <c r="T974" s="6"/>
      <c r="V974" s="6" t="str">
        <f>IFERROR(VLOOKUP(Product_Master[[#This Row],[Content 5]],(Content_Master[[Description]:[Recipe Reference]]),2,FALSE),"")</f>
        <v/>
      </c>
      <c r="W974" s="6"/>
      <c r="Y974" t="s">
        <v>5806</v>
      </c>
      <c r="Z974" s="6" t="s">
        <v>939</v>
      </c>
      <c r="AA974" s="6" t="s">
        <v>30</v>
      </c>
      <c r="AB974" s="6" t="s">
        <v>526</v>
      </c>
      <c r="AC974" s="6" t="s">
        <v>120</v>
      </c>
    </row>
    <row r="975" spans="1:29" hidden="1" x14ac:dyDescent="0.25">
      <c r="A975" t="s">
        <v>58</v>
      </c>
      <c r="B975" s="6" t="s">
        <v>1366</v>
      </c>
      <c r="C975" t="s">
        <v>4626</v>
      </c>
      <c r="D975" t="s">
        <v>4627</v>
      </c>
      <c r="E975" s="6" t="s">
        <v>898</v>
      </c>
      <c r="F975" s="6" t="s">
        <v>25</v>
      </c>
      <c r="G975" s="6" t="s">
        <v>25</v>
      </c>
      <c r="H975" s="6" t="str">
        <f>Product_Master[[#This Row],[GFF NO 1]]&amp;Product_Master[[#This Row],[GFF NO 2]]&amp;Product_Master[[#This Row],[GFF NO 3]]&amp;Product_Master[[#This Row],[GFF NO 4]]&amp;Product_Master[[#This Row],[GFF NO 5]]</f>
        <v>GFF326R</v>
      </c>
      <c r="I975" s="6" t="s">
        <v>4642</v>
      </c>
      <c r="J975" s="6" t="str">
        <f>IFERROR(VLOOKUP(Product_Master[[#This Row],[Content 1]],(Content_Master[[Description]:[Recipe Reference]]),2,FALSE),"")</f>
        <v>GFF326R</v>
      </c>
      <c r="K975" s="6" t="s">
        <v>4001</v>
      </c>
      <c r="L975">
        <v>2</v>
      </c>
      <c r="M975" s="6" t="str">
        <f>IFERROR(VLOOKUP(Product_Master[[#This Row],[Content 2]],(Content_Master[[Description]:[Recipe Reference]]),2,FALSE),"")</f>
        <v/>
      </c>
      <c r="N975" s="6"/>
      <c r="P975" s="6" t="str">
        <f>IFERROR(VLOOKUP(Product_Master[[#This Row],[Content 3]],(Content_Master[[Description]:[Recipe Reference]]),2,FALSE),"")</f>
        <v/>
      </c>
      <c r="Q975" s="6"/>
      <c r="S975" s="6" t="str">
        <f>IFERROR(VLOOKUP(Product_Master[[#This Row],[Content 4]],(Content_Master[[Description]:[Recipe Reference]]),2,FALSE),"")</f>
        <v/>
      </c>
      <c r="T975" s="6"/>
      <c r="V975" s="6" t="str">
        <f>IFERROR(VLOOKUP(Product_Master[[#This Row],[Content 5]],(Content_Master[[Description]:[Recipe Reference]]),2,FALSE),"")</f>
        <v/>
      </c>
      <c r="W975" s="6"/>
      <c r="Y975" t="s">
        <v>5806</v>
      </c>
      <c r="Z975" s="6" t="s">
        <v>939</v>
      </c>
      <c r="AA975" s="6" t="s">
        <v>30</v>
      </c>
      <c r="AB975" s="6" t="s">
        <v>526</v>
      </c>
      <c r="AC975" s="6" t="s">
        <v>120</v>
      </c>
    </row>
    <row r="976" spans="1:29" hidden="1" x14ac:dyDescent="0.25">
      <c r="A976" t="s">
        <v>58</v>
      </c>
      <c r="B976" s="6" t="s">
        <v>1366</v>
      </c>
      <c r="C976" t="s">
        <v>4643</v>
      </c>
      <c r="D976" t="s">
        <v>4644</v>
      </c>
      <c r="E976" s="6" t="s">
        <v>1069</v>
      </c>
      <c r="F976" s="6" t="s">
        <v>25</v>
      </c>
      <c r="G976" s="6" t="s">
        <v>25</v>
      </c>
      <c r="H976" s="6" t="str">
        <f>Product_Master[[#This Row],[GFF NO 1]]&amp;Product_Master[[#This Row],[GFF NO 2]]&amp;Product_Master[[#This Row],[GFF NO 3]]&amp;Product_Master[[#This Row],[GFF NO 4]]&amp;Product_Master[[#This Row],[GFF NO 5]]</f>
        <v>SOU001-03</v>
      </c>
      <c r="I976" s="6" t="s">
        <v>4645</v>
      </c>
      <c r="J976" s="6" t="str">
        <f>IFERROR(VLOOKUP(Product_Master[[#This Row],[Content 1]],(Content_Master[[Description]:[Recipe Reference]]),2,FALSE),"")</f>
        <v>SOU001-03</v>
      </c>
      <c r="K976" s="6" t="s">
        <v>647</v>
      </c>
      <c r="L976">
        <v>8</v>
      </c>
      <c r="M976" s="6" t="str">
        <f>IFERROR(VLOOKUP(Product_Master[[#This Row],[Content 2]],(Content_Master[[Description]:[Recipe Reference]]),2,FALSE),"")</f>
        <v/>
      </c>
      <c r="N976" s="6"/>
      <c r="P976" s="6" t="str">
        <f>IFERROR(VLOOKUP(Product_Master[[#This Row],[Content 3]],(Content_Master[[Description]:[Recipe Reference]]),2,FALSE),"")</f>
        <v/>
      </c>
      <c r="Q976" s="6"/>
      <c r="S976" s="6" t="str">
        <f>IFERROR(VLOOKUP(Product_Master[[#This Row],[Content 4]],(Content_Master[[Description]:[Recipe Reference]]),2,FALSE),"")</f>
        <v/>
      </c>
      <c r="T976" s="6"/>
      <c r="V976" s="6" t="str">
        <f>IFERROR(VLOOKUP(Product_Master[[#This Row],[Content 5]],(Content_Master[[Description]:[Recipe Reference]]),2,FALSE),"")</f>
        <v/>
      </c>
      <c r="W976" s="6"/>
      <c r="Y976" t="s">
        <v>46</v>
      </c>
      <c r="Z976" s="6" t="s">
        <v>939</v>
      </c>
      <c r="AA976" s="6" t="s">
        <v>30</v>
      </c>
      <c r="AB976" s="6" t="s">
        <v>526</v>
      </c>
      <c r="AC976" s="6" t="s">
        <v>120</v>
      </c>
    </row>
    <row r="977" spans="1:29" hidden="1" x14ac:dyDescent="0.25">
      <c r="A977" t="s">
        <v>58</v>
      </c>
      <c r="B977" s="6" t="s">
        <v>1366</v>
      </c>
      <c r="C977" t="s">
        <v>4628</v>
      </c>
      <c r="D977" t="s">
        <v>4629</v>
      </c>
      <c r="E977" s="6" t="s">
        <v>461</v>
      </c>
      <c r="F977" s="6" t="s">
        <v>25</v>
      </c>
      <c r="G977" s="6" t="s">
        <v>25</v>
      </c>
      <c r="H977" s="6" t="str">
        <f>Product_Master[[#This Row],[GFF NO 1]]&amp;Product_Master[[#This Row],[GFF NO 2]]&amp;Product_Master[[#This Row],[GFF NO 3]]&amp;Product_Master[[#This Row],[GFF NO 4]]&amp;Product_Master[[#This Row],[GFF NO 5]]</f>
        <v>GFF141RGFF164R</v>
      </c>
      <c r="I977" s="6" t="s">
        <v>4646</v>
      </c>
      <c r="J977" s="6" t="str">
        <f>IFERROR(VLOOKUP(Product_Master[[#This Row],[Content 1]],(Content_Master[[Description]:[Recipe Reference]]),2,FALSE),"")</f>
        <v>GFF141R</v>
      </c>
      <c r="K977" s="6" t="s">
        <v>567</v>
      </c>
      <c r="L977">
        <v>0.35</v>
      </c>
      <c r="M977" s="6" t="str">
        <f>IFERROR(VLOOKUP(Product_Master[[#This Row],[Content 2]],(Content_Master[[Description]:[Recipe Reference]]),2,FALSE),"")</f>
        <v>GFF164R</v>
      </c>
      <c r="N977" s="6" t="s">
        <v>261</v>
      </c>
      <c r="O977">
        <v>0.15</v>
      </c>
      <c r="P977" s="6" t="str">
        <f>IFERROR(VLOOKUP(Product_Master[[#This Row],[Content 3]],(Content_Master[[Description]:[Recipe Reference]]),2,FALSE),"")</f>
        <v/>
      </c>
      <c r="Q977" s="6"/>
      <c r="S977" s="6" t="str">
        <f>IFERROR(VLOOKUP(Product_Master[[#This Row],[Content 4]],(Content_Master[[Description]:[Recipe Reference]]),2,FALSE),"")</f>
        <v/>
      </c>
      <c r="T977" s="6"/>
      <c r="V977" s="6" t="str">
        <f>IFERROR(VLOOKUP(Product_Master[[#This Row],[Content 5]],(Content_Master[[Description]:[Recipe Reference]]),2,FALSE),"")</f>
        <v/>
      </c>
      <c r="W977" s="6"/>
      <c r="Y977" t="s">
        <v>254</v>
      </c>
      <c r="Z977" s="6" t="s">
        <v>939</v>
      </c>
      <c r="AA977" s="6" t="s">
        <v>30</v>
      </c>
      <c r="AB977" s="6" t="s">
        <v>526</v>
      </c>
      <c r="AC977" s="6" t="s">
        <v>120</v>
      </c>
    </row>
    <row r="978" spans="1:29" hidden="1" x14ac:dyDescent="0.25">
      <c r="A978" t="s">
        <v>58</v>
      </c>
      <c r="B978" s="6" t="s">
        <v>1366</v>
      </c>
      <c r="C978" t="s">
        <v>4630</v>
      </c>
      <c r="D978" t="s">
        <v>4631</v>
      </c>
      <c r="E978" s="6" t="s">
        <v>461</v>
      </c>
      <c r="F978" s="6" t="s">
        <v>25</v>
      </c>
      <c r="G978" s="6" t="s">
        <v>25</v>
      </c>
      <c r="H978" s="6" t="str">
        <f>Product_Master[[#This Row],[GFF NO 1]]&amp;Product_Master[[#This Row],[GFF NO 2]]&amp;Product_Master[[#This Row],[GFF NO 3]]&amp;Product_Master[[#This Row],[GFF NO 4]]&amp;Product_Master[[#This Row],[GFF NO 5]]</f>
        <v>GFF319RGFF164R</v>
      </c>
      <c r="I978" s="6" t="s">
        <v>4647</v>
      </c>
      <c r="J978" s="6" t="str">
        <f>IFERROR(VLOOKUP(Product_Master[[#This Row],[Content 1]],(Content_Master[[Description]:[Recipe Reference]]),2,FALSE),"")</f>
        <v>GFF319R</v>
      </c>
      <c r="K978" s="6" t="s">
        <v>3968</v>
      </c>
      <c r="L978">
        <v>0.35</v>
      </c>
      <c r="M978" s="6" t="str">
        <f>IFERROR(VLOOKUP(Product_Master[[#This Row],[Content 2]],(Content_Master[[Description]:[Recipe Reference]]),2,FALSE),"")</f>
        <v>GFF164R</v>
      </c>
      <c r="N978" s="6" t="s">
        <v>261</v>
      </c>
      <c r="O978">
        <v>0.15</v>
      </c>
      <c r="P978" s="6" t="str">
        <f>IFERROR(VLOOKUP(Product_Master[[#This Row],[Content 3]],(Content_Master[[Description]:[Recipe Reference]]),2,FALSE),"")</f>
        <v/>
      </c>
      <c r="Q978" s="6"/>
      <c r="S978" s="6" t="str">
        <f>IFERROR(VLOOKUP(Product_Master[[#This Row],[Content 4]],(Content_Master[[Description]:[Recipe Reference]]),2,FALSE),"")</f>
        <v/>
      </c>
      <c r="T978" s="6"/>
      <c r="V978" s="6" t="str">
        <f>IFERROR(VLOOKUP(Product_Master[[#This Row],[Content 5]],(Content_Master[[Description]:[Recipe Reference]]),2,FALSE),"")</f>
        <v/>
      </c>
      <c r="W978" s="6"/>
      <c r="Y978" t="s">
        <v>254</v>
      </c>
      <c r="Z978" s="6" t="s">
        <v>939</v>
      </c>
      <c r="AA978" s="6" t="s">
        <v>30</v>
      </c>
      <c r="AB978" s="6" t="s">
        <v>526</v>
      </c>
      <c r="AC978" s="6" t="s">
        <v>120</v>
      </c>
    </row>
    <row r="979" spans="1:29" hidden="1" x14ac:dyDescent="0.25">
      <c r="A979" t="s">
        <v>58</v>
      </c>
      <c r="B979" s="6" t="s">
        <v>1366</v>
      </c>
      <c r="C979" t="s">
        <v>4632</v>
      </c>
      <c r="D979" t="s">
        <v>4633</v>
      </c>
      <c r="E979" s="6" t="s">
        <v>461</v>
      </c>
      <c r="F979" s="6" t="s">
        <v>25</v>
      </c>
      <c r="G979" s="6" t="s">
        <v>25</v>
      </c>
      <c r="H979" s="6" t="str">
        <f>Product_Master[[#This Row],[GFF NO 1]]&amp;Product_Master[[#This Row],[GFF NO 2]]&amp;Product_Master[[#This Row],[GFF NO 3]]&amp;Product_Master[[#This Row],[GFF NO 4]]&amp;Product_Master[[#This Row],[GFF NO 5]]</f>
        <v>GFF244R</v>
      </c>
      <c r="I979" s="6" t="s">
        <v>4648</v>
      </c>
      <c r="J979" s="6" t="str">
        <f>IFERROR(VLOOKUP(Product_Master[[#This Row],[Content 1]],(Content_Master[[Description]:[Recipe Reference]]),2,FALSE),"")</f>
        <v>GFF244R</v>
      </c>
      <c r="K979" s="6" t="s">
        <v>1774</v>
      </c>
      <c r="L979">
        <v>0.5</v>
      </c>
      <c r="M979" s="6" t="str">
        <f>IFERROR(VLOOKUP(Product_Master[[#This Row],[Content 2]],(Content_Master[[Description]:[Recipe Reference]]),2,FALSE),"")</f>
        <v/>
      </c>
      <c r="N979" s="6"/>
      <c r="P979" s="6" t="str">
        <f>IFERROR(VLOOKUP(Product_Master[[#This Row],[Content 3]],(Content_Master[[Description]:[Recipe Reference]]),2,FALSE),"")</f>
        <v/>
      </c>
      <c r="Q979" s="6"/>
      <c r="S979" s="6" t="str">
        <f>IFERROR(VLOOKUP(Product_Master[[#This Row],[Content 4]],(Content_Master[[Description]:[Recipe Reference]]),2,FALSE),"")</f>
        <v/>
      </c>
      <c r="T979" s="6"/>
      <c r="V979" s="6" t="str">
        <f>IFERROR(VLOOKUP(Product_Master[[#This Row],[Content 5]],(Content_Master[[Description]:[Recipe Reference]]),2,FALSE),"")</f>
        <v/>
      </c>
      <c r="W979" s="6"/>
      <c r="Y979" t="s">
        <v>254</v>
      </c>
      <c r="Z979" s="6" t="s">
        <v>939</v>
      </c>
      <c r="AA979" s="6" t="s">
        <v>30</v>
      </c>
      <c r="AB979" s="6" t="s">
        <v>526</v>
      </c>
      <c r="AC979" s="6" t="s">
        <v>120</v>
      </c>
    </row>
    <row r="980" spans="1:29" hidden="1" x14ac:dyDescent="0.25">
      <c r="A980" t="s">
        <v>58</v>
      </c>
      <c r="B980" s="6" t="s">
        <v>1366</v>
      </c>
      <c r="C980" t="s">
        <v>4634</v>
      </c>
      <c r="D980" t="s">
        <v>4635</v>
      </c>
      <c r="E980" s="6" t="s">
        <v>948</v>
      </c>
      <c r="F980" s="6" t="s">
        <v>25</v>
      </c>
      <c r="G980" s="6" t="s">
        <v>25</v>
      </c>
      <c r="H980" s="6" t="str">
        <f>Product_Master[[#This Row],[GFF NO 1]]&amp;Product_Master[[#This Row],[GFF NO 2]]&amp;Product_Master[[#This Row],[GFF NO 3]]&amp;Product_Master[[#This Row],[GFF NO 4]]&amp;Product_Master[[#This Row],[GFF NO 5]]</f>
        <v>GFF143R</v>
      </c>
      <c r="I980" s="6" t="s">
        <v>4649</v>
      </c>
      <c r="J980" s="6" t="str">
        <f>IFERROR(VLOOKUP(Product_Master[[#This Row],[Content 1]],(Content_Master[[Description]:[Recipe Reference]]),2,FALSE),"")</f>
        <v>GFF143R</v>
      </c>
      <c r="K980" s="6" t="s">
        <v>540</v>
      </c>
      <c r="L980">
        <v>1</v>
      </c>
      <c r="M980" s="6" t="str">
        <f>IFERROR(VLOOKUP(Product_Master[[#This Row],[Content 2]],(Content_Master[[Description]:[Recipe Reference]]),2,FALSE),"")</f>
        <v/>
      </c>
      <c r="N980" s="6"/>
      <c r="P980" s="6" t="str">
        <f>IFERROR(VLOOKUP(Product_Master[[#This Row],[Content 3]],(Content_Master[[Description]:[Recipe Reference]]),2,FALSE),"")</f>
        <v/>
      </c>
      <c r="Q980" s="6"/>
      <c r="S980" s="6" t="str">
        <f>IFERROR(VLOOKUP(Product_Master[[#This Row],[Content 4]],(Content_Master[[Description]:[Recipe Reference]]),2,FALSE),"")</f>
        <v/>
      </c>
      <c r="T980" s="6"/>
      <c r="V980" s="6" t="str">
        <f>IFERROR(VLOOKUP(Product_Master[[#This Row],[Content 5]],(Content_Master[[Description]:[Recipe Reference]]),2,FALSE),"")</f>
        <v/>
      </c>
      <c r="W980" s="6"/>
      <c r="Y980" t="s">
        <v>5806</v>
      </c>
      <c r="Z980" s="6" t="s">
        <v>939</v>
      </c>
      <c r="AA980" s="6" t="s">
        <v>30</v>
      </c>
      <c r="AB980" s="6" t="s">
        <v>526</v>
      </c>
      <c r="AC980" s="6" t="s">
        <v>120</v>
      </c>
    </row>
    <row r="981" spans="1:29" hidden="1" x14ac:dyDescent="0.25">
      <c r="A981" t="s">
        <v>58</v>
      </c>
      <c r="B981" s="6" t="s">
        <v>1366</v>
      </c>
      <c r="C981" t="s">
        <v>4650</v>
      </c>
      <c r="D981" t="s">
        <v>4651</v>
      </c>
      <c r="E981" s="6" t="s">
        <v>2058</v>
      </c>
      <c r="F981" s="6" t="s">
        <v>25</v>
      </c>
      <c r="G981" s="6" t="s">
        <v>25</v>
      </c>
      <c r="H981" s="6" t="str">
        <f>Product_Master[[#This Row],[GFF NO 1]]&amp;Product_Master[[#This Row],[GFF NO 2]]&amp;Product_Master[[#This Row],[GFF NO 3]]&amp;Product_Master[[#This Row],[GFF NO 4]]&amp;Product_Master[[#This Row],[GFF NO 5]]</f>
        <v>SOU001-03</v>
      </c>
      <c r="I981" s="6" t="s">
        <v>4652</v>
      </c>
      <c r="J981" s="6" t="str">
        <f>IFERROR(VLOOKUP(Product_Master[[#This Row],[Content 1]],(Content_Master[[Description]:[Recipe Reference]]),2,FALSE),"")</f>
        <v>SOU001-03</v>
      </c>
      <c r="K981" s="6" t="s">
        <v>647</v>
      </c>
      <c r="L981">
        <v>4</v>
      </c>
      <c r="M981" s="6" t="str">
        <f>IFERROR(VLOOKUP(Product_Master[[#This Row],[Content 2]],(Content_Master[[Description]:[Recipe Reference]]),2,FALSE),"")</f>
        <v/>
      </c>
      <c r="N981" s="6"/>
      <c r="P981" s="6" t="str">
        <f>IFERROR(VLOOKUP(Product_Master[[#This Row],[Content 3]],(Content_Master[[Description]:[Recipe Reference]]),2,FALSE),"")</f>
        <v/>
      </c>
      <c r="Q981" s="6"/>
      <c r="S981" s="6" t="str">
        <f>IFERROR(VLOOKUP(Product_Master[[#This Row],[Content 4]],(Content_Master[[Description]:[Recipe Reference]]),2,FALSE),"")</f>
        <v/>
      </c>
      <c r="T981" s="6"/>
      <c r="V981" s="6" t="str">
        <f>IFERROR(VLOOKUP(Product_Master[[#This Row],[Content 5]],(Content_Master[[Description]:[Recipe Reference]]),2,FALSE),"")</f>
        <v/>
      </c>
      <c r="W981" s="6"/>
      <c r="Y981" t="s">
        <v>46</v>
      </c>
      <c r="Z981" s="6" t="s">
        <v>939</v>
      </c>
      <c r="AA981" s="6" t="s">
        <v>30</v>
      </c>
      <c r="AB981" s="6" t="s">
        <v>526</v>
      </c>
      <c r="AC981" s="6" t="s">
        <v>120</v>
      </c>
    </row>
    <row r="982" spans="1:29" hidden="1" x14ac:dyDescent="0.25">
      <c r="A982" t="s">
        <v>58</v>
      </c>
      <c r="B982" s="6" t="s">
        <v>1366</v>
      </c>
      <c r="C982" t="s">
        <v>4653</v>
      </c>
      <c r="D982" t="s">
        <v>4654</v>
      </c>
      <c r="E982" s="6" t="s">
        <v>174</v>
      </c>
      <c r="F982" s="6" t="s">
        <v>25</v>
      </c>
      <c r="G982" s="6" t="s">
        <v>43</v>
      </c>
      <c r="H982" s="6" t="str">
        <f>Product_Master[[#This Row],[GFF NO 1]]&amp;Product_Master[[#This Row],[GFF NO 2]]&amp;Product_Master[[#This Row],[GFF NO 3]]&amp;Product_Master[[#This Row],[GFF NO 4]]&amp;Product_Master[[#This Row],[GFF NO 5]]</f>
        <v>P&amp;B001-04PIQ001-01</v>
      </c>
      <c r="I982" s="6" t="s">
        <v>4655</v>
      </c>
      <c r="J982" s="6" t="str">
        <f>IFERROR(VLOOKUP(Product_Master[[#This Row],[Content 1]],(Content_Master[[Description]:[Recipe Reference]]),2,FALSE),"")</f>
        <v>P&amp;B001-04</v>
      </c>
      <c r="K982" s="6" t="s">
        <v>2192</v>
      </c>
      <c r="L982">
        <v>0.1</v>
      </c>
      <c r="M982" s="6" t="str">
        <f>IFERROR(VLOOKUP(Product_Master[[#This Row],[Content 2]],(Content_Master[[Description]:[Recipe Reference]]),2,FALSE),"")</f>
        <v>PIQ001-01</v>
      </c>
      <c r="N982" s="6" t="s">
        <v>4259</v>
      </c>
      <c r="O982">
        <v>0.1</v>
      </c>
      <c r="P982" s="6" t="str">
        <f>IFERROR(VLOOKUP(Product_Master[[#This Row],[Content 3]],(Content_Master[[Description]:[Recipe Reference]]),2,FALSE),"")</f>
        <v/>
      </c>
      <c r="Q982" s="6"/>
      <c r="S982" s="6" t="str">
        <f>IFERROR(VLOOKUP(Product_Master[[#This Row],[Content 4]],(Content_Master[[Description]:[Recipe Reference]]),2,FALSE),"")</f>
        <v/>
      </c>
      <c r="T982" s="6"/>
      <c r="V982" s="6" t="str">
        <f>IFERROR(VLOOKUP(Product_Master[[#This Row],[Content 5]],(Content_Master[[Description]:[Recipe Reference]]),2,FALSE),"")</f>
        <v/>
      </c>
      <c r="W982" s="6"/>
      <c r="Y982" t="s">
        <v>176</v>
      </c>
      <c r="Z982" s="6" t="s">
        <v>939</v>
      </c>
      <c r="AA982" s="6" t="s">
        <v>30</v>
      </c>
      <c r="AB982" s="6" t="s">
        <v>526</v>
      </c>
      <c r="AC982" s="6" t="s">
        <v>120</v>
      </c>
    </row>
    <row r="983" spans="1:29" hidden="1" x14ac:dyDescent="0.25">
      <c r="A983" t="s">
        <v>58</v>
      </c>
      <c r="B983" s="6" t="s">
        <v>1366</v>
      </c>
      <c r="C983" t="s">
        <v>4656</v>
      </c>
      <c r="D983" t="s">
        <v>4657</v>
      </c>
      <c r="E983" s="6" t="s">
        <v>174</v>
      </c>
      <c r="F983" s="6" t="s">
        <v>25</v>
      </c>
      <c r="G983" s="6" t="s">
        <v>43</v>
      </c>
      <c r="H983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983" s="6" t="s">
        <v>4658</v>
      </c>
      <c r="J983" s="6" t="str">
        <f>IFERROR(VLOOKUP(Product_Master[[#This Row],[Content 1]],(Content_Master[[Description]:[Recipe Reference]]),2,FALSE),"")</f>
        <v>GFF004R</v>
      </c>
      <c r="K983" s="6" t="s">
        <v>938</v>
      </c>
      <c r="L983">
        <v>8</v>
      </c>
      <c r="M983" s="6" t="str">
        <f>IFERROR(VLOOKUP(Product_Master[[#This Row],[Content 2]],(Content_Master[[Description]:[Recipe Reference]]),2,FALSE),"")</f>
        <v/>
      </c>
      <c r="N983" s="6"/>
      <c r="P983" s="6" t="str">
        <f>IFERROR(VLOOKUP(Product_Master[[#This Row],[Content 3]],(Content_Master[[Description]:[Recipe Reference]]),2,FALSE),"")</f>
        <v/>
      </c>
      <c r="Q983" s="6"/>
      <c r="S983" s="6" t="str">
        <f>IFERROR(VLOOKUP(Product_Master[[#This Row],[Content 4]],(Content_Master[[Description]:[Recipe Reference]]),2,FALSE),"")</f>
        <v/>
      </c>
      <c r="T983" s="6"/>
      <c r="V983" s="6" t="str">
        <f>IFERROR(VLOOKUP(Product_Master[[#This Row],[Content 5]],(Content_Master[[Description]:[Recipe Reference]]),2,FALSE),"")</f>
        <v/>
      </c>
      <c r="W983" s="6"/>
      <c r="Y983" t="s">
        <v>133</v>
      </c>
      <c r="Z983" s="6" t="s">
        <v>939</v>
      </c>
      <c r="AA983" s="6" t="s">
        <v>30</v>
      </c>
      <c r="AB983" s="6" t="s">
        <v>526</v>
      </c>
      <c r="AC983" s="6" t="s">
        <v>120</v>
      </c>
    </row>
    <row r="984" spans="1:29" hidden="1" x14ac:dyDescent="0.25">
      <c r="A984" t="s">
        <v>58</v>
      </c>
      <c r="B984" s="6" t="s">
        <v>1366</v>
      </c>
      <c r="C984" t="s">
        <v>4636</v>
      </c>
      <c r="D984" t="s">
        <v>4637</v>
      </c>
      <c r="E984" s="6" t="s">
        <v>192</v>
      </c>
      <c r="F984" s="6" t="s">
        <v>25</v>
      </c>
      <c r="G984" s="6" t="s">
        <v>43</v>
      </c>
      <c r="H984" s="6" t="str">
        <f>Product_Master[[#This Row],[GFF NO 1]]&amp;Product_Master[[#This Row],[GFF NO 2]]&amp;Product_Master[[#This Row],[GFF NO 3]]&amp;Product_Master[[#This Row],[GFF NO 4]]&amp;Product_Master[[#This Row],[GFF NO 5]]</f>
        <v>GFF328RP&amp;B001-04</v>
      </c>
      <c r="I984" s="6" t="s">
        <v>4659</v>
      </c>
      <c r="J984" s="6" t="str">
        <f>IFERROR(VLOOKUP(Product_Master[[#This Row],[Content 1]],(Content_Master[[Description]:[Recipe Reference]]),2,FALSE),"")</f>
        <v>GFF328R</v>
      </c>
      <c r="K984" s="6" t="s">
        <v>3930</v>
      </c>
      <c r="L984">
        <v>0.14000000000000001</v>
      </c>
      <c r="M984" s="6" t="str">
        <f>IFERROR(VLOOKUP(Product_Master[[#This Row],[Content 2]],(Content_Master[[Description]:[Recipe Reference]]),2,FALSE),"")</f>
        <v>P&amp;B001-04</v>
      </c>
      <c r="N984" s="6" t="s">
        <v>2192</v>
      </c>
      <c r="O984">
        <v>0.04</v>
      </c>
      <c r="P984" s="6" t="str">
        <f>IFERROR(VLOOKUP(Product_Master[[#This Row],[Content 3]],(Content_Master[[Description]:[Recipe Reference]]),2,FALSE),"")</f>
        <v/>
      </c>
      <c r="Q984" s="6"/>
      <c r="S984" s="6" t="str">
        <f>IFERROR(VLOOKUP(Product_Master[[#This Row],[Content 4]],(Content_Master[[Description]:[Recipe Reference]]),2,FALSE),"")</f>
        <v/>
      </c>
      <c r="T984" s="6"/>
      <c r="V984" s="6" t="str">
        <f>IFERROR(VLOOKUP(Product_Master[[#This Row],[Content 5]],(Content_Master[[Description]:[Recipe Reference]]),2,FALSE),"")</f>
        <v/>
      </c>
      <c r="W984" s="6"/>
      <c r="Y984" t="s">
        <v>176</v>
      </c>
      <c r="Z984" s="6" t="s">
        <v>939</v>
      </c>
      <c r="AA984" s="6" t="s">
        <v>30</v>
      </c>
      <c r="AB984" s="6" t="s">
        <v>526</v>
      </c>
      <c r="AC984" s="6" t="s">
        <v>120</v>
      </c>
    </row>
    <row r="985" spans="1:29" hidden="1" x14ac:dyDescent="0.25">
      <c r="A985" t="s">
        <v>58</v>
      </c>
      <c r="B985" s="6" t="s">
        <v>1366</v>
      </c>
      <c r="C985" t="s">
        <v>4660</v>
      </c>
      <c r="D985" t="s">
        <v>4661</v>
      </c>
      <c r="E985" s="6" t="s">
        <v>155</v>
      </c>
      <c r="F985" s="6" t="s">
        <v>25</v>
      </c>
      <c r="G985" s="6" t="s">
        <v>25</v>
      </c>
      <c r="H985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985" s="6" t="s">
        <v>4304</v>
      </c>
      <c r="J985" s="6" t="str">
        <f>IFERROR(VLOOKUP(Product_Master[[#This Row],[Content 1]],(Content_Master[[Description]:[Recipe Reference]]),2,FALSE),"")</f>
        <v>GFF121R</v>
      </c>
      <c r="K985" s="6" t="s">
        <v>4012</v>
      </c>
      <c r="L985">
        <v>8</v>
      </c>
      <c r="M985" s="6" t="str">
        <f>IFERROR(VLOOKUP(Product_Master[[#This Row],[Content 2]],(Content_Master[[Description]:[Recipe Reference]]),2,FALSE),"")</f>
        <v/>
      </c>
      <c r="N985" s="6"/>
      <c r="P985" s="6" t="str">
        <f>IFERROR(VLOOKUP(Product_Master[[#This Row],[Content 3]],(Content_Master[[Description]:[Recipe Reference]]),2,FALSE),"")</f>
        <v/>
      </c>
      <c r="Q985" s="6"/>
      <c r="S985" s="6" t="str">
        <f>IFERROR(VLOOKUP(Product_Master[[#This Row],[Content 4]],(Content_Master[[Description]:[Recipe Reference]]),2,FALSE),"")</f>
        <v/>
      </c>
      <c r="T985" s="6"/>
      <c r="V985" s="6" t="str">
        <f>IFERROR(VLOOKUP(Product_Master[[#This Row],[Content 5]],(Content_Master[[Description]:[Recipe Reference]]),2,FALSE),"")</f>
        <v/>
      </c>
      <c r="W985" s="6"/>
      <c r="Y985" t="s">
        <v>133</v>
      </c>
      <c r="Z985" s="6" t="s">
        <v>939</v>
      </c>
      <c r="AA985" s="6" t="s">
        <v>30</v>
      </c>
      <c r="AB985" s="6" t="s">
        <v>526</v>
      </c>
      <c r="AC985" s="6" t="s">
        <v>120</v>
      </c>
    </row>
    <row r="986" spans="1:29" hidden="1" x14ac:dyDescent="0.25">
      <c r="A986" t="s">
        <v>58</v>
      </c>
      <c r="B986" s="6" t="s">
        <v>1366</v>
      </c>
      <c r="C986" t="s">
        <v>4662</v>
      </c>
      <c r="D986" t="s">
        <v>4663</v>
      </c>
      <c r="E986" s="6" t="s">
        <v>174</v>
      </c>
      <c r="F986" s="6" t="s">
        <v>25</v>
      </c>
      <c r="G986" s="6" t="s">
        <v>25</v>
      </c>
      <c r="H98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986" s="6" t="s">
        <v>4664</v>
      </c>
      <c r="J986" s="6" t="str">
        <f>IFERROR(VLOOKUP(Product_Master[[#This Row],[Content 1]],(Content_Master[[Description]:[Recipe Reference]]),2,FALSE),"")</f>
        <v>GFF003R</v>
      </c>
      <c r="K986" s="6" t="s">
        <v>973</v>
      </c>
      <c r="L986">
        <v>8</v>
      </c>
      <c r="M986" s="6" t="str">
        <f>IFERROR(VLOOKUP(Product_Master[[#This Row],[Content 2]],(Content_Master[[Description]:[Recipe Reference]]),2,FALSE),"")</f>
        <v/>
      </c>
      <c r="N986" s="6"/>
      <c r="P986" s="6" t="str">
        <f>IFERROR(VLOOKUP(Product_Master[[#This Row],[Content 3]],(Content_Master[[Description]:[Recipe Reference]]),2,FALSE),"")</f>
        <v/>
      </c>
      <c r="Q986" s="6"/>
      <c r="S986" s="6" t="str">
        <f>IFERROR(VLOOKUP(Product_Master[[#This Row],[Content 4]],(Content_Master[[Description]:[Recipe Reference]]),2,FALSE),"")</f>
        <v/>
      </c>
      <c r="T986" s="6"/>
      <c r="V986" s="6" t="str">
        <f>IFERROR(VLOOKUP(Product_Master[[#This Row],[Content 5]],(Content_Master[[Description]:[Recipe Reference]]),2,FALSE),"")</f>
        <v/>
      </c>
      <c r="W986" s="6"/>
      <c r="Y986" t="s">
        <v>133</v>
      </c>
      <c r="Z986" s="6" t="s">
        <v>939</v>
      </c>
      <c r="AA986" s="6" t="s">
        <v>30</v>
      </c>
      <c r="AB986" s="6" t="s">
        <v>526</v>
      </c>
      <c r="AC986" s="6" t="s">
        <v>120</v>
      </c>
    </row>
    <row r="987" spans="1:29" hidden="1" x14ac:dyDescent="0.25">
      <c r="A987" t="s">
        <v>58</v>
      </c>
      <c r="B987" s="6" t="s">
        <v>1366</v>
      </c>
      <c r="C987" t="s">
        <v>4665</v>
      </c>
      <c r="D987" t="s">
        <v>4666</v>
      </c>
      <c r="E987" s="6" t="s">
        <v>155</v>
      </c>
      <c r="F987" s="6" t="s">
        <v>25</v>
      </c>
      <c r="G987" s="6" t="s">
        <v>25</v>
      </c>
      <c r="H987" s="6" t="str">
        <f>Product_Master[[#This Row],[GFF NO 1]]&amp;Product_Master[[#This Row],[GFF NO 2]]&amp;Product_Master[[#This Row],[GFF NO 3]]&amp;Product_Master[[#This Row],[GFF NO 4]]&amp;Product_Master[[#This Row],[GFF NO 5]]</f>
        <v>GFF338R</v>
      </c>
      <c r="I987" s="6" t="s">
        <v>4667</v>
      </c>
      <c r="J987" s="6" t="str">
        <f>IFERROR(VLOOKUP(Product_Master[[#This Row],[Content 1]],(Content_Master[[Description]:[Recipe Reference]]),2,FALSE),"")</f>
        <v>GFF338R</v>
      </c>
      <c r="K987" s="6" t="s">
        <v>4224</v>
      </c>
      <c r="L987">
        <v>8</v>
      </c>
      <c r="M987" s="6" t="str">
        <f>IFERROR(VLOOKUP(Product_Master[[#This Row],[Content 2]],(Content_Master[[Description]:[Recipe Reference]]),2,FALSE),"")</f>
        <v/>
      </c>
      <c r="N987" s="6"/>
      <c r="P987" s="6" t="str">
        <f>IFERROR(VLOOKUP(Product_Master[[#This Row],[Content 3]],(Content_Master[[Description]:[Recipe Reference]]),2,FALSE),"")</f>
        <v/>
      </c>
      <c r="Q987" s="6"/>
      <c r="S987" s="6" t="str">
        <f>IFERROR(VLOOKUP(Product_Master[[#This Row],[Content 4]],(Content_Master[[Description]:[Recipe Reference]]),2,FALSE),"")</f>
        <v/>
      </c>
      <c r="T987" s="6"/>
      <c r="V987" s="6" t="str">
        <f>IFERROR(VLOOKUP(Product_Master[[#This Row],[Content 5]],(Content_Master[[Description]:[Recipe Reference]]),2,FALSE),"")</f>
        <v/>
      </c>
      <c r="W987" s="6"/>
      <c r="Y987" t="s">
        <v>133</v>
      </c>
      <c r="Z987" s="6" t="s">
        <v>939</v>
      </c>
      <c r="AA987" s="6" t="s">
        <v>30</v>
      </c>
      <c r="AB987" s="6" t="s">
        <v>526</v>
      </c>
      <c r="AC987" s="6" t="s">
        <v>120</v>
      </c>
    </row>
    <row r="988" spans="1:29" hidden="1" x14ac:dyDescent="0.25">
      <c r="A988" t="s">
        <v>58</v>
      </c>
      <c r="B988" s="6" t="s">
        <v>1366</v>
      </c>
      <c r="C988" t="s">
        <v>4668</v>
      </c>
      <c r="D988" t="s">
        <v>4669</v>
      </c>
      <c r="E988" s="6" t="s">
        <v>155</v>
      </c>
      <c r="F988" s="6" t="s">
        <v>25</v>
      </c>
      <c r="G988" s="6" t="s">
        <v>25</v>
      </c>
      <c r="H988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988" s="6" t="s">
        <v>4305</v>
      </c>
      <c r="J988" s="6" t="str">
        <f>IFERROR(VLOOKUP(Product_Master[[#This Row],[Content 1]],(Content_Master[[Description]:[Recipe Reference]]),2,FALSE),"")</f>
        <v>GFF122R</v>
      </c>
      <c r="K988" s="6" t="s">
        <v>532</v>
      </c>
      <c r="L988">
        <v>8</v>
      </c>
      <c r="M988" s="6" t="str">
        <f>IFERROR(VLOOKUP(Product_Master[[#This Row],[Content 2]],(Content_Master[[Description]:[Recipe Reference]]),2,FALSE),"")</f>
        <v/>
      </c>
      <c r="N988" s="6"/>
      <c r="P988" s="6" t="str">
        <f>IFERROR(VLOOKUP(Product_Master[[#This Row],[Content 3]],(Content_Master[[Description]:[Recipe Reference]]),2,FALSE),"")</f>
        <v/>
      </c>
      <c r="Q988" s="6"/>
      <c r="S988" s="6" t="str">
        <f>IFERROR(VLOOKUP(Product_Master[[#This Row],[Content 4]],(Content_Master[[Description]:[Recipe Reference]]),2,FALSE),"")</f>
        <v/>
      </c>
      <c r="T988" s="6"/>
      <c r="V988" s="6" t="str">
        <f>IFERROR(VLOOKUP(Product_Master[[#This Row],[Content 5]],(Content_Master[[Description]:[Recipe Reference]]),2,FALSE),"")</f>
        <v/>
      </c>
      <c r="W988" s="6"/>
      <c r="Y988" t="s">
        <v>133</v>
      </c>
      <c r="Z988" s="6" t="s">
        <v>939</v>
      </c>
      <c r="AA988" s="6" t="s">
        <v>30</v>
      </c>
      <c r="AB988" s="6" t="s">
        <v>526</v>
      </c>
      <c r="AC988" s="6" t="s">
        <v>120</v>
      </c>
    </row>
    <row r="989" spans="1:29" hidden="1" x14ac:dyDescent="0.25">
      <c r="A989" t="s">
        <v>58</v>
      </c>
      <c r="B989" s="6" t="s">
        <v>1366</v>
      </c>
      <c r="C989" t="s">
        <v>4670</v>
      </c>
      <c r="D989" t="s">
        <v>4671</v>
      </c>
      <c r="E989" s="6" t="s">
        <v>170</v>
      </c>
      <c r="F989" s="6" t="s">
        <v>25</v>
      </c>
      <c r="G989" s="6" t="s">
        <v>25</v>
      </c>
      <c r="H989" s="6" t="str">
        <f>Product_Master[[#This Row],[GFF NO 1]]&amp;Product_Master[[#This Row],[GFF NO 2]]&amp;Product_Master[[#This Row],[GFF NO 3]]&amp;Product_Master[[#This Row],[GFF NO 4]]&amp;Product_Master[[#This Row],[GFF NO 5]]</f>
        <v>GFF297R</v>
      </c>
      <c r="I989" s="6" t="s">
        <v>3726</v>
      </c>
      <c r="J989" s="6" t="str">
        <f>IFERROR(VLOOKUP(Product_Master[[#This Row],[Content 1]],(Content_Master[[Description]:[Recipe Reference]]),2,FALSE),"")</f>
        <v>GFF297R</v>
      </c>
      <c r="K989" s="6" t="s">
        <v>2189</v>
      </c>
      <c r="L989">
        <v>8</v>
      </c>
      <c r="M989" s="6" t="str">
        <f>IFERROR(VLOOKUP(Product_Master[[#This Row],[Content 2]],(Content_Master[[Description]:[Recipe Reference]]),2,FALSE),"")</f>
        <v/>
      </c>
      <c r="N989" s="6"/>
      <c r="P989" s="6" t="str">
        <f>IFERROR(VLOOKUP(Product_Master[[#This Row],[Content 3]],(Content_Master[[Description]:[Recipe Reference]]),2,FALSE),"")</f>
        <v/>
      </c>
      <c r="Q989" s="6"/>
      <c r="S989" s="6" t="str">
        <f>IFERROR(VLOOKUP(Product_Master[[#This Row],[Content 4]],(Content_Master[[Description]:[Recipe Reference]]),2,FALSE),"")</f>
        <v/>
      </c>
      <c r="T989" s="6"/>
      <c r="V989" s="6" t="str">
        <f>IFERROR(VLOOKUP(Product_Master[[#This Row],[Content 5]],(Content_Master[[Description]:[Recipe Reference]]),2,FALSE),"")</f>
        <v/>
      </c>
      <c r="W989" s="6"/>
      <c r="Y989" t="s">
        <v>176</v>
      </c>
      <c r="Z989" s="6" t="s">
        <v>939</v>
      </c>
      <c r="AA989" s="6" t="s">
        <v>30</v>
      </c>
      <c r="AB989" s="6" t="s">
        <v>526</v>
      </c>
      <c r="AC989" s="6" t="s">
        <v>120</v>
      </c>
    </row>
    <row r="990" spans="1:29" hidden="1" x14ac:dyDescent="0.25">
      <c r="A990" t="s">
        <v>58</v>
      </c>
      <c r="B990" s="6" t="s">
        <v>1366</v>
      </c>
      <c r="C990" t="s">
        <v>4638</v>
      </c>
      <c r="D990" t="s">
        <v>4639</v>
      </c>
      <c r="E990" s="6" t="s">
        <v>192</v>
      </c>
      <c r="F990" s="6" t="s">
        <v>25</v>
      </c>
      <c r="G990" s="6" t="s">
        <v>43</v>
      </c>
      <c r="H990" s="6" t="str">
        <f>Product_Master[[#This Row],[GFF NO 1]]&amp;Product_Master[[#This Row],[GFF NO 2]]&amp;Product_Master[[#This Row],[GFF NO 3]]&amp;Product_Master[[#This Row],[GFF NO 4]]&amp;Product_Master[[#This Row],[GFF NO 5]]</f>
        <v>GFF329RGFF330R</v>
      </c>
      <c r="I990" s="6" t="s">
        <v>4147</v>
      </c>
      <c r="J990" s="6" t="str">
        <f>IFERROR(VLOOKUP(Product_Master[[#This Row],[Content 1]],(Content_Master[[Description]:[Recipe Reference]]),2,FALSE),"")</f>
        <v>GFF329R</v>
      </c>
      <c r="K990" s="6" t="s">
        <v>3932</v>
      </c>
      <c r="L990">
        <v>0.14000000000000001</v>
      </c>
      <c r="M990" s="6" t="str">
        <f>IFERROR(VLOOKUP(Product_Master[[#This Row],[Content 2]],(Content_Master[[Description]:[Recipe Reference]]),2,FALSE),"")</f>
        <v>GFF330R</v>
      </c>
      <c r="N990" s="6" t="s">
        <v>3940</v>
      </c>
      <c r="O990">
        <v>0.04</v>
      </c>
      <c r="P990" s="6" t="str">
        <f>IFERROR(VLOOKUP(Product_Master[[#This Row],[Content 3]],(Content_Master[[Description]:[Recipe Reference]]),2,FALSE),"")</f>
        <v/>
      </c>
      <c r="Q990" s="6"/>
      <c r="S990" s="6" t="str">
        <f>IFERROR(VLOOKUP(Product_Master[[#This Row],[Content 4]],(Content_Master[[Description]:[Recipe Reference]]),2,FALSE),"")</f>
        <v/>
      </c>
      <c r="T990" s="6"/>
      <c r="V990" s="6" t="str">
        <f>IFERROR(VLOOKUP(Product_Master[[#This Row],[Content 5]],(Content_Master[[Description]:[Recipe Reference]]),2,FALSE),"")</f>
        <v/>
      </c>
      <c r="W990" s="6"/>
      <c r="Y990" t="s">
        <v>176</v>
      </c>
      <c r="Z990" s="6" t="s">
        <v>939</v>
      </c>
      <c r="AA990" s="6" t="s">
        <v>30</v>
      </c>
      <c r="AB990" s="6" t="s">
        <v>526</v>
      </c>
      <c r="AC990" s="6" t="s">
        <v>120</v>
      </c>
    </row>
    <row r="991" spans="1:29" hidden="1" x14ac:dyDescent="0.25">
      <c r="A991" t="s">
        <v>58</v>
      </c>
      <c r="B991" s="6" t="s">
        <v>1366</v>
      </c>
      <c r="C991" t="s">
        <v>4672</v>
      </c>
      <c r="D991" t="s">
        <v>4673</v>
      </c>
      <c r="E991" s="6" t="s">
        <v>170</v>
      </c>
      <c r="F991" s="6" t="s">
        <v>25</v>
      </c>
      <c r="G991" s="6" t="s">
        <v>25</v>
      </c>
      <c r="H991" s="6" t="str">
        <f>Product_Master[[#This Row],[GFF NO 1]]&amp;Product_Master[[#This Row],[GFF NO 2]]&amp;Product_Master[[#This Row],[GFF NO 3]]&amp;Product_Master[[#This Row],[GFF NO 4]]&amp;Product_Master[[#This Row],[GFF NO 5]]</f>
        <v>GFF282R</v>
      </c>
      <c r="I991" s="6" t="s">
        <v>4674</v>
      </c>
      <c r="J991" s="6" t="str">
        <f>IFERROR(VLOOKUP(Product_Master[[#This Row],[Content 1]],(Content_Master[[Description]:[Recipe Reference]]),2,FALSE),"")</f>
        <v>GFF282R</v>
      </c>
      <c r="K991" s="6" t="s">
        <v>755</v>
      </c>
      <c r="L991">
        <v>8</v>
      </c>
      <c r="M991" s="6" t="str">
        <f>IFERROR(VLOOKUP(Product_Master[[#This Row],[Content 2]],(Content_Master[[Description]:[Recipe Reference]]),2,FALSE),"")</f>
        <v/>
      </c>
      <c r="N991" s="6"/>
      <c r="P991" s="6" t="str">
        <f>IFERROR(VLOOKUP(Product_Master[[#This Row],[Content 3]],(Content_Master[[Description]:[Recipe Reference]]),2,FALSE),"")</f>
        <v/>
      </c>
      <c r="Q991" s="6"/>
      <c r="S991" s="6" t="str">
        <f>IFERROR(VLOOKUP(Product_Master[[#This Row],[Content 4]],(Content_Master[[Description]:[Recipe Reference]]),2,FALSE),"")</f>
        <v/>
      </c>
      <c r="T991" s="6"/>
      <c r="V991" s="6" t="str">
        <f>IFERROR(VLOOKUP(Product_Master[[#This Row],[Content 5]],(Content_Master[[Description]:[Recipe Reference]]),2,FALSE),"")</f>
        <v/>
      </c>
      <c r="W991" s="6"/>
      <c r="Y991" t="s">
        <v>176</v>
      </c>
      <c r="Z991" s="6" t="s">
        <v>939</v>
      </c>
      <c r="AA991" s="6" t="s">
        <v>30</v>
      </c>
      <c r="AB991" s="6" t="s">
        <v>526</v>
      </c>
      <c r="AC991" s="6" t="s">
        <v>120</v>
      </c>
    </row>
    <row r="992" spans="1:29" hidden="1" x14ac:dyDescent="0.25">
      <c r="A992" t="s">
        <v>58</v>
      </c>
      <c r="B992" s="6" t="s">
        <v>1366</v>
      </c>
      <c r="C992" t="s">
        <v>4675</v>
      </c>
      <c r="D992" t="s">
        <v>4676</v>
      </c>
      <c r="E992" s="6" t="s">
        <v>104</v>
      </c>
      <c r="F992" s="6" t="s">
        <v>25</v>
      </c>
      <c r="G992" s="6" t="s">
        <v>25</v>
      </c>
      <c r="H992" s="6" t="str">
        <f>Product_Master[[#This Row],[GFF NO 1]]&amp;Product_Master[[#This Row],[GFF NO 2]]&amp;Product_Master[[#This Row],[GFF NO 3]]&amp;Product_Master[[#This Row],[GFF NO 4]]&amp;Product_Master[[#This Row],[GFF NO 5]]</f>
        <v>JAP001-01</v>
      </c>
      <c r="I992" s="6" t="s">
        <v>4677</v>
      </c>
      <c r="J992" s="6" t="str">
        <f>IFERROR(VLOOKUP(Product_Master[[#This Row],[Content 1]],(Content_Master[[Description]:[Recipe Reference]]),2,FALSE),"")</f>
        <v>JAP001-01</v>
      </c>
      <c r="K992" s="6" t="s">
        <v>1762</v>
      </c>
      <c r="L992">
        <v>6</v>
      </c>
      <c r="M992" s="6" t="str">
        <f>IFERROR(VLOOKUP(Product_Master[[#This Row],[Content 2]],(Content_Master[[Description]:[Recipe Reference]]),2,FALSE),"")</f>
        <v/>
      </c>
      <c r="N992" s="6"/>
      <c r="P992" s="6" t="str">
        <f>IFERROR(VLOOKUP(Product_Master[[#This Row],[Content 3]],(Content_Master[[Description]:[Recipe Reference]]),2,FALSE),"")</f>
        <v/>
      </c>
      <c r="Q992" s="6"/>
      <c r="S992" s="6" t="str">
        <f>IFERROR(VLOOKUP(Product_Master[[#This Row],[Content 4]],(Content_Master[[Description]:[Recipe Reference]]),2,FALSE),"")</f>
        <v/>
      </c>
      <c r="T992" s="6"/>
      <c r="V992" s="6" t="str">
        <f>IFERROR(VLOOKUP(Product_Master[[#This Row],[Content 5]],(Content_Master[[Description]:[Recipe Reference]]),2,FALSE),"")</f>
        <v/>
      </c>
      <c r="W992" s="6"/>
      <c r="Y992" t="s">
        <v>176</v>
      </c>
      <c r="Z992" s="6" t="s">
        <v>939</v>
      </c>
      <c r="AA992" s="6" t="s">
        <v>30</v>
      </c>
      <c r="AB992" s="6" t="s">
        <v>526</v>
      </c>
      <c r="AC992" s="6" t="s">
        <v>120</v>
      </c>
    </row>
    <row r="993" spans="1:29" hidden="1" x14ac:dyDescent="0.25">
      <c r="A993" t="s">
        <v>58</v>
      </c>
      <c r="B993" s="6" t="s">
        <v>1366</v>
      </c>
      <c r="C993" t="s">
        <v>4678</v>
      </c>
      <c r="D993" t="s">
        <v>4679</v>
      </c>
      <c r="E993" s="6" t="s">
        <v>696</v>
      </c>
      <c r="F993" s="6" t="s">
        <v>25</v>
      </c>
      <c r="G993" s="6" t="s">
        <v>43</v>
      </c>
      <c r="H993" s="6" t="str">
        <f>Product_Master[[#This Row],[GFF NO 1]]&amp;Product_Master[[#This Row],[GFF NO 2]]&amp;Product_Master[[#This Row],[GFF NO 3]]&amp;Product_Master[[#This Row],[GFF NO 4]]&amp;Product_Master[[#This Row],[GFF NO 5]]</f>
        <v>GFF409RGFF1455</v>
      </c>
      <c r="I993" s="6" t="s">
        <v>5413</v>
      </c>
      <c r="J993" s="6" t="str">
        <f>IFERROR(VLOOKUP(Product_Master[[#This Row],[Content 1]],(Content_Master[[Description]:[Recipe Reference]]),2,FALSE),"")</f>
        <v>GFF409R</v>
      </c>
      <c r="K993" s="6" t="s">
        <v>5406</v>
      </c>
      <c r="L993">
        <v>10</v>
      </c>
      <c r="M993" s="6" t="str">
        <f>IFERROR(VLOOKUP(Product_Master[[#This Row],[Content 2]],(Content_Master[[Description]:[Recipe Reference]]),2,FALSE),"")</f>
        <v>GFF1455</v>
      </c>
      <c r="N993" s="6" t="s">
        <v>4217</v>
      </c>
      <c r="O993">
        <v>0.04</v>
      </c>
      <c r="P993" s="6" t="str">
        <f>IFERROR(VLOOKUP(Product_Master[[#This Row],[Content 3]],(Content_Master[[Description]:[Recipe Reference]]),2,FALSE),"")</f>
        <v/>
      </c>
      <c r="Q993" s="6"/>
      <c r="S993" s="6" t="str">
        <f>IFERROR(VLOOKUP(Product_Master[[#This Row],[Content 4]],(Content_Master[[Description]:[Recipe Reference]]),2,FALSE),"")</f>
        <v/>
      </c>
      <c r="T993" s="6"/>
      <c r="V993" s="6" t="str">
        <f>IFERROR(VLOOKUP(Product_Master[[#This Row],[Content 5]],(Content_Master[[Description]:[Recipe Reference]]),2,FALSE),"")</f>
        <v/>
      </c>
      <c r="W993" s="6"/>
      <c r="Y993" t="s">
        <v>133</v>
      </c>
      <c r="Z993" s="6" t="s">
        <v>939</v>
      </c>
      <c r="AA993" s="6" t="s">
        <v>30</v>
      </c>
      <c r="AB993" s="6" t="s">
        <v>526</v>
      </c>
      <c r="AC993" s="6" t="s">
        <v>120</v>
      </c>
    </row>
    <row r="994" spans="1:29" hidden="1" x14ac:dyDescent="0.25">
      <c r="A994" t="s">
        <v>58</v>
      </c>
      <c r="B994" s="6" t="s">
        <v>4684</v>
      </c>
      <c r="C994" t="s">
        <v>4685</v>
      </c>
      <c r="D994" t="s">
        <v>4686</v>
      </c>
      <c r="E994" s="6" t="s">
        <v>4687</v>
      </c>
      <c r="F994" s="6" t="s">
        <v>43</v>
      </c>
      <c r="G994" s="6" t="s">
        <v>43</v>
      </c>
      <c r="H99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994" s="6" t="s">
        <v>4688</v>
      </c>
      <c r="J994" s="6" t="str">
        <f>IFERROR(VLOOKUP(Product_Master[[#This Row],[Content 1]],(Content_Master[[Description]:[Recipe Reference]]),2,FALSE),"")</f>
        <v/>
      </c>
      <c r="K994" s="6"/>
      <c r="M994" s="6" t="str">
        <f>IFERROR(VLOOKUP(Product_Master[[#This Row],[Content 2]],(Content_Master[[Description]:[Recipe Reference]]),2,FALSE),"")</f>
        <v/>
      </c>
      <c r="N994" s="6"/>
      <c r="P994" s="6" t="str">
        <f>IFERROR(VLOOKUP(Product_Master[[#This Row],[Content 3]],(Content_Master[[Description]:[Recipe Reference]]),2,FALSE),"")</f>
        <v/>
      </c>
      <c r="Q994" s="6"/>
      <c r="S994" s="6" t="str">
        <f>IFERROR(VLOOKUP(Product_Master[[#This Row],[Content 4]],(Content_Master[[Description]:[Recipe Reference]]),2,FALSE),"")</f>
        <v/>
      </c>
      <c r="T994" s="6"/>
      <c r="V994" s="6" t="str">
        <f>IFERROR(VLOOKUP(Product_Master[[#This Row],[Content 5]],(Content_Master[[Description]:[Recipe Reference]]),2,FALSE),"")</f>
        <v/>
      </c>
      <c r="W994" s="6"/>
      <c r="Y994" t="s">
        <v>4689</v>
      </c>
      <c r="Z994" s="6" t="s">
        <v>255</v>
      </c>
      <c r="AA994" s="6" t="s">
        <v>30</v>
      </c>
      <c r="AB994" s="6" t="s">
        <v>526</v>
      </c>
      <c r="AC994" s="6" t="s">
        <v>120</v>
      </c>
    </row>
    <row r="995" spans="1:29" hidden="1" x14ac:dyDescent="0.25">
      <c r="A995" t="s">
        <v>58</v>
      </c>
      <c r="B995" s="6" t="s">
        <v>4684</v>
      </c>
      <c r="C995" t="s">
        <v>4690</v>
      </c>
      <c r="D995" t="s">
        <v>4691</v>
      </c>
      <c r="E995" s="6" t="s">
        <v>962</v>
      </c>
      <c r="F995" s="6" t="s">
        <v>43</v>
      </c>
      <c r="G995" s="6" t="s">
        <v>25</v>
      </c>
      <c r="H99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995" s="6" t="s">
        <v>4692</v>
      </c>
      <c r="J995" s="6" t="str">
        <f>IFERROR(VLOOKUP(Product_Master[[#This Row],[Content 1]],(Content_Master[[Description]:[Recipe Reference]]),2,FALSE),"")</f>
        <v/>
      </c>
      <c r="K995" s="6"/>
      <c r="M995" s="6" t="str">
        <f>IFERROR(VLOOKUP(Product_Master[[#This Row],[Content 2]],(Content_Master[[Description]:[Recipe Reference]]),2,FALSE),"")</f>
        <v/>
      </c>
      <c r="N995" s="6"/>
      <c r="P995" s="6" t="str">
        <f>IFERROR(VLOOKUP(Product_Master[[#This Row],[Content 3]],(Content_Master[[Description]:[Recipe Reference]]),2,FALSE),"")</f>
        <v/>
      </c>
      <c r="Q995" s="6"/>
      <c r="S995" s="6" t="str">
        <f>IFERROR(VLOOKUP(Product_Master[[#This Row],[Content 4]],(Content_Master[[Description]:[Recipe Reference]]),2,FALSE),"")</f>
        <v/>
      </c>
      <c r="T995" s="6"/>
      <c r="V995" s="6" t="str">
        <f>IFERROR(VLOOKUP(Product_Master[[#This Row],[Content 5]],(Content_Master[[Description]:[Recipe Reference]]),2,FALSE),"")</f>
        <v/>
      </c>
      <c r="W995" s="6"/>
      <c r="Y995" t="s">
        <v>4689</v>
      </c>
      <c r="Z995" s="6" t="s">
        <v>255</v>
      </c>
      <c r="AA995" s="6" t="s">
        <v>30</v>
      </c>
      <c r="AB995" s="6" t="s">
        <v>526</v>
      </c>
      <c r="AC995" s="6" t="s">
        <v>120</v>
      </c>
    </row>
    <row r="996" spans="1:29" hidden="1" x14ac:dyDescent="0.25">
      <c r="A996" t="s">
        <v>58</v>
      </c>
      <c r="B996" s="6" t="s">
        <v>4684</v>
      </c>
      <c r="C996" t="s">
        <v>4693</v>
      </c>
      <c r="D996" t="s">
        <v>4694</v>
      </c>
      <c r="E996" s="6" t="s">
        <v>1570</v>
      </c>
      <c r="F996" s="6" t="s">
        <v>43</v>
      </c>
      <c r="G996" s="6" t="s">
        <v>43</v>
      </c>
      <c r="H99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996" s="6" t="s">
        <v>5414</v>
      </c>
      <c r="J996" s="6" t="str">
        <f>IFERROR(VLOOKUP(Product_Master[[#This Row],[Content 1]],(Content_Master[[Description]:[Recipe Reference]]),2,FALSE),"")</f>
        <v/>
      </c>
      <c r="K996" s="6"/>
      <c r="M996" s="6" t="str">
        <f>IFERROR(VLOOKUP(Product_Master[[#This Row],[Content 2]],(Content_Master[[Description]:[Recipe Reference]]),2,FALSE),"")</f>
        <v/>
      </c>
      <c r="N996" s="6"/>
      <c r="P996" s="6" t="str">
        <f>IFERROR(VLOOKUP(Product_Master[[#This Row],[Content 3]],(Content_Master[[Description]:[Recipe Reference]]),2,FALSE),"")</f>
        <v/>
      </c>
      <c r="Q996" s="6"/>
      <c r="S996" s="6" t="str">
        <f>IFERROR(VLOOKUP(Product_Master[[#This Row],[Content 4]],(Content_Master[[Description]:[Recipe Reference]]),2,FALSE),"")</f>
        <v/>
      </c>
      <c r="T996" s="6"/>
      <c r="V996" s="6" t="str">
        <f>IFERROR(VLOOKUP(Product_Master[[#This Row],[Content 5]],(Content_Master[[Description]:[Recipe Reference]]),2,FALSE),"")</f>
        <v/>
      </c>
      <c r="W996" s="6"/>
      <c r="Y996" t="s">
        <v>4689</v>
      </c>
      <c r="Z996" s="6" t="s">
        <v>255</v>
      </c>
      <c r="AA996" s="6" t="s">
        <v>30</v>
      </c>
      <c r="AB996" s="6" t="s">
        <v>526</v>
      </c>
      <c r="AC996" s="6" t="s">
        <v>120</v>
      </c>
    </row>
    <row r="997" spans="1:29" hidden="1" x14ac:dyDescent="0.25">
      <c r="A997" t="s">
        <v>58</v>
      </c>
      <c r="B997" s="6" t="s">
        <v>4684</v>
      </c>
      <c r="C997" t="s">
        <v>4695</v>
      </c>
      <c r="D997" t="s">
        <v>4696</v>
      </c>
      <c r="E997" s="6" t="s">
        <v>4697</v>
      </c>
      <c r="F997" s="6" t="s">
        <v>43</v>
      </c>
      <c r="G997" s="6" t="s">
        <v>43</v>
      </c>
      <c r="H99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997" s="6" t="s">
        <v>4698</v>
      </c>
      <c r="J997" s="6" t="str">
        <f>IFERROR(VLOOKUP(Product_Master[[#This Row],[Content 1]],(Content_Master[[Description]:[Recipe Reference]]),2,FALSE),"")</f>
        <v/>
      </c>
      <c r="K997" s="6"/>
      <c r="M997" s="6" t="str">
        <f>IFERROR(VLOOKUP(Product_Master[[#This Row],[Content 2]],(Content_Master[[Description]:[Recipe Reference]]),2,FALSE),"")</f>
        <v/>
      </c>
      <c r="N997" s="6"/>
      <c r="P997" s="6" t="str">
        <f>IFERROR(VLOOKUP(Product_Master[[#This Row],[Content 3]],(Content_Master[[Description]:[Recipe Reference]]),2,FALSE),"")</f>
        <v/>
      </c>
      <c r="Q997" s="6"/>
      <c r="S997" s="6" t="str">
        <f>IFERROR(VLOOKUP(Product_Master[[#This Row],[Content 4]],(Content_Master[[Description]:[Recipe Reference]]),2,FALSE),"")</f>
        <v/>
      </c>
      <c r="T997" s="6"/>
      <c r="V997" s="6" t="str">
        <f>IFERROR(VLOOKUP(Product_Master[[#This Row],[Content 5]],(Content_Master[[Description]:[Recipe Reference]]),2,FALSE),"")</f>
        <v/>
      </c>
      <c r="W997" s="6"/>
      <c r="Y997" t="s">
        <v>4689</v>
      </c>
      <c r="Z997" s="6" t="s">
        <v>1494</v>
      </c>
      <c r="AA997" s="6" t="s">
        <v>30</v>
      </c>
      <c r="AB997" s="6" t="s">
        <v>526</v>
      </c>
      <c r="AC997" s="6" t="s">
        <v>120</v>
      </c>
    </row>
    <row r="998" spans="1:29" hidden="1" x14ac:dyDescent="0.25">
      <c r="A998" t="s">
        <v>58</v>
      </c>
      <c r="B998" s="6" t="s">
        <v>4684</v>
      </c>
      <c r="C998" t="s">
        <v>4699</v>
      </c>
      <c r="D998" t="s">
        <v>4700</v>
      </c>
      <c r="E998" s="6" t="s">
        <v>4701</v>
      </c>
      <c r="F998" s="6" t="s">
        <v>43</v>
      </c>
      <c r="G998" s="6" t="s">
        <v>43</v>
      </c>
      <c r="H998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998" s="6" t="s">
        <v>4702</v>
      </c>
      <c r="J998" s="6" t="str">
        <f>IFERROR(VLOOKUP(Product_Master[[#This Row],[Content 1]],(Content_Master[[Description]:[Recipe Reference]]),2,FALSE),"")</f>
        <v/>
      </c>
      <c r="K998" s="6"/>
      <c r="M998" s="6" t="str">
        <f>IFERROR(VLOOKUP(Product_Master[[#This Row],[Content 2]],(Content_Master[[Description]:[Recipe Reference]]),2,FALSE),"")</f>
        <v/>
      </c>
      <c r="N998" s="6"/>
      <c r="P998" s="6" t="str">
        <f>IFERROR(VLOOKUP(Product_Master[[#This Row],[Content 3]],(Content_Master[[Description]:[Recipe Reference]]),2,FALSE),"")</f>
        <v/>
      </c>
      <c r="Q998" s="6"/>
      <c r="S998" s="6" t="str">
        <f>IFERROR(VLOOKUP(Product_Master[[#This Row],[Content 4]],(Content_Master[[Description]:[Recipe Reference]]),2,FALSE),"")</f>
        <v/>
      </c>
      <c r="T998" s="6"/>
      <c r="V998" s="6" t="str">
        <f>IFERROR(VLOOKUP(Product_Master[[#This Row],[Content 5]],(Content_Master[[Description]:[Recipe Reference]]),2,FALSE),"")</f>
        <v/>
      </c>
      <c r="W998" s="6"/>
      <c r="Y998" t="s">
        <v>4689</v>
      </c>
      <c r="Z998" s="6" t="s">
        <v>5610</v>
      </c>
      <c r="AA998" s="6" t="s">
        <v>30</v>
      </c>
      <c r="AB998" s="6" t="s">
        <v>526</v>
      </c>
      <c r="AC998" s="6" t="s">
        <v>120</v>
      </c>
    </row>
    <row r="999" spans="1:29" hidden="1" x14ac:dyDescent="0.25">
      <c r="A999" t="s">
        <v>58</v>
      </c>
      <c r="B999" s="6" t="s">
        <v>4021</v>
      </c>
      <c r="C999" t="s">
        <v>4680</v>
      </c>
      <c r="D999" t="s">
        <v>4682</v>
      </c>
      <c r="E999" s="6" t="s">
        <v>166</v>
      </c>
      <c r="F999" s="6" t="s">
        <v>25</v>
      </c>
      <c r="G999" s="6" t="s">
        <v>25</v>
      </c>
      <c r="H999" s="6" t="str">
        <f>Product_Master[[#This Row],[GFF NO 1]]&amp;Product_Master[[#This Row],[GFF NO 2]]&amp;Product_Master[[#This Row],[GFF NO 3]]&amp;Product_Master[[#This Row],[GFF NO 4]]&amp;Product_Master[[#This Row],[GFF NO 5]]</f>
        <v>GFF210RGFF162R</v>
      </c>
      <c r="I999" s="6" t="s">
        <v>3665</v>
      </c>
      <c r="J999" s="6" t="str">
        <f>IFERROR(VLOOKUP(Product_Master[[#This Row],[Content 1]],(Content_Master[[Description]:[Recipe Reference]]),2,FALSE),"")</f>
        <v>GFF210R</v>
      </c>
      <c r="K999" s="6" t="s">
        <v>1852</v>
      </c>
      <c r="L999">
        <v>0.24</v>
      </c>
      <c r="M999" s="6" t="str">
        <f>IFERROR(VLOOKUP(Product_Master[[#This Row],[Content 2]],(Content_Master[[Description]:[Recipe Reference]]),2,FALSE),"")</f>
        <v>GFF162R</v>
      </c>
      <c r="N999" s="6" t="s">
        <v>609</v>
      </c>
      <c r="O999">
        <v>0.16</v>
      </c>
      <c r="P999" s="6" t="str">
        <f>IFERROR(VLOOKUP(Product_Master[[#This Row],[Content 3]],(Content_Master[[Description]:[Recipe Reference]]),2,FALSE),"")</f>
        <v/>
      </c>
      <c r="Q999" s="6"/>
      <c r="S999" s="6" t="str">
        <f>IFERROR(VLOOKUP(Product_Master[[#This Row],[Content 4]],(Content_Master[[Description]:[Recipe Reference]]),2,FALSE),"")</f>
        <v/>
      </c>
      <c r="T999" s="6"/>
      <c r="V999" s="6" t="str">
        <f>IFERROR(VLOOKUP(Product_Master[[#This Row],[Content 5]],(Content_Master[[Description]:[Recipe Reference]]),2,FALSE),"")</f>
        <v/>
      </c>
      <c r="W999" s="6"/>
      <c r="Y999" t="s">
        <v>262</v>
      </c>
      <c r="Z999" s="6" t="s">
        <v>255</v>
      </c>
      <c r="AA999" s="6" t="s">
        <v>30</v>
      </c>
      <c r="AB999" s="6" t="s">
        <v>4018</v>
      </c>
      <c r="AC999" s="6" t="s">
        <v>32</v>
      </c>
    </row>
    <row r="1000" spans="1:29" hidden="1" x14ac:dyDescent="0.25">
      <c r="A1000" t="s">
        <v>58</v>
      </c>
      <c r="B1000" s="6" t="s">
        <v>4021</v>
      </c>
      <c r="C1000" t="s">
        <v>5935</v>
      </c>
      <c r="D1000" t="s">
        <v>4683</v>
      </c>
      <c r="E1000" s="6" t="s">
        <v>166</v>
      </c>
      <c r="F1000" s="6" t="s">
        <v>25</v>
      </c>
      <c r="G1000" s="6" t="s">
        <v>25</v>
      </c>
      <c r="H1000" s="6" t="str">
        <f>Product_Master[[#This Row],[GFF NO 1]]&amp;Product_Master[[#This Row],[GFF NO 2]]&amp;Product_Master[[#This Row],[GFF NO 3]]&amp;Product_Master[[#This Row],[GFF NO 4]]&amp;Product_Master[[#This Row],[GFF NO 5]]</f>
        <v>GFF148RGFF162RGFF164R</v>
      </c>
      <c r="I1000" s="6" t="s">
        <v>3362</v>
      </c>
      <c r="J1000" s="6" t="str">
        <f>IFERROR(VLOOKUP(Product_Master[[#This Row],[Content 1]],(Content_Master[[Description]:[Recipe Reference]]),2,FALSE),"")</f>
        <v>GFF148R</v>
      </c>
      <c r="K1000" s="6" t="s">
        <v>608</v>
      </c>
      <c r="L1000">
        <v>0.16</v>
      </c>
      <c r="M1000" s="6" t="str">
        <f>IFERROR(VLOOKUP(Product_Master[[#This Row],[Content 2]],(Content_Master[[Description]:[Recipe Reference]]),2,FALSE),"")</f>
        <v>GFF162R</v>
      </c>
      <c r="N1000" s="6" t="s">
        <v>609</v>
      </c>
      <c r="O1000">
        <v>0.16500000000000001</v>
      </c>
      <c r="P1000" s="6" t="str">
        <f>IFERROR(VLOOKUP(Product_Master[[#This Row],[Content 3]],(Content_Master[[Description]:[Recipe Reference]]),2,FALSE),"")</f>
        <v>GFF164R</v>
      </c>
      <c r="Q1000" s="6" t="s">
        <v>261</v>
      </c>
      <c r="R1000">
        <v>7.4999999999999997E-2</v>
      </c>
      <c r="S1000" s="6" t="str">
        <f>IFERROR(VLOOKUP(Product_Master[[#This Row],[Content 4]],(Content_Master[[Description]:[Recipe Reference]]),2,FALSE),"")</f>
        <v/>
      </c>
      <c r="T1000" s="6"/>
      <c r="V1000" s="6" t="str">
        <f>IFERROR(VLOOKUP(Product_Master[[#This Row],[Content 5]],(Content_Master[[Description]:[Recipe Reference]]),2,FALSE),"")</f>
        <v/>
      </c>
      <c r="W1000" s="6"/>
      <c r="Y1000" t="s">
        <v>262</v>
      </c>
      <c r="Z1000" s="6" t="s">
        <v>255</v>
      </c>
      <c r="AA1000" s="6" t="s">
        <v>30</v>
      </c>
      <c r="AB1000" s="6" t="s">
        <v>4018</v>
      </c>
      <c r="AC1000" s="6" t="s">
        <v>32</v>
      </c>
    </row>
    <row r="1001" spans="1:29" x14ac:dyDescent="0.25">
      <c r="A1001" t="s">
        <v>22</v>
      </c>
      <c r="B1001" s="6" t="s">
        <v>1872</v>
      </c>
      <c r="C1001" t="s">
        <v>5183</v>
      </c>
      <c r="D1001" t="s">
        <v>5184</v>
      </c>
      <c r="E1001" s="6" t="s">
        <v>166</v>
      </c>
      <c r="F1001" s="6" t="s">
        <v>25</v>
      </c>
      <c r="G1001" s="6" t="s">
        <v>25</v>
      </c>
      <c r="H1001" s="6" t="str">
        <f>Product_Master[[#This Row],[GFF NO 1]]&amp;Product_Master[[#This Row],[GFF NO 2]]&amp;Product_Master[[#This Row],[GFF NO 3]]&amp;Product_Master[[#This Row],[GFF NO 4]]&amp;Product_Master[[#This Row],[GFF NO 5]]</f>
        <v>GFF359RGFF255RGFF360RGFF361R</v>
      </c>
      <c r="I1001" s="6" t="s">
        <v>5867</v>
      </c>
      <c r="J1001" s="6" t="str">
        <f>IFERROR(VLOOKUP(Product_Master[[#This Row],[Content 1]],(Content_Master[[Description]:[Recipe Reference]]),2,FALSE),"")</f>
        <v>GFF359R</v>
      </c>
      <c r="K1001" s="6" t="s">
        <v>4358</v>
      </c>
      <c r="L1001">
        <v>0.19</v>
      </c>
      <c r="M1001" s="6" t="str">
        <f>IFERROR(VLOOKUP(Product_Master[[#This Row],[Content 2]],(Content_Master[[Description]:[Recipe Reference]]),2,FALSE),"")</f>
        <v>GFF255R</v>
      </c>
      <c r="N1001" s="6" t="s">
        <v>5868</v>
      </c>
      <c r="O1001">
        <v>0.1</v>
      </c>
      <c r="P1001" s="6" t="str">
        <f>IFERROR(VLOOKUP(Product_Master[[#This Row],[Content 3]],(Content_Master[[Description]:[Recipe Reference]]),2,FALSE),"")</f>
        <v>GFF360R</v>
      </c>
      <c r="Q1001" s="6" t="s">
        <v>4361</v>
      </c>
      <c r="R1001">
        <v>7.0000000000000007E-2</v>
      </c>
      <c r="S1001" s="6" t="str">
        <f>IFERROR(VLOOKUP(Product_Master[[#This Row],[Content 4]],(Content_Master[[Description]:[Recipe Reference]]),2,FALSE),"")</f>
        <v>GFF361R</v>
      </c>
      <c r="T1001" s="6" t="s">
        <v>4364</v>
      </c>
      <c r="U1001">
        <v>0.04</v>
      </c>
      <c r="V1001" s="6" t="str">
        <f>IFERROR(VLOOKUP(Product_Master[[#This Row],[Content 5]],(Content_Master[[Description]:[Recipe Reference]]),2,FALSE),"")</f>
        <v/>
      </c>
      <c r="W1001" s="6"/>
      <c r="Y1001" t="s">
        <v>5821</v>
      </c>
      <c r="Z1001" s="6" t="s">
        <v>5822</v>
      </c>
      <c r="AA1001" s="6" t="s">
        <v>82</v>
      </c>
      <c r="AB1001" s="6" t="s">
        <v>1874</v>
      </c>
      <c r="AC1001" s="6" t="s">
        <v>120</v>
      </c>
    </row>
    <row r="1002" spans="1:29" x14ac:dyDescent="0.25">
      <c r="A1002" t="s">
        <v>22</v>
      </c>
      <c r="B1002" s="6" t="s">
        <v>1872</v>
      </c>
      <c r="C1002" t="s">
        <v>5185</v>
      </c>
      <c r="D1002" t="s">
        <v>5186</v>
      </c>
      <c r="E1002" s="6" t="s">
        <v>166</v>
      </c>
      <c r="F1002" s="6" t="s">
        <v>25</v>
      </c>
      <c r="G1002" s="6" t="s">
        <v>25</v>
      </c>
      <c r="H1002" s="6" t="str">
        <f>Product_Master[[#This Row],[GFF NO 1]]&amp;Product_Master[[#This Row],[GFF NO 2]]&amp;Product_Master[[#This Row],[GFF NO 3]]&amp;Product_Master[[#This Row],[GFF NO 4]]&amp;Product_Master[[#This Row],[GFF NO 5]]</f>
        <v>GFF364RGFF262RGFF365R</v>
      </c>
      <c r="I1002" s="6" t="s">
        <v>5187</v>
      </c>
      <c r="J1002" s="6" t="str">
        <f>IFERROR(VLOOKUP(Product_Master[[#This Row],[Content 1]],(Content_Master[[Description]:[Recipe Reference]]),2,FALSE),"")</f>
        <v>GFF364R</v>
      </c>
      <c r="K1002" s="6" t="s">
        <v>4376</v>
      </c>
      <c r="L1002">
        <v>0.23</v>
      </c>
      <c r="M1002" s="6" t="str">
        <f>IFERROR(VLOOKUP(Product_Master[[#This Row],[Content 2]],(Content_Master[[Description]:[Recipe Reference]]),2,FALSE),"")</f>
        <v>GFF262R</v>
      </c>
      <c r="N1002" s="6" t="s">
        <v>2005</v>
      </c>
      <c r="O1002">
        <v>0.1</v>
      </c>
      <c r="P1002" s="6" t="str">
        <f>IFERROR(VLOOKUP(Product_Master[[#This Row],[Content 3]],(Content_Master[[Description]:[Recipe Reference]]),2,FALSE),"")</f>
        <v>GFF365R</v>
      </c>
      <c r="Q1002" s="6" t="s">
        <v>4379</v>
      </c>
      <c r="R1002">
        <v>7.0000000000000007E-2</v>
      </c>
      <c r="S1002" s="6" t="str">
        <f>IFERROR(VLOOKUP(Product_Master[[#This Row],[Content 4]],(Content_Master[[Description]:[Recipe Reference]]),2,FALSE),"")</f>
        <v/>
      </c>
      <c r="T1002" s="6"/>
      <c r="V1002" s="6" t="str">
        <f>IFERROR(VLOOKUP(Product_Master[[#This Row],[Content 5]],(Content_Master[[Description]:[Recipe Reference]]),2,FALSE),"")</f>
        <v/>
      </c>
      <c r="W1002" s="6"/>
      <c r="Y1002" t="s">
        <v>5821</v>
      </c>
      <c r="Z1002" s="6" t="s">
        <v>5822</v>
      </c>
      <c r="AA1002" s="6" t="s">
        <v>82</v>
      </c>
      <c r="AB1002" s="6" t="s">
        <v>1874</v>
      </c>
      <c r="AC1002" s="6" t="s">
        <v>120</v>
      </c>
    </row>
    <row r="1003" spans="1:29" x14ac:dyDescent="0.25">
      <c r="A1003" t="s">
        <v>22</v>
      </c>
      <c r="B1003" s="6" t="s">
        <v>1872</v>
      </c>
      <c r="C1003" t="s">
        <v>5188</v>
      </c>
      <c r="D1003" t="s">
        <v>5189</v>
      </c>
      <c r="E1003" s="6" t="s">
        <v>166</v>
      </c>
      <c r="F1003" s="6" t="s">
        <v>25</v>
      </c>
      <c r="G1003" s="6" t="s">
        <v>25</v>
      </c>
      <c r="H1003" s="6" t="str">
        <f>Product_Master[[#This Row],[GFF NO 1]]&amp;Product_Master[[#This Row],[GFF NO 2]]&amp;Product_Master[[#This Row],[GFF NO 3]]&amp;Product_Master[[#This Row],[GFF NO 4]]&amp;Product_Master[[#This Row],[GFF NO 5]]</f>
        <v>GFF382RGFF366RGFF309R</v>
      </c>
      <c r="I1003" s="6" t="s">
        <v>5190</v>
      </c>
      <c r="J1003" s="6" t="str">
        <f>IFERROR(VLOOKUP(Product_Master[[#This Row],[Content 1]],(Content_Master[[Description]:[Recipe Reference]]),2,FALSE),"")</f>
        <v>GFF382R</v>
      </c>
      <c r="K1003" s="6" t="s">
        <v>4602</v>
      </c>
      <c r="L1003">
        <v>0.23499999999999999</v>
      </c>
      <c r="M1003" s="6" t="str">
        <f>IFERROR(VLOOKUP(Product_Master[[#This Row],[Content 2]],(Content_Master[[Description]:[Recipe Reference]]),2,FALSE),"")</f>
        <v>GFF366R</v>
      </c>
      <c r="N1003" s="6" t="s">
        <v>4468</v>
      </c>
      <c r="O1003">
        <v>0.16</v>
      </c>
      <c r="P1003" s="6" t="str">
        <f>IFERROR(VLOOKUP(Product_Master[[#This Row],[Content 3]],(Content_Master[[Description]:[Recipe Reference]]),2,FALSE),"")</f>
        <v>GFF309R</v>
      </c>
      <c r="Q1003" s="6" t="s">
        <v>2119</v>
      </c>
      <c r="R1003">
        <v>5.0000000000000001E-3</v>
      </c>
      <c r="S1003" s="6" t="str">
        <f>IFERROR(VLOOKUP(Product_Master[[#This Row],[Content 4]],(Content_Master[[Description]:[Recipe Reference]]),2,FALSE),"")</f>
        <v/>
      </c>
      <c r="T1003" s="6"/>
      <c r="V1003" s="6" t="str">
        <f>IFERROR(VLOOKUP(Product_Master[[#This Row],[Content 5]],(Content_Master[[Description]:[Recipe Reference]]),2,FALSE),"")</f>
        <v/>
      </c>
      <c r="W1003" s="6"/>
      <c r="Y1003" t="s">
        <v>5821</v>
      </c>
      <c r="Z1003" s="6" t="s">
        <v>5822</v>
      </c>
      <c r="AA1003" s="6" t="s">
        <v>82</v>
      </c>
      <c r="AB1003" s="6" t="s">
        <v>1874</v>
      </c>
      <c r="AC1003" s="6" t="s">
        <v>120</v>
      </c>
    </row>
    <row r="1004" spans="1:29" x14ac:dyDescent="0.25">
      <c r="A1004" t="s">
        <v>22</v>
      </c>
      <c r="B1004" s="6" t="s">
        <v>5208</v>
      </c>
      <c r="C1004" t="s">
        <v>5209</v>
      </c>
      <c r="D1004" t="s">
        <v>5210</v>
      </c>
      <c r="E1004" s="6" t="s">
        <v>170</v>
      </c>
      <c r="F1004" s="6" t="s">
        <v>25</v>
      </c>
      <c r="G1004" s="6" t="s">
        <v>25</v>
      </c>
      <c r="H1004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1004" s="6" t="s">
        <v>3341</v>
      </c>
      <c r="J1004" s="6" t="str">
        <f>IFERROR(VLOOKUP(Product_Master[[#This Row],[Content 1]],(Content_Master[[Description]:[Recipe Reference]]),2,FALSE),"")</f>
        <v>GFF121R</v>
      </c>
      <c r="K1004" s="6" t="s">
        <v>524</v>
      </c>
      <c r="L1004">
        <v>4</v>
      </c>
      <c r="M1004" s="6" t="str">
        <f>IFERROR(VLOOKUP(Product_Master[[#This Row],[Content 2]],(Content_Master[[Description]:[Recipe Reference]]),2,FALSE),"")</f>
        <v/>
      </c>
      <c r="N1004" s="6"/>
      <c r="P1004" s="6" t="str">
        <f>IFERROR(VLOOKUP(Product_Master[[#This Row],[Content 3]],(Content_Master[[Description]:[Recipe Reference]]),2,FALSE),"")</f>
        <v/>
      </c>
      <c r="Q1004" s="6"/>
      <c r="S1004" s="6" t="str">
        <f>IFERROR(VLOOKUP(Product_Master[[#This Row],[Content 4]],(Content_Master[[Description]:[Recipe Reference]]),2,FALSE),"")</f>
        <v/>
      </c>
      <c r="T1004" s="6"/>
      <c r="V1004" s="6" t="str">
        <f>IFERROR(VLOOKUP(Product_Master[[#This Row],[Content 5]],(Content_Master[[Description]:[Recipe Reference]]),2,FALSE),"")</f>
        <v/>
      </c>
      <c r="W1004" s="6"/>
      <c r="Y1004" t="s">
        <v>133</v>
      </c>
      <c r="Z1004" s="6" t="s">
        <v>1494</v>
      </c>
      <c r="AA1004" s="6" t="s">
        <v>82</v>
      </c>
      <c r="AB1004" s="6" t="s">
        <v>5211</v>
      </c>
      <c r="AC1004" s="6" t="s">
        <v>120</v>
      </c>
    </row>
    <row r="1005" spans="1:29" x14ac:dyDescent="0.25">
      <c r="A1005" t="s">
        <v>22</v>
      </c>
      <c r="B1005" s="6" t="s">
        <v>5208</v>
      </c>
      <c r="C1005" t="s">
        <v>5212</v>
      </c>
      <c r="D1005" t="s">
        <v>5213</v>
      </c>
      <c r="E1005" s="6" t="s">
        <v>192</v>
      </c>
      <c r="F1005" s="6" t="s">
        <v>25</v>
      </c>
      <c r="G1005" s="6" t="s">
        <v>25</v>
      </c>
      <c r="H1005" s="6" t="str">
        <f>Product_Master[[#This Row],[GFF NO 1]]&amp;Product_Master[[#This Row],[GFF NO 2]]&amp;Product_Master[[#This Row],[GFF NO 3]]&amp;Product_Master[[#This Row],[GFF NO 4]]&amp;Product_Master[[#This Row],[GFF NO 5]]</f>
        <v>GFF122R</v>
      </c>
      <c r="I1005" s="6" t="s">
        <v>3343</v>
      </c>
      <c r="J1005" s="6" t="str">
        <f>IFERROR(VLOOKUP(Product_Master[[#This Row],[Content 1]],(Content_Master[[Description]:[Recipe Reference]]),2,FALSE),"")</f>
        <v>GFF122R</v>
      </c>
      <c r="K1005" s="6" t="s">
        <v>532</v>
      </c>
      <c r="L1005">
        <v>6</v>
      </c>
      <c r="M1005" s="6" t="str">
        <f>IFERROR(VLOOKUP(Product_Master[[#This Row],[Content 2]],(Content_Master[[Description]:[Recipe Reference]]),2,FALSE),"")</f>
        <v/>
      </c>
      <c r="N1005" s="6"/>
      <c r="P1005" s="6" t="str">
        <f>IFERROR(VLOOKUP(Product_Master[[#This Row],[Content 3]],(Content_Master[[Description]:[Recipe Reference]]),2,FALSE),"")</f>
        <v/>
      </c>
      <c r="Q1005" s="6"/>
      <c r="S1005" s="6" t="str">
        <f>IFERROR(VLOOKUP(Product_Master[[#This Row],[Content 4]],(Content_Master[[Description]:[Recipe Reference]]),2,FALSE),"")</f>
        <v/>
      </c>
      <c r="T1005" s="6"/>
      <c r="V1005" s="6" t="str">
        <f>IFERROR(VLOOKUP(Product_Master[[#This Row],[Content 5]],(Content_Master[[Description]:[Recipe Reference]]),2,FALSE),"")</f>
        <v/>
      </c>
      <c r="W1005" s="6"/>
      <c r="Y1005" t="s">
        <v>133</v>
      </c>
      <c r="Z1005" s="6" t="s">
        <v>1494</v>
      </c>
      <c r="AA1005" s="6" t="s">
        <v>82</v>
      </c>
      <c r="AB1005" s="6" t="s">
        <v>5211</v>
      </c>
      <c r="AC1005" s="6" t="s">
        <v>120</v>
      </c>
    </row>
    <row r="1006" spans="1:29" x14ac:dyDescent="0.25">
      <c r="A1006" t="s">
        <v>22</v>
      </c>
      <c r="B1006" s="6" t="s">
        <v>5208</v>
      </c>
      <c r="C1006" t="s">
        <v>5214</v>
      </c>
      <c r="D1006" t="s">
        <v>5215</v>
      </c>
      <c r="E1006" s="6" t="s">
        <v>170</v>
      </c>
      <c r="F1006" s="6" t="s">
        <v>25</v>
      </c>
      <c r="G1006" s="6" t="s">
        <v>25</v>
      </c>
      <c r="H100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006" s="6" t="s">
        <v>3285</v>
      </c>
      <c r="J1006" s="6" t="str">
        <f>IFERROR(VLOOKUP(Product_Master[[#This Row],[Content 1]],(Content_Master[[Description]:[Recipe Reference]]),2,FALSE),"")</f>
        <v>GFF003R</v>
      </c>
      <c r="K1006" s="6" t="s">
        <v>187</v>
      </c>
      <c r="L1006">
        <v>4</v>
      </c>
      <c r="M1006" s="6" t="str">
        <f>IFERROR(VLOOKUP(Product_Master[[#This Row],[Content 2]],(Content_Master[[Description]:[Recipe Reference]]),2,FALSE),"")</f>
        <v/>
      </c>
      <c r="N1006" s="6"/>
      <c r="P1006" s="6" t="str">
        <f>IFERROR(VLOOKUP(Product_Master[[#This Row],[Content 3]],(Content_Master[[Description]:[Recipe Reference]]),2,FALSE),"")</f>
        <v/>
      </c>
      <c r="Q1006" s="6"/>
      <c r="S1006" s="6" t="str">
        <f>IFERROR(VLOOKUP(Product_Master[[#This Row],[Content 4]],(Content_Master[[Description]:[Recipe Reference]]),2,FALSE),"")</f>
        <v/>
      </c>
      <c r="T1006" s="6"/>
      <c r="V1006" s="6" t="str">
        <f>IFERROR(VLOOKUP(Product_Master[[#This Row],[Content 5]],(Content_Master[[Description]:[Recipe Reference]]),2,FALSE),"")</f>
        <v/>
      </c>
      <c r="W1006" s="6"/>
      <c r="Y1006" t="s">
        <v>133</v>
      </c>
      <c r="Z1006" s="6" t="s">
        <v>1494</v>
      </c>
      <c r="AA1006" s="6" t="s">
        <v>82</v>
      </c>
      <c r="AB1006" s="6" t="s">
        <v>5211</v>
      </c>
      <c r="AC1006" s="6" t="s">
        <v>120</v>
      </c>
    </row>
    <row r="1007" spans="1:29" hidden="1" x14ac:dyDescent="0.25">
      <c r="A1007" t="s">
        <v>58</v>
      </c>
      <c r="B1007" s="6" t="s">
        <v>5208</v>
      </c>
      <c r="C1007" t="s">
        <v>5216</v>
      </c>
      <c r="D1007" t="s">
        <v>5217</v>
      </c>
      <c r="E1007" s="6" t="s">
        <v>174</v>
      </c>
      <c r="F1007" s="6" t="s">
        <v>25</v>
      </c>
      <c r="G1007" s="6" t="s">
        <v>25</v>
      </c>
      <c r="H1007" s="6" t="str">
        <f>Product_Master[[#This Row],[GFF NO 1]]&amp;Product_Master[[#This Row],[GFF NO 2]]&amp;Product_Master[[#This Row],[GFF NO 3]]&amp;Product_Master[[#This Row],[GFF NO 4]]&amp;Product_Master[[#This Row],[GFF NO 5]]</f>
        <v>GFF166R</v>
      </c>
      <c r="I1007" s="6" t="s">
        <v>3344</v>
      </c>
      <c r="J1007" s="6" t="str">
        <f>IFERROR(VLOOKUP(Product_Master[[#This Row],[Content 1]],(Content_Master[[Description]:[Recipe Reference]]),2,FALSE),"")</f>
        <v>GFF166R</v>
      </c>
      <c r="K1007" s="6" t="s">
        <v>537</v>
      </c>
      <c r="L1007">
        <v>4</v>
      </c>
      <c r="M1007" s="6" t="str">
        <f>IFERROR(VLOOKUP(Product_Master[[#This Row],[Content 2]],(Content_Master[[Description]:[Recipe Reference]]),2,FALSE),"")</f>
        <v/>
      </c>
      <c r="N1007" s="6"/>
      <c r="P1007" s="6" t="str">
        <f>IFERROR(VLOOKUP(Product_Master[[#This Row],[Content 3]],(Content_Master[[Description]:[Recipe Reference]]),2,FALSE),"")</f>
        <v/>
      </c>
      <c r="Q1007" s="6"/>
      <c r="S1007" s="6" t="str">
        <f>IFERROR(VLOOKUP(Product_Master[[#This Row],[Content 4]],(Content_Master[[Description]:[Recipe Reference]]),2,FALSE),"")</f>
        <v/>
      </c>
      <c r="T1007" s="6"/>
      <c r="V1007" s="6" t="str">
        <f>IFERROR(VLOOKUP(Product_Master[[#This Row],[Content 5]],(Content_Master[[Description]:[Recipe Reference]]),2,FALSE),"")</f>
        <v/>
      </c>
      <c r="W1007" s="6"/>
      <c r="Y1007" t="s">
        <v>176</v>
      </c>
      <c r="Z1007" s="6" t="s">
        <v>1494</v>
      </c>
      <c r="AA1007" s="6" t="s">
        <v>82</v>
      </c>
      <c r="AB1007" s="6" t="s">
        <v>5211</v>
      </c>
      <c r="AC1007" s="6" t="s">
        <v>120</v>
      </c>
    </row>
    <row r="1008" spans="1:29" hidden="1" x14ac:dyDescent="0.25">
      <c r="A1008" t="s">
        <v>58</v>
      </c>
      <c r="B1008" s="6" t="s">
        <v>5208</v>
      </c>
      <c r="C1008" t="s">
        <v>5218</v>
      </c>
      <c r="D1008" t="s">
        <v>5219</v>
      </c>
      <c r="E1008" s="6" t="s">
        <v>192</v>
      </c>
      <c r="F1008" s="6" t="s">
        <v>25</v>
      </c>
      <c r="G1008" s="6" t="s">
        <v>43</v>
      </c>
      <c r="H1008" s="6" t="str">
        <f>Product_Master[[#This Row],[GFF NO 1]]&amp;Product_Master[[#This Row],[GFF NO 2]]&amp;Product_Master[[#This Row],[GFF NO 3]]&amp;Product_Master[[#This Row],[GFF NO 4]]&amp;Product_Master[[#This Row],[GFF NO 5]]</f>
        <v>GFF329RGFF330R</v>
      </c>
      <c r="I1008" s="6" t="s">
        <v>4147</v>
      </c>
      <c r="J1008" s="6" t="str">
        <f>IFERROR(VLOOKUP(Product_Master[[#This Row],[Content 1]],(Content_Master[[Description]:[Recipe Reference]]),2,FALSE),"")</f>
        <v>GFF329R</v>
      </c>
      <c r="K1008" s="6" t="s">
        <v>3932</v>
      </c>
      <c r="L1008">
        <v>0.14000000000000001</v>
      </c>
      <c r="M1008" s="6" t="str">
        <f>IFERROR(VLOOKUP(Product_Master[[#This Row],[Content 2]],(Content_Master[[Description]:[Recipe Reference]]),2,FALSE),"")</f>
        <v>GFF330R</v>
      </c>
      <c r="N1008" s="6" t="s">
        <v>3940</v>
      </c>
      <c r="O1008">
        <v>0.04</v>
      </c>
      <c r="P1008" s="6" t="str">
        <f>IFERROR(VLOOKUP(Product_Master[[#This Row],[Content 3]],(Content_Master[[Description]:[Recipe Reference]]),2,FALSE),"")</f>
        <v/>
      </c>
      <c r="Q1008" s="6"/>
      <c r="S1008" s="6" t="str">
        <f>IFERROR(VLOOKUP(Product_Master[[#This Row],[Content 4]],(Content_Master[[Description]:[Recipe Reference]]),2,FALSE),"")</f>
        <v/>
      </c>
      <c r="T1008" s="6"/>
      <c r="V1008" s="6" t="str">
        <f>IFERROR(VLOOKUP(Product_Master[[#This Row],[Content 5]],(Content_Master[[Description]:[Recipe Reference]]),2,FALSE),"")</f>
        <v/>
      </c>
      <c r="W1008" s="6"/>
      <c r="Y1008" t="s">
        <v>176</v>
      </c>
      <c r="Z1008" s="6" t="s">
        <v>1494</v>
      </c>
      <c r="AA1008" s="6" t="s">
        <v>82</v>
      </c>
      <c r="AB1008" s="6" t="s">
        <v>5211</v>
      </c>
      <c r="AC1008" s="6" t="s">
        <v>120</v>
      </c>
    </row>
    <row r="1009" spans="1:29" hidden="1" x14ac:dyDescent="0.25">
      <c r="A1009" t="s">
        <v>58</v>
      </c>
      <c r="B1009" s="6" t="s">
        <v>5208</v>
      </c>
      <c r="C1009" t="s">
        <v>5220</v>
      </c>
      <c r="D1009" t="s">
        <v>5221</v>
      </c>
      <c r="E1009" s="6" t="s">
        <v>192</v>
      </c>
      <c r="F1009" s="6" t="s">
        <v>25</v>
      </c>
      <c r="G1009" s="6" t="s">
        <v>43</v>
      </c>
      <c r="H1009" s="6" t="str">
        <f>Product_Master[[#This Row],[GFF NO 1]]&amp;Product_Master[[#This Row],[GFF NO 2]]&amp;Product_Master[[#This Row],[GFF NO 3]]&amp;Product_Master[[#This Row],[GFF NO 4]]&amp;Product_Master[[#This Row],[GFF NO 5]]</f>
        <v>GFF331RGFF1455</v>
      </c>
      <c r="I1009" s="6" t="s">
        <v>4232</v>
      </c>
      <c r="J1009" s="6" t="str">
        <f>IFERROR(VLOOKUP(Product_Master[[#This Row],[Content 1]],(Content_Master[[Description]:[Recipe Reference]]),2,FALSE),"")</f>
        <v>GFF331R</v>
      </c>
      <c r="K1009" s="6" t="s">
        <v>3935</v>
      </c>
      <c r="L1009">
        <v>0.14000000000000001</v>
      </c>
      <c r="M1009" s="6" t="str">
        <f>IFERROR(VLOOKUP(Product_Master[[#This Row],[Content 2]],(Content_Master[[Description]:[Recipe Reference]]),2,FALSE),"")</f>
        <v>GFF1455</v>
      </c>
      <c r="N1009" s="6" t="s">
        <v>4217</v>
      </c>
      <c r="O1009">
        <v>0.04</v>
      </c>
      <c r="P1009" s="6" t="str">
        <f>IFERROR(VLOOKUP(Product_Master[[#This Row],[Content 3]],(Content_Master[[Description]:[Recipe Reference]]),2,FALSE),"")</f>
        <v/>
      </c>
      <c r="Q1009" s="6"/>
      <c r="S1009" s="6" t="str">
        <f>IFERROR(VLOOKUP(Product_Master[[#This Row],[Content 4]],(Content_Master[[Description]:[Recipe Reference]]),2,FALSE),"")</f>
        <v/>
      </c>
      <c r="T1009" s="6"/>
      <c r="V1009" s="6" t="str">
        <f>IFERROR(VLOOKUP(Product_Master[[#This Row],[Content 5]],(Content_Master[[Description]:[Recipe Reference]]),2,FALSE),"")</f>
        <v/>
      </c>
      <c r="W1009" s="6"/>
      <c r="Y1009" t="s">
        <v>176</v>
      </c>
      <c r="Z1009" s="6" t="s">
        <v>1494</v>
      </c>
      <c r="AA1009" s="6" t="s">
        <v>82</v>
      </c>
      <c r="AB1009" s="6" t="s">
        <v>5211</v>
      </c>
      <c r="AC1009" s="6" t="s">
        <v>120</v>
      </c>
    </row>
    <row r="1010" spans="1:29" x14ac:dyDescent="0.25">
      <c r="A1010" t="s">
        <v>22</v>
      </c>
      <c r="B1010" s="6" t="s">
        <v>5208</v>
      </c>
      <c r="C1010" t="s">
        <v>5222</v>
      </c>
      <c r="D1010" t="s">
        <v>5223</v>
      </c>
      <c r="E1010" s="6" t="s">
        <v>155</v>
      </c>
      <c r="F1010" s="6" t="s">
        <v>25</v>
      </c>
      <c r="G1010" s="6" t="s">
        <v>25</v>
      </c>
      <c r="H1010" s="6" t="str">
        <f>Product_Master[[#This Row],[GFF NO 1]]&amp;Product_Master[[#This Row],[GFF NO 2]]&amp;Product_Master[[#This Row],[GFF NO 3]]&amp;Product_Master[[#This Row],[GFF NO 4]]&amp;Product_Master[[#This Row],[GFF NO 5]]</f>
        <v>GFF393R</v>
      </c>
      <c r="I1010" s="6" t="s">
        <v>5224</v>
      </c>
      <c r="J1010" s="6" t="str">
        <f>IFERROR(VLOOKUP(Product_Master[[#This Row],[Content 1]],(Content_Master[[Description]:[Recipe Reference]]),2,FALSE),"")</f>
        <v>GFF393R</v>
      </c>
      <c r="K1010" s="6" t="s">
        <v>5225</v>
      </c>
      <c r="L1010">
        <v>12</v>
      </c>
      <c r="M1010" s="6" t="str">
        <f>IFERROR(VLOOKUP(Product_Master[[#This Row],[Content 2]],(Content_Master[[Description]:[Recipe Reference]]),2,FALSE),"")</f>
        <v/>
      </c>
      <c r="N1010" s="6"/>
      <c r="P1010" s="6" t="str">
        <f>IFERROR(VLOOKUP(Product_Master[[#This Row],[Content 3]],(Content_Master[[Description]:[Recipe Reference]]),2,FALSE),"")</f>
        <v/>
      </c>
      <c r="Q1010" s="6"/>
      <c r="S1010" s="6" t="str">
        <f>IFERROR(VLOOKUP(Product_Master[[#This Row],[Content 4]],(Content_Master[[Description]:[Recipe Reference]]),2,FALSE),"")</f>
        <v/>
      </c>
      <c r="T1010" s="6"/>
      <c r="V1010" s="6" t="str">
        <f>IFERROR(VLOOKUP(Product_Master[[#This Row],[Content 5]],(Content_Master[[Description]:[Recipe Reference]]),2,FALSE),"")</f>
        <v/>
      </c>
      <c r="W1010" s="6"/>
      <c r="Y1010" t="s">
        <v>133</v>
      </c>
      <c r="Z1010" s="6" t="s">
        <v>1494</v>
      </c>
      <c r="AA1010" s="6" t="s">
        <v>82</v>
      </c>
      <c r="AB1010" s="6" t="s">
        <v>5211</v>
      </c>
      <c r="AC1010" s="6" t="s">
        <v>120</v>
      </c>
    </row>
    <row r="1011" spans="1:29" hidden="1" x14ac:dyDescent="0.25">
      <c r="A1011" t="s">
        <v>58</v>
      </c>
      <c r="B1011" s="6" t="s">
        <v>5208</v>
      </c>
      <c r="C1011" t="s">
        <v>5226</v>
      </c>
      <c r="D1011" t="s">
        <v>5227</v>
      </c>
      <c r="E1011" s="6" t="s">
        <v>174</v>
      </c>
      <c r="F1011" s="6" t="s">
        <v>25</v>
      </c>
      <c r="G1011" s="6" t="s">
        <v>43</v>
      </c>
      <c r="H1011" s="6" t="str">
        <f>Product_Master[[#This Row],[GFF NO 1]]&amp;Product_Master[[#This Row],[GFF NO 2]]&amp;Product_Master[[#This Row],[GFF NO 3]]&amp;Product_Master[[#This Row],[GFF NO 4]]&amp;Product_Master[[#This Row],[GFF NO 5]]</f>
        <v>GFF394RP&amp;B001-04</v>
      </c>
      <c r="I1011" s="6" t="s">
        <v>5228</v>
      </c>
      <c r="J1011" s="6" t="str">
        <f>IFERROR(VLOOKUP(Product_Master[[#This Row],[Content 1]],(Content_Master[[Description]:[Recipe Reference]]),2,FALSE),"")</f>
        <v>GFF394R</v>
      </c>
      <c r="K1011" s="6" t="s">
        <v>5229</v>
      </c>
      <c r="L1011">
        <v>0.16</v>
      </c>
      <c r="M1011" s="6" t="str">
        <f>IFERROR(VLOOKUP(Product_Master[[#This Row],[Content 2]],(Content_Master[[Description]:[Recipe Reference]]),2,FALSE),"")</f>
        <v>P&amp;B001-04</v>
      </c>
      <c r="N1011" s="6" t="s">
        <v>2192</v>
      </c>
      <c r="O1011">
        <v>0.04</v>
      </c>
      <c r="P1011" s="6" t="str">
        <f>IFERROR(VLOOKUP(Product_Master[[#This Row],[Content 3]],(Content_Master[[Description]:[Recipe Reference]]),2,FALSE),"")</f>
        <v/>
      </c>
      <c r="Q1011" s="6"/>
      <c r="S1011" s="6" t="str">
        <f>IFERROR(VLOOKUP(Product_Master[[#This Row],[Content 4]],(Content_Master[[Description]:[Recipe Reference]]),2,FALSE),"")</f>
        <v/>
      </c>
      <c r="T1011" s="6"/>
      <c r="V1011" s="6" t="str">
        <f>IFERROR(VLOOKUP(Product_Master[[#This Row],[Content 5]],(Content_Master[[Description]:[Recipe Reference]]),2,FALSE),"")</f>
        <v/>
      </c>
      <c r="W1011" s="6"/>
      <c r="Y1011" t="s">
        <v>133</v>
      </c>
      <c r="Z1011" s="6" t="s">
        <v>1494</v>
      </c>
      <c r="AA1011" s="6" t="s">
        <v>82</v>
      </c>
      <c r="AB1011" s="6" t="s">
        <v>5211</v>
      </c>
      <c r="AC1011" s="6" t="s">
        <v>120</v>
      </c>
    </row>
    <row r="1012" spans="1:29" x14ac:dyDescent="0.25">
      <c r="A1012" t="s">
        <v>22</v>
      </c>
      <c r="B1012" s="6" t="s">
        <v>1872</v>
      </c>
      <c r="C1012" t="s">
        <v>5249</v>
      </c>
      <c r="D1012" t="s">
        <v>5250</v>
      </c>
      <c r="E1012" s="6" t="s">
        <v>166</v>
      </c>
      <c r="F1012" s="6" t="s">
        <v>25</v>
      </c>
      <c r="G1012" s="6" t="s">
        <v>25</v>
      </c>
      <c r="H1012" s="6" t="str">
        <f>Product_Master[[#This Row],[GFF NO 1]]&amp;Product_Master[[#This Row],[GFF NO 2]]&amp;Product_Master[[#This Row],[GFF NO 3]]&amp;Product_Master[[#This Row],[GFF NO 4]]&amp;Product_Master[[#This Row],[GFF NO 5]]</f>
        <v>GFF376RGFF238RGFF357RGFF391R</v>
      </c>
      <c r="I1012" s="6" t="s">
        <v>5869</v>
      </c>
      <c r="J1012" s="6" t="str">
        <f>IFERROR(VLOOKUP(Product_Master[[#This Row],[Content 1]],(Content_Master[[Description]:[Recipe Reference]]),2,FALSE),"")</f>
        <v>GFF376R</v>
      </c>
      <c r="K1012" s="6" t="s">
        <v>5251</v>
      </c>
      <c r="L1012">
        <v>0.22500000000000001</v>
      </c>
      <c r="M1012" s="6" t="str">
        <f>IFERROR(VLOOKUP(Product_Master[[#This Row],[Content 2]],(Content_Master[[Description]:[Recipe Reference]]),2,FALSE),"")</f>
        <v>GFF238R</v>
      </c>
      <c r="N1012" s="6" t="s">
        <v>5865</v>
      </c>
      <c r="O1012">
        <v>0.1</v>
      </c>
      <c r="P1012" s="6" t="str">
        <f>IFERROR(VLOOKUP(Product_Master[[#This Row],[Content 3]],(Content_Master[[Description]:[Recipe Reference]]),2,FALSE),"")</f>
        <v>GFF357R</v>
      </c>
      <c r="Q1012" s="6" t="s">
        <v>4350</v>
      </c>
      <c r="R1012">
        <v>7.0000000000000007E-2</v>
      </c>
      <c r="S1012" s="6" t="str">
        <f>IFERROR(VLOOKUP(Product_Master[[#This Row],[Content 4]],(Content_Master[[Description]:[Recipe Reference]]),2,FALSE),"")</f>
        <v>GFF391R</v>
      </c>
      <c r="T1012" s="6" t="s">
        <v>4582</v>
      </c>
      <c r="U1012">
        <v>5.0000000000000001E-3</v>
      </c>
      <c r="V1012" s="6" t="str">
        <f>IFERROR(VLOOKUP(Product_Master[[#This Row],[Content 5]],(Content_Master[[Description]:[Recipe Reference]]),2,FALSE),"")</f>
        <v/>
      </c>
      <c r="W1012" s="6"/>
      <c r="Y1012" t="s">
        <v>5821</v>
      </c>
      <c r="Z1012" s="6" t="s">
        <v>5822</v>
      </c>
      <c r="AA1012" s="6" t="s">
        <v>82</v>
      </c>
      <c r="AB1012" s="6" t="s">
        <v>1874</v>
      </c>
      <c r="AC1012" s="6" t="s">
        <v>120</v>
      </c>
    </row>
    <row r="1013" spans="1:29" hidden="1" x14ac:dyDescent="0.25">
      <c r="A1013" t="s">
        <v>58</v>
      </c>
      <c r="B1013" s="6" t="s">
        <v>1872</v>
      </c>
      <c r="C1013" t="s">
        <v>5252</v>
      </c>
      <c r="D1013" t="s">
        <v>5253</v>
      </c>
      <c r="E1013" s="6" t="s">
        <v>166</v>
      </c>
      <c r="F1013" s="6" t="s">
        <v>25</v>
      </c>
      <c r="G1013" s="6" t="s">
        <v>25</v>
      </c>
      <c r="H1013" s="6" t="str">
        <f>Product_Master[[#This Row],[GFF NO 1]]&amp;Product_Master[[#This Row],[GFF NO 2]]&amp;Product_Master[[#This Row],[GFF NO 3]]&amp;Product_Master[[#This Row],[GFF NO 4]]&amp;Product_Master[[#This Row],[GFF NO 5]]</f>
        <v>GFF384RGFF434RGFF291R</v>
      </c>
      <c r="I1013" s="6" t="s">
        <v>5936</v>
      </c>
      <c r="J1013" s="6" t="str">
        <f>IFERROR(VLOOKUP(Product_Master[[#This Row],[Content 1]],(Content_Master[[Description]:[Recipe Reference]]),2,FALSE),"")</f>
        <v>GFF384R</v>
      </c>
      <c r="K1013" s="6" t="s">
        <v>5254</v>
      </c>
      <c r="L1013">
        <v>0.25</v>
      </c>
      <c r="M1013" s="6" t="str">
        <f>IFERROR(VLOOKUP(Product_Master[[#This Row],[Content 2]],(Content_Master[[Description]:[Recipe Reference]]),2,FALSE),"")</f>
        <v>GFF434R</v>
      </c>
      <c r="N1013" s="6" t="s">
        <v>5819</v>
      </c>
      <c r="O1013">
        <v>0.1</v>
      </c>
      <c r="P1013" s="6" t="str">
        <f>IFERROR(VLOOKUP(Product_Master[[#This Row],[Content 3]],(Content_Master[[Description]:[Recipe Reference]]),2,FALSE),"")</f>
        <v>GFF291R</v>
      </c>
      <c r="Q1013" s="6" t="s">
        <v>2159</v>
      </c>
      <c r="R1013">
        <v>0.05</v>
      </c>
      <c r="S1013" s="6" t="str">
        <f>IFERROR(VLOOKUP(Product_Master[[#This Row],[Content 4]],(Content_Master[[Description]:[Recipe Reference]]),2,FALSE),"")</f>
        <v/>
      </c>
      <c r="T1013" s="6"/>
      <c r="V1013" s="6" t="str">
        <f>IFERROR(VLOOKUP(Product_Master[[#This Row],[Content 5]],(Content_Master[[Description]:[Recipe Reference]]),2,FALSE),"")</f>
        <v/>
      </c>
      <c r="W1013" s="6"/>
      <c r="Y1013" t="s">
        <v>5366</v>
      </c>
      <c r="Z1013" s="6" t="s">
        <v>29</v>
      </c>
      <c r="AA1013" s="6" t="s">
        <v>82</v>
      </c>
      <c r="AB1013" s="6" t="s">
        <v>1874</v>
      </c>
      <c r="AC1013" s="6" t="s">
        <v>120</v>
      </c>
    </row>
    <row r="1014" spans="1:29" hidden="1" x14ac:dyDescent="0.25">
      <c r="A1014" t="s">
        <v>58</v>
      </c>
      <c r="B1014" s="6" t="s">
        <v>514</v>
      </c>
      <c r="C1014" t="s">
        <v>5262</v>
      </c>
      <c r="D1014" t="s">
        <v>5263</v>
      </c>
      <c r="E1014" s="6" t="s">
        <v>174</v>
      </c>
      <c r="F1014" s="6" t="s">
        <v>43</v>
      </c>
      <c r="G1014" s="6" t="s">
        <v>25</v>
      </c>
      <c r="H1014" s="6" t="str">
        <f>Product_Master[[#This Row],[GFF NO 1]]&amp;Product_Master[[#This Row],[GFF NO 2]]&amp;Product_Master[[#This Row],[GFF NO 3]]&amp;Product_Master[[#This Row],[GFF NO 4]]&amp;Product_Master[[#This Row],[GFF NO 5]]</f>
        <v>GFF003RGFF009-1RGFF013-2R</v>
      </c>
      <c r="I1014" s="6" t="s">
        <v>3335</v>
      </c>
      <c r="J1014" s="6" t="str">
        <f>IFERROR(VLOOKUP(Product_Master[[#This Row],[Content 1]],(Content_Master[[Description]:[Recipe Reference]]),2,FALSE),"")</f>
        <v>GFF003R</v>
      </c>
      <c r="K1014" s="6" t="s">
        <v>187</v>
      </c>
      <c r="L1014">
        <v>2</v>
      </c>
      <c r="M1014" s="6" t="str">
        <f>IFERROR(VLOOKUP(Product_Master[[#This Row],[Content 2]],(Content_Master[[Description]:[Recipe Reference]]),2,FALSE),"")</f>
        <v>GFF009-1R</v>
      </c>
      <c r="N1014" s="6" t="s">
        <v>45</v>
      </c>
      <c r="O1014">
        <v>2</v>
      </c>
      <c r="P1014" s="6" t="str">
        <f>IFERROR(VLOOKUP(Product_Master[[#This Row],[Content 3]],(Content_Master[[Description]:[Recipe Reference]]),2,FALSE),"")</f>
        <v>GFF013-2R</v>
      </c>
      <c r="Q1014" s="6" t="s">
        <v>188</v>
      </c>
      <c r="R1014">
        <v>2</v>
      </c>
      <c r="S1014" s="6" t="str">
        <f>IFERROR(VLOOKUP(Product_Master[[#This Row],[Content 4]],(Content_Master[[Description]:[Recipe Reference]]),2,FALSE),"")</f>
        <v/>
      </c>
      <c r="T1014" s="6"/>
      <c r="V1014" s="6" t="str">
        <f>IFERROR(VLOOKUP(Product_Master[[#This Row],[Content 5]],(Content_Master[[Description]:[Recipe Reference]]),2,FALSE),"")</f>
        <v/>
      </c>
      <c r="W1014" s="6"/>
      <c r="Y1014" t="s">
        <v>133</v>
      </c>
      <c r="Z1014" s="6" t="s">
        <v>390</v>
      </c>
      <c r="AA1014" s="6" t="s">
        <v>30</v>
      </c>
      <c r="AB1014" s="6" t="s">
        <v>1586</v>
      </c>
      <c r="AC1014" s="6" t="s">
        <v>120</v>
      </c>
    </row>
    <row r="1015" spans="1:29" hidden="1" x14ac:dyDescent="0.25">
      <c r="A1015" t="s">
        <v>58</v>
      </c>
      <c r="B1015" s="6" t="s">
        <v>514</v>
      </c>
      <c r="C1015" t="s">
        <v>5264</v>
      </c>
      <c r="D1015" t="s">
        <v>5265</v>
      </c>
      <c r="E1015" s="6" t="s">
        <v>155</v>
      </c>
      <c r="F1015" s="6" t="s">
        <v>25</v>
      </c>
      <c r="G1015" s="6" t="s">
        <v>25</v>
      </c>
      <c r="H1015" s="6" t="str">
        <f>Product_Master[[#This Row],[GFF NO 1]]&amp;Product_Master[[#This Row],[GFF NO 2]]&amp;Product_Master[[#This Row],[GFF NO 3]]&amp;Product_Master[[#This Row],[GFF NO 4]]&amp;Product_Master[[#This Row],[GFF NO 5]]</f>
        <v>GFF009-1R</v>
      </c>
      <c r="I1015" s="6" t="s">
        <v>3278</v>
      </c>
      <c r="J1015" s="6" t="str">
        <f>IFERROR(VLOOKUP(Product_Master[[#This Row],[Content 1]],(Content_Master[[Description]:[Recipe Reference]]),2,FALSE),"")</f>
        <v>GFF009-1R</v>
      </c>
      <c r="K1015" s="6" t="s">
        <v>45</v>
      </c>
      <c r="L1015">
        <v>8</v>
      </c>
      <c r="M1015" s="6" t="str">
        <f>IFERROR(VLOOKUP(Product_Master[[#This Row],[Content 2]],(Content_Master[[Description]:[Recipe Reference]]),2,FALSE),"")</f>
        <v/>
      </c>
      <c r="N1015" s="6"/>
      <c r="P1015" s="6" t="str">
        <f>IFERROR(VLOOKUP(Product_Master[[#This Row],[Content 3]],(Content_Master[[Description]:[Recipe Reference]]),2,FALSE),"")</f>
        <v/>
      </c>
      <c r="Q1015" s="6"/>
      <c r="S1015" s="6" t="str">
        <f>IFERROR(VLOOKUP(Product_Master[[#This Row],[Content 4]],(Content_Master[[Description]:[Recipe Reference]]),2,FALSE),"")</f>
        <v/>
      </c>
      <c r="T1015" s="6"/>
      <c r="V1015" s="6" t="str">
        <f>IFERROR(VLOOKUP(Product_Master[[#This Row],[Content 5]],(Content_Master[[Description]:[Recipe Reference]]),2,FALSE),"")</f>
        <v/>
      </c>
      <c r="W1015" s="6"/>
      <c r="Y1015" t="s">
        <v>133</v>
      </c>
      <c r="Z1015" s="6" t="s">
        <v>390</v>
      </c>
      <c r="AA1015" s="6" t="s">
        <v>30</v>
      </c>
      <c r="AB1015" s="6" t="s">
        <v>1586</v>
      </c>
      <c r="AC1015" s="6" t="s">
        <v>120</v>
      </c>
    </row>
    <row r="1016" spans="1:29" hidden="1" x14ac:dyDescent="0.25">
      <c r="A1016" t="s">
        <v>58</v>
      </c>
      <c r="B1016" s="6" t="s">
        <v>514</v>
      </c>
      <c r="C1016" t="s">
        <v>5266</v>
      </c>
      <c r="D1016" t="s">
        <v>5267</v>
      </c>
      <c r="E1016" s="6" t="s">
        <v>170</v>
      </c>
      <c r="F1016" s="6" t="s">
        <v>25</v>
      </c>
      <c r="G1016" s="6" t="s">
        <v>25</v>
      </c>
      <c r="H101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016" s="6" t="s">
        <v>3285</v>
      </c>
      <c r="J1016" s="6" t="str">
        <f>IFERROR(VLOOKUP(Product_Master[[#This Row],[Content 1]],(Content_Master[[Description]:[Recipe Reference]]),2,FALSE),"")</f>
        <v>GFF003R</v>
      </c>
      <c r="K1016" s="6" t="s">
        <v>187</v>
      </c>
      <c r="L1016">
        <v>4</v>
      </c>
      <c r="M1016" s="6" t="str">
        <f>IFERROR(VLOOKUP(Product_Master[[#This Row],[Content 2]],(Content_Master[[Description]:[Recipe Reference]]),2,FALSE),"")</f>
        <v/>
      </c>
      <c r="N1016" s="6"/>
      <c r="P1016" s="6" t="str">
        <f>IFERROR(VLOOKUP(Product_Master[[#This Row],[Content 3]],(Content_Master[[Description]:[Recipe Reference]]),2,FALSE),"")</f>
        <v/>
      </c>
      <c r="Q1016" s="6"/>
      <c r="S1016" s="6" t="str">
        <f>IFERROR(VLOOKUP(Product_Master[[#This Row],[Content 4]],(Content_Master[[Description]:[Recipe Reference]]),2,FALSE),"")</f>
        <v/>
      </c>
      <c r="T1016" s="6"/>
      <c r="V1016" s="6" t="str">
        <f>IFERROR(VLOOKUP(Product_Master[[#This Row],[Content 5]],(Content_Master[[Description]:[Recipe Reference]]),2,FALSE),"")</f>
        <v/>
      </c>
      <c r="W1016" s="6"/>
      <c r="Y1016" t="s">
        <v>133</v>
      </c>
      <c r="Z1016" s="6" t="s">
        <v>390</v>
      </c>
      <c r="AA1016" s="6" t="s">
        <v>30</v>
      </c>
      <c r="AB1016" s="6" t="s">
        <v>1586</v>
      </c>
      <c r="AC1016" s="6" t="s">
        <v>120</v>
      </c>
    </row>
    <row r="1017" spans="1:29" x14ac:dyDescent="0.25">
      <c r="A1017" t="s">
        <v>22</v>
      </c>
      <c r="B1017" s="6" t="s">
        <v>542</v>
      </c>
      <c r="C1017" t="s">
        <v>5270</v>
      </c>
      <c r="D1017" t="s">
        <v>5271</v>
      </c>
      <c r="E1017" s="6" t="s">
        <v>166</v>
      </c>
      <c r="F1017" s="6" t="s">
        <v>25</v>
      </c>
      <c r="G1017" s="6" t="s">
        <v>25</v>
      </c>
      <c r="H1017" s="6" t="str">
        <f>Product_Master[[#This Row],[GFF NO 1]]&amp;Product_Master[[#This Row],[GFF NO 2]]&amp;Product_Master[[#This Row],[GFF NO 3]]&amp;Product_Master[[#This Row],[GFF NO 4]]&amp;Product_Master[[#This Row],[GFF NO 5]]</f>
        <v>GFF396RGFF397RHAB001-24FUN001-23</v>
      </c>
      <c r="I1017" s="6" t="s">
        <v>5272</v>
      </c>
      <c r="J1017" s="6" t="str">
        <f>IFERROR(VLOOKUP(Product_Master[[#This Row],[Content 1]],(Content_Master[[Description]:[Recipe Reference]]),2,FALSE),"")</f>
        <v>GFF396R</v>
      </c>
      <c r="K1017" s="6" t="s">
        <v>5273</v>
      </c>
      <c r="L1017">
        <v>0.21</v>
      </c>
      <c r="M1017" s="6" t="str">
        <f>IFERROR(VLOOKUP(Product_Master[[#This Row],[Content 2]],(Content_Master[[Description]:[Recipe Reference]]),2,FALSE),"")</f>
        <v>GFF397R</v>
      </c>
      <c r="N1017" s="6" t="s">
        <v>5274</v>
      </c>
      <c r="O1017">
        <v>0.1</v>
      </c>
      <c r="P1017" s="6" t="str">
        <f>IFERROR(VLOOKUP(Product_Master[[#This Row],[Content 3]],(Content_Master[[Description]:[Recipe Reference]]),2,FALSE),"")</f>
        <v>HAB001-24</v>
      </c>
      <c r="Q1017" s="6" t="s">
        <v>4078</v>
      </c>
      <c r="R1017">
        <v>7.0000000000000007E-2</v>
      </c>
      <c r="S1017" s="6" t="str">
        <f>IFERROR(VLOOKUP(Product_Master[[#This Row],[Content 4]],(Content_Master[[Description]:[Recipe Reference]]),2,FALSE),"")</f>
        <v>FUN001-23</v>
      </c>
      <c r="T1017" s="6" t="s">
        <v>5275</v>
      </c>
      <c r="U1017">
        <v>0.02</v>
      </c>
      <c r="V1017" s="6" t="str">
        <f>IFERROR(VLOOKUP(Product_Master[[#This Row],[Content 5]],(Content_Master[[Description]:[Recipe Reference]]),2,FALSE),"")</f>
        <v/>
      </c>
      <c r="W1017" s="6"/>
      <c r="Y1017" t="s">
        <v>254</v>
      </c>
      <c r="Z1017" s="6" t="s">
        <v>255</v>
      </c>
      <c r="AA1017" s="6" t="s">
        <v>30</v>
      </c>
      <c r="AB1017" s="6" t="s">
        <v>526</v>
      </c>
      <c r="AC1017" s="6" t="s">
        <v>120</v>
      </c>
    </row>
    <row r="1018" spans="1:29" x14ac:dyDescent="0.25">
      <c r="A1018" t="s">
        <v>22</v>
      </c>
      <c r="B1018" s="6" t="s">
        <v>542</v>
      </c>
      <c r="C1018" t="s">
        <v>5276</v>
      </c>
      <c r="D1018" t="s">
        <v>5277</v>
      </c>
      <c r="E1018" s="6" t="s">
        <v>166</v>
      </c>
      <c r="F1018" s="6" t="s">
        <v>25</v>
      </c>
      <c r="G1018" s="6" t="s">
        <v>25</v>
      </c>
      <c r="H1018" s="6" t="str">
        <f>Product_Master[[#This Row],[GFF NO 1]]&amp;Product_Master[[#This Row],[GFF NO 2]]&amp;Product_Master[[#This Row],[GFF NO 3]]&amp;Product_Master[[#This Row],[GFF NO 4]]&amp;Product_Master[[#This Row],[GFF NO 5]]</f>
        <v>GFF399RGFF400RHAB001-24MXF001-02FUN001-23</v>
      </c>
      <c r="I1018" s="6" t="s">
        <v>5306</v>
      </c>
      <c r="J1018" s="6" t="str">
        <f>IFERROR(VLOOKUP(Product_Master[[#This Row],[Content 1]],(Content_Master[[Description]:[Recipe Reference]]),2,FALSE),"")</f>
        <v>GFF399R</v>
      </c>
      <c r="K1018" s="6" t="s">
        <v>5278</v>
      </c>
      <c r="L1018">
        <v>1</v>
      </c>
      <c r="M1018" s="6" t="str">
        <f>IFERROR(VLOOKUP(Product_Master[[#This Row],[Content 2]],(Content_Master[[Description]:[Recipe Reference]]),2,FALSE),"")</f>
        <v>GFF400R</v>
      </c>
      <c r="N1018" s="6" t="s">
        <v>5279</v>
      </c>
      <c r="O1018">
        <v>0.08</v>
      </c>
      <c r="P1018" s="6" t="str">
        <f>IFERROR(VLOOKUP(Product_Master[[#This Row],[Content 3]],(Content_Master[[Description]:[Recipe Reference]]),2,FALSE),"")</f>
        <v>HAB001-24</v>
      </c>
      <c r="Q1018" s="6" t="s">
        <v>4078</v>
      </c>
      <c r="R1018">
        <v>0.04</v>
      </c>
      <c r="S1018" s="6" t="str">
        <f>IFERROR(VLOOKUP(Product_Master[[#This Row],[Content 4]],(Content_Master[[Description]:[Recipe Reference]]),2,FALSE),"")</f>
        <v>MXF001-02</v>
      </c>
      <c r="T1018" s="6" t="s">
        <v>5081</v>
      </c>
      <c r="U1018">
        <v>0.03</v>
      </c>
      <c r="V1018" s="6" t="str">
        <f>IFERROR(VLOOKUP(Product_Master[[#This Row],[Content 5]],(Content_Master[[Description]:[Recipe Reference]]),2,FALSE),"")</f>
        <v>FUN001-23</v>
      </c>
      <c r="W1018" s="6" t="s">
        <v>5275</v>
      </c>
      <c r="X1018">
        <v>0.02</v>
      </c>
      <c r="Y1018" t="s">
        <v>254</v>
      </c>
      <c r="Z1018" s="6" t="s">
        <v>255</v>
      </c>
      <c r="AA1018" s="6" t="s">
        <v>30</v>
      </c>
      <c r="AB1018" s="6" t="s">
        <v>526</v>
      </c>
      <c r="AC1018" s="6" t="s">
        <v>120</v>
      </c>
    </row>
    <row r="1019" spans="1:29" hidden="1" x14ac:dyDescent="0.25">
      <c r="A1019" t="s">
        <v>58</v>
      </c>
      <c r="B1019" s="6" t="s">
        <v>1872</v>
      </c>
      <c r="C1019" t="s">
        <v>5316</v>
      </c>
      <c r="D1019" t="s">
        <v>5317</v>
      </c>
      <c r="E1019" s="6" t="s">
        <v>166</v>
      </c>
      <c r="F1019" s="6" t="s">
        <v>25</v>
      </c>
      <c r="G1019" s="6" t="s">
        <v>25</v>
      </c>
      <c r="H1019" s="6" t="str">
        <f>Product_Master[[#This Row],[GFF NO 1]]&amp;Product_Master[[#This Row],[GFF NO 2]]&amp;Product_Master[[#This Row],[GFF NO 3]]&amp;Product_Master[[#This Row],[GFF NO 4]]&amp;Product_Master[[#This Row],[GFF NO 5]]</f>
        <v>GFF383RGFF366R</v>
      </c>
      <c r="I1019" s="6" t="s">
        <v>5318</v>
      </c>
      <c r="J1019" s="6" t="str">
        <f>IFERROR(VLOOKUP(Product_Master[[#This Row],[Content 1]],(Content_Master[[Description]:[Recipe Reference]]),2,FALSE),"")</f>
        <v>GFF383R</v>
      </c>
      <c r="K1019" s="6" t="s">
        <v>5308</v>
      </c>
      <c r="L1019">
        <v>0.24</v>
      </c>
      <c r="M1019" s="6" t="str">
        <f>IFERROR(VLOOKUP(Product_Master[[#This Row],[Content 2]],(Content_Master[[Description]:[Recipe Reference]]),2,FALSE),"")</f>
        <v>GFF366R</v>
      </c>
      <c r="N1019" s="6" t="s">
        <v>4468</v>
      </c>
      <c r="O1019">
        <v>0.16</v>
      </c>
      <c r="P1019" s="6" t="str">
        <f>IFERROR(VLOOKUP(Product_Master[[#This Row],[Content 3]],(Content_Master[[Description]:[Recipe Reference]]),2,FALSE),"")</f>
        <v/>
      </c>
      <c r="Q1019" s="6"/>
      <c r="S1019" s="6" t="str">
        <f>IFERROR(VLOOKUP(Product_Master[[#This Row],[Content 4]],(Content_Master[[Description]:[Recipe Reference]]),2,FALSE),"")</f>
        <v/>
      </c>
      <c r="T1019" s="6"/>
      <c r="V1019" s="6" t="str">
        <f>IFERROR(VLOOKUP(Product_Master[[#This Row],[Content 5]],(Content_Master[[Description]:[Recipe Reference]]),2,FALSE),"")</f>
        <v/>
      </c>
      <c r="W1019" s="6"/>
      <c r="Y1019" t="s">
        <v>4462</v>
      </c>
      <c r="Z1019" s="6" t="s">
        <v>4471</v>
      </c>
      <c r="AA1019" s="6" t="s">
        <v>82</v>
      </c>
      <c r="AB1019" s="6" t="s">
        <v>1874</v>
      </c>
      <c r="AC1019" s="6" t="s">
        <v>120</v>
      </c>
    </row>
    <row r="1020" spans="1:29" x14ac:dyDescent="0.25">
      <c r="A1020" t="s">
        <v>22</v>
      </c>
      <c r="B1020" s="6" t="s">
        <v>1872</v>
      </c>
      <c r="C1020" t="s">
        <v>5319</v>
      </c>
      <c r="D1020" t="s">
        <v>5320</v>
      </c>
      <c r="E1020" s="6" t="s">
        <v>166</v>
      </c>
      <c r="F1020" s="6" t="s">
        <v>25</v>
      </c>
      <c r="G1020" s="6" t="s">
        <v>25</v>
      </c>
      <c r="H1020" s="6" t="str">
        <f>Product_Master[[#This Row],[GFF NO 1]]&amp;Product_Master[[#This Row],[GFF NO 2]]&amp;Product_Master[[#This Row],[GFF NO 3]]&amp;Product_Master[[#This Row],[GFF NO 4]]&amp;Product_Master[[#This Row],[GFF NO 5]]</f>
        <v>GFF385RGFF386RGFF1376</v>
      </c>
      <c r="I1020" s="6" t="s">
        <v>5321</v>
      </c>
      <c r="J1020" s="6" t="str">
        <f>IFERROR(VLOOKUP(Product_Master[[#This Row],[Content 1]],(Content_Master[[Description]:[Recipe Reference]]),2,FALSE),"")</f>
        <v>GFF385R</v>
      </c>
      <c r="K1020" s="6" t="s">
        <v>5311</v>
      </c>
      <c r="L1020">
        <v>0.38</v>
      </c>
      <c r="M1020" s="6" t="str">
        <f>IFERROR(VLOOKUP(Product_Master[[#This Row],[Content 2]],(Content_Master[[Description]:[Recipe Reference]]),2,FALSE),"")</f>
        <v>GFF386R</v>
      </c>
      <c r="N1020" s="6" t="s">
        <v>5314</v>
      </c>
      <c r="O1020">
        <v>1.4999999999999999E-2</v>
      </c>
      <c r="P1020" s="6" t="str">
        <f>IFERROR(VLOOKUP(Product_Master[[#This Row],[Content 3]],(Content_Master[[Description]:[Recipe Reference]]),2,FALSE),"")</f>
        <v>GFF1376</v>
      </c>
      <c r="Q1020" s="6" t="s">
        <v>2101</v>
      </c>
      <c r="R1020">
        <v>5.0000000000000001E-3</v>
      </c>
      <c r="S1020" s="6" t="str">
        <f>IFERROR(VLOOKUP(Product_Master[[#This Row],[Content 4]],(Content_Master[[Description]:[Recipe Reference]]),2,FALSE),"")</f>
        <v/>
      </c>
      <c r="T1020" s="6"/>
      <c r="V1020" s="6" t="str">
        <f>IFERROR(VLOOKUP(Product_Master[[#This Row],[Content 5]],(Content_Master[[Description]:[Recipe Reference]]),2,FALSE),"")</f>
        <v/>
      </c>
      <c r="W1020" s="6"/>
      <c r="Y1020" t="s">
        <v>5863</v>
      </c>
      <c r="Z1020" s="6" t="s">
        <v>4471</v>
      </c>
      <c r="AA1020" s="6" t="s">
        <v>82</v>
      </c>
      <c r="AB1020" s="6" t="s">
        <v>1874</v>
      </c>
      <c r="AC1020" s="6" t="s">
        <v>120</v>
      </c>
    </row>
    <row r="1021" spans="1:29" x14ac:dyDescent="0.25">
      <c r="A1021" t="s">
        <v>22</v>
      </c>
      <c r="B1021" s="6" t="s">
        <v>509</v>
      </c>
      <c r="C1021" t="s">
        <v>5331</v>
      </c>
      <c r="D1021" t="s">
        <v>5332</v>
      </c>
      <c r="E1021" s="6" t="s">
        <v>5333</v>
      </c>
      <c r="F1021" s="6" t="s">
        <v>25</v>
      </c>
      <c r="G1021" s="6" t="s">
        <v>25</v>
      </c>
      <c r="H1021" s="6" t="str">
        <f>Product_Master[[#This Row],[GFF NO 1]]&amp;Product_Master[[#This Row],[GFF NO 2]]&amp;Product_Master[[#This Row],[GFF NO 3]]&amp;Product_Master[[#This Row],[GFF NO 4]]&amp;Product_Master[[#This Row],[GFF NO 5]]</f>
        <v>GFF405R</v>
      </c>
      <c r="I1021" s="6" t="s">
        <v>5334</v>
      </c>
      <c r="J1021" s="6" t="str">
        <f>IFERROR(VLOOKUP(Product_Master[[#This Row],[Content 1]],(Content_Master[[Description]:[Recipe Reference]]),2,FALSE),"")</f>
        <v>GFF405R</v>
      </c>
      <c r="K1021" s="6" t="s">
        <v>5231</v>
      </c>
      <c r="L1021">
        <v>8</v>
      </c>
      <c r="M1021" s="6" t="str">
        <f>IFERROR(VLOOKUP(Product_Master[[#This Row],[Content 2]],(Content_Master[[Description]:[Recipe Reference]]),2,FALSE),"")</f>
        <v/>
      </c>
      <c r="N1021" s="6"/>
      <c r="P1021" s="6" t="str">
        <f>IFERROR(VLOOKUP(Product_Master[[#This Row],[Content 3]],(Content_Master[[Description]:[Recipe Reference]]),2,FALSE),"")</f>
        <v/>
      </c>
      <c r="Q1021" s="6"/>
      <c r="S1021" s="6" t="str">
        <f>IFERROR(VLOOKUP(Product_Master[[#This Row],[Content 4]],(Content_Master[[Description]:[Recipe Reference]]),2,FALSE),"")</f>
        <v/>
      </c>
      <c r="T1021" s="6"/>
      <c r="V1021" s="6" t="str">
        <f>IFERROR(VLOOKUP(Product_Master[[#This Row],[Content 5]],(Content_Master[[Description]:[Recipe Reference]]),2,FALSE),"")</f>
        <v/>
      </c>
      <c r="W1021" s="6"/>
      <c r="Y1021" t="s">
        <v>176</v>
      </c>
      <c r="Z1021" s="6" t="s">
        <v>1947</v>
      </c>
      <c r="AA1021" s="6" t="s">
        <v>30</v>
      </c>
      <c r="AB1021" s="6" t="s">
        <v>526</v>
      </c>
      <c r="AC1021" s="6" t="s">
        <v>120</v>
      </c>
    </row>
    <row r="1022" spans="1:29" x14ac:dyDescent="0.25">
      <c r="A1022" t="s">
        <v>22</v>
      </c>
      <c r="B1022" s="6" t="s">
        <v>509</v>
      </c>
      <c r="C1022" t="s">
        <v>5336</v>
      </c>
      <c r="D1022" t="s">
        <v>5337</v>
      </c>
      <c r="E1022" s="6" t="s">
        <v>174</v>
      </c>
      <c r="F1022" s="6" t="s">
        <v>25</v>
      </c>
      <c r="G1022" s="6" t="s">
        <v>43</v>
      </c>
      <c r="H1022" s="6" t="str">
        <f>Product_Master[[#This Row],[GFF NO 1]]&amp;Product_Master[[#This Row],[GFF NO 2]]&amp;Product_Master[[#This Row],[GFF NO 3]]&amp;Product_Master[[#This Row],[GFF NO 4]]&amp;Product_Master[[#This Row],[GFF NO 5]]</f>
        <v>GFF394RP&amp;B001-04</v>
      </c>
      <c r="I1022" s="6" t="s">
        <v>5228</v>
      </c>
      <c r="J1022" s="6" t="str">
        <f>IFERROR(VLOOKUP(Product_Master[[#This Row],[Content 1]],(Content_Master[[Description]:[Recipe Reference]]),2,FALSE),"")</f>
        <v>GFF394R</v>
      </c>
      <c r="K1022" s="6" t="s">
        <v>5229</v>
      </c>
      <c r="L1022">
        <v>0.16</v>
      </c>
      <c r="M1022" s="6" t="str">
        <f>IFERROR(VLOOKUP(Product_Master[[#This Row],[Content 2]],(Content_Master[[Description]:[Recipe Reference]]),2,FALSE),"")</f>
        <v>P&amp;B001-04</v>
      </c>
      <c r="N1022" s="6" t="s">
        <v>2192</v>
      </c>
      <c r="O1022">
        <v>0.04</v>
      </c>
      <c r="P1022" s="6" t="str">
        <f>IFERROR(VLOOKUP(Product_Master[[#This Row],[Content 3]],(Content_Master[[Description]:[Recipe Reference]]),2,FALSE),"")</f>
        <v/>
      </c>
      <c r="Q1022" s="6"/>
      <c r="S1022" s="6" t="str">
        <f>IFERROR(VLOOKUP(Product_Master[[#This Row],[Content 4]],(Content_Master[[Description]:[Recipe Reference]]),2,FALSE),"")</f>
        <v/>
      </c>
      <c r="T1022" s="6"/>
      <c r="V1022" s="6" t="str">
        <f>IFERROR(VLOOKUP(Product_Master[[#This Row],[Content 5]],(Content_Master[[Description]:[Recipe Reference]]),2,FALSE),"")</f>
        <v/>
      </c>
      <c r="W1022" s="6"/>
      <c r="Y1022" t="s">
        <v>133</v>
      </c>
      <c r="Z1022" s="6" t="s">
        <v>1947</v>
      </c>
      <c r="AA1022" s="6" t="s">
        <v>30</v>
      </c>
      <c r="AB1022" s="6" t="s">
        <v>526</v>
      </c>
      <c r="AC1022" s="6" t="s">
        <v>120</v>
      </c>
    </row>
    <row r="1023" spans="1:29" hidden="1" x14ac:dyDescent="0.25">
      <c r="A1023" t="s">
        <v>58</v>
      </c>
      <c r="B1023" s="6" t="s">
        <v>509</v>
      </c>
      <c r="C1023" t="s">
        <v>5338</v>
      </c>
      <c r="D1023" t="s">
        <v>5339</v>
      </c>
      <c r="E1023" s="6" t="s">
        <v>174</v>
      </c>
      <c r="F1023" s="6" t="s">
        <v>25</v>
      </c>
      <c r="G1023" s="6" t="s">
        <v>43</v>
      </c>
      <c r="H1023" s="6" t="str">
        <f>Product_Master[[#This Row],[GFF NO 1]]&amp;Product_Master[[#This Row],[GFF NO 2]]&amp;Product_Master[[#This Row],[GFF NO 3]]&amp;Product_Master[[#This Row],[GFF NO 4]]&amp;Product_Master[[#This Row],[GFF NO 5]]</f>
        <v>GFF404RP&amp;B001-04</v>
      </c>
      <c r="I1023" s="6" t="s">
        <v>5340</v>
      </c>
      <c r="J1023" s="6" t="str">
        <f>IFERROR(VLOOKUP(Product_Master[[#This Row],[Content 1]],(Content_Master[[Description]:[Recipe Reference]]),2,FALSE),"")</f>
        <v>GFF404R</v>
      </c>
      <c r="K1023" s="6" t="s">
        <v>5237</v>
      </c>
      <c r="L1023">
        <v>8</v>
      </c>
      <c r="M1023" s="6" t="str">
        <f>IFERROR(VLOOKUP(Product_Master[[#This Row],[Content 2]],(Content_Master[[Description]:[Recipe Reference]]),2,FALSE),"")</f>
        <v>P&amp;B001-04</v>
      </c>
      <c r="N1023" s="6" t="s">
        <v>2192</v>
      </c>
      <c r="O1023">
        <v>0.04</v>
      </c>
      <c r="P1023" s="6" t="str">
        <f>IFERROR(VLOOKUP(Product_Master[[#This Row],[Content 3]],(Content_Master[[Description]:[Recipe Reference]]),2,FALSE),"")</f>
        <v/>
      </c>
      <c r="Q1023" s="6"/>
      <c r="S1023" s="6" t="str">
        <f>IFERROR(VLOOKUP(Product_Master[[#This Row],[Content 4]],(Content_Master[[Description]:[Recipe Reference]]),2,FALSE),"")</f>
        <v/>
      </c>
      <c r="T1023" s="6"/>
      <c r="V1023" s="6" t="str">
        <f>IFERROR(VLOOKUP(Product_Master[[#This Row],[Content 5]],(Content_Master[[Description]:[Recipe Reference]]),2,FALSE),"")</f>
        <v/>
      </c>
      <c r="W1023" s="6"/>
      <c r="Y1023" t="s">
        <v>176</v>
      </c>
      <c r="Z1023" s="6" t="s">
        <v>5335</v>
      </c>
      <c r="AA1023" s="6" t="s">
        <v>30</v>
      </c>
      <c r="AB1023" s="6" t="s">
        <v>526</v>
      </c>
      <c r="AC1023" s="6" t="s">
        <v>120</v>
      </c>
    </row>
    <row r="1024" spans="1:29" x14ac:dyDescent="0.25">
      <c r="A1024" t="s">
        <v>22</v>
      </c>
      <c r="B1024" s="6" t="s">
        <v>509</v>
      </c>
      <c r="C1024" t="s">
        <v>5341</v>
      </c>
      <c r="D1024" t="s">
        <v>5342</v>
      </c>
      <c r="E1024" s="6" t="s">
        <v>174</v>
      </c>
      <c r="F1024" s="6" t="s">
        <v>25</v>
      </c>
      <c r="G1024" s="6" t="s">
        <v>25</v>
      </c>
      <c r="H1024" s="6" t="str">
        <f>Product_Master[[#This Row],[GFF NO 1]]&amp;Product_Master[[#This Row],[GFF NO 2]]&amp;Product_Master[[#This Row],[GFF NO 3]]&amp;Product_Master[[#This Row],[GFF NO 4]]&amp;Product_Master[[#This Row],[GFF NO 5]]</f>
        <v>GFF402R</v>
      </c>
      <c r="I1024" s="6" t="s">
        <v>5343</v>
      </c>
      <c r="J1024" s="6" t="str">
        <f>IFERROR(VLOOKUP(Product_Master[[#This Row],[Content 1]],(Content_Master[[Description]:[Recipe Reference]]),2,FALSE),"")</f>
        <v>GFF402R</v>
      </c>
      <c r="K1024" s="6" t="s">
        <v>5246</v>
      </c>
      <c r="L1024">
        <v>8</v>
      </c>
      <c r="M1024" s="6" t="str">
        <f>IFERROR(VLOOKUP(Product_Master[[#This Row],[Content 2]],(Content_Master[[Description]:[Recipe Reference]]),2,FALSE),"")</f>
        <v/>
      </c>
      <c r="N1024" s="6"/>
      <c r="P1024" s="6" t="str">
        <f>IFERROR(VLOOKUP(Product_Master[[#This Row],[Content 3]],(Content_Master[[Description]:[Recipe Reference]]),2,FALSE),"")</f>
        <v/>
      </c>
      <c r="Q1024" s="6"/>
      <c r="S1024" s="6" t="str">
        <f>IFERROR(VLOOKUP(Product_Master[[#This Row],[Content 4]],(Content_Master[[Description]:[Recipe Reference]]),2,FALSE),"")</f>
        <v/>
      </c>
      <c r="T1024" s="6"/>
      <c r="V1024" s="6" t="str">
        <f>IFERROR(VLOOKUP(Product_Master[[#This Row],[Content 5]],(Content_Master[[Description]:[Recipe Reference]]),2,FALSE),"")</f>
        <v/>
      </c>
      <c r="W1024" s="6"/>
      <c r="Y1024" t="s">
        <v>133</v>
      </c>
      <c r="Z1024" s="6" t="s">
        <v>1947</v>
      </c>
      <c r="AA1024" s="6" t="s">
        <v>30</v>
      </c>
      <c r="AB1024" s="6" t="s">
        <v>526</v>
      </c>
      <c r="AC1024" s="6" t="s">
        <v>120</v>
      </c>
    </row>
    <row r="1025" spans="1:29" hidden="1" x14ac:dyDescent="0.25">
      <c r="A1025" t="s">
        <v>58</v>
      </c>
      <c r="B1025" s="6" t="s">
        <v>509</v>
      </c>
      <c r="C1025" t="s">
        <v>5344</v>
      </c>
      <c r="D1025" t="s">
        <v>5345</v>
      </c>
      <c r="E1025" s="6" t="s">
        <v>170</v>
      </c>
      <c r="F1025" s="6" t="s">
        <v>25</v>
      </c>
      <c r="G1025" s="6" t="s">
        <v>43</v>
      </c>
      <c r="H1025" s="6" t="str">
        <f>Product_Master[[#This Row],[GFF NO 1]]&amp;Product_Master[[#This Row],[GFF NO 2]]&amp;Product_Master[[#This Row],[GFF NO 3]]&amp;Product_Master[[#This Row],[GFF NO 4]]&amp;Product_Master[[#This Row],[GFF NO 5]]</f>
        <v>GFF301RPIQ001-01</v>
      </c>
      <c r="I1025" s="6" t="s">
        <v>5346</v>
      </c>
      <c r="J1025" s="6" t="str">
        <f>IFERROR(VLOOKUP(Product_Master[[#This Row],[Content 1]],(Content_Master[[Description]:[Recipe Reference]]),2,FALSE),"")</f>
        <v>GFF301R</v>
      </c>
      <c r="K1025" s="6" t="s">
        <v>4155</v>
      </c>
      <c r="L1025">
        <v>8</v>
      </c>
      <c r="M1025" s="6" t="str">
        <f>IFERROR(VLOOKUP(Product_Master[[#This Row],[Content 2]],(Content_Master[[Description]:[Recipe Reference]]),2,FALSE),"")</f>
        <v>PIQ001-01</v>
      </c>
      <c r="N1025" s="6" t="s">
        <v>4259</v>
      </c>
      <c r="O1025">
        <v>0.04</v>
      </c>
      <c r="P1025" s="6" t="str">
        <f>IFERROR(VLOOKUP(Product_Master[[#This Row],[Content 3]],(Content_Master[[Description]:[Recipe Reference]]),2,FALSE),"")</f>
        <v/>
      </c>
      <c r="Q1025" s="6"/>
      <c r="S1025" s="6" t="str">
        <f>IFERROR(VLOOKUP(Product_Master[[#This Row],[Content 4]],(Content_Master[[Description]:[Recipe Reference]]),2,FALSE),"")</f>
        <v/>
      </c>
      <c r="T1025" s="6"/>
      <c r="V1025" s="6" t="str">
        <f>IFERROR(VLOOKUP(Product_Master[[#This Row],[Content 5]],(Content_Master[[Description]:[Recipe Reference]]),2,FALSE),"")</f>
        <v/>
      </c>
      <c r="W1025" s="6"/>
      <c r="Y1025" t="s">
        <v>176</v>
      </c>
      <c r="Z1025" s="6" t="s">
        <v>5335</v>
      </c>
      <c r="AA1025" s="6" t="s">
        <v>30</v>
      </c>
      <c r="AB1025" s="6" t="s">
        <v>526</v>
      </c>
      <c r="AC1025" s="6" t="s">
        <v>120</v>
      </c>
    </row>
    <row r="1026" spans="1:29" hidden="1" x14ac:dyDescent="0.25">
      <c r="A1026" t="s">
        <v>58</v>
      </c>
      <c r="B1026" s="6" t="s">
        <v>509</v>
      </c>
      <c r="C1026" t="s">
        <v>5347</v>
      </c>
      <c r="D1026" t="s">
        <v>5348</v>
      </c>
      <c r="E1026" s="6" t="s">
        <v>5349</v>
      </c>
      <c r="F1026" s="6" t="s">
        <v>25</v>
      </c>
      <c r="G1026" s="6" t="s">
        <v>25</v>
      </c>
      <c r="H1026" s="6" t="str">
        <f>Product_Master[[#This Row],[GFF NO 1]]&amp;Product_Master[[#This Row],[GFF NO 2]]&amp;Product_Master[[#This Row],[GFF NO 3]]&amp;Product_Master[[#This Row],[GFF NO 4]]&amp;Product_Master[[#This Row],[GFF NO 5]]</f>
        <v>FIN002-01</v>
      </c>
      <c r="I1026" s="6" t="s">
        <v>5350</v>
      </c>
      <c r="J1026" s="6" t="str">
        <f>IFERROR(VLOOKUP(Product_Master[[#This Row],[Content 1]],(Content_Master[[Description]:[Recipe Reference]]),2,FALSE),"")</f>
        <v>FIN002-01</v>
      </c>
      <c r="K1026" s="6" t="s">
        <v>5241</v>
      </c>
      <c r="L1026">
        <v>10</v>
      </c>
      <c r="M1026" s="6" t="str">
        <f>IFERROR(VLOOKUP(Product_Master[[#This Row],[Content 2]],(Content_Master[[Description]:[Recipe Reference]]),2,FALSE),"")</f>
        <v/>
      </c>
      <c r="N1026" s="6"/>
      <c r="P1026" s="6" t="str">
        <f>IFERROR(VLOOKUP(Product_Master[[#This Row],[Content 3]],(Content_Master[[Description]:[Recipe Reference]]),2,FALSE),"")</f>
        <v/>
      </c>
      <c r="Q1026" s="6"/>
      <c r="S1026" s="6" t="str">
        <f>IFERROR(VLOOKUP(Product_Master[[#This Row],[Content 4]],(Content_Master[[Description]:[Recipe Reference]]),2,FALSE),"")</f>
        <v/>
      </c>
      <c r="T1026" s="6"/>
      <c r="V1026" s="6" t="str">
        <f>IFERROR(VLOOKUP(Product_Master[[#This Row],[Content 5]],(Content_Master[[Description]:[Recipe Reference]]),2,FALSE),"")</f>
        <v/>
      </c>
      <c r="W1026" s="6"/>
      <c r="Y1026" t="s">
        <v>1416</v>
      </c>
      <c r="Z1026" s="6" t="s">
        <v>5335</v>
      </c>
      <c r="AA1026" s="6" t="s">
        <v>30</v>
      </c>
      <c r="AB1026" s="6" t="s">
        <v>526</v>
      </c>
      <c r="AC1026" s="6" t="s">
        <v>120</v>
      </c>
    </row>
    <row r="1027" spans="1:29" x14ac:dyDescent="0.25">
      <c r="A1027" t="s">
        <v>22</v>
      </c>
      <c r="B1027" s="6" t="s">
        <v>509</v>
      </c>
      <c r="C1027" t="s">
        <v>5351</v>
      </c>
      <c r="D1027" t="s">
        <v>5352</v>
      </c>
      <c r="E1027" s="6" t="s">
        <v>155</v>
      </c>
      <c r="F1027" s="6" t="s">
        <v>25</v>
      </c>
      <c r="G1027" s="6" t="s">
        <v>25</v>
      </c>
      <c r="H1027" s="6" t="str">
        <f>Product_Master[[#This Row],[GFF NO 1]]&amp;Product_Master[[#This Row],[GFF NO 2]]&amp;Product_Master[[#This Row],[GFF NO 3]]&amp;Product_Master[[#This Row],[GFF NO 4]]&amp;Product_Master[[#This Row],[GFF NO 5]]</f>
        <v>GFF393R</v>
      </c>
      <c r="I1027" s="6" t="s">
        <v>5224</v>
      </c>
      <c r="J1027" s="6" t="str">
        <f>IFERROR(VLOOKUP(Product_Master[[#This Row],[Content 1]],(Content_Master[[Description]:[Recipe Reference]]),2,FALSE),"")</f>
        <v>GFF393R</v>
      </c>
      <c r="K1027" s="6" t="s">
        <v>5225</v>
      </c>
      <c r="L1027">
        <v>12</v>
      </c>
      <c r="M1027" s="6" t="str">
        <f>IFERROR(VLOOKUP(Product_Master[[#This Row],[Content 2]],(Content_Master[[Description]:[Recipe Reference]]),2,FALSE),"")</f>
        <v/>
      </c>
      <c r="N1027" s="6"/>
      <c r="P1027" s="6" t="str">
        <f>IFERROR(VLOOKUP(Product_Master[[#This Row],[Content 3]],(Content_Master[[Description]:[Recipe Reference]]),2,FALSE),"")</f>
        <v/>
      </c>
      <c r="Q1027" s="6"/>
      <c r="S1027" s="6" t="str">
        <f>IFERROR(VLOOKUP(Product_Master[[#This Row],[Content 4]],(Content_Master[[Description]:[Recipe Reference]]),2,FALSE),"")</f>
        <v/>
      </c>
      <c r="T1027" s="6"/>
      <c r="V1027" s="6" t="str">
        <f>IFERROR(VLOOKUP(Product_Master[[#This Row],[Content 5]],(Content_Master[[Description]:[Recipe Reference]]),2,FALSE),"")</f>
        <v/>
      </c>
      <c r="W1027" s="6"/>
      <c r="Y1027" t="s">
        <v>1516</v>
      </c>
      <c r="Z1027" s="6" t="s">
        <v>29</v>
      </c>
      <c r="AA1027" s="6" t="s">
        <v>30</v>
      </c>
      <c r="AB1027" s="6" t="s">
        <v>526</v>
      </c>
      <c r="AC1027" s="6" t="s">
        <v>120</v>
      </c>
    </row>
    <row r="1028" spans="1:29" hidden="1" x14ac:dyDescent="0.25">
      <c r="A1028" t="s">
        <v>58</v>
      </c>
      <c r="B1028" s="6" t="s">
        <v>5362</v>
      </c>
      <c r="C1028" t="s">
        <v>5363</v>
      </c>
      <c r="D1028" t="s">
        <v>5367</v>
      </c>
      <c r="E1028" s="6" t="s">
        <v>174</v>
      </c>
      <c r="F1028" s="6" t="s">
        <v>25</v>
      </c>
      <c r="G1028" s="6" t="s">
        <v>25</v>
      </c>
      <c r="H1028" s="6" t="str">
        <f>Product_Master[[#This Row],[GFF NO 1]]&amp;Product_Master[[#This Row],[GFF NO 2]]&amp;Product_Master[[#This Row],[GFF NO 3]]&amp;Product_Master[[#This Row],[GFF NO 4]]&amp;Product_Master[[#This Row],[GFF NO 5]]</f>
        <v>GFF316R</v>
      </c>
      <c r="I1028" s="6" t="s">
        <v>5364</v>
      </c>
      <c r="J1028" s="6" t="str">
        <f>IFERROR(VLOOKUP(Product_Master[[#This Row],[Content 1]],(Content_Master[[Description]:[Recipe Reference]]),2,FALSE),"")</f>
        <v>GFF316R</v>
      </c>
      <c r="K1028" s="6" t="s">
        <v>3953</v>
      </c>
      <c r="L1028">
        <v>0.2</v>
      </c>
      <c r="M1028" s="6" t="str">
        <f>IFERROR(VLOOKUP(Product_Master[[#This Row],[Content 2]],(Content_Master[[Description]:[Recipe Reference]]),2,FALSE),"")</f>
        <v/>
      </c>
      <c r="N1028" s="6"/>
      <c r="P1028" s="6" t="str">
        <f>IFERROR(VLOOKUP(Product_Master[[#This Row],[Content 3]],(Content_Master[[Description]:[Recipe Reference]]),2,FALSE),"")</f>
        <v/>
      </c>
      <c r="Q1028" s="6"/>
      <c r="S1028" s="6" t="str">
        <f>IFERROR(VLOOKUP(Product_Master[[#This Row],[Content 4]],(Content_Master[[Description]:[Recipe Reference]]),2,FALSE),"")</f>
        <v/>
      </c>
      <c r="T1028" s="6"/>
      <c r="V1028" s="6" t="str">
        <f>IFERROR(VLOOKUP(Product_Master[[#This Row],[Content 5]],(Content_Master[[Description]:[Recipe Reference]]),2,FALSE),"")</f>
        <v/>
      </c>
      <c r="W1028" s="6"/>
      <c r="Y1028" t="s">
        <v>4462</v>
      </c>
      <c r="Z1028" s="6" t="s">
        <v>4471</v>
      </c>
      <c r="AA1028" s="6" t="s">
        <v>82</v>
      </c>
      <c r="AB1028" s="6" t="s">
        <v>5365</v>
      </c>
      <c r="AC1028" s="6" t="s">
        <v>120</v>
      </c>
    </row>
    <row r="1029" spans="1:29" x14ac:dyDescent="0.25">
      <c r="A1029" t="s">
        <v>22</v>
      </c>
      <c r="B1029" s="6" t="s">
        <v>5370</v>
      </c>
      <c r="C1029" t="s">
        <v>5371</v>
      </c>
      <c r="D1029" t="s">
        <v>5372</v>
      </c>
      <c r="E1029" s="6" t="s">
        <v>170</v>
      </c>
      <c r="F1029" s="6" t="s">
        <v>25</v>
      </c>
      <c r="G1029" s="6" t="s">
        <v>25</v>
      </c>
      <c r="H1029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1029" s="6" t="s">
        <v>3341</v>
      </c>
      <c r="J1029" s="6" t="str">
        <f>IFERROR(VLOOKUP(Product_Master[[#This Row],[Content 1]],(Content_Master[[Description]:[Recipe Reference]]),2,FALSE),"")</f>
        <v>GFF121R</v>
      </c>
      <c r="K1029" s="6" t="s">
        <v>524</v>
      </c>
      <c r="L1029">
        <v>4</v>
      </c>
      <c r="M1029" s="6" t="str">
        <f>IFERROR(VLOOKUP(Product_Master[[#This Row],[Content 2]],(Content_Master[[Description]:[Recipe Reference]]),2,FALSE),"")</f>
        <v/>
      </c>
      <c r="N1029" s="6"/>
      <c r="P1029" s="6" t="str">
        <f>IFERROR(VLOOKUP(Product_Master[[#This Row],[Content 3]],(Content_Master[[Description]:[Recipe Reference]]),2,FALSE),"")</f>
        <v/>
      </c>
      <c r="Q1029" s="6"/>
      <c r="S1029" s="6" t="str">
        <f>IFERROR(VLOOKUP(Product_Master[[#This Row],[Content 4]],(Content_Master[[Description]:[Recipe Reference]]),2,FALSE),"")</f>
        <v/>
      </c>
      <c r="T1029" s="6"/>
      <c r="V1029" s="6" t="str">
        <f>IFERROR(VLOOKUP(Product_Master[[#This Row],[Content 5]],(Content_Master[[Description]:[Recipe Reference]]),2,FALSE),"")</f>
        <v/>
      </c>
      <c r="W1029" s="6"/>
      <c r="Y1029" t="s">
        <v>176</v>
      </c>
      <c r="Z1029" s="6" t="s">
        <v>5373</v>
      </c>
      <c r="AA1029" s="6" t="s">
        <v>30</v>
      </c>
      <c r="AB1029" s="6" t="s">
        <v>5374</v>
      </c>
      <c r="AC1029" s="6" t="s">
        <v>32</v>
      </c>
    </row>
    <row r="1030" spans="1:29" x14ac:dyDescent="0.25">
      <c r="A1030" t="s">
        <v>22</v>
      </c>
      <c r="B1030" s="6" t="s">
        <v>5370</v>
      </c>
      <c r="C1030" t="s">
        <v>5375</v>
      </c>
      <c r="D1030" t="s">
        <v>5376</v>
      </c>
      <c r="E1030" s="6" t="s">
        <v>170</v>
      </c>
      <c r="F1030" s="6" t="s">
        <v>25</v>
      </c>
      <c r="G1030" s="6" t="s">
        <v>25</v>
      </c>
      <c r="H1030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030" s="6" t="s">
        <v>3285</v>
      </c>
      <c r="J1030" s="6" t="str">
        <f>IFERROR(VLOOKUP(Product_Master[[#This Row],[Content 1]],(Content_Master[[Description]:[Recipe Reference]]),2,FALSE),"")</f>
        <v>GFF003R</v>
      </c>
      <c r="K1030" s="6" t="s">
        <v>187</v>
      </c>
      <c r="L1030">
        <v>4</v>
      </c>
      <c r="M1030" s="6" t="str">
        <f>IFERROR(VLOOKUP(Product_Master[[#This Row],[Content 2]],(Content_Master[[Description]:[Recipe Reference]]),2,FALSE),"")</f>
        <v/>
      </c>
      <c r="N1030" s="6"/>
      <c r="P1030" s="6" t="str">
        <f>IFERROR(VLOOKUP(Product_Master[[#This Row],[Content 3]],(Content_Master[[Description]:[Recipe Reference]]),2,FALSE),"")</f>
        <v/>
      </c>
      <c r="Q1030" s="6"/>
      <c r="S1030" s="6" t="str">
        <f>IFERROR(VLOOKUP(Product_Master[[#This Row],[Content 4]],(Content_Master[[Description]:[Recipe Reference]]),2,FALSE),"")</f>
        <v/>
      </c>
      <c r="T1030" s="6"/>
      <c r="V1030" s="6" t="str">
        <f>IFERROR(VLOOKUP(Product_Master[[#This Row],[Content 5]],(Content_Master[[Description]:[Recipe Reference]]),2,FALSE),"")</f>
        <v/>
      </c>
      <c r="W1030" s="6"/>
      <c r="Y1030" t="s">
        <v>133</v>
      </c>
      <c r="Z1030" s="6" t="s">
        <v>5373</v>
      </c>
      <c r="AA1030" s="6" t="s">
        <v>30</v>
      </c>
      <c r="AB1030" s="6" t="s">
        <v>5374</v>
      </c>
      <c r="AC1030" s="6" t="s">
        <v>32</v>
      </c>
    </row>
    <row r="1031" spans="1:29" x14ac:dyDescent="0.25">
      <c r="A1031" t="s">
        <v>22</v>
      </c>
      <c r="B1031" s="6" t="s">
        <v>5370</v>
      </c>
      <c r="C1031" t="s">
        <v>5377</v>
      </c>
      <c r="D1031" t="s">
        <v>5378</v>
      </c>
      <c r="E1031" s="6" t="s">
        <v>174</v>
      </c>
      <c r="F1031" s="6" t="s">
        <v>25</v>
      </c>
      <c r="G1031" s="6" t="s">
        <v>25</v>
      </c>
      <c r="H1031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1031" s="6" t="s">
        <v>3332</v>
      </c>
      <c r="J1031" s="6" t="str">
        <f>IFERROR(VLOOKUP(Product_Master[[#This Row],[Content 1]],(Content_Master[[Description]:[Recipe Reference]]),2,FALSE),"")</f>
        <v>GFF114R</v>
      </c>
      <c r="K1031" s="6" t="s">
        <v>432</v>
      </c>
      <c r="L1031">
        <v>4</v>
      </c>
      <c r="M1031" s="6" t="str">
        <f>IFERROR(VLOOKUP(Product_Master[[#This Row],[Content 2]],(Content_Master[[Description]:[Recipe Reference]]),2,FALSE),"")</f>
        <v/>
      </c>
      <c r="N1031" s="6"/>
      <c r="P1031" s="6" t="str">
        <f>IFERROR(VLOOKUP(Product_Master[[#This Row],[Content 3]],(Content_Master[[Description]:[Recipe Reference]]),2,FALSE),"")</f>
        <v/>
      </c>
      <c r="Q1031" s="6"/>
      <c r="S1031" s="6" t="str">
        <f>IFERROR(VLOOKUP(Product_Master[[#This Row],[Content 4]],(Content_Master[[Description]:[Recipe Reference]]),2,FALSE),"")</f>
        <v/>
      </c>
      <c r="T1031" s="6"/>
      <c r="V1031" s="6" t="str">
        <f>IFERROR(VLOOKUP(Product_Master[[#This Row],[Content 5]],(Content_Master[[Description]:[Recipe Reference]]),2,FALSE),"")</f>
        <v/>
      </c>
      <c r="W1031" s="6"/>
      <c r="Y1031" t="s">
        <v>176</v>
      </c>
      <c r="Z1031" s="6" t="s">
        <v>5373</v>
      </c>
      <c r="AA1031" s="6" t="s">
        <v>30</v>
      </c>
      <c r="AB1031" s="6" t="s">
        <v>5374</v>
      </c>
      <c r="AC1031" s="6" t="s">
        <v>32</v>
      </c>
    </row>
    <row r="1032" spans="1:29" x14ac:dyDescent="0.25">
      <c r="A1032" t="s">
        <v>22</v>
      </c>
      <c r="B1032" s="6" t="s">
        <v>1872</v>
      </c>
      <c r="C1032" t="s">
        <v>5385</v>
      </c>
      <c r="D1032" t="s">
        <v>5386</v>
      </c>
      <c r="E1032" s="6" t="s">
        <v>166</v>
      </c>
      <c r="F1032" s="6" t="s">
        <v>25</v>
      </c>
      <c r="G1032" s="6" t="s">
        <v>25</v>
      </c>
      <c r="H1032" s="6" t="str">
        <f>Product_Master[[#This Row],[GFF NO 1]]&amp;Product_Master[[#This Row],[GFF NO 2]]&amp;Product_Master[[#This Row],[GFF NO 3]]&amp;Product_Master[[#This Row],[GFF NO 4]]&amp;Product_Master[[#This Row],[GFF NO 5]]</f>
        <v>GFF356RGFF238RGFF357RGFF358R</v>
      </c>
      <c r="I1032" s="6" t="s">
        <v>5870</v>
      </c>
      <c r="J1032" s="6" t="str">
        <f>IFERROR(VLOOKUP(Product_Master[[#This Row],[Content 1]],(Content_Master[[Description]:[Recipe Reference]]),2,FALSE),"")</f>
        <v>GFF356R</v>
      </c>
      <c r="K1032" s="6" t="s">
        <v>4347</v>
      </c>
      <c r="L1032">
        <v>0.17</v>
      </c>
      <c r="M1032" s="6" t="str">
        <f>IFERROR(VLOOKUP(Product_Master[[#This Row],[Content 2]],(Content_Master[[Description]:[Recipe Reference]]),2,FALSE),"")</f>
        <v>GFF238R</v>
      </c>
      <c r="N1032" s="6" t="s">
        <v>5865</v>
      </c>
      <c r="O1032">
        <v>0.1</v>
      </c>
      <c r="P1032" s="6" t="str">
        <f>IFERROR(VLOOKUP(Product_Master[[#This Row],[Content 3]],(Content_Master[[Description]:[Recipe Reference]]),2,FALSE),"")</f>
        <v>GFF357R</v>
      </c>
      <c r="Q1032" s="6" t="s">
        <v>4350</v>
      </c>
      <c r="R1032">
        <v>7.0000000000000007E-2</v>
      </c>
      <c r="S1032" s="6" t="str">
        <f>IFERROR(VLOOKUP(Product_Master[[#This Row],[Content 4]],(Content_Master[[Description]:[Recipe Reference]]),2,FALSE),"")</f>
        <v>GFF358R</v>
      </c>
      <c r="T1032" s="6" t="s">
        <v>4353</v>
      </c>
      <c r="U1032">
        <v>0.06</v>
      </c>
      <c r="V1032" s="6" t="str">
        <f>IFERROR(VLOOKUP(Product_Master[[#This Row],[Content 5]],(Content_Master[[Description]:[Recipe Reference]]),2,FALSE),"")</f>
        <v/>
      </c>
      <c r="W1032" s="6"/>
      <c r="Y1032" t="s">
        <v>5821</v>
      </c>
      <c r="Z1032" s="6" t="s">
        <v>5822</v>
      </c>
      <c r="AA1032" s="6" t="s">
        <v>82</v>
      </c>
      <c r="AB1032" s="6" t="s">
        <v>1874</v>
      </c>
      <c r="AC1032" s="6" t="s">
        <v>120</v>
      </c>
    </row>
    <row r="1033" spans="1:29" x14ac:dyDescent="0.25">
      <c r="A1033" t="s">
        <v>22</v>
      </c>
      <c r="B1033" s="6" t="s">
        <v>1872</v>
      </c>
      <c r="C1033" t="s">
        <v>5387</v>
      </c>
      <c r="D1033" t="s">
        <v>5388</v>
      </c>
      <c r="E1033" s="6" t="s">
        <v>166</v>
      </c>
      <c r="F1033" s="6" t="s">
        <v>25</v>
      </c>
      <c r="G1033" s="6" t="s">
        <v>25</v>
      </c>
      <c r="H1033" s="6" t="str">
        <f>Product_Master[[#This Row],[GFF NO 1]]&amp;Product_Master[[#This Row],[GFF NO 2]]&amp;Product_Master[[#This Row],[GFF NO 3]]&amp;Product_Master[[#This Row],[GFF NO 4]]&amp;Product_Master[[#This Row],[GFF NO 5]]</f>
        <v>GFF380RGFF255RGFF357RGFF361R</v>
      </c>
      <c r="I1033" s="6" t="s">
        <v>5871</v>
      </c>
      <c r="J1033" s="6" t="str">
        <f>IFERROR(VLOOKUP(Product_Master[[#This Row],[Content 1]],(Content_Master[[Description]:[Recipe Reference]]),2,FALSE),"")</f>
        <v>GFF380R</v>
      </c>
      <c r="K1033" s="6" t="s">
        <v>5389</v>
      </c>
      <c r="L1033">
        <v>0.19</v>
      </c>
      <c r="M1033" s="6" t="str">
        <f>IFERROR(VLOOKUP(Product_Master[[#This Row],[Content 2]],(Content_Master[[Description]:[Recipe Reference]]),2,FALSE),"")</f>
        <v>GFF255R</v>
      </c>
      <c r="N1033" s="6" t="s">
        <v>5868</v>
      </c>
      <c r="O1033">
        <v>0.1</v>
      </c>
      <c r="P1033" s="6" t="str">
        <f>IFERROR(VLOOKUP(Product_Master[[#This Row],[Content 3]],(Content_Master[[Description]:[Recipe Reference]]),2,FALSE),"")</f>
        <v>GFF357R</v>
      </c>
      <c r="Q1033" s="6" t="s">
        <v>4350</v>
      </c>
      <c r="R1033">
        <v>7.0000000000000007E-2</v>
      </c>
      <c r="S1033" s="6" t="str">
        <f>IFERROR(VLOOKUP(Product_Master[[#This Row],[Content 4]],(Content_Master[[Description]:[Recipe Reference]]),2,FALSE),"")</f>
        <v>GFF361R</v>
      </c>
      <c r="T1033" s="6" t="s">
        <v>4364</v>
      </c>
      <c r="U1033">
        <v>0.04</v>
      </c>
      <c r="V1033" s="6" t="str">
        <f>IFERROR(VLOOKUP(Product_Master[[#This Row],[Content 5]],(Content_Master[[Description]:[Recipe Reference]]),2,FALSE),"")</f>
        <v/>
      </c>
      <c r="W1033" s="6"/>
      <c r="Y1033" t="s">
        <v>5821</v>
      </c>
      <c r="Z1033" s="6" t="s">
        <v>5822</v>
      </c>
      <c r="AA1033" s="6" t="s">
        <v>82</v>
      </c>
      <c r="AB1033" s="6" t="s">
        <v>1874</v>
      </c>
      <c r="AC1033" s="6" t="s">
        <v>120</v>
      </c>
    </row>
    <row r="1034" spans="1:29" hidden="1" x14ac:dyDescent="0.25">
      <c r="A1034" t="s">
        <v>58</v>
      </c>
      <c r="B1034" s="6" t="s">
        <v>5362</v>
      </c>
      <c r="C1034" t="s">
        <v>5397</v>
      </c>
      <c r="D1034" t="s">
        <v>5398</v>
      </c>
      <c r="E1034" s="6" t="s">
        <v>166</v>
      </c>
      <c r="F1034" s="6" t="s">
        <v>25</v>
      </c>
      <c r="G1034" s="6" t="s">
        <v>25</v>
      </c>
      <c r="H103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34" s="6" t="s">
        <v>3324</v>
      </c>
      <c r="J1034" s="6" t="str">
        <f>IFERROR(VLOOKUP(Product_Master[[#This Row],[Content 1]],(Content_Master[[Description]:[Recipe Reference]]),2,FALSE),"")</f>
        <v/>
      </c>
      <c r="K1034" s="6"/>
      <c r="M1034" s="6" t="str">
        <f>IFERROR(VLOOKUP(Product_Master[[#This Row],[Content 2]],(Content_Master[[Description]:[Recipe Reference]]),2,FALSE),"")</f>
        <v/>
      </c>
      <c r="N1034" s="6"/>
      <c r="P1034" s="6" t="str">
        <f>IFERROR(VLOOKUP(Product_Master[[#This Row],[Content 3]],(Content_Master[[Description]:[Recipe Reference]]),2,FALSE),"")</f>
        <v/>
      </c>
      <c r="Q1034" s="6"/>
      <c r="S1034" s="6" t="str">
        <f>IFERROR(VLOOKUP(Product_Master[[#This Row],[Content 4]],(Content_Master[[Description]:[Recipe Reference]]),2,FALSE),"")</f>
        <v/>
      </c>
      <c r="T1034" s="6"/>
      <c r="V1034" s="6" t="str">
        <f>IFERROR(VLOOKUP(Product_Master[[#This Row],[Content 5]],(Content_Master[[Description]:[Recipe Reference]]),2,FALSE),"")</f>
        <v/>
      </c>
      <c r="W1034" s="6"/>
      <c r="Y1034" t="s">
        <v>262</v>
      </c>
      <c r="Z1034" s="6" t="s">
        <v>29</v>
      </c>
      <c r="AA1034" s="6" t="s">
        <v>82</v>
      </c>
      <c r="AB1034" s="6" t="s">
        <v>5365</v>
      </c>
      <c r="AC1034" s="6" t="s">
        <v>120</v>
      </c>
    </row>
    <row r="1035" spans="1:29" hidden="1" x14ac:dyDescent="0.25">
      <c r="A1035" t="s">
        <v>58</v>
      </c>
      <c r="B1035" s="6" t="s">
        <v>5362</v>
      </c>
      <c r="C1035" t="s">
        <v>5399</v>
      </c>
      <c r="D1035" t="s">
        <v>5400</v>
      </c>
      <c r="E1035" s="6" t="s">
        <v>166</v>
      </c>
      <c r="F1035" s="6" t="s">
        <v>25</v>
      </c>
      <c r="G1035" s="6" t="s">
        <v>25</v>
      </c>
      <c r="H1035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35" s="6" t="s">
        <v>3324</v>
      </c>
      <c r="J1035" s="6" t="str">
        <f>IFERROR(VLOOKUP(Product_Master[[#This Row],[Content 1]],(Content_Master[[Description]:[Recipe Reference]]),2,FALSE),"")</f>
        <v/>
      </c>
      <c r="K1035" s="6"/>
      <c r="M1035" s="6" t="str">
        <f>IFERROR(VLOOKUP(Product_Master[[#This Row],[Content 2]],(Content_Master[[Description]:[Recipe Reference]]),2,FALSE),"")</f>
        <v/>
      </c>
      <c r="N1035" s="6"/>
      <c r="P1035" s="6" t="str">
        <f>IFERROR(VLOOKUP(Product_Master[[#This Row],[Content 3]],(Content_Master[[Description]:[Recipe Reference]]),2,FALSE),"")</f>
        <v/>
      </c>
      <c r="Q1035" s="6"/>
      <c r="S1035" s="6" t="str">
        <f>IFERROR(VLOOKUP(Product_Master[[#This Row],[Content 4]],(Content_Master[[Description]:[Recipe Reference]]),2,FALSE),"")</f>
        <v/>
      </c>
      <c r="T1035" s="6"/>
      <c r="V1035" s="6" t="str">
        <f>IFERROR(VLOOKUP(Product_Master[[#This Row],[Content 5]],(Content_Master[[Description]:[Recipe Reference]]),2,FALSE),"")</f>
        <v/>
      </c>
      <c r="W1035" s="6"/>
      <c r="Y1035" t="s">
        <v>262</v>
      </c>
      <c r="Z1035" s="6" t="s">
        <v>29</v>
      </c>
      <c r="AA1035" s="6" t="s">
        <v>82</v>
      </c>
      <c r="AB1035" s="6" t="s">
        <v>5365</v>
      </c>
      <c r="AC1035" s="6" t="s">
        <v>120</v>
      </c>
    </row>
    <row r="1036" spans="1:29" hidden="1" x14ac:dyDescent="0.25">
      <c r="A1036" t="s">
        <v>58</v>
      </c>
      <c r="B1036" s="6" t="s">
        <v>5362</v>
      </c>
      <c r="C1036" t="s">
        <v>5401</v>
      </c>
      <c r="D1036" t="s">
        <v>5402</v>
      </c>
      <c r="E1036" s="6" t="s">
        <v>166</v>
      </c>
      <c r="F1036" s="6" t="s">
        <v>25</v>
      </c>
      <c r="G1036" s="6" t="s">
        <v>25</v>
      </c>
      <c r="H1036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36" s="6" t="s">
        <v>3324</v>
      </c>
      <c r="J1036" s="6" t="str">
        <f>IFERROR(VLOOKUP(Product_Master[[#This Row],[Content 1]],(Content_Master[[Description]:[Recipe Reference]]),2,FALSE),"")</f>
        <v/>
      </c>
      <c r="K1036" s="6"/>
      <c r="M1036" s="6" t="str">
        <f>IFERROR(VLOOKUP(Product_Master[[#This Row],[Content 2]],(Content_Master[[Description]:[Recipe Reference]]),2,FALSE),"")</f>
        <v/>
      </c>
      <c r="N1036" s="6"/>
      <c r="P1036" s="6" t="str">
        <f>IFERROR(VLOOKUP(Product_Master[[#This Row],[Content 3]],(Content_Master[[Description]:[Recipe Reference]]),2,FALSE),"")</f>
        <v/>
      </c>
      <c r="Q1036" s="6"/>
      <c r="S1036" s="6" t="str">
        <f>IFERROR(VLOOKUP(Product_Master[[#This Row],[Content 4]],(Content_Master[[Description]:[Recipe Reference]]),2,FALSE),"")</f>
        <v/>
      </c>
      <c r="T1036" s="6"/>
      <c r="V1036" s="6" t="str">
        <f>IFERROR(VLOOKUP(Product_Master[[#This Row],[Content 5]],(Content_Master[[Description]:[Recipe Reference]]),2,FALSE),"")</f>
        <v/>
      </c>
      <c r="W1036" s="6"/>
      <c r="Y1036" t="s">
        <v>262</v>
      </c>
      <c r="Z1036" s="6" t="s">
        <v>29</v>
      </c>
      <c r="AA1036" s="6" t="s">
        <v>82</v>
      </c>
      <c r="AB1036" s="6" t="s">
        <v>5365</v>
      </c>
      <c r="AC1036" s="6" t="s">
        <v>120</v>
      </c>
    </row>
    <row r="1037" spans="1:29" hidden="1" x14ac:dyDescent="0.25">
      <c r="A1037" t="s">
        <v>58</v>
      </c>
      <c r="B1037" s="6" t="s">
        <v>5362</v>
      </c>
      <c r="C1037" t="s">
        <v>5403</v>
      </c>
      <c r="D1037" t="s">
        <v>5404</v>
      </c>
      <c r="E1037" s="6" t="s">
        <v>166</v>
      </c>
      <c r="F1037" s="6" t="s">
        <v>25</v>
      </c>
      <c r="G1037" s="6" t="s">
        <v>25</v>
      </c>
      <c r="H103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37" s="6" t="s">
        <v>3324</v>
      </c>
      <c r="J1037" s="6" t="str">
        <f>IFERROR(VLOOKUP(Product_Master[[#This Row],[Content 1]],(Content_Master[[Description]:[Recipe Reference]]),2,FALSE),"")</f>
        <v/>
      </c>
      <c r="K1037" s="6"/>
      <c r="M1037" s="6" t="str">
        <f>IFERROR(VLOOKUP(Product_Master[[#This Row],[Content 2]],(Content_Master[[Description]:[Recipe Reference]]),2,FALSE),"")</f>
        <v/>
      </c>
      <c r="N1037" s="6"/>
      <c r="P1037" s="6" t="str">
        <f>IFERROR(VLOOKUP(Product_Master[[#This Row],[Content 3]],(Content_Master[[Description]:[Recipe Reference]]),2,FALSE),"")</f>
        <v/>
      </c>
      <c r="Q1037" s="6"/>
      <c r="S1037" s="6" t="str">
        <f>IFERROR(VLOOKUP(Product_Master[[#This Row],[Content 4]],(Content_Master[[Description]:[Recipe Reference]]),2,FALSE),"")</f>
        <v/>
      </c>
      <c r="T1037" s="6"/>
      <c r="V1037" s="6" t="str">
        <f>IFERROR(VLOOKUP(Product_Master[[#This Row],[Content 5]],(Content_Master[[Description]:[Recipe Reference]]),2,FALSE),"")</f>
        <v/>
      </c>
      <c r="W1037" s="6"/>
      <c r="Y1037" t="s">
        <v>262</v>
      </c>
      <c r="Z1037" s="6" t="s">
        <v>29</v>
      </c>
      <c r="AA1037" s="6" t="s">
        <v>82</v>
      </c>
      <c r="AB1037" s="6" t="s">
        <v>5365</v>
      </c>
      <c r="AC1037" s="6" t="s">
        <v>120</v>
      </c>
    </row>
    <row r="1038" spans="1:29" hidden="1" x14ac:dyDescent="0.25">
      <c r="A1038" t="s">
        <v>58</v>
      </c>
      <c r="B1038" s="6" t="s">
        <v>509</v>
      </c>
      <c r="C1038" t="s">
        <v>5415</v>
      </c>
      <c r="D1038" t="s">
        <v>5416</v>
      </c>
      <c r="E1038" s="6" t="s">
        <v>5417</v>
      </c>
      <c r="F1038" s="6" t="s">
        <v>43</v>
      </c>
      <c r="G1038" s="6" t="s">
        <v>43</v>
      </c>
      <c r="H1038" s="6" t="str">
        <f>Product_Master[[#This Row],[GFF NO 1]]&amp;Product_Master[[#This Row],[GFF NO 2]]&amp;Product_Master[[#This Row],[GFF NO 3]]&amp;Product_Master[[#This Row],[GFF NO 4]]&amp;Product_Master[[#This Row],[GFF NO 5]]</f>
        <v>TRA003-02TRA003-03GFF1455</v>
      </c>
      <c r="I1038" s="6" t="s">
        <v>5418</v>
      </c>
      <c r="J1038" s="6" t="str">
        <f>IFERROR(VLOOKUP(Product_Master[[#This Row],[Content 1]],(Content_Master[[Description]:[Recipe Reference]]),2,FALSE),"")</f>
        <v>TRA003-02</v>
      </c>
      <c r="K1038" s="6" t="s">
        <v>732</v>
      </c>
      <c r="L1038">
        <v>6</v>
      </c>
      <c r="M1038" s="6" t="str">
        <f>IFERROR(VLOOKUP(Product_Master[[#This Row],[Content 2]],(Content_Master[[Description]:[Recipe Reference]]),2,FALSE),"")</f>
        <v>TRA003-03</v>
      </c>
      <c r="N1038" s="6" t="s">
        <v>1650</v>
      </c>
      <c r="O1038">
        <v>6</v>
      </c>
      <c r="P1038" s="6" t="str">
        <f>IFERROR(VLOOKUP(Product_Master[[#This Row],[Content 3]],(Content_Master[[Description]:[Recipe Reference]]),2,FALSE),"")</f>
        <v>GFF1455</v>
      </c>
      <c r="Q1038" s="6" t="s">
        <v>4217</v>
      </c>
      <c r="R1038">
        <v>0.04</v>
      </c>
      <c r="S1038" s="6" t="str">
        <f>IFERROR(VLOOKUP(Product_Master[[#This Row],[Content 4]],(Content_Master[[Description]:[Recipe Reference]]),2,FALSE),"")</f>
        <v/>
      </c>
      <c r="T1038" s="6"/>
      <c r="V1038" s="6" t="str">
        <f>IFERROR(VLOOKUP(Product_Master[[#This Row],[Content 5]],(Content_Master[[Description]:[Recipe Reference]]),2,FALSE),"")</f>
        <v/>
      </c>
      <c r="W1038" s="6"/>
      <c r="Y1038" t="s">
        <v>5379</v>
      </c>
      <c r="Z1038" s="6" t="s">
        <v>5335</v>
      </c>
      <c r="AA1038" s="6" t="s">
        <v>30</v>
      </c>
      <c r="AB1038" s="6" t="s">
        <v>2174</v>
      </c>
      <c r="AC1038" s="6" t="s">
        <v>32</v>
      </c>
    </row>
    <row r="1039" spans="1:29" x14ac:dyDescent="0.25">
      <c r="A1039" t="s">
        <v>22</v>
      </c>
      <c r="B1039" s="6" t="s">
        <v>5370</v>
      </c>
      <c r="C1039" t="s">
        <v>5419</v>
      </c>
      <c r="D1039" t="s">
        <v>5533</v>
      </c>
      <c r="E1039" s="6" t="s">
        <v>174</v>
      </c>
      <c r="F1039" s="6" t="s">
        <v>43</v>
      </c>
      <c r="G1039" s="6" t="s">
        <v>25</v>
      </c>
      <c r="H1039" s="6" t="str">
        <f>Product_Master[[#This Row],[GFF NO 1]]&amp;Product_Master[[#This Row],[GFF NO 2]]&amp;Product_Master[[#This Row],[GFF NO 3]]&amp;Product_Master[[#This Row],[GFF NO 4]]&amp;Product_Master[[#This Row],[GFF NO 5]]</f>
        <v>GFF003RGFF121RGFF122R</v>
      </c>
      <c r="I1039" s="6" t="s">
        <v>5489</v>
      </c>
      <c r="J1039" s="6" t="str">
        <f>IFERROR(VLOOKUP(Product_Master[[#This Row],[Content 1]],(Content_Master[[Description]:[Recipe Reference]]),2,FALSE),"")</f>
        <v>GFF003R</v>
      </c>
      <c r="K1039" s="6" t="s">
        <v>187</v>
      </c>
      <c r="L1039">
        <v>2</v>
      </c>
      <c r="M1039" s="6" t="str">
        <f>IFERROR(VLOOKUP(Product_Master[[#This Row],[Content 2]],(Content_Master[[Description]:[Recipe Reference]]),2,FALSE),"")</f>
        <v>GFF121R</v>
      </c>
      <c r="N1039" s="6" t="s">
        <v>4012</v>
      </c>
      <c r="O1039">
        <v>2</v>
      </c>
      <c r="P1039" s="6" t="str">
        <f>IFERROR(VLOOKUP(Product_Master[[#This Row],[Content 3]],(Content_Master[[Description]:[Recipe Reference]]),2,FALSE),"")</f>
        <v>GFF122R</v>
      </c>
      <c r="Q1039" s="6" t="s">
        <v>532</v>
      </c>
      <c r="R1039">
        <v>2</v>
      </c>
      <c r="S1039" s="6" t="str">
        <f>IFERROR(VLOOKUP(Product_Master[[#This Row],[Content 4]],(Content_Master[[Description]:[Recipe Reference]]),2,FALSE),"")</f>
        <v/>
      </c>
      <c r="T1039" s="6"/>
      <c r="V1039" s="6" t="str">
        <f>IFERROR(VLOOKUP(Product_Master[[#This Row],[Content 5]],(Content_Master[[Description]:[Recipe Reference]]),2,FALSE),"")</f>
        <v/>
      </c>
      <c r="W1039" s="6"/>
      <c r="Y1039" t="s">
        <v>133</v>
      </c>
      <c r="Z1039" s="6" t="s">
        <v>5373</v>
      </c>
      <c r="AA1039" s="6" t="s">
        <v>30</v>
      </c>
      <c r="AB1039" s="6" t="s">
        <v>5374</v>
      </c>
      <c r="AC1039" s="6" t="s">
        <v>32</v>
      </c>
    </row>
    <row r="1040" spans="1:29" x14ac:dyDescent="0.25">
      <c r="A1040" t="s">
        <v>22</v>
      </c>
      <c r="B1040" s="6" t="s">
        <v>1872</v>
      </c>
      <c r="C1040" t="s">
        <v>5420</v>
      </c>
      <c r="D1040" t="s">
        <v>5421</v>
      </c>
      <c r="E1040" s="6" t="s">
        <v>166</v>
      </c>
      <c r="F1040" s="6" t="s">
        <v>25</v>
      </c>
      <c r="G1040" s="6" t="s">
        <v>25</v>
      </c>
      <c r="H1040" s="6" t="str">
        <f>Product_Master[[#This Row],[GFF NO 1]]&amp;Product_Master[[#This Row],[GFF NO 2]]&amp;Product_Master[[#This Row],[GFF NO 3]]&amp;Product_Master[[#This Row],[GFF NO 4]]&amp;Product_Master[[#This Row],[GFF NO 5]]</f>
        <v>GFF410RGFF255RGFF357RGFF291R</v>
      </c>
      <c r="I1040" s="6" t="s">
        <v>5872</v>
      </c>
      <c r="J1040" s="6" t="str">
        <f>IFERROR(VLOOKUP(Product_Master[[#This Row],[Content 1]],(Content_Master[[Description]:[Recipe Reference]]),2,FALSE),"")</f>
        <v>GFF410R</v>
      </c>
      <c r="K1040" s="6" t="s">
        <v>5422</v>
      </c>
      <c r="L1040">
        <v>0.19</v>
      </c>
      <c r="M1040" s="6" t="str">
        <f>IFERROR(VLOOKUP(Product_Master[[#This Row],[Content 2]],(Content_Master[[Description]:[Recipe Reference]]),2,FALSE),"")</f>
        <v>GFF255R</v>
      </c>
      <c r="N1040" s="6" t="s">
        <v>5868</v>
      </c>
      <c r="O1040">
        <v>0.1</v>
      </c>
      <c r="P1040" s="6" t="str">
        <f>IFERROR(VLOOKUP(Product_Master[[#This Row],[Content 3]],(Content_Master[[Description]:[Recipe Reference]]),2,FALSE),"")</f>
        <v>GFF357R</v>
      </c>
      <c r="Q1040" s="6" t="s">
        <v>4350</v>
      </c>
      <c r="R1040">
        <v>7.0000000000000007E-2</v>
      </c>
      <c r="S1040" s="6" t="str">
        <f>IFERROR(VLOOKUP(Product_Master[[#This Row],[Content 4]],(Content_Master[[Description]:[Recipe Reference]]),2,FALSE),"")</f>
        <v>GFF291R</v>
      </c>
      <c r="T1040" s="6" t="s">
        <v>2159</v>
      </c>
      <c r="U1040">
        <v>0.04</v>
      </c>
      <c r="V1040" s="6" t="str">
        <f>IFERROR(VLOOKUP(Product_Master[[#This Row],[Content 5]],(Content_Master[[Description]:[Recipe Reference]]),2,FALSE),"")</f>
        <v/>
      </c>
      <c r="W1040" s="6"/>
      <c r="Y1040" t="s">
        <v>5821</v>
      </c>
      <c r="Z1040" s="6" t="s">
        <v>5822</v>
      </c>
      <c r="AA1040" s="6" t="s">
        <v>82</v>
      </c>
      <c r="AB1040" s="6" t="s">
        <v>1874</v>
      </c>
      <c r="AC1040" s="6" t="s">
        <v>120</v>
      </c>
    </row>
    <row r="1041" spans="1:29" x14ac:dyDescent="0.25">
      <c r="A1041" t="s">
        <v>22</v>
      </c>
      <c r="B1041" s="6" t="s">
        <v>1872</v>
      </c>
      <c r="C1041" t="s">
        <v>5423</v>
      </c>
      <c r="D1041" t="s">
        <v>5424</v>
      </c>
      <c r="E1041" s="6" t="s">
        <v>166</v>
      </c>
      <c r="F1041" s="6" t="s">
        <v>25</v>
      </c>
      <c r="G1041" s="6" t="s">
        <v>25</v>
      </c>
      <c r="H1041" s="6" t="str">
        <f>Product_Master[[#This Row],[GFF NO 1]]&amp;Product_Master[[#This Row],[GFF NO 2]]&amp;Product_Master[[#This Row],[GFF NO 3]]&amp;Product_Master[[#This Row],[GFF NO 4]]&amp;Product_Master[[#This Row],[GFF NO 5]]</f>
        <v>GFF411RGFF238RGFF391R</v>
      </c>
      <c r="I1041" s="6" t="s">
        <v>5873</v>
      </c>
      <c r="J1041" s="6" t="str">
        <f>IFERROR(VLOOKUP(Product_Master[[#This Row],[Content 1]],(Content_Master[[Description]:[Recipe Reference]]),2,FALSE),"")</f>
        <v>GFF411R</v>
      </c>
      <c r="K1041" s="6" t="s">
        <v>5425</v>
      </c>
      <c r="L1041">
        <v>0.29499999999999998</v>
      </c>
      <c r="M1041" s="6" t="str">
        <f>IFERROR(VLOOKUP(Product_Master[[#This Row],[Content 2]],(Content_Master[[Description]:[Recipe Reference]]),2,FALSE),"")</f>
        <v>GFF238R</v>
      </c>
      <c r="N1041" s="6" t="s">
        <v>5865</v>
      </c>
      <c r="O1041">
        <v>0.1</v>
      </c>
      <c r="P1041" s="6" t="str">
        <f>IFERROR(VLOOKUP(Product_Master[[#This Row],[Content 3]],(Content_Master[[Description]:[Recipe Reference]]),2,FALSE),"")</f>
        <v>GFF391R</v>
      </c>
      <c r="Q1041" s="6" t="s">
        <v>4582</v>
      </c>
      <c r="R1041">
        <v>5.0000000000000001E-3</v>
      </c>
      <c r="S1041" s="6" t="str">
        <f>IFERROR(VLOOKUP(Product_Master[[#This Row],[Content 4]],(Content_Master[[Description]:[Recipe Reference]]),2,FALSE),"")</f>
        <v/>
      </c>
      <c r="T1041" s="6"/>
      <c r="V1041" s="6" t="str">
        <f>IFERROR(VLOOKUP(Product_Master[[#This Row],[Content 5]],(Content_Master[[Description]:[Recipe Reference]]),2,FALSE),"")</f>
        <v/>
      </c>
      <c r="W1041" s="6"/>
      <c r="Y1041" t="s">
        <v>5821</v>
      </c>
      <c r="Z1041" s="6" t="s">
        <v>5822</v>
      </c>
      <c r="AA1041" s="6" t="s">
        <v>82</v>
      </c>
      <c r="AB1041" s="6" t="s">
        <v>1874</v>
      </c>
      <c r="AC1041" s="6" t="s">
        <v>120</v>
      </c>
    </row>
    <row r="1042" spans="1:29" x14ac:dyDescent="0.25">
      <c r="A1042" t="s">
        <v>22</v>
      </c>
      <c r="B1042" s="6" t="s">
        <v>1872</v>
      </c>
      <c r="C1042" t="s">
        <v>5426</v>
      </c>
      <c r="D1042" t="s">
        <v>5427</v>
      </c>
      <c r="E1042" s="6" t="s">
        <v>166</v>
      </c>
      <c r="F1042" s="6" t="s">
        <v>25</v>
      </c>
      <c r="G1042" s="6" t="s">
        <v>25</v>
      </c>
      <c r="H1042" s="6" t="str">
        <f>Product_Master[[#This Row],[GFF NO 1]]&amp;Product_Master[[#This Row],[GFF NO 2]]&amp;Product_Master[[#This Row],[GFF NO 3]]&amp;Product_Master[[#This Row],[GFF NO 4]]&amp;Product_Master[[#This Row],[GFF NO 5]]</f>
        <v>GFF412RGFF238RGFF357RGFF279R</v>
      </c>
      <c r="I1042" s="6" t="s">
        <v>5874</v>
      </c>
      <c r="J1042" s="6" t="str">
        <f>IFERROR(VLOOKUP(Product_Master[[#This Row],[Content 1]],(Content_Master[[Description]:[Recipe Reference]]),2,FALSE),"")</f>
        <v>GFF412R</v>
      </c>
      <c r="K1042" s="6" t="s">
        <v>5428</v>
      </c>
      <c r="L1042">
        <v>0.19</v>
      </c>
      <c r="M1042" s="6" t="str">
        <f>IFERROR(VLOOKUP(Product_Master[[#This Row],[Content 2]],(Content_Master[[Description]:[Recipe Reference]]),2,FALSE),"")</f>
        <v>GFF238R</v>
      </c>
      <c r="N1042" s="6" t="s">
        <v>5865</v>
      </c>
      <c r="O1042">
        <v>0.1</v>
      </c>
      <c r="P1042" s="6" t="str">
        <f>IFERROR(VLOOKUP(Product_Master[[#This Row],[Content 3]],(Content_Master[[Description]:[Recipe Reference]]),2,FALSE),"")</f>
        <v>GFF357R</v>
      </c>
      <c r="Q1042" s="6" t="s">
        <v>4350</v>
      </c>
      <c r="R1042">
        <v>7.0000000000000007E-2</v>
      </c>
      <c r="S1042" s="6" t="str">
        <f>IFERROR(VLOOKUP(Product_Master[[#This Row],[Content 4]],(Content_Master[[Description]:[Recipe Reference]]),2,FALSE),"")</f>
        <v>GFF279R</v>
      </c>
      <c r="T1042" s="6" t="s">
        <v>2130</v>
      </c>
      <c r="U1042">
        <v>0.04</v>
      </c>
      <c r="V1042" s="6" t="str">
        <f>IFERROR(VLOOKUP(Product_Master[[#This Row],[Content 5]],(Content_Master[[Description]:[Recipe Reference]]),2,FALSE),"")</f>
        <v/>
      </c>
      <c r="W1042" s="6"/>
      <c r="Y1042" t="s">
        <v>5821</v>
      </c>
      <c r="Z1042" s="6" t="s">
        <v>5822</v>
      </c>
      <c r="AA1042" s="6" t="s">
        <v>82</v>
      </c>
      <c r="AB1042" s="6" t="s">
        <v>1874</v>
      </c>
      <c r="AC1042" s="6" t="s">
        <v>120</v>
      </c>
    </row>
    <row r="1043" spans="1:29" x14ac:dyDescent="0.25">
      <c r="A1043" t="s">
        <v>22</v>
      </c>
      <c r="B1043" s="6" t="s">
        <v>1872</v>
      </c>
      <c r="C1043" t="s">
        <v>5429</v>
      </c>
      <c r="D1043" t="s">
        <v>5430</v>
      </c>
      <c r="E1043" s="6" t="s">
        <v>166</v>
      </c>
      <c r="F1043" s="6" t="s">
        <v>25</v>
      </c>
      <c r="G1043" s="6" t="s">
        <v>25</v>
      </c>
      <c r="H1043" s="6" t="str">
        <f>Product_Master[[#This Row],[GFF NO 1]]&amp;Product_Master[[#This Row],[GFF NO 2]]&amp;Product_Master[[#This Row],[GFF NO 3]]&amp;Product_Master[[#This Row],[GFF NO 4]]&amp;Product_Master[[#This Row],[GFF NO 5]]</f>
        <v>GFF413RGFF255RGFF352R</v>
      </c>
      <c r="I1043" s="6" t="s">
        <v>5875</v>
      </c>
      <c r="J1043" s="6" t="str">
        <f>IFERROR(VLOOKUP(Product_Master[[#This Row],[Content 1]],(Content_Master[[Description]:[Recipe Reference]]),2,FALSE),"")</f>
        <v>GFF413R</v>
      </c>
      <c r="K1043" s="6" t="s">
        <v>5431</v>
      </c>
      <c r="L1043">
        <v>0.29499999999999998</v>
      </c>
      <c r="M1043" s="6" t="str">
        <f>IFERROR(VLOOKUP(Product_Master[[#This Row],[Content 2]],(Content_Master[[Description]:[Recipe Reference]]),2,FALSE),"")</f>
        <v>GFF255R</v>
      </c>
      <c r="N1043" s="6" t="s">
        <v>5868</v>
      </c>
      <c r="O1043">
        <v>0.1</v>
      </c>
      <c r="P1043" s="6" t="str">
        <f>IFERROR(VLOOKUP(Product_Master[[#This Row],[Content 3]],(Content_Master[[Description]:[Recipe Reference]]),2,FALSE),"")</f>
        <v>GFF352R</v>
      </c>
      <c r="Q1043" s="6" t="s">
        <v>4543</v>
      </c>
      <c r="R1043">
        <v>5.0000000000000001E-3</v>
      </c>
      <c r="S1043" s="6" t="str">
        <f>IFERROR(VLOOKUP(Product_Master[[#This Row],[Content 4]],(Content_Master[[Description]:[Recipe Reference]]),2,FALSE),"")</f>
        <v/>
      </c>
      <c r="T1043" s="6"/>
      <c r="V1043" s="6" t="str">
        <f>IFERROR(VLOOKUP(Product_Master[[#This Row],[Content 5]],(Content_Master[[Description]:[Recipe Reference]]),2,FALSE),"")</f>
        <v/>
      </c>
      <c r="W1043" s="6"/>
      <c r="Y1043" t="s">
        <v>5821</v>
      </c>
      <c r="Z1043" s="6" t="s">
        <v>5822</v>
      </c>
      <c r="AA1043" s="6" t="s">
        <v>82</v>
      </c>
      <c r="AB1043" s="6" t="s">
        <v>1874</v>
      </c>
      <c r="AC1043" s="6" t="s">
        <v>120</v>
      </c>
    </row>
    <row r="1044" spans="1:29" hidden="1" x14ac:dyDescent="0.25">
      <c r="A1044" t="s">
        <v>58</v>
      </c>
      <c r="B1044" s="6" t="s">
        <v>932</v>
      </c>
      <c r="C1044" t="s">
        <v>5452</v>
      </c>
      <c r="D1044" t="s">
        <v>5453</v>
      </c>
      <c r="E1044" s="6" t="s">
        <v>898</v>
      </c>
      <c r="F1044" s="6" t="s">
        <v>25</v>
      </c>
      <c r="G1044" s="6" t="s">
        <v>25</v>
      </c>
      <c r="H1044" s="6" t="str">
        <f>Product_Master[[#This Row],[GFF NO 1]]&amp;Product_Master[[#This Row],[GFF NO 2]]&amp;Product_Master[[#This Row],[GFF NO 3]]&amp;Product_Master[[#This Row],[GFF NO 4]]&amp;Product_Master[[#This Row],[GFF NO 5]]</f>
        <v>GFF417R</v>
      </c>
      <c r="I1044" s="6" t="s">
        <v>5454</v>
      </c>
      <c r="J1044" s="6" t="str">
        <f>IFERROR(VLOOKUP(Product_Master[[#This Row],[Content 1]],(Content_Master[[Description]:[Recipe Reference]]),2,FALSE),"")</f>
        <v>GFF417R</v>
      </c>
      <c r="K1044" s="6" t="s">
        <v>5455</v>
      </c>
      <c r="L1044">
        <v>50</v>
      </c>
      <c r="M1044" s="6" t="str">
        <f>IFERROR(VLOOKUP(Product_Master[[#This Row],[Content 2]],(Content_Master[[Description]:[Recipe Reference]]),2,FALSE),"")</f>
        <v/>
      </c>
      <c r="N1044" s="6"/>
      <c r="P1044" s="6" t="str">
        <f>IFERROR(VLOOKUP(Product_Master[[#This Row],[Content 3]],(Content_Master[[Description]:[Recipe Reference]]),2,FALSE),"")</f>
        <v/>
      </c>
      <c r="Q1044" s="6"/>
      <c r="S1044" s="6" t="str">
        <f>IFERROR(VLOOKUP(Product_Master[[#This Row],[Content 4]],(Content_Master[[Description]:[Recipe Reference]]),2,FALSE),"")</f>
        <v/>
      </c>
      <c r="T1044" s="6"/>
      <c r="V1044" s="6" t="str">
        <f>IFERROR(VLOOKUP(Product_Master[[#This Row],[Content 5]],(Content_Master[[Description]:[Recipe Reference]]),2,FALSE),"")</f>
        <v/>
      </c>
      <c r="W1044" s="6"/>
      <c r="Y1044" t="s">
        <v>5807</v>
      </c>
      <c r="Z1044" s="6" t="s">
        <v>939</v>
      </c>
      <c r="AA1044" s="6" t="s">
        <v>82</v>
      </c>
      <c r="AB1044" s="6" t="s">
        <v>5456</v>
      </c>
      <c r="AC1044" s="6" t="s">
        <v>120</v>
      </c>
    </row>
    <row r="1045" spans="1:29" x14ac:dyDescent="0.25">
      <c r="A1045" t="s">
        <v>22</v>
      </c>
      <c r="B1045" s="6" t="s">
        <v>525</v>
      </c>
      <c r="C1045" t="s">
        <v>5457</v>
      </c>
      <c r="D1045" t="s">
        <v>5458</v>
      </c>
      <c r="E1045" s="6" t="s">
        <v>198</v>
      </c>
      <c r="F1045" s="6" t="s">
        <v>25</v>
      </c>
      <c r="G1045" s="6" t="s">
        <v>25</v>
      </c>
      <c r="H1045" s="6" t="str">
        <f>Product_Master[[#This Row],[GFF NO 1]]&amp;Product_Master[[#This Row],[GFF NO 2]]&amp;Product_Master[[#This Row],[GFF NO 3]]&amp;Product_Master[[#This Row],[GFF NO 4]]&amp;Product_Master[[#This Row],[GFF NO 5]]</f>
        <v>GFF222R</v>
      </c>
      <c r="I1045" s="6" t="s">
        <v>3645</v>
      </c>
      <c r="J1045" s="6" t="str">
        <f>IFERROR(VLOOKUP(Product_Master[[#This Row],[Content 1]],(Content_Master[[Description]:[Recipe Reference]]),2,FALSE),"")</f>
        <v>GFF222R</v>
      </c>
      <c r="K1045" s="6" t="s">
        <v>1781</v>
      </c>
      <c r="L1045">
        <v>2</v>
      </c>
      <c r="M1045" s="6" t="str">
        <f>IFERROR(VLOOKUP(Product_Master[[#This Row],[Content 2]],(Content_Master[[Description]:[Recipe Reference]]),2,FALSE),"")</f>
        <v/>
      </c>
      <c r="N1045" s="6"/>
      <c r="P1045" s="6" t="str">
        <f>IFERROR(VLOOKUP(Product_Master[[#This Row],[Content 3]],(Content_Master[[Description]:[Recipe Reference]]),2,FALSE),"")</f>
        <v/>
      </c>
      <c r="Q1045" s="6"/>
      <c r="S1045" s="6" t="str">
        <f>IFERROR(VLOOKUP(Product_Master[[#This Row],[Content 4]],(Content_Master[[Description]:[Recipe Reference]]),2,FALSE),"")</f>
        <v/>
      </c>
      <c r="T1045" s="6"/>
      <c r="V1045" s="6" t="str">
        <f>IFERROR(VLOOKUP(Product_Master[[#This Row],[Content 5]],(Content_Master[[Description]:[Recipe Reference]]),2,FALSE),"")</f>
        <v/>
      </c>
      <c r="W1045" s="6"/>
      <c r="Y1045" t="s">
        <v>1416</v>
      </c>
      <c r="Z1045" s="6" t="s">
        <v>255</v>
      </c>
      <c r="AA1045" s="6" t="s">
        <v>30</v>
      </c>
      <c r="AB1045" s="6" t="s">
        <v>526</v>
      </c>
      <c r="AC1045" s="6" t="s">
        <v>120</v>
      </c>
    </row>
    <row r="1046" spans="1:29" hidden="1" x14ac:dyDescent="0.25">
      <c r="A1046" t="s">
        <v>58</v>
      </c>
      <c r="B1046" s="6" t="s">
        <v>525</v>
      </c>
      <c r="C1046" t="s">
        <v>5459</v>
      </c>
      <c r="D1046" t="s">
        <v>5460</v>
      </c>
      <c r="E1046" s="6" t="s">
        <v>198</v>
      </c>
      <c r="F1046" s="6" t="s">
        <v>25</v>
      </c>
      <c r="G1046" s="6" t="s">
        <v>25</v>
      </c>
      <c r="H1046" s="6" t="str">
        <f>Product_Master[[#This Row],[GFF NO 1]]&amp;Product_Master[[#This Row],[GFF NO 2]]&amp;Product_Master[[#This Row],[GFF NO 3]]&amp;Product_Master[[#This Row],[GFF NO 4]]&amp;Product_Master[[#This Row],[GFF NO 5]]</f>
        <v>GFF372R</v>
      </c>
      <c r="I1046" s="6" t="s">
        <v>4508</v>
      </c>
      <c r="J1046" s="6" t="str">
        <f>IFERROR(VLOOKUP(Product_Master[[#This Row],[Content 1]],(Content_Master[[Description]:[Recipe Reference]]),2,FALSE),"")</f>
        <v>GFF372R</v>
      </c>
      <c r="K1046" s="6" t="s">
        <v>4509</v>
      </c>
      <c r="L1046">
        <v>2</v>
      </c>
      <c r="M1046" s="6" t="str">
        <f>IFERROR(VLOOKUP(Product_Master[[#This Row],[Content 2]],(Content_Master[[Description]:[Recipe Reference]]),2,FALSE),"")</f>
        <v/>
      </c>
      <c r="N1046" s="6"/>
      <c r="P1046" s="6" t="str">
        <f>IFERROR(VLOOKUP(Product_Master[[#This Row],[Content 3]],(Content_Master[[Description]:[Recipe Reference]]),2,FALSE),"")</f>
        <v/>
      </c>
      <c r="Q1046" s="6"/>
      <c r="S1046" s="6" t="str">
        <f>IFERROR(VLOOKUP(Product_Master[[#This Row],[Content 4]],(Content_Master[[Description]:[Recipe Reference]]),2,FALSE),"")</f>
        <v/>
      </c>
      <c r="T1046" s="6"/>
      <c r="V1046" s="6" t="str">
        <f>IFERROR(VLOOKUP(Product_Master[[#This Row],[Content 5]],(Content_Master[[Description]:[Recipe Reference]]),2,FALSE),"")</f>
        <v/>
      </c>
      <c r="W1046" s="6"/>
      <c r="Y1046" t="s">
        <v>1416</v>
      </c>
      <c r="Z1046" s="6" t="s">
        <v>255</v>
      </c>
      <c r="AA1046" s="6" t="s">
        <v>30</v>
      </c>
      <c r="AB1046" s="6" t="s">
        <v>526</v>
      </c>
      <c r="AC1046" s="6" t="s">
        <v>120</v>
      </c>
    </row>
    <row r="1047" spans="1:29" x14ac:dyDescent="0.25">
      <c r="A1047" t="s">
        <v>22</v>
      </c>
      <c r="B1047" s="6" t="s">
        <v>1872</v>
      </c>
      <c r="C1047" t="s">
        <v>5481</v>
      </c>
      <c r="D1047" t="s">
        <v>5482</v>
      </c>
      <c r="E1047" s="6" t="s">
        <v>166</v>
      </c>
      <c r="F1047" s="6" t="s">
        <v>25</v>
      </c>
      <c r="G1047" s="6" t="s">
        <v>25</v>
      </c>
      <c r="H1047" s="6" t="str">
        <f>Product_Master[[#This Row],[GFF NO 1]]&amp;Product_Master[[#This Row],[GFF NO 2]]&amp;Product_Master[[#This Row],[GFF NO 3]]&amp;Product_Master[[#This Row],[GFF NO 4]]&amp;Product_Master[[#This Row],[GFF NO 5]]</f>
        <v>GFF418RGFF255RGFF403R</v>
      </c>
      <c r="I1047" s="6" t="s">
        <v>5876</v>
      </c>
      <c r="J1047" s="6" t="str">
        <f>IFERROR(VLOOKUP(Product_Master[[#This Row],[Content 1]],(Content_Master[[Description]:[Recipe Reference]]),2,FALSE),"")</f>
        <v>GFF418R</v>
      </c>
      <c r="K1047" s="6" t="s">
        <v>5483</v>
      </c>
      <c r="L1047">
        <v>0.23</v>
      </c>
      <c r="M1047" s="6" t="str">
        <f>IFERROR(VLOOKUP(Product_Master[[#This Row],[Content 2]],(Content_Master[[Description]:[Recipe Reference]]),2,FALSE),"")</f>
        <v>GFF255R</v>
      </c>
      <c r="N1047" s="6" t="s">
        <v>5868</v>
      </c>
      <c r="O1047">
        <v>0.1</v>
      </c>
      <c r="P1047" s="6" t="str">
        <f>IFERROR(VLOOKUP(Product_Master[[#This Row],[Content 3]],(Content_Master[[Description]:[Recipe Reference]]),2,FALSE),"")</f>
        <v>GFF403R</v>
      </c>
      <c r="Q1047" s="6" t="s">
        <v>5328</v>
      </c>
      <c r="R1047">
        <v>7.0000000000000007E-2</v>
      </c>
      <c r="S1047" s="6" t="str">
        <f>IFERROR(VLOOKUP(Product_Master[[#This Row],[Content 4]],(Content_Master[[Description]:[Recipe Reference]]),2,FALSE),"")</f>
        <v/>
      </c>
      <c r="T1047" s="6"/>
      <c r="V1047" s="6" t="str">
        <f>IFERROR(VLOOKUP(Product_Master[[#This Row],[Content 5]],(Content_Master[[Description]:[Recipe Reference]]),2,FALSE),"")</f>
        <v/>
      </c>
      <c r="W1047" s="6"/>
      <c r="Y1047" t="s">
        <v>5821</v>
      </c>
      <c r="Z1047" s="6" t="s">
        <v>5822</v>
      </c>
      <c r="AA1047" s="6" t="s">
        <v>82</v>
      </c>
      <c r="AB1047" s="6" t="s">
        <v>1874</v>
      </c>
      <c r="AC1047" s="6" t="s">
        <v>120</v>
      </c>
    </row>
    <row r="1048" spans="1:29" x14ac:dyDescent="0.25">
      <c r="A1048" t="s">
        <v>22</v>
      </c>
      <c r="B1048" s="6" t="s">
        <v>5490</v>
      </c>
      <c r="C1048" t="s">
        <v>5491</v>
      </c>
      <c r="D1048" t="s">
        <v>5492</v>
      </c>
      <c r="E1048" s="6" t="s">
        <v>170</v>
      </c>
      <c r="F1048" s="6" t="s">
        <v>25</v>
      </c>
      <c r="G1048" s="6" t="s">
        <v>25</v>
      </c>
      <c r="H1048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048" s="6" t="s">
        <v>3285</v>
      </c>
      <c r="J1048" s="6" t="str">
        <f>IFERROR(VLOOKUP(Product_Master[[#This Row],[Content 1]],(Content_Master[[Description]:[Recipe Reference]]),2,FALSE),"")</f>
        <v>GFF003R</v>
      </c>
      <c r="K1048" s="6" t="s">
        <v>187</v>
      </c>
      <c r="L1048">
        <v>4</v>
      </c>
      <c r="M1048" s="6" t="str">
        <f>IFERROR(VLOOKUP(Product_Master[[#This Row],[Content 2]],(Content_Master[[Description]:[Recipe Reference]]),2,FALSE),"")</f>
        <v/>
      </c>
      <c r="N1048" s="6"/>
      <c r="P1048" s="6" t="str">
        <f>IFERROR(VLOOKUP(Product_Master[[#This Row],[Content 3]],(Content_Master[[Description]:[Recipe Reference]]),2,FALSE),"")</f>
        <v/>
      </c>
      <c r="Q1048" s="6"/>
      <c r="S1048" s="6" t="str">
        <f>IFERROR(VLOOKUP(Product_Master[[#This Row],[Content 4]],(Content_Master[[Description]:[Recipe Reference]]),2,FALSE),"")</f>
        <v/>
      </c>
      <c r="T1048" s="6"/>
      <c r="V1048" s="6" t="str">
        <f>IFERROR(VLOOKUP(Product_Master[[#This Row],[Content 5]],(Content_Master[[Description]:[Recipe Reference]]),2,FALSE),"")</f>
        <v/>
      </c>
      <c r="W1048" s="6"/>
      <c r="Y1048" t="s">
        <v>133</v>
      </c>
      <c r="Z1048" s="6" t="s">
        <v>5534</v>
      </c>
      <c r="AA1048" s="6" t="s">
        <v>30</v>
      </c>
      <c r="AB1048" s="6" t="s">
        <v>5493</v>
      </c>
      <c r="AC1048" s="6" t="s">
        <v>5595</v>
      </c>
    </row>
    <row r="1049" spans="1:29" x14ac:dyDescent="0.25">
      <c r="A1049" t="s">
        <v>22</v>
      </c>
      <c r="B1049" s="6" t="s">
        <v>5490</v>
      </c>
      <c r="C1049" t="s">
        <v>5494</v>
      </c>
      <c r="D1049" t="s">
        <v>5495</v>
      </c>
      <c r="E1049" s="6" t="s">
        <v>170</v>
      </c>
      <c r="F1049" s="6" t="s">
        <v>25</v>
      </c>
      <c r="G1049" s="6" t="s">
        <v>25</v>
      </c>
      <c r="H1049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049" s="6" t="s">
        <v>3272</v>
      </c>
      <c r="J1049" s="6" t="str">
        <f>IFERROR(VLOOKUP(Product_Master[[#This Row],[Content 1]],(Content_Master[[Description]:[Recipe Reference]]),2,FALSE),"")</f>
        <v>GFF004R</v>
      </c>
      <c r="K1049" s="6" t="s">
        <v>171</v>
      </c>
      <c r="L1049">
        <v>4</v>
      </c>
      <c r="M1049" s="6" t="str">
        <f>IFERROR(VLOOKUP(Product_Master[[#This Row],[Content 2]],(Content_Master[[Description]:[Recipe Reference]]),2,FALSE),"")</f>
        <v/>
      </c>
      <c r="N1049" s="6"/>
      <c r="P1049" s="6" t="str">
        <f>IFERROR(VLOOKUP(Product_Master[[#This Row],[Content 3]],(Content_Master[[Description]:[Recipe Reference]]),2,FALSE),"")</f>
        <v/>
      </c>
      <c r="Q1049" s="6"/>
      <c r="S1049" s="6" t="str">
        <f>IFERROR(VLOOKUP(Product_Master[[#This Row],[Content 4]],(Content_Master[[Description]:[Recipe Reference]]),2,FALSE),"")</f>
        <v/>
      </c>
      <c r="T1049" s="6"/>
      <c r="V1049" s="6" t="str">
        <f>IFERROR(VLOOKUP(Product_Master[[#This Row],[Content 5]],(Content_Master[[Description]:[Recipe Reference]]),2,FALSE),"")</f>
        <v/>
      </c>
      <c r="W1049" s="6"/>
      <c r="Y1049" t="s">
        <v>133</v>
      </c>
      <c r="Z1049" s="6" t="s">
        <v>5534</v>
      </c>
      <c r="AA1049" s="6" t="s">
        <v>30</v>
      </c>
      <c r="AB1049" s="6" t="s">
        <v>5493</v>
      </c>
      <c r="AC1049" s="6" t="s">
        <v>5595</v>
      </c>
    </row>
    <row r="1050" spans="1:29" x14ac:dyDescent="0.25">
      <c r="A1050" t="s">
        <v>22</v>
      </c>
      <c r="B1050" s="6" t="s">
        <v>5490</v>
      </c>
      <c r="C1050" t="s">
        <v>5496</v>
      </c>
      <c r="D1050" t="s">
        <v>5497</v>
      </c>
      <c r="E1050" s="6" t="s">
        <v>170</v>
      </c>
      <c r="F1050" s="6" t="s">
        <v>25</v>
      </c>
      <c r="G1050" s="6" t="s">
        <v>25</v>
      </c>
      <c r="H1050" s="6" t="str">
        <f>Product_Master[[#This Row],[GFF NO 1]]&amp;Product_Master[[#This Row],[GFF NO 2]]&amp;Product_Master[[#This Row],[GFF NO 3]]&amp;Product_Master[[#This Row],[GFF NO 4]]&amp;Product_Master[[#This Row],[GFF NO 5]]</f>
        <v>GFF005R</v>
      </c>
      <c r="I1050" s="6" t="s">
        <v>3342</v>
      </c>
      <c r="J1050" s="6" t="str">
        <f>IFERROR(VLOOKUP(Product_Master[[#This Row],[Content 1]],(Content_Master[[Description]:[Recipe Reference]]),2,FALSE),"")</f>
        <v>GFF005R</v>
      </c>
      <c r="K1050" s="6" t="s">
        <v>529</v>
      </c>
      <c r="L1050">
        <v>4</v>
      </c>
      <c r="M1050" s="6" t="str">
        <f>IFERROR(VLOOKUP(Product_Master[[#This Row],[Content 2]],(Content_Master[[Description]:[Recipe Reference]]),2,FALSE),"")</f>
        <v/>
      </c>
      <c r="N1050" s="6"/>
      <c r="P1050" s="6" t="str">
        <f>IFERROR(VLOOKUP(Product_Master[[#This Row],[Content 3]],(Content_Master[[Description]:[Recipe Reference]]),2,FALSE),"")</f>
        <v/>
      </c>
      <c r="Q1050" s="6"/>
      <c r="S1050" s="6" t="str">
        <f>IFERROR(VLOOKUP(Product_Master[[#This Row],[Content 4]],(Content_Master[[Description]:[Recipe Reference]]),2,FALSE),"")</f>
        <v/>
      </c>
      <c r="T1050" s="6"/>
      <c r="V1050" s="6" t="str">
        <f>IFERROR(VLOOKUP(Product_Master[[#This Row],[Content 5]],(Content_Master[[Description]:[Recipe Reference]]),2,FALSE),"")</f>
        <v/>
      </c>
      <c r="W1050" s="6"/>
      <c r="Y1050" t="s">
        <v>133</v>
      </c>
      <c r="Z1050" s="6" t="s">
        <v>5534</v>
      </c>
      <c r="AA1050" s="6" t="s">
        <v>30</v>
      </c>
      <c r="AB1050" s="6" t="s">
        <v>5493</v>
      </c>
      <c r="AC1050" s="6" t="s">
        <v>5595</v>
      </c>
    </row>
    <row r="1051" spans="1:29" x14ac:dyDescent="0.25">
      <c r="A1051" t="s">
        <v>22</v>
      </c>
      <c r="B1051" s="6" t="s">
        <v>5490</v>
      </c>
      <c r="C1051" t="s">
        <v>5498</v>
      </c>
      <c r="D1051" t="s">
        <v>5499</v>
      </c>
      <c r="E1051" s="6" t="s">
        <v>174</v>
      </c>
      <c r="F1051" s="6" t="s">
        <v>25</v>
      </c>
      <c r="G1051" s="6" t="s">
        <v>25</v>
      </c>
      <c r="H1051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051" s="6" t="s">
        <v>3273</v>
      </c>
      <c r="J1051" s="6" t="str">
        <f>IFERROR(VLOOKUP(Product_Master[[#This Row],[Content 1]],(Content_Master[[Description]:[Recipe Reference]]),2,FALSE),"")</f>
        <v>GFF007R</v>
      </c>
      <c r="K1051" s="6" t="s">
        <v>175</v>
      </c>
      <c r="L1051">
        <v>4</v>
      </c>
      <c r="M1051" s="6" t="str">
        <f>IFERROR(VLOOKUP(Product_Master[[#This Row],[Content 2]],(Content_Master[[Description]:[Recipe Reference]]),2,FALSE),"")</f>
        <v/>
      </c>
      <c r="N1051" s="6"/>
      <c r="P1051" s="6" t="str">
        <f>IFERROR(VLOOKUP(Product_Master[[#This Row],[Content 3]],(Content_Master[[Description]:[Recipe Reference]]),2,FALSE),"")</f>
        <v/>
      </c>
      <c r="Q1051" s="6"/>
      <c r="S1051" s="6" t="str">
        <f>IFERROR(VLOOKUP(Product_Master[[#This Row],[Content 4]],(Content_Master[[Description]:[Recipe Reference]]),2,FALSE),"")</f>
        <v/>
      </c>
      <c r="T1051" s="6"/>
      <c r="V1051" s="6" t="str">
        <f>IFERROR(VLOOKUP(Product_Master[[#This Row],[Content 5]],(Content_Master[[Description]:[Recipe Reference]]),2,FALSE),"")</f>
        <v/>
      </c>
      <c r="W1051" s="6"/>
      <c r="Y1051" t="s">
        <v>176</v>
      </c>
      <c r="Z1051" s="6" t="s">
        <v>5534</v>
      </c>
      <c r="AA1051" s="6" t="s">
        <v>30</v>
      </c>
      <c r="AB1051" s="6" t="s">
        <v>5493</v>
      </c>
      <c r="AC1051" s="6" t="s">
        <v>5595</v>
      </c>
    </row>
    <row r="1052" spans="1:29" x14ac:dyDescent="0.25">
      <c r="A1052" t="s">
        <v>22</v>
      </c>
      <c r="B1052" s="6" t="s">
        <v>5500</v>
      </c>
      <c r="C1052" t="s">
        <v>5501</v>
      </c>
      <c r="D1052" t="s">
        <v>5513</v>
      </c>
      <c r="E1052" s="6" t="s">
        <v>166</v>
      </c>
      <c r="F1052" s="6" t="s">
        <v>25</v>
      </c>
      <c r="G1052" s="6" t="s">
        <v>25</v>
      </c>
      <c r="H1052" s="6" t="str">
        <f>Product_Master[[#This Row],[GFF NO 1]]&amp;Product_Master[[#This Row],[GFF NO 2]]&amp;Product_Master[[#This Row],[GFF NO 3]]&amp;Product_Master[[#This Row],[GFF NO 4]]&amp;Product_Master[[#This Row],[GFF NO 5]]</f>
        <v>GFF396RGFF419RHAB001-24</v>
      </c>
      <c r="I1052" s="6" t="s">
        <v>5516</v>
      </c>
      <c r="J1052" s="6" t="str">
        <f>IFERROR(VLOOKUP(Product_Master[[#This Row],[Content 1]],(Content_Master[[Description]:[Recipe Reference]]),2,FALSE),"")</f>
        <v>GFF396R</v>
      </c>
      <c r="K1052" s="6" t="s">
        <v>5273</v>
      </c>
      <c r="L1052">
        <v>0.2</v>
      </c>
      <c r="M1052" s="6" t="str">
        <f>IFERROR(VLOOKUP(Product_Master[[#This Row],[Content 2]],(Content_Master[[Description]:[Recipe Reference]]),2,FALSE),"")</f>
        <v>GFF419R</v>
      </c>
      <c r="N1052" s="6" t="s">
        <v>5517</v>
      </c>
      <c r="O1052">
        <v>0.15</v>
      </c>
      <c r="P1052" s="6" t="str">
        <f>IFERROR(VLOOKUP(Product_Master[[#This Row],[Content 3]],(Content_Master[[Description]:[Recipe Reference]]),2,FALSE),"")</f>
        <v>HAB001-24</v>
      </c>
      <c r="Q1052" s="6" t="s">
        <v>4078</v>
      </c>
      <c r="R1052">
        <v>0.05</v>
      </c>
      <c r="S1052" s="6" t="str">
        <f>IFERROR(VLOOKUP(Product_Master[[#This Row],[Content 4]],(Content_Master[[Description]:[Recipe Reference]]),2,FALSE),"")</f>
        <v/>
      </c>
      <c r="T1052" s="6"/>
      <c r="V1052" s="6" t="str">
        <f>IFERROR(VLOOKUP(Product_Master[[#This Row],[Content 5]],(Content_Master[[Description]:[Recipe Reference]]),2,FALSE),"")</f>
        <v/>
      </c>
      <c r="W1052" s="6"/>
      <c r="Y1052" t="s">
        <v>254</v>
      </c>
      <c r="Z1052" s="6" t="s">
        <v>5535</v>
      </c>
      <c r="AA1052" s="6" t="s">
        <v>30</v>
      </c>
      <c r="AB1052" s="6" t="s">
        <v>5493</v>
      </c>
      <c r="AC1052" s="6" t="s">
        <v>5595</v>
      </c>
    </row>
    <row r="1053" spans="1:29" x14ac:dyDescent="0.25">
      <c r="A1053" t="s">
        <v>22</v>
      </c>
      <c r="B1053" s="6" t="s">
        <v>5500</v>
      </c>
      <c r="C1053" t="s">
        <v>5502</v>
      </c>
      <c r="D1053" t="s">
        <v>5514</v>
      </c>
      <c r="E1053" s="6" t="s">
        <v>166</v>
      </c>
      <c r="F1053" s="6" t="s">
        <v>25</v>
      </c>
      <c r="G1053" s="6" t="s">
        <v>25</v>
      </c>
      <c r="H1053" s="6" t="str">
        <f>Product_Master[[#This Row],[GFF NO 1]]&amp;Product_Master[[#This Row],[GFF NO 2]]&amp;Product_Master[[#This Row],[GFF NO 3]]&amp;Product_Master[[#This Row],[GFF NO 4]]&amp;Product_Master[[#This Row],[GFF NO 5]]</f>
        <v>GFF399RGFF400RHAB001-24</v>
      </c>
      <c r="I1053" s="6" t="s">
        <v>5503</v>
      </c>
      <c r="J1053" s="6" t="str">
        <f>IFERROR(VLOOKUP(Product_Master[[#This Row],[Content 1]],(Content_Master[[Description]:[Recipe Reference]]),2,FALSE),"")</f>
        <v>GFF399R</v>
      </c>
      <c r="K1053" s="6" t="s">
        <v>5278</v>
      </c>
      <c r="L1053">
        <v>1</v>
      </c>
      <c r="M1053" s="6" t="str">
        <f>IFERROR(VLOOKUP(Product_Master[[#This Row],[Content 2]],(Content_Master[[Description]:[Recipe Reference]]),2,FALSE),"")</f>
        <v>GFF400R</v>
      </c>
      <c r="N1053" s="6" t="s">
        <v>5279</v>
      </c>
      <c r="O1053">
        <v>0.12</v>
      </c>
      <c r="P1053" s="6" t="str">
        <f>IFERROR(VLOOKUP(Product_Master[[#This Row],[Content 3]],(Content_Master[[Description]:[Recipe Reference]]),2,FALSE),"")</f>
        <v>HAB001-24</v>
      </c>
      <c r="Q1053" s="6" t="s">
        <v>4078</v>
      </c>
      <c r="R1053">
        <v>0.04</v>
      </c>
      <c r="S1053" s="6" t="str">
        <f>IFERROR(VLOOKUP(Product_Master[[#This Row],[Content 4]],(Content_Master[[Description]:[Recipe Reference]]),2,FALSE),"")</f>
        <v/>
      </c>
      <c r="T1053" s="6"/>
      <c r="V1053" s="6" t="str">
        <f>IFERROR(VLOOKUP(Product_Master[[#This Row],[Content 5]],(Content_Master[[Description]:[Recipe Reference]]),2,FALSE),"")</f>
        <v/>
      </c>
      <c r="W1053" s="6"/>
      <c r="Y1053" t="s">
        <v>254</v>
      </c>
      <c r="Z1053" s="6" t="s">
        <v>5535</v>
      </c>
      <c r="AA1053" s="6" t="s">
        <v>30</v>
      </c>
      <c r="AB1053" s="6" t="s">
        <v>5493</v>
      </c>
      <c r="AC1053" s="6" t="s">
        <v>5595</v>
      </c>
    </row>
    <row r="1054" spans="1:29" x14ac:dyDescent="0.25">
      <c r="A1054" t="s">
        <v>22</v>
      </c>
      <c r="B1054" s="6" t="s">
        <v>5500</v>
      </c>
      <c r="C1054" t="s">
        <v>5504</v>
      </c>
      <c r="D1054" t="s">
        <v>5515</v>
      </c>
      <c r="E1054" s="6" t="s">
        <v>166</v>
      </c>
      <c r="F1054" s="6" t="s">
        <v>25</v>
      </c>
      <c r="G1054" s="6" t="s">
        <v>25</v>
      </c>
      <c r="H1054" s="6" t="str">
        <f>Product_Master[[#This Row],[GFF NO 1]]&amp;Product_Master[[#This Row],[GFF NO 2]]&amp;Product_Master[[#This Row],[GFF NO 3]]&amp;Product_Master[[#This Row],[GFF NO 4]]&amp;Product_Master[[#This Row],[GFF NO 5]]</f>
        <v>GFF419RGFF420R</v>
      </c>
      <c r="I1054" s="6" t="s">
        <v>5518</v>
      </c>
      <c r="J1054" s="6" t="str">
        <f>IFERROR(VLOOKUP(Product_Master[[#This Row],[Content 1]],(Content_Master[[Description]:[Recipe Reference]]),2,FALSE),"")</f>
        <v>GFF419R</v>
      </c>
      <c r="K1054" s="6" t="s">
        <v>5517</v>
      </c>
      <c r="L1054">
        <v>0.22</v>
      </c>
      <c r="M1054" s="6" t="str">
        <f>IFERROR(VLOOKUP(Product_Master[[#This Row],[Content 2]],(Content_Master[[Description]:[Recipe Reference]]),2,FALSE),"")</f>
        <v>GFF420R</v>
      </c>
      <c r="N1054" s="6" t="s">
        <v>5519</v>
      </c>
      <c r="O1054">
        <v>0.18</v>
      </c>
      <c r="P1054" s="6" t="str">
        <f>IFERROR(VLOOKUP(Product_Master[[#This Row],[Content 3]],(Content_Master[[Description]:[Recipe Reference]]),2,FALSE),"")</f>
        <v/>
      </c>
      <c r="Q1054" s="6"/>
      <c r="S1054" s="6" t="str">
        <f>IFERROR(VLOOKUP(Product_Master[[#This Row],[Content 4]],(Content_Master[[Description]:[Recipe Reference]]),2,FALSE),"")</f>
        <v/>
      </c>
      <c r="T1054" s="6"/>
      <c r="V1054" s="6" t="str">
        <f>IFERROR(VLOOKUP(Product_Master[[#This Row],[Content 5]],(Content_Master[[Description]:[Recipe Reference]]),2,FALSE),"")</f>
        <v/>
      </c>
      <c r="W1054" s="6"/>
      <c r="Y1054" t="s">
        <v>254</v>
      </c>
      <c r="Z1054" s="6" t="s">
        <v>5535</v>
      </c>
      <c r="AA1054" s="6" t="s">
        <v>30</v>
      </c>
      <c r="AB1054" s="6" t="s">
        <v>5493</v>
      </c>
      <c r="AC1054" s="6" t="s">
        <v>5595</v>
      </c>
    </row>
    <row r="1055" spans="1:29" hidden="1" x14ac:dyDescent="0.25">
      <c r="A1055" t="s">
        <v>58</v>
      </c>
      <c r="B1055" s="6" t="s">
        <v>4328</v>
      </c>
      <c r="C1055" t="s">
        <v>5505</v>
      </c>
      <c r="D1055" t="s">
        <v>5506</v>
      </c>
      <c r="E1055" s="6" t="s">
        <v>104</v>
      </c>
      <c r="F1055" s="6" t="s">
        <v>25</v>
      </c>
      <c r="G1055" s="6" t="s">
        <v>43</v>
      </c>
      <c r="H1055" s="6" t="str">
        <f>Product_Master[[#This Row],[GFF NO 1]]&amp;Product_Master[[#This Row],[GFF NO 2]]&amp;Product_Master[[#This Row],[GFF NO 3]]&amp;Product_Master[[#This Row],[GFF NO 4]]&amp;Product_Master[[#This Row],[GFF NO 5]]</f>
        <v>IHF001-76DIN001-01</v>
      </c>
      <c r="I1055" s="6" t="s">
        <v>5507</v>
      </c>
      <c r="J1055" s="6" t="str">
        <f>IFERROR(VLOOKUP(Product_Master[[#This Row],[Content 1]],(Content_Master[[Description]:[Recipe Reference]]),2,FALSE),"")</f>
        <v>IHF001-76</v>
      </c>
      <c r="K1055" s="6" t="s">
        <v>5508</v>
      </c>
      <c r="L1055">
        <v>0.08</v>
      </c>
      <c r="M1055" s="6" t="str">
        <f>IFERROR(VLOOKUP(Product_Master[[#This Row],[Content 2]],(Content_Master[[Description]:[Recipe Reference]]),2,FALSE),"")</f>
        <v>DIN001-01</v>
      </c>
      <c r="N1055" s="6" t="s">
        <v>106</v>
      </c>
      <c r="O1055">
        <v>0.04</v>
      </c>
      <c r="P1055" s="6" t="str">
        <f>IFERROR(VLOOKUP(Product_Master[[#This Row],[Content 3]],(Content_Master[[Description]:[Recipe Reference]]),2,FALSE),"")</f>
        <v/>
      </c>
      <c r="Q1055" s="6"/>
      <c r="S1055" s="6" t="str">
        <f>IFERROR(VLOOKUP(Product_Master[[#This Row],[Content 4]],(Content_Master[[Description]:[Recipe Reference]]),2,FALSE),"")</f>
        <v/>
      </c>
      <c r="T1055" s="6"/>
      <c r="V1055" s="6" t="str">
        <f>IFERROR(VLOOKUP(Product_Master[[#This Row],[Content 5]],(Content_Master[[Description]:[Recipe Reference]]),2,FALSE),"")</f>
        <v/>
      </c>
      <c r="W1055" s="6"/>
      <c r="Y1055" t="s">
        <v>91</v>
      </c>
      <c r="Z1055" s="6" t="s">
        <v>4390</v>
      </c>
      <c r="AA1055" s="6" t="s">
        <v>30</v>
      </c>
      <c r="AB1055" s="6" t="s">
        <v>1921</v>
      </c>
      <c r="AC1055" s="6" t="s">
        <v>120</v>
      </c>
    </row>
    <row r="1056" spans="1:29" x14ac:dyDescent="0.25">
      <c r="A1056" t="s">
        <v>22</v>
      </c>
      <c r="B1056" s="6" t="s">
        <v>1815</v>
      </c>
      <c r="C1056" t="s">
        <v>5529</v>
      </c>
      <c r="D1056" t="s">
        <v>5530</v>
      </c>
      <c r="E1056" s="6" t="s">
        <v>948</v>
      </c>
      <c r="F1056" s="6" t="s">
        <v>25</v>
      </c>
      <c r="G1056" s="6" t="s">
        <v>25</v>
      </c>
      <c r="H1056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056" s="6" t="s">
        <v>3465</v>
      </c>
      <c r="J1056" s="6" t="str">
        <f>IFERROR(VLOOKUP(Product_Master[[#This Row],[Content 1]],(Content_Master[[Description]:[Recipe Reference]]),2,FALSE),"")</f>
        <v>GFF003R</v>
      </c>
      <c r="K1056" s="6" t="s">
        <v>66</v>
      </c>
      <c r="L1056">
        <v>10</v>
      </c>
      <c r="M1056" s="6" t="str">
        <f>IFERROR(VLOOKUP(Product_Master[[#This Row],[Content 2]],(Content_Master[[Description]:[Recipe Reference]]),2,FALSE),"")</f>
        <v/>
      </c>
      <c r="N1056" s="6"/>
      <c r="P1056" s="6" t="str">
        <f>IFERROR(VLOOKUP(Product_Master[[#This Row],[Content 3]],(Content_Master[[Description]:[Recipe Reference]]),2,FALSE),"")</f>
        <v/>
      </c>
      <c r="Q1056" s="6"/>
      <c r="S1056" s="6" t="str">
        <f>IFERROR(VLOOKUP(Product_Master[[#This Row],[Content 4]],(Content_Master[[Description]:[Recipe Reference]]),2,FALSE),"")</f>
        <v/>
      </c>
      <c r="T1056" s="6"/>
      <c r="V1056" s="6" t="str">
        <f>IFERROR(VLOOKUP(Product_Master[[#This Row],[Content 5]],(Content_Master[[Description]:[Recipe Reference]]),2,FALSE),"")</f>
        <v/>
      </c>
      <c r="W1056" s="6"/>
      <c r="Y1056" t="s">
        <v>5806</v>
      </c>
      <c r="Z1056" s="6" t="s">
        <v>939</v>
      </c>
      <c r="AA1056" s="6" t="s">
        <v>30</v>
      </c>
      <c r="AB1056" s="6" t="s">
        <v>526</v>
      </c>
      <c r="AC1056" s="6" t="s">
        <v>120</v>
      </c>
    </row>
    <row r="1057" spans="1:29" x14ac:dyDescent="0.25">
      <c r="A1057" t="s">
        <v>22</v>
      </c>
      <c r="B1057" s="6" t="s">
        <v>932</v>
      </c>
      <c r="C1057" t="s">
        <v>5539</v>
      </c>
      <c r="D1057" t="s">
        <v>5540</v>
      </c>
      <c r="E1057" s="6" t="s">
        <v>5541</v>
      </c>
      <c r="F1057" s="6" t="s">
        <v>43</v>
      </c>
      <c r="G1057" s="6" t="s">
        <v>25</v>
      </c>
      <c r="H1057" s="6" t="str">
        <f>Product_Master[[#This Row],[GFF NO 1]]&amp;Product_Master[[#This Row],[GFF NO 2]]&amp;Product_Master[[#This Row],[GFF NO 3]]&amp;Product_Master[[#This Row],[GFF NO 4]]&amp;Product_Master[[#This Row],[GFF NO 5]]</f>
        <v>GFF123RGFF121RGFF122RJAR001-01</v>
      </c>
      <c r="I1057" s="6" t="s">
        <v>5599</v>
      </c>
      <c r="J1057" s="6" t="str">
        <f>IFERROR(VLOOKUP(Product_Master[[#This Row],[Content 1]],(Content_Master[[Description]:[Recipe Reference]]),2,FALSE),"")</f>
        <v>GFF123R</v>
      </c>
      <c r="K1057" s="6" t="s">
        <v>1082</v>
      </c>
      <c r="L1057">
        <v>8</v>
      </c>
      <c r="M1057" s="6" t="str">
        <f>IFERROR(VLOOKUP(Product_Master[[#This Row],[Content 2]],(Content_Master[[Description]:[Recipe Reference]]),2,FALSE),"")</f>
        <v>GFF121R</v>
      </c>
      <c r="N1057" s="6" t="s">
        <v>524</v>
      </c>
      <c r="O1057">
        <v>8</v>
      </c>
      <c r="P1057" s="6" t="str">
        <f>IFERROR(VLOOKUP(Product_Master[[#This Row],[Content 3]],(Content_Master[[Description]:[Recipe Reference]]),2,FALSE),"")</f>
        <v>GFF122R</v>
      </c>
      <c r="Q1057" s="6" t="s">
        <v>532</v>
      </c>
      <c r="R1057">
        <v>10</v>
      </c>
      <c r="S1057" s="6" t="str">
        <f>IFERROR(VLOOKUP(Product_Master[[#This Row],[Content 4]],(Content_Master[[Description]:[Recipe Reference]]),2,FALSE),"")</f>
        <v>JAR001-01</v>
      </c>
      <c r="T1057" s="6" t="s">
        <v>5562</v>
      </c>
      <c r="U1057">
        <v>2</v>
      </c>
      <c r="V1057" s="6" t="str">
        <f>IFERROR(VLOOKUP(Product_Master[[#This Row],[Content 5]],(Content_Master[[Description]:[Recipe Reference]]),2,FALSE),"")</f>
        <v/>
      </c>
      <c r="W1057" s="6"/>
      <c r="Y1057" t="s">
        <v>5606</v>
      </c>
      <c r="Z1057" s="6" t="s">
        <v>1083</v>
      </c>
      <c r="AA1057" s="6" t="s">
        <v>30</v>
      </c>
      <c r="AB1057" s="6" t="s">
        <v>152</v>
      </c>
      <c r="AC1057" s="6" t="s">
        <v>32</v>
      </c>
    </row>
    <row r="1058" spans="1:29" hidden="1" x14ac:dyDescent="0.25">
      <c r="A1058" t="s">
        <v>58</v>
      </c>
      <c r="B1058" s="6" t="s">
        <v>932</v>
      </c>
      <c r="C1058" t="s">
        <v>5542</v>
      </c>
      <c r="D1058" t="s">
        <v>5543</v>
      </c>
      <c r="E1058" s="6" t="s">
        <v>1217</v>
      </c>
      <c r="F1058" s="6" t="s">
        <v>43</v>
      </c>
      <c r="G1058" s="6" t="s">
        <v>25</v>
      </c>
      <c r="H1058" s="6" t="str">
        <f>Product_Master[[#This Row],[GFF NO 1]]&amp;Product_Master[[#This Row],[GFF NO 2]]&amp;Product_Master[[#This Row],[GFF NO 3]]&amp;Product_Master[[#This Row],[GFF NO 4]]&amp;Product_Master[[#This Row],[GFF NO 5]]</f>
        <v>GFF422RGFF423RGFF424R</v>
      </c>
      <c r="I1058" s="6" t="s">
        <v>5544</v>
      </c>
      <c r="J1058" s="6" t="str">
        <f>IFERROR(VLOOKUP(Product_Master[[#This Row],[Content 1]],(Content_Master[[Description]:[Recipe Reference]]),2,FALSE),"")</f>
        <v>GFF422R</v>
      </c>
      <c r="K1058" s="6" t="s">
        <v>5545</v>
      </c>
      <c r="L1058">
        <v>8</v>
      </c>
      <c r="M1058" s="6" t="str">
        <f>IFERROR(VLOOKUP(Product_Master[[#This Row],[Content 2]],(Content_Master[[Description]:[Recipe Reference]]),2,FALSE),"")</f>
        <v>GFF423R</v>
      </c>
      <c r="N1058" s="6" t="s">
        <v>5546</v>
      </c>
      <c r="O1058">
        <v>8</v>
      </c>
      <c r="P1058" s="6" t="str">
        <f>IFERROR(VLOOKUP(Product_Master[[#This Row],[Content 3]],(Content_Master[[Description]:[Recipe Reference]]),2,FALSE),"")</f>
        <v>GFF424R</v>
      </c>
      <c r="Q1058" s="6" t="s">
        <v>5547</v>
      </c>
      <c r="R1058">
        <v>8</v>
      </c>
      <c r="S1058" s="6" t="str">
        <f>IFERROR(VLOOKUP(Product_Master[[#This Row],[Content 4]],(Content_Master[[Description]:[Recipe Reference]]),2,FALSE),"")</f>
        <v/>
      </c>
      <c r="T1058" s="6"/>
      <c r="V1058" s="6" t="str">
        <f>IFERROR(VLOOKUP(Product_Master[[#This Row],[Content 5]],(Content_Master[[Description]:[Recipe Reference]]),2,FALSE),"")</f>
        <v/>
      </c>
      <c r="W1058" s="6"/>
      <c r="Y1058" t="s">
        <v>5606</v>
      </c>
      <c r="Z1058" s="6" t="s">
        <v>1083</v>
      </c>
      <c r="AA1058" s="6" t="s">
        <v>30</v>
      </c>
      <c r="AB1058" s="6" t="s">
        <v>152</v>
      </c>
      <c r="AC1058" s="6" t="s">
        <v>32</v>
      </c>
    </row>
    <row r="1059" spans="1:29" x14ac:dyDescent="0.25">
      <c r="A1059" t="s">
        <v>22</v>
      </c>
      <c r="B1059" s="6" t="s">
        <v>525</v>
      </c>
      <c r="C1059" t="s">
        <v>5565</v>
      </c>
      <c r="D1059" t="s">
        <v>5566</v>
      </c>
      <c r="E1059" s="6" t="s">
        <v>198</v>
      </c>
      <c r="F1059" s="6" t="s">
        <v>25</v>
      </c>
      <c r="G1059" s="6" t="s">
        <v>25</v>
      </c>
      <c r="H1059" s="6" t="str">
        <f>Product_Master[[#This Row],[GFF NO 1]]&amp;Product_Master[[#This Row],[GFF NO 2]]&amp;Product_Master[[#This Row],[GFF NO 3]]&amp;Product_Master[[#This Row],[GFF NO 4]]&amp;Product_Master[[#This Row],[GFF NO 5]]</f>
        <v>GFF372R</v>
      </c>
      <c r="I1059" s="6" t="s">
        <v>4508</v>
      </c>
      <c r="J1059" s="6" t="str">
        <f>IFERROR(VLOOKUP(Product_Master[[#This Row],[Content 1]],(Content_Master[[Description]:[Recipe Reference]]),2,FALSE),"")</f>
        <v>GFF372R</v>
      </c>
      <c r="K1059" s="6" t="s">
        <v>4509</v>
      </c>
      <c r="L1059">
        <v>2</v>
      </c>
      <c r="M1059" s="6" t="str">
        <f>IFERROR(VLOOKUP(Product_Master[[#This Row],[Content 2]],(Content_Master[[Description]:[Recipe Reference]]),2,FALSE),"")</f>
        <v/>
      </c>
      <c r="N1059" s="6"/>
      <c r="P1059" s="6" t="str">
        <f>IFERROR(VLOOKUP(Product_Master[[#This Row],[Content 3]],(Content_Master[[Description]:[Recipe Reference]]),2,FALSE),"")</f>
        <v/>
      </c>
      <c r="Q1059" s="6"/>
      <c r="S1059" s="6" t="str">
        <f>IFERROR(VLOOKUP(Product_Master[[#This Row],[Content 4]],(Content_Master[[Description]:[Recipe Reference]]),2,FALSE),"")</f>
        <v/>
      </c>
      <c r="T1059" s="6"/>
      <c r="V1059" s="6" t="str">
        <f>IFERROR(VLOOKUP(Product_Master[[#This Row],[Content 5]],(Content_Master[[Description]:[Recipe Reference]]),2,FALSE),"")</f>
        <v/>
      </c>
      <c r="W1059" s="6"/>
      <c r="Y1059" t="s">
        <v>1416</v>
      </c>
      <c r="Z1059" s="6" t="s">
        <v>1494</v>
      </c>
      <c r="AA1059" s="6" t="s">
        <v>30</v>
      </c>
      <c r="AB1059" s="6" t="s">
        <v>526</v>
      </c>
      <c r="AC1059" s="6" t="s">
        <v>120</v>
      </c>
    </row>
    <row r="1060" spans="1:29" hidden="1" x14ac:dyDescent="0.25">
      <c r="A1060" t="s">
        <v>58</v>
      </c>
      <c r="B1060" s="6" t="s">
        <v>525</v>
      </c>
      <c r="C1060" t="s">
        <v>5567</v>
      </c>
      <c r="D1060" t="s">
        <v>5568</v>
      </c>
      <c r="E1060" s="6" t="s">
        <v>155</v>
      </c>
      <c r="F1060" s="6" t="s">
        <v>25</v>
      </c>
      <c r="G1060" s="6" t="s">
        <v>43</v>
      </c>
      <c r="H1060" s="6" t="str">
        <f>Product_Master[[#This Row],[GFF NO 1]]&amp;Product_Master[[#This Row],[GFF NO 2]]&amp;Product_Master[[#This Row],[GFF NO 3]]&amp;Product_Master[[#This Row],[GFF NO 4]]&amp;Product_Master[[#This Row],[GFF NO 5]]</f>
        <v>FOU001GFF227R</v>
      </c>
      <c r="I1060" s="6" t="s">
        <v>3275</v>
      </c>
      <c r="J1060" s="6" t="str">
        <f>IFERROR(VLOOKUP(Product_Master[[#This Row],[Content 1]],(Content_Master[[Description]:[Recipe Reference]]),2,FALSE),"")</f>
        <v>FOU001</v>
      </c>
      <c r="K1060" s="6" t="s">
        <v>180</v>
      </c>
      <c r="L1060">
        <v>0.2</v>
      </c>
      <c r="M1060" s="6" t="str">
        <f>IFERROR(VLOOKUP(Product_Master[[#This Row],[Content 2]],(Content_Master[[Description]:[Recipe Reference]]),2,FALSE),"")</f>
        <v>GFF227R</v>
      </c>
      <c r="N1060" s="6" t="s">
        <v>162</v>
      </c>
      <c r="O1060">
        <v>0.04</v>
      </c>
      <c r="P1060" s="6" t="str">
        <f>IFERROR(VLOOKUP(Product_Master[[#This Row],[Content 3]],(Content_Master[[Description]:[Recipe Reference]]),2,FALSE),"")</f>
        <v/>
      </c>
      <c r="Q1060" s="6"/>
      <c r="S1060" s="6" t="str">
        <f>IFERROR(VLOOKUP(Product_Master[[#This Row],[Content 4]],(Content_Master[[Description]:[Recipe Reference]]),2,FALSE),"")</f>
        <v/>
      </c>
      <c r="T1060" s="6"/>
      <c r="V1060" s="6" t="str">
        <f>IFERROR(VLOOKUP(Product_Master[[#This Row],[Content 5]],(Content_Master[[Description]:[Recipe Reference]]),2,FALSE),"")</f>
        <v/>
      </c>
      <c r="W1060" s="6"/>
      <c r="Y1060" t="s">
        <v>133</v>
      </c>
      <c r="Z1060" s="6" t="s">
        <v>1494</v>
      </c>
      <c r="AA1060" s="6" t="s">
        <v>30</v>
      </c>
      <c r="AB1060" s="6" t="s">
        <v>526</v>
      </c>
      <c r="AC1060" s="6" t="s">
        <v>120</v>
      </c>
    </row>
    <row r="1061" spans="1:29" hidden="1" x14ac:dyDescent="0.25">
      <c r="A1061" t="s">
        <v>58</v>
      </c>
      <c r="B1061" s="6" t="s">
        <v>542</v>
      </c>
      <c r="C1061" t="s">
        <v>5569</v>
      </c>
      <c r="D1061" t="s">
        <v>5570</v>
      </c>
      <c r="E1061" s="6" t="s">
        <v>1456</v>
      </c>
      <c r="F1061" s="6" t="s">
        <v>25</v>
      </c>
      <c r="G1061" s="6" t="s">
        <v>25</v>
      </c>
      <c r="H1061" s="6" t="str">
        <f>Product_Master[[#This Row],[GFF NO 1]]&amp;Product_Master[[#This Row],[GFF NO 2]]&amp;Product_Master[[#This Row],[GFF NO 3]]&amp;Product_Master[[#This Row],[GFF NO 4]]&amp;Product_Master[[#This Row],[GFF NO 5]]</f>
        <v>GFF109RGFF1442</v>
      </c>
      <c r="I1061" s="6" t="s">
        <v>4138</v>
      </c>
      <c r="J1061" s="6" t="str">
        <f>IFERROR(VLOOKUP(Product_Master[[#This Row],[Content 1]],(Content_Master[[Description]:[Recipe Reference]]),2,FALSE),"")</f>
        <v>GFF109R</v>
      </c>
      <c r="K1061" s="6" t="s">
        <v>101</v>
      </c>
      <c r="L1061">
        <v>0.115</v>
      </c>
      <c r="M1061" s="6" t="str">
        <f>IFERROR(VLOOKUP(Product_Master[[#This Row],[Content 2]],(Content_Master[[Description]:[Recipe Reference]]),2,FALSE),"")</f>
        <v>GFF1442</v>
      </c>
      <c r="N1061" s="6" t="s">
        <v>4115</v>
      </c>
      <c r="O1061">
        <v>0.11</v>
      </c>
      <c r="P1061" s="6" t="str">
        <f>IFERROR(VLOOKUP(Product_Master[[#This Row],[Content 3]],(Content_Master[[Description]:[Recipe Reference]]),2,FALSE),"")</f>
        <v/>
      </c>
      <c r="Q1061" s="6"/>
      <c r="S1061" s="6" t="str">
        <f>IFERROR(VLOOKUP(Product_Master[[#This Row],[Content 4]],(Content_Master[[Description]:[Recipe Reference]]),2,FALSE),"")</f>
        <v/>
      </c>
      <c r="T1061" s="6"/>
      <c r="V1061" s="6" t="str">
        <f>IFERROR(VLOOKUP(Product_Master[[#This Row],[Content 5]],(Content_Master[[Description]:[Recipe Reference]]),2,FALSE),"")</f>
        <v/>
      </c>
      <c r="W1061" s="6"/>
      <c r="Y1061" t="s">
        <v>628</v>
      </c>
      <c r="Z1061" s="6" t="s">
        <v>1494</v>
      </c>
      <c r="AA1061" s="6" t="s">
        <v>30</v>
      </c>
      <c r="AB1061" s="6" t="s">
        <v>526</v>
      </c>
      <c r="AC1061" s="6" t="s">
        <v>120</v>
      </c>
    </row>
    <row r="1062" spans="1:29" hidden="1" x14ac:dyDescent="0.25">
      <c r="A1062" t="s">
        <v>58</v>
      </c>
      <c r="B1062" s="6" t="s">
        <v>4016</v>
      </c>
      <c r="C1062" t="s">
        <v>5571</v>
      </c>
      <c r="D1062" t="s">
        <v>5572</v>
      </c>
      <c r="E1062" s="6" t="s">
        <v>192</v>
      </c>
      <c r="F1062" s="6" t="s">
        <v>25</v>
      </c>
      <c r="G1062" s="6" t="s">
        <v>43</v>
      </c>
      <c r="H1062" s="6" t="str">
        <f>Product_Master[[#This Row],[GFF NO 1]]&amp;Product_Master[[#This Row],[GFF NO 2]]&amp;Product_Master[[#This Row],[GFF NO 3]]&amp;Product_Master[[#This Row],[GFF NO 4]]&amp;Product_Master[[#This Row],[GFF NO 5]]</f>
        <v>GFF316RPIQ001-01</v>
      </c>
      <c r="I1062" s="6" t="s">
        <v>4266</v>
      </c>
      <c r="J1062" s="6" t="str">
        <f>IFERROR(VLOOKUP(Product_Master[[#This Row],[Content 1]],(Content_Master[[Description]:[Recipe Reference]]),2,FALSE),"")</f>
        <v>GFF316R</v>
      </c>
      <c r="K1062" s="6" t="s">
        <v>3953</v>
      </c>
      <c r="L1062">
        <v>0.14000000000000001</v>
      </c>
      <c r="M1062" s="6" t="str">
        <f>IFERROR(VLOOKUP(Product_Master[[#This Row],[Content 2]],(Content_Master[[Description]:[Recipe Reference]]),2,FALSE),"")</f>
        <v>PIQ001-01</v>
      </c>
      <c r="N1062" s="6" t="s">
        <v>4259</v>
      </c>
      <c r="O1062">
        <v>0.04</v>
      </c>
      <c r="P1062" s="6" t="str">
        <f>IFERROR(VLOOKUP(Product_Master[[#This Row],[Content 3]],(Content_Master[[Description]:[Recipe Reference]]),2,FALSE),"")</f>
        <v/>
      </c>
      <c r="Q1062" s="6"/>
      <c r="S1062" s="6" t="str">
        <f>IFERROR(VLOOKUP(Product_Master[[#This Row],[Content 4]],(Content_Master[[Description]:[Recipe Reference]]),2,FALSE),"")</f>
        <v/>
      </c>
      <c r="T1062" s="6"/>
      <c r="V1062" s="6" t="str">
        <f>IFERROR(VLOOKUP(Product_Master[[#This Row],[Content 5]],(Content_Master[[Description]:[Recipe Reference]]),2,FALSE),"")</f>
        <v/>
      </c>
      <c r="W1062" s="6"/>
      <c r="Y1062" t="s">
        <v>1384</v>
      </c>
      <c r="Z1062" s="6" t="s">
        <v>1494</v>
      </c>
      <c r="AA1062" s="6" t="s">
        <v>30</v>
      </c>
      <c r="AB1062" s="6" t="s">
        <v>4018</v>
      </c>
      <c r="AC1062" s="6" t="s">
        <v>32</v>
      </c>
    </row>
    <row r="1063" spans="1:29" hidden="1" x14ac:dyDescent="0.25">
      <c r="A1063" t="s">
        <v>58</v>
      </c>
      <c r="B1063" s="6" t="s">
        <v>4021</v>
      </c>
      <c r="C1063" t="s">
        <v>5573</v>
      </c>
      <c r="D1063" t="s">
        <v>5574</v>
      </c>
      <c r="E1063" s="6" t="s">
        <v>297</v>
      </c>
      <c r="F1063" s="6" t="s">
        <v>25</v>
      </c>
      <c r="G1063" s="6" t="s">
        <v>25</v>
      </c>
      <c r="H1063" s="6" t="str">
        <f>Product_Master[[#This Row],[GFF NO 1]]&amp;Product_Master[[#This Row],[GFF NO 2]]&amp;Product_Master[[#This Row],[GFF NO 3]]&amp;Product_Master[[#This Row],[GFF NO 4]]&amp;Product_Master[[#This Row],[GFF NO 5]]</f>
        <v>GFF320RGFF164RGFF1338</v>
      </c>
      <c r="I1063" s="6" t="s">
        <v>4269</v>
      </c>
      <c r="J1063" s="6" t="str">
        <f>IFERROR(VLOOKUP(Product_Master[[#This Row],[Content 1]],(Content_Master[[Description]:[Recipe Reference]]),2,FALSE),"")</f>
        <v>GFF320R</v>
      </c>
      <c r="K1063" s="6" t="s">
        <v>3973</v>
      </c>
      <c r="L1063">
        <v>0.24</v>
      </c>
      <c r="M1063" s="6" t="str">
        <f>IFERROR(VLOOKUP(Product_Master[[#This Row],[Content 2]],(Content_Master[[Description]:[Recipe Reference]]),2,FALSE),"")</f>
        <v>GFF164R</v>
      </c>
      <c r="N1063" s="6" t="s">
        <v>261</v>
      </c>
      <c r="O1063">
        <v>0.105</v>
      </c>
      <c r="P1063" s="6" t="str">
        <f>IFERROR(VLOOKUP(Product_Master[[#This Row],[Content 3]],(Content_Master[[Description]:[Recipe Reference]]),2,FALSE),"")</f>
        <v>GFF1338</v>
      </c>
      <c r="Q1063" s="6" t="s">
        <v>2001</v>
      </c>
      <c r="R1063">
        <v>5.0000000000000001E-3</v>
      </c>
      <c r="S1063" s="6" t="str">
        <f>IFERROR(VLOOKUP(Product_Master[[#This Row],[Content 4]],(Content_Master[[Description]:[Recipe Reference]]),2,FALSE),"")</f>
        <v/>
      </c>
      <c r="T1063" s="6"/>
      <c r="V1063" s="6" t="str">
        <f>IFERROR(VLOOKUP(Product_Master[[#This Row],[Content 5]],(Content_Master[[Description]:[Recipe Reference]]),2,FALSE),"")</f>
        <v/>
      </c>
      <c r="W1063" s="6"/>
      <c r="Y1063" t="s">
        <v>1384</v>
      </c>
      <c r="Z1063" s="6" t="s">
        <v>1494</v>
      </c>
      <c r="AA1063" s="6" t="s">
        <v>30</v>
      </c>
      <c r="AB1063" s="6" t="s">
        <v>4018</v>
      </c>
      <c r="AC1063" s="6" t="s">
        <v>32</v>
      </c>
    </row>
    <row r="1064" spans="1:29" hidden="1" x14ac:dyDescent="0.25">
      <c r="A1064" t="s">
        <v>58</v>
      </c>
      <c r="B1064" s="6" t="s">
        <v>4016</v>
      </c>
      <c r="C1064" t="s">
        <v>5575</v>
      </c>
      <c r="D1064" t="s">
        <v>5576</v>
      </c>
      <c r="E1064" s="6" t="s">
        <v>1666</v>
      </c>
      <c r="F1064" s="6" t="s">
        <v>25</v>
      </c>
      <c r="G1064" s="6" t="s">
        <v>43</v>
      </c>
      <c r="H1064" s="6" t="str">
        <f>Product_Master[[#This Row],[GFF NO 1]]&amp;Product_Master[[#This Row],[GFF NO 2]]&amp;Product_Master[[#This Row],[GFF NO 3]]&amp;Product_Master[[#This Row],[GFF NO 4]]&amp;Product_Master[[#This Row],[GFF NO 5]]</f>
        <v>GFF346RGFF347RPIQ001-01</v>
      </c>
      <c r="I1064" s="6" t="s">
        <v>4300</v>
      </c>
      <c r="J1064" s="6" t="str">
        <f>IFERROR(VLOOKUP(Product_Master[[#This Row],[Content 1]],(Content_Master[[Description]:[Recipe Reference]]),2,FALSE),"")</f>
        <v>GFF346R</v>
      </c>
      <c r="K1064" s="6" t="s">
        <v>4293</v>
      </c>
      <c r="L1064">
        <v>0.13</v>
      </c>
      <c r="M1064" s="6" t="str">
        <f>IFERROR(VLOOKUP(Product_Master[[#This Row],[Content 2]],(Content_Master[[Description]:[Recipe Reference]]),2,FALSE),"")</f>
        <v>GFF347R</v>
      </c>
      <c r="N1064" s="6" t="s">
        <v>4296</v>
      </c>
      <c r="O1064">
        <v>0.05</v>
      </c>
      <c r="P1064" s="6" t="str">
        <f>IFERROR(VLOOKUP(Product_Master[[#This Row],[Content 3]],(Content_Master[[Description]:[Recipe Reference]]),2,FALSE),"")</f>
        <v>PIQ001-01</v>
      </c>
      <c r="Q1064" s="6" t="s">
        <v>4259</v>
      </c>
      <c r="R1064">
        <v>0.04</v>
      </c>
      <c r="S1064" s="6" t="str">
        <f>IFERROR(VLOOKUP(Product_Master[[#This Row],[Content 4]],(Content_Master[[Description]:[Recipe Reference]]),2,FALSE),"")</f>
        <v/>
      </c>
      <c r="T1064" s="6"/>
      <c r="V1064" s="6" t="str">
        <f>IFERROR(VLOOKUP(Product_Master[[#This Row],[Content 5]],(Content_Master[[Description]:[Recipe Reference]]),2,FALSE),"")</f>
        <v/>
      </c>
      <c r="W1064" s="6"/>
      <c r="Y1064" t="s">
        <v>1384</v>
      </c>
      <c r="Z1064" s="6" t="s">
        <v>1494</v>
      </c>
      <c r="AA1064" s="6" t="s">
        <v>30</v>
      </c>
      <c r="AB1064" s="6" t="s">
        <v>4018</v>
      </c>
      <c r="AC1064" s="6" t="s">
        <v>32</v>
      </c>
    </row>
    <row r="1065" spans="1:29" hidden="1" x14ac:dyDescent="0.25">
      <c r="A1065" t="s">
        <v>58</v>
      </c>
      <c r="B1065" s="6" t="s">
        <v>4016</v>
      </c>
      <c r="C1065" t="s">
        <v>5577</v>
      </c>
      <c r="D1065" t="s">
        <v>5578</v>
      </c>
      <c r="E1065" s="6" t="s">
        <v>128</v>
      </c>
      <c r="F1065" s="6" t="s">
        <v>25</v>
      </c>
      <c r="G1065" s="6" t="s">
        <v>43</v>
      </c>
      <c r="H1065" s="6" t="str">
        <f>Product_Master[[#This Row],[GFF NO 1]]&amp;Product_Master[[#This Row],[GFF NO 2]]&amp;Product_Master[[#This Row],[GFF NO 3]]&amp;Product_Master[[#This Row],[GFF NO 4]]&amp;Product_Master[[#This Row],[GFF NO 5]]</f>
        <v>GFF239RGFF121RGFF122RP&amp;B001-04</v>
      </c>
      <c r="I1065" s="6" t="s">
        <v>4020</v>
      </c>
      <c r="J1065" s="6" t="str">
        <f>IFERROR(VLOOKUP(Product_Master[[#This Row],[Content 1]],(Content_Master[[Description]:[Recipe Reference]]),2,FALSE),"")</f>
        <v>GFF239R</v>
      </c>
      <c r="K1065" s="6" t="s">
        <v>4010</v>
      </c>
      <c r="L1065">
        <v>2</v>
      </c>
      <c r="M1065" s="6" t="str">
        <f>IFERROR(VLOOKUP(Product_Master[[#This Row],[Content 2]],(Content_Master[[Description]:[Recipe Reference]]),2,FALSE),"")</f>
        <v>GFF121R</v>
      </c>
      <c r="N1065" s="6" t="s">
        <v>4012</v>
      </c>
      <c r="O1065">
        <v>2</v>
      </c>
      <c r="P1065" s="6" t="str">
        <f>IFERROR(VLOOKUP(Product_Master[[#This Row],[Content 3]],(Content_Master[[Description]:[Recipe Reference]]),2,FALSE),"")</f>
        <v>GFF122R</v>
      </c>
      <c r="Q1065" s="6" t="s">
        <v>532</v>
      </c>
      <c r="R1065">
        <v>2</v>
      </c>
      <c r="S1065" s="6" t="str">
        <f>IFERROR(VLOOKUP(Product_Master[[#This Row],[Content 4]],(Content_Master[[Description]:[Recipe Reference]]),2,FALSE),"")</f>
        <v>P&amp;B001-04</v>
      </c>
      <c r="T1065" s="6" t="s">
        <v>2192</v>
      </c>
      <c r="U1065">
        <v>0.04</v>
      </c>
      <c r="V1065" s="6" t="str">
        <f>IFERROR(VLOOKUP(Product_Master[[#This Row],[Content 5]],(Content_Master[[Description]:[Recipe Reference]]),2,FALSE),"")</f>
        <v/>
      </c>
      <c r="W1065" s="6"/>
      <c r="Y1065" t="s">
        <v>254</v>
      </c>
      <c r="Z1065" s="6" t="s">
        <v>1494</v>
      </c>
      <c r="AA1065" s="6" t="s">
        <v>30</v>
      </c>
      <c r="AB1065" s="6" t="s">
        <v>4018</v>
      </c>
      <c r="AC1065" s="6" t="s">
        <v>32</v>
      </c>
    </row>
    <row r="1066" spans="1:29" hidden="1" x14ac:dyDescent="0.25">
      <c r="A1066" t="s">
        <v>58</v>
      </c>
      <c r="B1066" s="6" t="s">
        <v>4021</v>
      </c>
      <c r="C1066" t="s">
        <v>5579</v>
      </c>
      <c r="D1066" t="s">
        <v>5580</v>
      </c>
      <c r="E1066" s="6" t="s">
        <v>198</v>
      </c>
      <c r="F1066" s="6" t="s">
        <v>25</v>
      </c>
      <c r="G1066" s="6" t="s">
        <v>25</v>
      </c>
      <c r="H1066" s="6" t="str">
        <f>Product_Master[[#This Row],[GFF NO 1]]&amp;Product_Master[[#This Row],[GFF NO 2]]&amp;Product_Master[[#This Row],[GFF NO 3]]&amp;Product_Master[[#This Row],[GFF NO 4]]&amp;Product_Master[[#This Row],[GFF NO 5]]</f>
        <v>GFF326RGFF1376</v>
      </c>
      <c r="I1066" s="6" t="s">
        <v>4271</v>
      </c>
      <c r="J1066" s="6" t="str">
        <f>IFERROR(VLOOKUP(Product_Master[[#This Row],[Content 1]],(Content_Master[[Description]:[Recipe Reference]]),2,FALSE),"")</f>
        <v>GFF326R</v>
      </c>
      <c r="K1066" s="6" t="s">
        <v>4001</v>
      </c>
      <c r="L1066">
        <v>0.29499999999999998</v>
      </c>
      <c r="M1066" s="6" t="str">
        <f>IFERROR(VLOOKUP(Product_Master[[#This Row],[Content 2]],(Content_Master[[Description]:[Recipe Reference]]),2,FALSE),"")</f>
        <v>GFF1376</v>
      </c>
      <c r="N1066" s="6" t="s">
        <v>2101</v>
      </c>
      <c r="O1066">
        <v>5.0000000000000001E-3</v>
      </c>
      <c r="P1066" s="6" t="str">
        <f>IFERROR(VLOOKUP(Product_Master[[#This Row],[Content 3]],(Content_Master[[Description]:[Recipe Reference]]),2,FALSE),"")</f>
        <v/>
      </c>
      <c r="Q1066" s="6"/>
      <c r="S1066" s="6" t="str">
        <f>IFERROR(VLOOKUP(Product_Master[[#This Row],[Content 4]],(Content_Master[[Description]:[Recipe Reference]]),2,FALSE),"")</f>
        <v/>
      </c>
      <c r="T1066" s="6"/>
      <c r="V1066" s="6" t="str">
        <f>IFERROR(VLOOKUP(Product_Master[[#This Row],[Content 5]],(Content_Master[[Description]:[Recipe Reference]]),2,FALSE),"")</f>
        <v/>
      </c>
      <c r="W1066" s="6"/>
      <c r="Y1066" t="s">
        <v>1384</v>
      </c>
      <c r="Z1066" s="6" t="s">
        <v>1494</v>
      </c>
      <c r="AA1066" s="6" t="s">
        <v>30</v>
      </c>
      <c r="AB1066" s="6" t="s">
        <v>4018</v>
      </c>
      <c r="AC1066" s="6" t="s">
        <v>32</v>
      </c>
    </row>
    <row r="1067" spans="1:29" hidden="1" x14ac:dyDescent="0.25">
      <c r="A1067" t="s">
        <v>58</v>
      </c>
      <c r="B1067" s="6" t="s">
        <v>4021</v>
      </c>
      <c r="C1067" t="s">
        <v>5581</v>
      </c>
      <c r="D1067" t="s">
        <v>5582</v>
      </c>
      <c r="E1067" s="6" t="s">
        <v>297</v>
      </c>
      <c r="F1067" s="6" t="s">
        <v>25</v>
      </c>
      <c r="G1067" s="6" t="s">
        <v>25</v>
      </c>
      <c r="H1067" s="6" t="str">
        <f>Product_Master[[#This Row],[GFF NO 1]]&amp;Product_Master[[#This Row],[GFF NO 2]]&amp;Product_Master[[#This Row],[GFF NO 3]]&amp;Product_Master[[#This Row],[GFF NO 4]]&amp;Product_Master[[#This Row],[GFF NO 5]]</f>
        <v>GFF323RGFF403R</v>
      </c>
      <c r="I1067" s="6" t="s">
        <v>5905</v>
      </c>
      <c r="J1067" s="6" t="str">
        <f>IFERROR(VLOOKUP(Product_Master[[#This Row],[Content 1]],(Content_Master[[Description]:[Recipe Reference]]),2,FALSE),"")</f>
        <v>GFF323R</v>
      </c>
      <c r="K1067" s="6" t="s">
        <v>3986</v>
      </c>
      <c r="L1067">
        <v>0.26500000000000001</v>
      </c>
      <c r="M1067" s="6" t="str">
        <f>IFERROR(VLOOKUP(Product_Master[[#This Row],[Content 2]],(Content_Master[[Description]:[Recipe Reference]]),2,FALSE),"")</f>
        <v>GFF403R</v>
      </c>
      <c r="N1067" s="6" t="s">
        <v>5328</v>
      </c>
      <c r="O1067">
        <v>8.5000000000000006E-2</v>
      </c>
      <c r="P1067" s="6" t="str">
        <f>IFERROR(VLOOKUP(Product_Master[[#This Row],[Content 3]],(Content_Master[[Description]:[Recipe Reference]]),2,FALSE),"")</f>
        <v/>
      </c>
      <c r="Q1067" s="6"/>
      <c r="S1067" s="6" t="str">
        <f>IFERROR(VLOOKUP(Product_Master[[#This Row],[Content 4]],(Content_Master[[Description]:[Recipe Reference]]),2,FALSE),"")</f>
        <v/>
      </c>
      <c r="T1067" s="6"/>
      <c r="V1067" s="6" t="str">
        <f>IFERROR(VLOOKUP(Product_Master[[#This Row],[Content 5]],(Content_Master[[Description]:[Recipe Reference]]),2,FALSE),"")</f>
        <v/>
      </c>
      <c r="W1067" s="6"/>
      <c r="Y1067" t="s">
        <v>1384</v>
      </c>
      <c r="Z1067" s="6" t="s">
        <v>1494</v>
      </c>
      <c r="AA1067" s="6" t="s">
        <v>30</v>
      </c>
      <c r="AB1067" s="6" t="s">
        <v>4018</v>
      </c>
      <c r="AC1067" s="6" t="s">
        <v>32</v>
      </c>
    </row>
    <row r="1068" spans="1:29" hidden="1" x14ac:dyDescent="0.25">
      <c r="A1068" t="s">
        <v>58</v>
      </c>
      <c r="B1068" s="6" t="s">
        <v>4021</v>
      </c>
      <c r="C1068" t="s">
        <v>5583</v>
      </c>
      <c r="D1068" t="s">
        <v>5584</v>
      </c>
      <c r="E1068" s="6" t="s">
        <v>297</v>
      </c>
      <c r="F1068" s="6" t="s">
        <v>25</v>
      </c>
      <c r="G1068" s="6" t="s">
        <v>25</v>
      </c>
      <c r="H1068" s="6" t="str">
        <f>Product_Master[[#This Row],[GFF NO 1]]&amp;Product_Master[[#This Row],[GFF NO 2]]&amp;Product_Master[[#This Row],[GFF NO 3]]&amp;Product_Master[[#This Row],[GFF NO 4]]&amp;Product_Master[[#This Row],[GFF NO 5]]</f>
        <v>GFF321RGFF165RGFF1320</v>
      </c>
      <c r="I1068" s="6" t="s">
        <v>4270</v>
      </c>
      <c r="J1068" s="6" t="str">
        <f>IFERROR(VLOOKUP(Product_Master[[#This Row],[Content 1]],(Content_Master[[Description]:[Recipe Reference]]),2,FALSE),"")</f>
        <v>GFF321R</v>
      </c>
      <c r="K1068" s="6" t="s">
        <v>3978</v>
      </c>
      <c r="L1068">
        <v>0.27500000000000002</v>
      </c>
      <c r="M1068" s="6" t="str">
        <f>IFERROR(VLOOKUP(Product_Master[[#This Row],[Content 2]],(Content_Master[[Description]:[Recipe Reference]]),2,FALSE),"")</f>
        <v>GFF165R</v>
      </c>
      <c r="N1068" s="6" t="s">
        <v>601</v>
      </c>
      <c r="O1068">
        <v>7.0000000000000007E-2</v>
      </c>
      <c r="P1068" s="6" t="str">
        <f>IFERROR(VLOOKUP(Product_Master[[#This Row],[Content 3]],(Content_Master[[Description]:[Recipe Reference]]),2,FALSE),"")</f>
        <v>GFF1320</v>
      </c>
      <c r="Q1068" s="6" t="s">
        <v>1879</v>
      </c>
      <c r="R1068">
        <v>5.0000000000000001E-3</v>
      </c>
      <c r="S1068" s="6" t="str">
        <f>IFERROR(VLOOKUP(Product_Master[[#This Row],[Content 4]],(Content_Master[[Description]:[Recipe Reference]]),2,FALSE),"")</f>
        <v/>
      </c>
      <c r="T1068" s="6"/>
      <c r="V1068" s="6" t="str">
        <f>IFERROR(VLOOKUP(Product_Master[[#This Row],[Content 5]],(Content_Master[[Description]:[Recipe Reference]]),2,FALSE),"")</f>
        <v/>
      </c>
      <c r="W1068" s="6"/>
      <c r="Y1068" t="s">
        <v>1384</v>
      </c>
      <c r="Z1068" s="6" t="s">
        <v>1494</v>
      </c>
      <c r="AA1068" s="6" t="s">
        <v>30</v>
      </c>
      <c r="AB1068" s="6" t="s">
        <v>4018</v>
      </c>
      <c r="AC1068" s="6" t="s">
        <v>32</v>
      </c>
    </row>
    <row r="1069" spans="1:29" hidden="1" x14ac:dyDescent="0.25">
      <c r="A1069" t="s">
        <v>58</v>
      </c>
      <c r="B1069" s="6" t="s">
        <v>4021</v>
      </c>
      <c r="C1069" t="s">
        <v>5585</v>
      </c>
      <c r="D1069" t="s">
        <v>5586</v>
      </c>
      <c r="E1069" s="6" t="s">
        <v>198</v>
      </c>
      <c r="F1069" s="6" t="s">
        <v>25</v>
      </c>
      <c r="G1069" s="6" t="s">
        <v>25</v>
      </c>
      <c r="H1069" s="6" t="str">
        <f>Product_Master[[#This Row],[GFF NO 1]]&amp;Product_Master[[#This Row],[GFF NO 2]]&amp;Product_Master[[#This Row],[GFF NO 3]]&amp;Product_Master[[#This Row],[GFF NO 4]]&amp;Product_Master[[#This Row],[GFF NO 5]]</f>
        <v>GFF324RGFF1342</v>
      </c>
      <c r="I1069" s="6" t="s">
        <v>4028</v>
      </c>
      <c r="J1069" s="6" t="str">
        <f>IFERROR(VLOOKUP(Product_Master[[#This Row],[Content 1]],(Content_Master[[Description]:[Recipe Reference]]),2,FALSE),"")</f>
        <v>GFF324R</v>
      </c>
      <c r="K1069" s="6" t="s">
        <v>3991</v>
      </c>
      <c r="L1069">
        <v>0.29499999999999998</v>
      </c>
      <c r="M1069" s="6" t="str">
        <f>IFERROR(VLOOKUP(Product_Master[[#This Row],[Content 2]],(Content_Master[[Description]:[Recipe Reference]]),2,FALSE),"")</f>
        <v>GFF1342</v>
      </c>
      <c r="N1069" s="6" t="s">
        <v>2007</v>
      </c>
      <c r="O1069">
        <v>5.0000000000000001E-3</v>
      </c>
      <c r="P1069" s="6" t="str">
        <f>IFERROR(VLOOKUP(Product_Master[[#This Row],[Content 3]],(Content_Master[[Description]:[Recipe Reference]]),2,FALSE),"")</f>
        <v/>
      </c>
      <c r="Q1069" s="6"/>
      <c r="S1069" s="6" t="str">
        <f>IFERROR(VLOOKUP(Product_Master[[#This Row],[Content 4]],(Content_Master[[Description]:[Recipe Reference]]),2,FALSE),"")</f>
        <v/>
      </c>
      <c r="T1069" s="6"/>
      <c r="V1069" s="6" t="str">
        <f>IFERROR(VLOOKUP(Product_Master[[#This Row],[Content 5]],(Content_Master[[Description]:[Recipe Reference]]),2,FALSE),"")</f>
        <v/>
      </c>
      <c r="W1069" s="6"/>
      <c r="Y1069" t="s">
        <v>1384</v>
      </c>
      <c r="Z1069" s="6" t="s">
        <v>1494</v>
      </c>
      <c r="AA1069" s="6" t="s">
        <v>30</v>
      </c>
      <c r="AB1069" s="6" t="s">
        <v>4018</v>
      </c>
      <c r="AC1069" s="6" t="s">
        <v>32</v>
      </c>
    </row>
    <row r="1070" spans="1:29" hidden="1" x14ac:dyDescent="0.25">
      <c r="A1070" t="s">
        <v>58</v>
      </c>
      <c r="B1070" s="6" t="s">
        <v>4021</v>
      </c>
      <c r="C1070" t="s">
        <v>5587</v>
      </c>
      <c r="D1070" t="s">
        <v>5588</v>
      </c>
      <c r="E1070" s="6" t="s">
        <v>198</v>
      </c>
      <c r="F1070" s="6" t="s">
        <v>25</v>
      </c>
      <c r="G1070" s="6" t="s">
        <v>25</v>
      </c>
      <c r="H1070" s="6" t="str">
        <f>Product_Master[[#This Row],[GFF NO 1]]&amp;Product_Master[[#This Row],[GFF NO 2]]&amp;Product_Master[[#This Row],[GFF NO 3]]&amp;Product_Master[[#This Row],[GFF NO 4]]&amp;Product_Master[[#This Row],[GFF NO 5]]</f>
        <v>GFF325R</v>
      </c>
      <c r="I1070" s="6" t="s">
        <v>4030</v>
      </c>
      <c r="J1070" s="6" t="str">
        <f>IFERROR(VLOOKUP(Product_Master[[#This Row],[Content 1]],(Content_Master[[Description]:[Recipe Reference]]),2,FALSE),"")</f>
        <v>GFF325R</v>
      </c>
      <c r="K1070" s="6" t="s">
        <v>3996</v>
      </c>
      <c r="L1070">
        <v>0.3</v>
      </c>
      <c r="M1070" s="6" t="str">
        <f>IFERROR(VLOOKUP(Product_Master[[#This Row],[Content 2]],(Content_Master[[Description]:[Recipe Reference]]),2,FALSE),"")</f>
        <v/>
      </c>
      <c r="N1070" s="6"/>
      <c r="P1070" s="6" t="str">
        <f>IFERROR(VLOOKUP(Product_Master[[#This Row],[Content 3]],(Content_Master[[Description]:[Recipe Reference]]),2,FALSE),"")</f>
        <v/>
      </c>
      <c r="Q1070" s="6"/>
      <c r="S1070" s="6" t="str">
        <f>IFERROR(VLOOKUP(Product_Master[[#This Row],[Content 4]],(Content_Master[[Description]:[Recipe Reference]]),2,FALSE),"")</f>
        <v/>
      </c>
      <c r="T1070" s="6"/>
      <c r="V1070" s="6" t="str">
        <f>IFERROR(VLOOKUP(Product_Master[[#This Row],[Content 5]],(Content_Master[[Description]:[Recipe Reference]]),2,FALSE),"")</f>
        <v/>
      </c>
      <c r="W1070" s="6"/>
      <c r="Y1070" t="s">
        <v>1384</v>
      </c>
      <c r="Z1070" s="6" t="s">
        <v>1494</v>
      </c>
      <c r="AA1070" s="6" t="s">
        <v>30</v>
      </c>
      <c r="AB1070" s="6" t="s">
        <v>4018</v>
      </c>
      <c r="AC1070" s="6" t="s">
        <v>32</v>
      </c>
    </row>
    <row r="1071" spans="1:29" hidden="1" x14ac:dyDescent="0.25">
      <c r="A1071" t="s">
        <v>58</v>
      </c>
      <c r="B1071" s="6" t="s">
        <v>4021</v>
      </c>
      <c r="C1071" t="s">
        <v>5589</v>
      </c>
      <c r="D1071" t="s">
        <v>5590</v>
      </c>
      <c r="E1071" s="6" t="s">
        <v>297</v>
      </c>
      <c r="F1071" s="6" t="s">
        <v>25</v>
      </c>
      <c r="G1071" s="6" t="s">
        <v>25</v>
      </c>
      <c r="H1071" s="6" t="str">
        <f>Product_Master[[#This Row],[GFF NO 1]]&amp;Product_Master[[#This Row],[GFF NO 2]]&amp;Product_Master[[#This Row],[GFF NO 3]]&amp;Product_Master[[#This Row],[GFF NO 4]]&amp;Product_Master[[#This Row],[GFF NO 5]]</f>
        <v>GFF345RGFF164RGFF1215</v>
      </c>
      <c r="I1071" s="6" t="s">
        <v>5396</v>
      </c>
      <c r="J1071" s="6" t="str">
        <f>IFERROR(VLOOKUP(Product_Master[[#This Row],[Content 1]],(Content_Master[[Description]:[Recipe Reference]]),2,FALSE),"")</f>
        <v>GFF345R</v>
      </c>
      <c r="K1071" s="6" t="s">
        <v>4288</v>
      </c>
      <c r="L1071">
        <v>0.24</v>
      </c>
      <c r="M1071" s="6" t="str">
        <f>IFERROR(VLOOKUP(Product_Master[[#This Row],[Content 2]],(Content_Master[[Description]:[Recipe Reference]]),2,FALSE),"")</f>
        <v>GFF164R</v>
      </c>
      <c r="N1071" s="6" t="s">
        <v>261</v>
      </c>
      <c r="O1071">
        <v>0.105</v>
      </c>
      <c r="P1071" s="6" t="str">
        <f>IFERROR(VLOOKUP(Product_Master[[#This Row],[Content 3]],(Content_Master[[Description]:[Recipe Reference]]),2,FALSE),"")</f>
        <v>GFF1215</v>
      </c>
      <c r="Q1071" s="6" t="s">
        <v>541</v>
      </c>
      <c r="R1071">
        <v>5.0000000000000001E-3</v>
      </c>
      <c r="S1071" s="6" t="str">
        <f>IFERROR(VLOOKUP(Product_Master[[#This Row],[Content 4]],(Content_Master[[Description]:[Recipe Reference]]),2,FALSE),"")</f>
        <v/>
      </c>
      <c r="T1071" s="6"/>
      <c r="V1071" s="6" t="str">
        <f>IFERROR(VLOOKUP(Product_Master[[#This Row],[Content 5]],(Content_Master[[Description]:[Recipe Reference]]),2,FALSE),"")</f>
        <v/>
      </c>
      <c r="W1071" s="6"/>
      <c r="Y1071" t="s">
        <v>1384</v>
      </c>
      <c r="Z1071" s="6" t="s">
        <v>1494</v>
      </c>
      <c r="AA1071" s="6" t="s">
        <v>30</v>
      </c>
      <c r="AB1071" s="6" t="s">
        <v>4018</v>
      </c>
      <c r="AC1071" s="6" t="s">
        <v>32</v>
      </c>
    </row>
    <row r="1072" spans="1:29" hidden="1" x14ac:dyDescent="0.25">
      <c r="A1072" t="s">
        <v>58</v>
      </c>
      <c r="B1072" s="6" t="s">
        <v>4021</v>
      </c>
      <c r="C1072" t="s">
        <v>5591</v>
      </c>
      <c r="D1072" t="s">
        <v>5592</v>
      </c>
      <c r="E1072" s="6" t="s">
        <v>297</v>
      </c>
      <c r="F1072" s="6" t="s">
        <v>25</v>
      </c>
      <c r="G1072" s="6" t="s">
        <v>25</v>
      </c>
      <c r="H1072" s="6" t="str">
        <f>Product_Master[[#This Row],[GFF NO 1]]&amp;Product_Master[[#This Row],[GFF NO 2]]&amp;Product_Master[[#This Row],[GFF NO 3]]&amp;Product_Master[[#This Row],[GFF NO 4]]&amp;Product_Master[[#This Row],[GFF NO 5]]</f>
        <v>GFF319RGFF164RGFF1320</v>
      </c>
      <c r="I1072" s="6" t="s">
        <v>4268</v>
      </c>
      <c r="J1072" s="6" t="str">
        <f>IFERROR(VLOOKUP(Product_Master[[#This Row],[Content 1]],(Content_Master[[Description]:[Recipe Reference]]),2,FALSE),"")</f>
        <v>GFF319R</v>
      </c>
      <c r="K1072" s="6" t="s">
        <v>3968</v>
      </c>
      <c r="L1072">
        <v>0.24</v>
      </c>
      <c r="M1072" s="6" t="str">
        <f>IFERROR(VLOOKUP(Product_Master[[#This Row],[Content 2]],(Content_Master[[Description]:[Recipe Reference]]),2,FALSE),"")</f>
        <v>GFF164R</v>
      </c>
      <c r="N1072" s="6" t="s">
        <v>261</v>
      </c>
      <c r="O1072">
        <v>0.105</v>
      </c>
      <c r="P1072" s="6" t="str">
        <f>IFERROR(VLOOKUP(Product_Master[[#This Row],[Content 3]],(Content_Master[[Description]:[Recipe Reference]]),2,FALSE),"")</f>
        <v>GFF1320</v>
      </c>
      <c r="Q1072" s="6" t="s">
        <v>1879</v>
      </c>
      <c r="R1072">
        <v>5.0000000000000001E-3</v>
      </c>
      <c r="S1072" s="6" t="str">
        <f>IFERROR(VLOOKUP(Product_Master[[#This Row],[Content 4]],(Content_Master[[Description]:[Recipe Reference]]),2,FALSE),"")</f>
        <v/>
      </c>
      <c r="T1072" s="6"/>
      <c r="V1072" s="6" t="str">
        <f>IFERROR(VLOOKUP(Product_Master[[#This Row],[Content 5]],(Content_Master[[Description]:[Recipe Reference]]),2,FALSE),"")</f>
        <v/>
      </c>
      <c r="W1072" s="6"/>
      <c r="Y1072" t="s">
        <v>1384</v>
      </c>
      <c r="Z1072" s="6" t="s">
        <v>1494</v>
      </c>
      <c r="AA1072" s="6" t="s">
        <v>30</v>
      </c>
      <c r="AB1072" s="6" t="s">
        <v>4018</v>
      </c>
      <c r="AC1072" s="6" t="s">
        <v>32</v>
      </c>
    </row>
    <row r="1073" spans="1:29" hidden="1" x14ac:dyDescent="0.25">
      <c r="A1073" t="s">
        <v>58</v>
      </c>
      <c r="B1073" s="6" t="s">
        <v>4021</v>
      </c>
      <c r="C1073" t="s">
        <v>5593</v>
      </c>
      <c r="D1073" t="s">
        <v>5594</v>
      </c>
      <c r="E1073" s="6" t="s">
        <v>198</v>
      </c>
      <c r="F1073" s="6" t="s">
        <v>25</v>
      </c>
      <c r="G1073" s="6" t="s">
        <v>25</v>
      </c>
      <c r="H1073" s="6" t="str">
        <f>Product_Master[[#This Row],[GFF NO 1]]&amp;Product_Master[[#This Row],[GFF NO 2]]&amp;Product_Master[[#This Row],[GFF NO 3]]&amp;Product_Master[[#This Row],[GFF NO 4]]&amp;Product_Master[[#This Row],[GFF NO 5]]</f>
        <v>GFF327RGFF1215</v>
      </c>
      <c r="I1073" s="6" t="s">
        <v>4033</v>
      </c>
      <c r="J1073" s="6" t="str">
        <f>IFERROR(VLOOKUP(Product_Master[[#This Row],[Content 1]],(Content_Master[[Description]:[Recipe Reference]]),2,FALSE),"")</f>
        <v>GFF327R</v>
      </c>
      <c r="K1073" s="6" t="s">
        <v>4006</v>
      </c>
      <c r="L1073">
        <v>0.29499999999999998</v>
      </c>
      <c r="M1073" s="6" t="str">
        <f>IFERROR(VLOOKUP(Product_Master[[#This Row],[Content 2]],(Content_Master[[Description]:[Recipe Reference]]),2,FALSE),"")</f>
        <v>GFF1215</v>
      </c>
      <c r="N1073" s="6" t="s">
        <v>541</v>
      </c>
      <c r="O1073">
        <v>5.0000000000000001E-3</v>
      </c>
      <c r="P1073" s="6" t="str">
        <f>IFERROR(VLOOKUP(Product_Master[[#This Row],[Content 3]],(Content_Master[[Description]:[Recipe Reference]]),2,FALSE),"")</f>
        <v/>
      </c>
      <c r="Q1073" s="6"/>
      <c r="S1073" s="6" t="str">
        <f>IFERROR(VLOOKUP(Product_Master[[#This Row],[Content 4]],(Content_Master[[Description]:[Recipe Reference]]),2,FALSE),"")</f>
        <v/>
      </c>
      <c r="T1073" s="6"/>
      <c r="V1073" s="6" t="str">
        <f>IFERROR(VLOOKUP(Product_Master[[#This Row],[Content 5]],(Content_Master[[Description]:[Recipe Reference]]),2,FALSE),"")</f>
        <v/>
      </c>
      <c r="W1073" s="6"/>
      <c r="Y1073" t="s">
        <v>1384</v>
      </c>
      <c r="Z1073" s="6" t="s">
        <v>1494</v>
      </c>
      <c r="AA1073" s="6" t="s">
        <v>30</v>
      </c>
      <c r="AB1073" s="6" t="s">
        <v>4018</v>
      </c>
      <c r="AC1073" s="6" t="s">
        <v>32</v>
      </c>
    </row>
    <row r="1074" spans="1:29" hidden="1" x14ac:dyDescent="0.25">
      <c r="A1074" t="s">
        <v>58</v>
      </c>
      <c r="B1074" s="6" t="s">
        <v>27</v>
      </c>
      <c r="C1074" t="s">
        <v>5600</v>
      </c>
      <c r="D1074" t="s">
        <v>5601</v>
      </c>
      <c r="E1074" s="6" t="s">
        <v>104</v>
      </c>
      <c r="F1074" s="6" t="s">
        <v>43</v>
      </c>
      <c r="G1074" s="6" t="s">
        <v>43</v>
      </c>
      <c r="H1074" s="6" t="str">
        <f>Product_Master[[#This Row],[GFF NO 1]]&amp;Product_Master[[#This Row],[GFF NO 2]]&amp;Product_Master[[#This Row],[GFF NO 3]]&amp;Product_Master[[#This Row],[GFF NO 4]]&amp;Product_Master[[#This Row],[GFF NO 5]]</f>
        <v>GFF297RDIN001-01</v>
      </c>
      <c r="I1074" s="6" t="s">
        <v>3724</v>
      </c>
      <c r="J1074" s="6" t="str">
        <f>IFERROR(VLOOKUP(Product_Master[[#This Row],[Content 1]],(Content_Master[[Description]:[Recipe Reference]]),2,FALSE),"")</f>
        <v>GFF297R</v>
      </c>
      <c r="K1074" s="6" t="s">
        <v>2189</v>
      </c>
      <c r="L1074">
        <v>4</v>
      </c>
      <c r="M1074" s="6" t="str">
        <f>IFERROR(VLOOKUP(Product_Master[[#This Row],[Content 2]],(Content_Master[[Description]:[Recipe Reference]]),2,FALSE),"")</f>
        <v>DIN001-01</v>
      </c>
      <c r="N1074" s="6" t="s">
        <v>106</v>
      </c>
      <c r="O1074">
        <v>0.04</v>
      </c>
      <c r="P1074" s="6" t="str">
        <f>IFERROR(VLOOKUP(Product_Master[[#This Row],[Content 3]],(Content_Master[[Description]:[Recipe Reference]]),2,FALSE),"")</f>
        <v/>
      </c>
      <c r="Q1074" s="6"/>
      <c r="S1074" s="6" t="str">
        <f>IFERROR(VLOOKUP(Product_Master[[#This Row],[Content 4]],(Content_Master[[Description]:[Recipe Reference]]),2,FALSE),"")</f>
        <v/>
      </c>
      <c r="T1074" s="6"/>
      <c r="V1074" s="6" t="str">
        <f>IFERROR(VLOOKUP(Product_Master[[#This Row],[Content 5]],(Content_Master[[Description]:[Recipe Reference]]),2,FALSE),"")</f>
        <v/>
      </c>
      <c r="W1074" s="6"/>
      <c r="Y1074" t="s">
        <v>91</v>
      </c>
      <c r="Z1074" s="6" t="s">
        <v>5610</v>
      </c>
      <c r="AA1074" s="6" t="s">
        <v>82</v>
      </c>
      <c r="AB1074" s="6" t="s">
        <v>2174</v>
      </c>
      <c r="AC1074" s="6" t="s">
        <v>32</v>
      </c>
    </row>
    <row r="1075" spans="1:29" hidden="1" x14ac:dyDescent="0.25">
      <c r="A1075" t="s">
        <v>58</v>
      </c>
      <c r="B1075" s="6" t="s">
        <v>27</v>
      </c>
      <c r="C1075" t="s">
        <v>5602</v>
      </c>
      <c r="D1075" t="s">
        <v>5603</v>
      </c>
      <c r="E1075" s="6" t="s">
        <v>109</v>
      </c>
      <c r="F1075" s="6" t="s">
        <v>43</v>
      </c>
      <c r="G1075" s="6" t="s">
        <v>43</v>
      </c>
      <c r="H1075" s="6" t="str">
        <f>Product_Master[[#This Row],[GFF NO 1]]&amp;Product_Master[[#This Row],[GFF NO 2]]&amp;Product_Master[[#This Row],[GFF NO 3]]&amp;Product_Master[[#This Row],[GFF NO 4]]&amp;Product_Master[[#This Row],[GFF NO 5]]</f>
        <v>GFF1000GFF426RP&amp;B001-04</v>
      </c>
      <c r="I1075" s="6" t="s">
        <v>5723</v>
      </c>
      <c r="J1075" s="6" t="str">
        <f>IFERROR(VLOOKUP(Product_Master[[#This Row],[Content 1]],(Content_Master[[Description]:[Recipe Reference]]),2,FALSE),"")</f>
        <v>GFF1000</v>
      </c>
      <c r="K1075" s="6" t="s">
        <v>110</v>
      </c>
      <c r="L1075">
        <v>2</v>
      </c>
      <c r="M1075" s="6" t="str">
        <f>IFERROR(VLOOKUP(Product_Master[[#This Row],[Content 2]],(Content_Master[[Description]:[Recipe Reference]]),2,FALSE),"")</f>
        <v>GFF426R</v>
      </c>
      <c r="N1075" s="6" t="s">
        <v>5722</v>
      </c>
      <c r="O1075">
        <v>2</v>
      </c>
      <c r="P1075" s="6" t="str">
        <f>IFERROR(VLOOKUP(Product_Master[[#This Row],[Content 3]],(Content_Master[[Description]:[Recipe Reference]]),2,FALSE),"")</f>
        <v>P&amp;B001-04</v>
      </c>
      <c r="Q1075" s="6" t="s">
        <v>2192</v>
      </c>
      <c r="R1075">
        <v>0.03</v>
      </c>
      <c r="S1075" s="6" t="str">
        <f>IFERROR(VLOOKUP(Product_Master[[#This Row],[Content 4]],(Content_Master[[Description]:[Recipe Reference]]),2,FALSE),"")</f>
        <v/>
      </c>
      <c r="T1075" s="6"/>
      <c r="V1075" s="6" t="str">
        <f>IFERROR(VLOOKUP(Product_Master[[#This Row],[Content 5]],(Content_Master[[Description]:[Recipe Reference]]),2,FALSE),"")</f>
        <v/>
      </c>
      <c r="W1075" s="6"/>
      <c r="Y1075" t="s">
        <v>91</v>
      </c>
      <c r="Z1075" s="6" t="s">
        <v>5610</v>
      </c>
      <c r="AA1075" s="6" t="s">
        <v>82</v>
      </c>
      <c r="AB1075" s="6" t="s">
        <v>2174</v>
      </c>
      <c r="AC1075" s="6" t="s">
        <v>32</v>
      </c>
    </row>
    <row r="1076" spans="1:29" x14ac:dyDescent="0.25">
      <c r="A1076" t="s">
        <v>22</v>
      </c>
      <c r="B1076" s="6" t="s">
        <v>132</v>
      </c>
      <c r="C1076" t="s">
        <v>5611</v>
      </c>
      <c r="D1076" t="s">
        <v>5612</v>
      </c>
      <c r="E1076" s="6" t="s">
        <v>170</v>
      </c>
      <c r="F1076" s="6" t="s">
        <v>25</v>
      </c>
      <c r="G1076" s="6" t="s">
        <v>25</v>
      </c>
      <c r="H1076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1076" s="6" t="s">
        <v>3341</v>
      </c>
      <c r="J1076" s="6" t="str">
        <f>IFERROR(VLOOKUP(Product_Master[[#This Row],[Content 1]],(Content_Master[[Description]:[Recipe Reference]]),2,FALSE),"")</f>
        <v>GFF121R</v>
      </c>
      <c r="K1076" s="6" t="s">
        <v>524</v>
      </c>
      <c r="L1076">
        <v>4</v>
      </c>
      <c r="M1076" s="6" t="str">
        <f>IFERROR(VLOOKUP(Product_Master[[#This Row],[Content 2]],(Content_Master[[Description]:[Recipe Reference]]),2,FALSE),"")</f>
        <v/>
      </c>
      <c r="N1076" s="6"/>
      <c r="P1076" s="6" t="str">
        <f>IFERROR(VLOOKUP(Product_Master[[#This Row],[Content 3]],(Content_Master[[Description]:[Recipe Reference]]),2,FALSE),"")</f>
        <v/>
      </c>
      <c r="Q1076" s="6"/>
      <c r="S1076" s="6" t="str">
        <f>IFERROR(VLOOKUP(Product_Master[[#This Row],[Content 4]],(Content_Master[[Description]:[Recipe Reference]]),2,FALSE),"")</f>
        <v/>
      </c>
      <c r="T1076" s="6"/>
      <c r="V1076" s="6" t="str">
        <f>IFERROR(VLOOKUP(Product_Master[[#This Row],[Content 5]],(Content_Master[[Description]:[Recipe Reference]]),2,FALSE),"")</f>
        <v/>
      </c>
      <c r="W1076" s="6"/>
      <c r="Y1076" t="s">
        <v>176</v>
      </c>
      <c r="Z1076" s="6" t="s">
        <v>134</v>
      </c>
      <c r="AA1076" s="6" t="s">
        <v>30</v>
      </c>
      <c r="AB1076" s="6" t="s">
        <v>172</v>
      </c>
      <c r="AC1076" s="6" t="s">
        <v>32</v>
      </c>
    </row>
    <row r="1077" spans="1:29" x14ac:dyDescent="0.25">
      <c r="A1077" t="s">
        <v>22</v>
      </c>
      <c r="B1077" s="6" t="s">
        <v>132</v>
      </c>
      <c r="C1077" t="s">
        <v>5613</v>
      </c>
      <c r="D1077" t="s">
        <v>5614</v>
      </c>
      <c r="E1077" s="6" t="s">
        <v>174</v>
      </c>
      <c r="F1077" s="6" t="s">
        <v>43</v>
      </c>
      <c r="G1077" s="6" t="s">
        <v>25</v>
      </c>
      <c r="H1077" s="6" t="str">
        <f>Product_Master[[#This Row],[GFF NO 1]]&amp;Product_Master[[#This Row],[GFF NO 2]]&amp;Product_Master[[#This Row],[GFF NO 3]]&amp;Product_Master[[#This Row],[GFF NO 4]]&amp;Product_Master[[#This Row],[GFF NO 5]]</f>
        <v>GFF003RGFF121RGFF122R</v>
      </c>
      <c r="I1077" s="6" t="s">
        <v>5489</v>
      </c>
      <c r="J1077" s="6" t="str">
        <f>IFERROR(VLOOKUP(Product_Master[[#This Row],[Content 1]],(Content_Master[[Description]:[Recipe Reference]]),2,FALSE),"")</f>
        <v>GFF003R</v>
      </c>
      <c r="K1077" s="6" t="s">
        <v>187</v>
      </c>
      <c r="L1077">
        <v>2</v>
      </c>
      <c r="M1077" s="6" t="str">
        <f>IFERROR(VLOOKUP(Product_Master[[#This Row],[Content 2]],(Content_Master[[Description]:[Recipe Reference]]),2,FALSE),"")</f>
        <v>GFF121R</v>
      </c>
      <c r="N1077" s="6" t="s">
        <v>4012</v>
      </c>
      <c r="O1077">
        <v>2</v>
      </c>
      <c r="P1077" s="6" t="str">
        <f>IFERROR(VLOOKUP(Product_Master[[#This Row],[Content 3]],(Content_Master[[Description]:[Recipe Reference]]),2,FALSE),"")</f>
        <v>GFF122R</v>
      </c>
      <c r="Q1077" s="6" t="s">
        <v>532</v>
      </c>
      <c r="R1077">
        <v>2</v>
      </c>
      <c r="S1077" s="6" t="str">
        <f>IFERROR(VLOOKUP(Product_Master[[#This Row],[Content 4]],(Content_Master[[Description]:[Recipe Reference]]),2,FALSE),"")</f>
        <v/>
      </c>
      <c r="T1077" s="6"/>
      <c r="V1077" s="6" t="str">
        <f>IFERROR(VLOOKUP(Product_Master[[#This Row],[Content 5]],(Content_Master[[Description]:[Recipe Reference]]),2,FALSE),"")</f>
        <v/>
      </c>
      <c r="W1077" s="6"/>
      <c r="Y1077" t="s">
        <v>133</v>
      </c>
      <c r="Z1077" s="6" t="s">
        <v>134</v>
      </c>
      <c r="AA1077" s="6" t="s">
        <v>30</v>
      </c>
      <c r="AB1077" s="6" t="s">
        <v>172</v>
      </c>
      <c r="AC1077" s="6" t="s">
        <v>32</v>
      </c>
    </row>
    <row r="1078" spans="1:29" hidden="1" x14ac:dyDescent="0.25">
      <c r="A1078" t="s">
        <v>58</v>
      </c>
      <c r="B1078" s="6" t="s">
        <v>509</v>
      </c>
      <c r="C1078" t="s">
        <v>5615</v>
      </c>
      <c r="D1078" t="s">
        <v>5755</v>
      </c>
      <c r="E1078" s="6" t="s">
        <v>174</v>
      </c>
      <c r="F1078" s="6" t="s">
        <v>25</v>
      </c>
      <c r="G1078" s="6" t="s">
        <v>25</v>
      </c>
      <c r="H1078" s="6" t="str">
        <f>Product_Master[[#This Row],[GFF NO 1]]&amp;Product_Master[[#This Row],[GFF NO 2]]&amp;Product_Master[[#This Row],[GFF NO 3]]&amp;Product_Master[[#This Row],[GFF NO 4]]&amp;Product_Master[[#This Row],[GFF NO 5]]</f>
        <v>TRA003-13</v>
      </c>
      <c r="I1078" s="6" t="s">
        <v>5616</v>
      </c>
      <c r="J1078" s="6" t="str">
        <f>IFERROR(VLOOKUP(Product_Master[[#This Row],[Content 1]],(Content_Master[[Description]:[Recipe Reference]]),2,FALSE),"")</f>
        <v>TRA003-13</v>
      </c>
      <c r="K1078" s="6" t="s">
        <v>5617</v>
      </c>
      <c r="L1078">
        <v>1</v>
      </c>
      <c r="M1078" s="6" t="str">
        <f>IFERROR(VLOOKUP(Product_Master[[#This Row],[Content 2]],(Content_Master[[Description]:[Recipe Reference]]),2,FALSE),"")</f>
        <v/>
      </c>
      <c r="N1078" s="6"/>
      <c r="P1078" s="6" t="str">
        <f>IFERROR(VLOOKUP(Product_Master[[#This Row],[Content 3]],(Content_Master[[Description]:[Recipe Reference]]),2,FALSE),"")</f>
        <v/>
      </c>
      <c r="Q1078" s="6"/>
      <c r="S1078" s="6" t="str">
        <f>IFERROR(VLOOKUP(Product_Master[[#This Row],[Content 4]],(Content_Master[[Description]:[Recipe Reference]]),2,FALSE),"")</f>
        <v/>
      </c>
      <c r="T1078" s="6"/>
      <c r="V1078" s="6" t="str">
        <f>IFERROR(VLOOKUP(Product_Master[[#This Row],[Content 5]],(Content_Master[[Description]:[Recipe Reference]]),2,FALSE),"")</f>
        <v/>
      </c>
      <c r="W1078" s="6"/>
      <c r="Y1078" t="s">
        <v>547</v>
      </c>
      <c r="Z1078" s="6" t="s">
        <v>5335</v>
      </c>
      <c r="AA1078" s="6" t="s">
        <v>30</v>
      </c>
      <c r="AB1078" s="6" t="s">
        <v>526</v>
      </c>
      <c r="AC1078" s="6" t="s">
        <v>120</v>
      </c>
    </row>
    <row r="1079" spans="1:29" hidden="1" x14ac:dyDescent="0.25">
      <c r="A1079" t="s">
        <v>58</v>
      </c>
      <c r="B1079" s="6" t="s">
        <v>509</v>
      </c>
      <c r="C1079" t="s">
        <v>5618</v>
      </c>
      <c r="D1079" t="s">
        <v>5756</v>
      </c>
      <c r="E1079" s="6" t="s">
        <v>174</v>
      </c>
      <c r="F1079" s="6" t="s">
        <v>25</v>
      </c>
      <c r="G1079" s="6" t="s">
        <v>25</v>
      </c>
      <c r="H1079" s="6" t="str">
        <f>Product_Master[[#This Row],[GFF NO 1]]&amp;Product_Master[[#This Row],[GFF NO 2]]&amp;Product_Master[[#This Row],[GFF NO 3]]&amp;Product_Master[[#This Row],[GFF NO 4]]&amp;Product_Master[[#This Row],[GFF NO 5]]</f>
        <v>TRA003-14</v>
      </c>
      <c r="I1079" s="6" t="s">
        <v>5619</v>
      </c>
      <c r="J1079" s="6" t="str">
        <f>IFERROR(VLOOKUP(Product_Master[[#This Row],[Content 1]],(Content_Master[[Description]:[Recipe Reference]]),2,FALSE),"")</f>
        <v>TRA003-14</v>
      </c>
      <c r="K1079" s="6" t="s">
        <v>5620</v>
      </c>
      <c r="L1079">
        <v>1</v>
      </c>
      <c r="M1079" s="6" t="str">
        <f>IFERROR(VLOOKUP(Product_Master[[#This Row],[Content 2]],(Content_Master[[Description]:[Recipe Reference]]),2,FALSE),"")</f>
        <v/>
      </c>
      <c r="N1079" s="6"/>
      <c r="P1079" s="6" t="str">
        <f>IFERROR(VLOOKUP(Product_Master[[#This Row],[Content 3]],(Content_Master[[Description]:[Recipe Reference]]),2,FALSE),"")</f>
        <v/>
      </c>
      <c r="Q1079" s="6"/>
      <c r="S1079" s="6" t="str">
        <f>IFERROR(VLOOKUP(Product_Master[[#This Row],[Content 4]],(Content_Master[[Description]:[Recipe Reference]]),2,FALSE),"")</f>
        <v/>
      </c>
      <c r="T1079" s="6"/>
      <c r="V1079" s="6" t="str">
        <f>IFERROR(VLOOKUP(Product_Master[[#This Row],[Content 5]],(Content_Master[[Description]:[Recipe Reference]]),2,FALSE),"")</f>
        <v/>
      </c>
      <c r="W1079" s="6"/>
      <c r="Y1079" t="s">
        <v>547</v>
      </c>
      <c r="Z1079" s="6" t="s">
        <v>5335</v>
      </c>
      <c r="AA1079" s="6" t="s">
        <v>30</v>
      </c>
      <c r="AB1079" s="6" t="s">
        <v>526</v>
      </c>
      <c r="AC1079" s="6" t="s">
        <v>120</v>
      </c>
    </row>
    <row r="1080" spans="1:29" hidden="1" x14ac:dyDescent="0.25">
      <c r="A1080" t="s">
        <v>58</v>
      </c>
      <c r="B1080" s="6" t="s">
        <v>509</v>
      </c>
      <c r="C1080" t="s">
        <v>5621</v>
      </c>
      <c r="D1080" t="s">
        <v>5757</v>
      </c>
      <c r="E1080" s="6" t="s">
        <v>192</v>
      </c>
      <c r="F1080" s="6" t="s">
        <v>43</v>
      </c>
      <c r="G1080" s="6" t="s">
        <v>25</v>
      </c>
      <c r="H1080" s="6" t="str">
        <f>Product_Master[[#This Row],[GFF NO 1]]&amp;Product_Master[[#This Row],[GFF NO 2]]&amp;Product_Master[[#This Row],[GFF NO 3]]&amp;Product_Master[[#This Row],[GFF NO 4]]&amp;Product_Master[[#This Row],[GFF NO 5]]</f>
        <v>TRA003-09</v>
      </c>
      <c r="I1080" s="6" t="s">
        <v>5622</v>
      </c>
      <c r="J1080" s="6" t="str">
        <f>IFERROR(VLOOKUP(Product_Master[[#This Row],[Content 1]],(Content_Master[[Description]:[Recipe Reference]]),2,FALSE),"")</f>
        <v>TRA003-09</v>
      </c>
      <c r="K1080" s="6" t="s">
        <v>5623</v>
      </c>
      <c r="L1080">
        <v>1</v>
      </c>
      <c r="M1080" s="6" t="str">
        <f>IFERROR(VLOOKUP(Product_Master[[#This Row],[Content 2]],(Content_Master[[Description]:[Recipe Reference]]),2,FALSE),"")</f>
        <v/>
      </c>
      <c r="N1080" s="6"/>
      <c r="P1080" s="6" t="str">
        <f>IFERROR(VLOOKUP(Product_Master[[#This Row],[Content 3]],(Content_Master[[Description]:[Recipe Reference]]),2,FALSE),"")</f>
        <v/>
      </c>
      <c r="Q1080" s="6"/>
      <c r="S1080" s="6" t="str">
        <f>IFERROR(VLOOKUP(Product_Master[[#This Row],[Content 4]],(Content_Master[[Description]:[Recipe Reference]]),2,FALSE),"")</f>
        <v/>
      </c>
      <c r="T1080" s="6"/>
      <c r="V1080" s="6" t="str">
        <f>IFERROR(VLOOKUP(Product_Master[[#This Row],[Content 5]],(Content_Master[[Description]:[Recipe Reference]]),2,FALSE),"")</f>
        <v/>
      </c>
      <c r="W1080" s="6"/>
      <c r="Y1080" t="s">
        <v>547</v>
      </c>
      <c r="Z1080" s="6" t="s">
        <v>5335</v>
      </c>
      <c r="AA1080" s="6" t="s">
        <v>30</v>
      </c>
      <c r="AB1080" s="6" t="s">
        <v>526</v>
      </c>
      <c r="AC1080" s="6" t="s">
        <v>120</v>
      </c>
    </row>
    <row r="1081" spans="1:29" x14ac:dyDescent="0.25">
      <c r="A1081" t="s">
        <v>22</v>
      </c>
      <c r="B1081" s="6" t="s">
        <v>509</v>
      </c>
      <c r="C1081" t="s">
        <v>5624</v>
      </c>
      <c r="D1081" t="s">
        <v>5758</v>
      </c>
      <c r="E1081" s="6" t="s">
        <v>192</v>
      </c>
      <c r="F1081" s="6" t="s">
        <v>43</v>
      </c>
      <c r="G1081" s="6" t="s">
        <v>25</v>
      </c>
      <c r="H1081" s="6" t="str">
        <f>Product_Master[[#This Row],[GFF NO 1]]&amp;Product_Master[[#This Row],[GFF NO 2]]&amp;Product_Master[[#This Row],[GFF NO 3]]&amp;Product_Master[[#This Row],[GFF NO 4]]&amp;Product_Master[[#This Row],[GFF NO 5]]</f>
        <v>TRA003-10</v>
      </c>
      <c r="I1081" s="6" t="s">
        <v>5625</v>
      </c>
      <c r="J1081" s="6" t="str">
        <f>IFERROR(VLOOKUP(Product_Master[[#This Row],[Content 1]],(Content_Master[[Description]:[Recipe Reference]]),2,FALSE),"")</f>
        <v>TRA003-10</v>
      </c>
      <c r="K1081" s="6" t="s">
        <v>5626</v>
      </c>
      <c r="L1081">
        <v>1</v>
      </c>
      <c r="M1081" s="6" t="str">
        <f>IFERROR(VLOOKUP(Product_Master[[#This Row],[Content 2]],(Content_Master[[Description]:[Recipe Reference]]),2,FALSE),"")</f>
        <v/>
      </c>
      <c r="N1081" s="6"/>
      <c r="P1081" s="6" t="str">
        <f>IFERROR(VLOOKUP(Product_Master[[#This Row],[Content 3]],(Content_Master[[Description]:[Recipe Reference]]),2,FALSE),"")</f>
        <v/>
      </c>
      <c r="Q1081" s="6"/>
      <c r="S1081" s="6" t="str">
        <f>IFERROR(VLOOKUP(Product_Master[[#This Row],[Content 4]],(Content_Master[[Description]:[Recipe Reference]]),2,FALSE),"")</f>
        <v/>
      </c>
      <c r="T1081" s="6"/>
      <c r="V1081" s="6" t="str">
        <f>IFERROR(VLOOKUP(Product_Master[[#This Row],[Content 5]],(Content_Master[[Description]:[Recipe Reference]]),2,FALSE),"")</f>
        <v/>
      </c>
      <c r="W1081" s="6"/>
      <c r="Y1081" t="s">
        <v>547</v>
      </c>
      <c r="Z1081" s="6" t="s">
        <v>29</v>
      </c>
      <c r="AA1081" s="6" t="s">
        <v>30</v>
      </c>
      <c r="AB1081" s="6" t="s">
        <v>526</v>
      </c>
      <c r="AC1081" s="6" t="s">
        <v>120</v>
      </c>
    </row>
    <row r="1082" spans="1:29" hidden="1" x14ac:dyDescent="0.25">
      <c r="A1082" t="s">
        <v>58</v>
      </c>
      <c r="B1082" s="6" t="s">
        <v>509</v>
      </c>
      <c r="C1082" t="s">
        <v>5627</v>
      </c>
      <c r="D1082" t="s">
        <v>5759</v>
      </c>
      <c r="E1082" s="6" t="s">
        <v>297</v>
      </c>
      <c r="F1082" s="6" t="s">
        <v>25</v>
      </c>
      <c r="G1082" s="6" t="s">
        <v>43</v>
      </c>
      <c r="H1082" s="6" t="str">
        <f>Product_Master[[#This Row],[GFF NO 1]]&amp;Product_Master[[#This Row],[GFF NO 2]]&amp;Product_Master[[#This Row],[GFF NO 3]]&amp;Product_Master[[#This Row],[GFF NO 4]]&amp;Product_Master[[#This Row],[GFF NO 5]]</f>
        <v>CKF001-01PIQ001-05</v>
      </c>
      <c r="I1082" s="6" t="s">
        <v>5628</v>
      </c>
      <c r="J1082" s="6" t="str">
        <f>IFERROR(VLOOKUP(Product_Master[[#This Row],[Content 1]],(Content_Master[[Description]:[Recipe Reference]]),2,FALSE),"")</f>
        <v>CKF001-01</v>
      </c>
      <c r="K1082" s="6" t="s">
        <v>5629</v>
      </c>
      <c r="L1082">
        <v>0.3</v>
      </c>
      <c r="M1082" s="6" t="str">
        <f>IFERROR(VLOOKUP(Product_Master[[#This Row],[Content 2]],(Content_Master[[Description]:[Recipe Reference]]),2,FALSE),"")</f>
        <v>PIQ001-05</v>
      </c>
      <c r="N1082" s="6" t="s">
        <v>5630</v>
      </c>
      <c r="O1082">
        <v>2</v>
      </c>
      <c r="P1082" s="6" t="str">
        <f>IFERROR(VLOOKUP(Product_Master[[#This Row],[Content 3]],(Content_Master[[Description]:[Recipe Reference]]),2,FALSE),"")</f>
        <v/>
      </c>
      <c r="Q1082" s="6"/>
      <c r="S1082" s="6" t="str">
        <f>IFERROR(VLOOKUP(Product_Master[[#This Row],[Content 4]],(Content_Master[[Description]:[Recipe Reference]]),2,FALSE),"")</f>
        <v/>
      </c>
      <c r="T1082" s="6"/>
      <c r="V1082" s="6" t="str">
        <f>IFERROR(VLOOKUP(Product_Master[[#This Row],[Content 5]],(Content_Master[[Description]:[Recipe Reference]]),2,FALSE),"")</f>
        <v/>
      </c>
      <c r="W1082" s="6"/>
      <c r="Y1082" t="s">
        <v>5379</v>
      </c>
      <c r="Z1082" s="6" t="s">
        <v>5335</v>
      </c>
      <c r="AA1082" s="6" t="s">
        <v>30</v>
      </c>
      <c r="AB1082" s="6" t="s">
        <v>526</v>
      </c>
      <c r="AC1082" s="6" t="s">
        <v>120</v>
      </c>
    </row>
    <row r="1083" spans="1:29" hidden="1" x14ac:dyDescent="0.25">
      <c r="A1083" t="s">
        <v>58</v>
      </c>
      <c r="B1083" s="6" t="s">
        <v>509</v>
      </c>
      <c r="C1083" t="s">
        <v>5631</v>
      </c>
      <c r="D1083" t="s">
        <v>5760</v>
      </c>
      <c r="E1083" s="6" t="s">
        <v>1666</v>
      </c>
      <c r="F1083" s="6" t="s">
        <v>25</v>
      </c>
      <c r="G1083" s="6" t="s">
        <v>43</v>
      </c>
      <c r="H1083" s="6" t="str">
        <f>Product_Master[[#This Row],[GFF NO 1]]&amp;Product_Master[[#This Row],[GFF NO 2]]&amp;Product_Master[[#This Row],[GFF NO 3]]&amp;Product_Master[[#This Row],[GFF NO 4]]&amp;Product_Master[[#This Row],[GFF NO 5]]</f>
        <v>CKF001-02JAR001-01</v>
      </c>
      <c r="I1083" s="6" t="s">
        <v>5632</v>
      </c>
      <c r="J1083" s="6" t="str">
        <f>IFERROR(VLOOKUP(Product_Master[[#This Row],[Content 1]],(Content_Master[[Description]:[Recipe Reference]]),2,FALSE),"")</f>
        <v>CKF001-02</v>
      </c>
      <c r="K1083" s="6" t="s">
        <v>5633</v>
      </c>
      <c r="L1083">
        <v>0.18</v>
      </c>
      <c r="M1083" s="6" t="str">
        <f>IFERROR(VLOOKUP(Product_Master[[#This Row],[Content 2]],(Content_Master[[Description]:[Recipe Reference]]),2,FALSE),"")</f>
        <v>JAR001-01</v>
      </c>
      <c r="N1083" s="6" t="s">
        <v>5562</v>
      </c>
      <c r="O1083">
        <v>1</v>
      </c>
      <c r="P1083" s="6" t="str">
        <f>IFERROR(VLOOKUP(Product_Master[[#This Row],[Content 3]],(Content_Master[[Description]:[Recipe Reference]]),2,FALSE),"")</f>
        <v/>
      </c>
      <c r="Q1083" s="6"/>
      <c r="S1083" s="6" t="str">
        <f>IFERROR(VLOOKUP(Product_Master[[#This Row],[Content 4]],(Content_Master[[Description]:[Recipe Reference]]),2,FALSE),"")</f>
        <v/>
      </c>
      <c r="T1083" s="6"/>
      <c r="V1083" s="6" t="str">
        <f>IFERROR(VLOOKUP(Product_Master[[#This Row],[Content 5]],(Content_Master[[Description]:[Recipe Reference]]),2,FALSE),"")</f>
        <v/>
      </c>
      <c r="W1083" s="6"/>
      <c r="Y1083" t="s">
        <v>133</v>
      </c>
      <c r="Z1083" s="6" t="s">
        <v>5335</v>
      </c>
      <c r="AA1083" s="6" t="s">
        <v>30</v>
      </c>
      <c r="AB1083" s="6" t="s">
        <v>526</v>
      </c>
      <c r="AC1083" s="6" t="s">
        <v>120</v>
      </c>
    </row>
    <row r="1084" spans="1:29" x14ac:dyDescent="0.25">
      <c r="A1084" t="s">
        <v>22</v>
      </c>
      <c r="B1084" s="6" t="s">
        <v>509</v>
      </c>
      <c r="C1084" t="s">
        <v>5634</v>
      </c>
      <c r="D1084" t="s">
        <v>5635</v>
      </c>
      <c r="E1084" s="6" t="s">
        <v>198</v>
      </c>
      <c r="F1084" s="6" t="s">
        <v>25</v>
      </c>
      <c r="G1084" s="6" t="s">
        <v>25</v>
      </c>
      <c r="H1084" s="6" t="str">
        <f>Product_Master[[#This Row],[GFF NO 1]]&amp;Product_Master[[#This Row],[GFF NO 2]]&amp;Product_Master[[#This Row],[GFF NO 3]]&amp;Product_Master[[#This Row],[GFF NO 4]]&amp;Product_Master[[#This Row],[GFF NO 5]]</f>
        <v>GFF428R</v>
      </c>
      <c r="I1084" s="6" t="s">
        <v>5636</v>
      </c>
      <c r="J1084" s="6" t="str">
        <f>IFERROR(VLOOKUP(Product_Master[[#This Row],[Content 1]],(Content_Master[[Description]:[Recipe Reference]]),2,FALSE),"")</f>
        <v>GFF428R</v>
      </c>
      <c r="K1084" s="6" t="s">
        <v>5637</v>
      </c>
      <c r="L1084">
        <v>2</v>
      </c>
      <c r="M1084" s="6" t="str">
        <f>IFERROR(VLOOKUP(Product_Master[[#This Row],[Content 2]],(Content_Master[[Description]:[Recipe Reference]]),2,FALSE),"")</f>
        <v/>
      </c>
      <c r="N1084" s="6"/>
      <c r="P1084" s="6" t="str">
        <f>IFERROR(VLOOKUP(Product_Master[[#This Row],[Content 3]],(Content_Master[[Description]:[Recipe Reference]]),2,FALSE),"")</f>
        <v/>
      </c>
      <c r="Q1084" s="6"/>
      <c r="S1084" s="6" t="str">
        <f>IFERROR(VLOOKUP(Product_Master[[#This Row],[Content 4]],(Content_Master[[Description]:[Recipe Reference]]),2,FALSE),"")</f>
        <v/>
      </c>
      <c r="T1084" s="6"/>
      <c r="V1084" s="6" t="str">
        <f>IFERROR(VLOOKUP(Product_Master[[#This Row],[Content 5]],(Content_Master[[Description]:[Recipe Reference]]),2,FALSE),"")</f>
        <v/>
      </c>
      <c r="W1084" s="6"/>
      <c r="Y1084" t="s">
        <v>1416</v>
      </c>
      <c r="Z1084" s="6" t="s">
        <v>1947</v>
      </c>
      <c r="AA1084" s="6" t="s">
        <v>30</v>
      </c>
      <c r="AB1084" s="6" t="s">
        <v>526</v>
      </c>
      <c r="AC1084" s="6" t="s">
        <v>120</v>
      </c>
    </row>
    <row r="1085" spans="1:29" x14ac:dyDescent="0.25">
      <c r="A1085" t="s">
        <v>22</v>
      </c>
      <c r="B1085" s="6" t="s">
        <v>509</v>
      </c>
      <c r="C1085" t="s">
        <v>5638</v>
      </c>
      <c r="D1085" t="s">
        <v>5639</v>
      </c>
      <c r="E1085" s="6" t="s">
        <v>198</v>
      </c>
      <c r="F1085" s="6" t="s">
        <v>25</v>
      </c>
      <c r="G1085" s="6" t="s">
        <v>25</v>
      </c>
      <c r="H1085" s="6" t="str">
        <f>Product_Master[[#This Row],[GFF NO 1]]&amp;Product_Master[[#This Row],[GFF NO 2]]&amp;Product_Master[[#This Row],[GFF NO 3]]&amp;Product_Master[[#This Row],[GFF NO 4]]&amp;Product_Master[[#This Row],[GFF NO 5]]</f>
        <v>GFF431R</v>
      </c>
      <c r="I1085" s="6" t="s">
        <v>5640</v>
      </c>
      <c r="J1085" s="6" t="str">
        <f>IFERROR(VLOOKUP(Product_Master[[#This Row],[Content 1]],(Content_Master[[Description]:[Recipe Reference]]),2,FALSE),"")</f>
        <v>GFF431R</v>
      </c>
      <c r="K1085" s="6" t="s">
        <v>5641</v>
      </c>
      <c r="L1085">
        <v>2</v>
      </c>
      <c r="M1085" s="6" t="str">
        <f>IFERROR(VLOOKUP(Product_Master[[#This Row],[Content 2]],(Content_Master[[Description]:[Recipe Reference]]),2,FALSE),"")</f>
        <v/>
      </c>
      <c r="N1085" s="6"/>
      <c r="P1085" s="6" t="str">
        <f>IFERROR(VLOOKUP(Product_Master[[#This Row],[Content 3]],(Content_Master[[Description]:[Recipe Reference]]),2,FALSE),"")</f>
        <v/>
      </c>
      <c r="Q1085" s="6"/>
      <c r="S1085" s="6" t="str">
        <f>IFERROR(VLOOKUP(Product_Master[[#This Row],[Content 4]],(Content_Master[[Description]:[Recipe Reference]]),2,FALSE),"")</f>
        <v/>
      </c>
      <c r="T1085" s="6"/>
      <c r="V1085" s="6" t="str">
        <f>IFERROR(VLOOKUP(Product_Master[[#This Row],[Content 5]],(Content_Master[[Description]:[Recipe Reference]]),2,FALSE),"")</f>
        <v/>
      </c>
      <c r="W1085" s="6"/>
      <c r="Y1085" t="s">
        <v>1416</v>
      </c>
      <c r="Z1085" s="6" t="s">
        <v>1947</v>
      </c>
      <c r="AA1085" s="6" t="s">
        <v>30</v>
      </c>
      <c r="AB1085" s="6" t="s">
        <v>526</v>
      </c>
      <c r="AC1085" s="6" t="s">
        <v>120</v>
      </c>
    </row>
    <row r="1086" spans="1:29" x14ac:dyDescent="0.25">
      <c r="A1086" t="s">
        <v>22</v>
      </c>
      <c r="B1086" s="6" t="s">
        <v>509</v>
      </c>
      <c r="C1086" t="s">
        <v>5642</v>
      </c>
      <c r="D1086" t="s">
        <v>5643</v>
      </c>
      <c r="E1086" s="6" t="s">
        <v>5644</v>
      </c>
      <c r="F1086" s="6" t="s">
        <v>43</v>
      </c>
      <c r="G1086" s="6" t="s">
        <v>25</v>
      </c>
      <c r="H1086" s="6" t="str">
        <f>Product_Master[[#This Row],[GFF NO 1]]&amp;Product_Master[[#This Row],[GFF NO 2]]&amp;Product_Master[[#This Row],[GFF NO 3]]&amp;Product_Master[[#This Row],[GFF NO 4]]&amp;Product_Master[[#This Row],[GFF NO 5]]</f>
        <v>TRA003-11</v>
      </c>
      <c r="I1086" s="6" t="s">
        <v>5645</v>
      </c>
      <c r="J1086" s="6" t="str">
        <f>IFERROR(VLOOKUP(Product_Master[[#This Row],[Content 1]],(Content_Master[[Description]:[Recipe Reference]]),2,FALSE),"")</f>
        <v>TRA003-11</v>
      </c>
      <c r="K1086" s="6" t="s">
        <v>5646</v>
      </c>
      <c r="L1086">
        <v>1</v>
      </c>
      <c r="M1086" s="6" t="str">
        <f>IFERROR(VLOOKUP(Product_Master[[#This Row],[Content 2]],(Content_Master[[Description]:[Recipe Reference]]),2,FALSE),"")</f>
        <v/>
      </c>
      <c r="N1086" s="6"/>
      <c r="P1086" s="6" t="str">
        <f>IFERROR(VLOOKUP(Product_Master[[#This Row],[Content 3]],(Content_Master[[Description]:[Recipe Reference]]),2,FALSE),"")</f>
        <v/>
      </c>
      <c r="Q1086" s="6"/>
      <c r="S1086" s="6" t="str">
        <f>IFERROR(VLOOKUP(Product_Master[[#This Row],[Content 4]],(Content_Master[[Description]:[Recipe Reference]]),2,FALSE),"")</f>
        <v/>
      </c>
      <c r="T1086" s="6"/>
      <c r="V1086" s="6" t="str">
        <f>IFERROR(VLOOKUP(Product_Master[[#This Row],[Content 5]],(Content_Master[[Description]:[Recipe Reference]]),2,FALSE),"")</f>
        <v/>
      </c>
      <c r="W1086" s="6"/>
      <c r="Y1086" t="s">
        <v>547</v>
      </c>
      <c r="Z1086" s="6" t="s">
        <v>1947</v>
      </c>
      <c r="AA1086" s="6" t="s">
        <v>30</v>
      </c>
      <c r="AB1086" s="6" t="s">
        <v>526</v>
      </c>
      <c r="AC1086" s="6" t="s">
        <v>120</v>
      </c>
    </row>
    <row r="1087" spans="1:29" x14ac:dyDescent="0.25">
      <c r="A1087" t="s">
        <v>22</v>
      </c>
      <c r="B1087" s="6" t="s">
        <v>509</v>
      </c>
      <c r="C1087" t="s">
        <v>5647</v>
      </c>
      <c r="D1087" t="s">
        <v>5648</v>
      </c>
      <c r="E1087" s="6" t="s">
        <v>237</v>
      </c>
      <c r="F1087" s="6" t="s">
        <v>43</v>
      </c>
      <c r="G1087" s="6" t="s">
        <v>25</v>
      </c>
      <c r="H1087" s="6" t="str">
        <f>Product_Master[[#This Row],[GFF NO 1]]&amp;Product_Master[[#This Row],[GFF NO 2]]&amp;Product_Master[[#This Row],[GFF NO 3]]&amp;Product_Master[[#This Row],[GFF NO 4]]&amp;Product_Master[[#This Row],[GFF NO 5]]</f>
        <v>TRA003-12</v>
      </c>
      <c r="I1087" s="6" t="s">
        <v>5724</v>
      </c>
      <c r="J1087" s="6" t="str">
        <f>IFERROR(VLOOKUP(Product_Master[[#This Row],[Content 1]],(Content_Master[[Description]:[Recipe Reference]]),2,FALSE),"")</f>
        <v>TRA003-12</v>
      </c>
      <c r="K1087" s="6" t="s">
        <v>5686</v>
      </c>
      <c r="L1087">
        <v>1</v>
      </c>
      <c r="M1087" s="6" t="str">
        <f>IFERROR(VLOOKUP(Product_Master[[#This Row],[Content 2]],(Content_Master[[Description]:[Recipe Reference]]),2,FALSE),"")</f>
        <v/>
      </c>
      <c r="N1087" s="6"/>
      <c r="P1087" s="6" t="str">
        <f>IFERROR(VLOOKUP(Product_Master[[#This Row],[Content 3]],(Content_Master[[Description]:[Recipe Reference]]),2,FALSE),"")</f>
        <v/>
      </c>
      <c r="Q1087" s="6"/>
      <c r="S1087" s="6" t="str">
        <f>IFERROR(VLOOKUP(Product_Master[[#This Row],[Content 4]],(Content_Master[[Description]:[Recipe Reference]]),2,FALSE),"")</f>
        <v/>
      </c>
      <c r="T1087" s="6"/>
      <c r="V1087" s="6" t="str">
        <f>IFERROR(VLOOKUP(Product_Master[[#This Row],[Content 5]],(Content_Master[[Description]:[Recipe Reference]]),2,FALSE),"")</f>
        <v/>
      </c>
      <c r="W1087" s="6"/>
      <c r="Y1087" t="s">
        <v>547</v>
      </c>
      <c r="Z1087" s="6" t="s">
        <v>1947</v>
      </c>
      <c r="AA1087" s="6" t="s">
        <v>30</v>
      </c>
      <c r="AB1087" s="6" t="s">
        <v>526</v>
      </c>
      <c r="AC1087" s="6" t="s">
        <v>120</v>
      </c>
    </row>
    <row r="1088" spans="1:29" x14ac:dyDescent="0.25">
      <c r="A1088" t="s">
        <v>22</v>
      </c>
      <c r="B1088" s="6" t="s">
        <v>509</v>
      </c>
      <c r="C1088" t="s">
        <v>5649</v>
      </c>
      <c r="D1088" t="s">
        <v>5650</v>
      </c>
      <c r="E1088" s="6" t="s">
        <v>195</v>
      </c>
      <c r="F1088" s="6" t="s">
        <v>43</v>
      </c>
      <c r="G1088" s="6" t="s">
        <v>25</v>
      </c>
      <c r="H1088" s="6" t="str">
        <f>Product_Master[[#This Row],[GFF NO 1]]&amp;Product_Master[[#This Row],[GFF NO 2]]&amp;Product_Master[[#This Row],[GFF NO 3]]&amp;Product_Master[[#This Row],[GFF NO 4]]&amp;Product_Master[[#This Row],[GFF NO 5]]</f>
        <v>TRA003-1.1</v>
      </c>
      <c r="I1088" s="6" t="s">
        <v>5651</v>
      </c>
      <c r="J1088" s="6" t="str">
        <f>IFERROR(VLOOKUP(Product_Master[[#This Row],[Content 1]],(Content_Master[[Description]:[Recipe Reference]]),2,FALSE),"")</f>
        <v>TRA003-1.1</v>
      </c>
      <c r="K1088" s="6" t="s">
        <v>5652</v>
      </c>
      <c r="L1088">
        <v>1</v>
      </c>
      <c r="M1088" s="6" t="str">
        <f>IFERROR(VLOOKUP(Product_Master[[#This Row],[Content 2]],(Content_Master[[Description]:[Recipe Reference]]),2,FALSE),"")</f>
        <v/>
      </c>
      <c r="N1088" s="6"/>
      <c r="P1088" s="6" t="str">
        <f>IFERROR(VLOOKUP(Product_Master[[#This Row],[Content 3]],(Content_Master[[Description]:[Recipe Reference]]),2,FALSE),"")</f>
        <v/>
      </c>
      <c r="Q1088" s="6"/>
      <c r="S1088" s="6" t="str">
        <f>IFERROR(VLOOKUP(Product_Master[[#This Row],[Content 4]],(Content_Master[[Description]:[Recipe Reference]]),2,FALSE),"")</f>
        <v/>
      </c>
      <c r="T1088" s="6"/>
      <c r="V1088" s="6" t="str">
        <f>IFERROR(VLOOKUP(Product_Master[[#This Row],[Content 5]],(Content_Master[[Description]:[Recipe Reference]]),2,FALSE),"")</f>
        <v/>
      </c>
      <c r="W1088" s="6"/>
      <c r="Y1088" t="s">
        <v>547</v>
      </c>
      <c r="Z1088" s="6" t="s">
        <v>1947</v>
      </c>
      <c r="AA1088" s="6" t="s">
        <v>30</v>
      </c>
      <c r="AB1088" s="6" t="s">
        <v>526</v>
      </c>
      <c r="AC1088" s="6" t="s">
        <v>120</v>
      </c>
    </row>
    <row r="1089" spans="1:29" x14ac:dyDescent="0.25">
      <c r="A1089" t="s">
        <v>22</v>
      </c>
      <c r="B1089" s="6" t="s">
        <v>509</v>
      </c>
      <c r="C1089" t="s">
        <v>5653</v>
      </c>
      <c r="D1089" t="s">
        <v>5761</v>
      </c>
      <c r="E1089" s="6" t="s">
        <v>174</v>
      </c>
      <c r="F1089" s="6" t="s">
        <v>25</v>
      </c>
      <c r="G1089" s="6" t="s">
        <v>25</v>
      </c>
      <c r="H1089" s="6" t="str">
        <f>Product_Master[[#This Row],[GFF NO 1]]&amp;Product_Master[[#This Row],[GFF NO 2]]&amp;Product_Master[[#This Row],[GFF NO 3]]&amp;Product_Master[[#This Row],[GFF NO 4]]&amp;Product_Master[[#This Row],[GFF NO 5]]</f>
        <v>GFF433R</v>
      </c>
      <c r="I1089" s="6" t="s">
        <v>5654</v>
      </c>
      <c r="J1089" s="6" t="str">
        <f>IFERROR(VLOOKUP(Product_Master[[#This Row],[Content 1]],(Content_Master[[Description]:[Recipe Reference]]),2,FALSE),"")</f>
        <v>GFF433R</v>
      </c>
      <c r="K1089" s="6" t="s">
        <v>5655</v>
      </c>
      <c r="L1089">
        <v>10</v>
      </c>
      <c r="M1089" s="6" t="str">
        <f>IFERROR(VLOOKUP(Product_Master[[#This Row],[Content 2]],(Content_Master[[Description]:[Recipe Reference]]),2,FALSE),"")</f>
        <v/>
      </c>
      <c r="N1089" s="6"/>
      <c r="P1089" s="6" t="str">
        <f>IFERROR(VLOOKUP(Product_Master[[#This Row],[Content 3]],(Content_Master[[Description]:[Recipe Reference]]),2,FALSE),"")</f>
        <v/>
      </c>
      <c r="Q1089" s="6"/>
      <c r="S1089" s="6" t="str">
        <f>IFERROR(VLOOKUP(Product_Master[[#This Row],[Content 4]],(Content_Master[[Description]:[Recipe Reference]]),2,FALSE),"")</f>
        <v/>
      </c>
      <c r="T1089" s="6"/>
      <c r="V1089" s="6" t="str">
        <f>IFERROR(VLOOKUP(Product_Master[[#This Row],[Content 5]],(Content_Master[[Description]:[Recipe Reference]]),2,FALSE),"")</f>
        <v/>
      </c>
      <c r="W1089" s="6"/>
      <c r="Y1089" t="s">
        <v>133</v>
      </c>
      <c r="Z1089" s="6" t="s">
        <v>1947</v>
      </c>
      <c r="AA1089" s="6" t="s">
        <v>30</v>
      </c>
      <c r="AB1089" s="6" t="s">
        <v>526</v>
      </c>
      <c r="AC1089" s="6" t="s">
        <v>120</v>
      </c>
    </row>
    <row r="1090" spans="1:29" x14ac:dyDescent="0.25">
      <c r="A1090" t="s">
        <v>22</v>
      </c>
      <c r="B1090" s="6" t="s">
        <v>509</v>
      </c>
      <c r="C1090" t="s">
        <v>5656</v>
      </c>
      <c r="D1090" t="s">
        <v>5762</v>
      </c>
      <c r="E1090" s="6" t="s">
        <v>186</v>
      </c>
      <c r="F1090" s="6" t="s">
        <v>25</v>
      </c>
      <c r="G1090" s="6" t="s">
        <v>43</v>
      </c>
      <c r="H1090" s="6" t="str">
        <f>Product_Master[[#This Row],[GFF NO 1]]&amp;Product_Master[[#This Row],[GFF NO 2]]&amp;Product_Master[[#This Row],[GFF NO 3]]&amp;Product_Master[[#This Row],[GFF NO 4]]&amp;Product_Master[[#This Row],[GFF NO 5]]</f>
        <v>INN001-01HAW001-04</v>
      </c>
      <c r="I1090" s="6" t="s">
        <v>5657</v>
      </c>
      <c r="J1090" s="6" t="str">
        <f>IFERROR(VLOOKUP(Product_Master[[#This Row],[Content 1]],(Content_Master[[Description]:[Recipe Reference]]),2,FALSE),"")</f>
        <v>INN001-01</v>
      </c>
      <c r="K1090" s="6" t="s">
        <v>5658</v>
      </c>
      <c r="L1090">
        <v>0.19</v>
      </c>
      <c r="M1090" s="6" t="str">
        <f>IFERROR(VLOOKUP(Product_Master[[#This Row],[Content 2]],(Content_Master[[Description]:[Recipe Reference]]),2,FALSE),"")</f>
        <v>HAW001-04</v>
      </c>
      <c r="N1090" s="6" t="s">
        <v>5659</v>
      </c>
      <c r="O1090">
        <v>0.04</v>
      </c>
      <c r="P1090" s="6" t="str">
        <f>IFERROR(VLOOKUP(Product_Master[[#This Row],[Content 3]],(Content_Master[[Description]:[Recipe Reference]]),2,FALSE),"")</f>
        <v/>
      </c>
      <c r="Q1090" s="6"/>
      <c r="S1090" s="6" t="str">
        <f>IFERROR(VLOOKUP(Product_Master[[#This Row],[Content 4]],(Content_Master[[Description]:[Recipe Reference]]),2,FALSE),"")</f>
        <v/>
      </c>
      <c r="T1090" s="6"/>
      <c r="V1090" s="6" t="str">
        <f>IFERROR(VLOOKUP(Product_Master[[#This Row],[Content 5]],(Content_Master[[Description]:[Recipe Reference]]),2,FALSE),"")</f>
        <v/>
      </c>
      <c r="W1090" s="6"/>
      <c r="Y1090" t="s">
        <v>133</v>
      </c>
      <c r="Z1090" s="6" t="s">
        <v>1947</v>
      </c>
      <c r="AA1090" s="6" t="s">
        <v>30</v>
      </c>
      <c r="AB1090" s="6" t="s">
        <v>526</v>
      </c>
      <c r="AC1090" s="6" t="s">
        <v>120</v>
      </c>
    </row>
    <row r="1091" spans="1:29" x14ac:dyDescent="0.25">
      <c r="A1091" t="s">
        <v>22</v>
      </c>
      <c r="B1091" s="6" t="s">
        <v>509</v>
      </c>
      <c r="C1091" t="s">
        <v>5660</v>
      </c>
      <c r="D1091" t="s">
        <v>5661</v>
      </c>
      <c r="E1091" s="6" t="s">
        <v>155</v>
      </c>
      <c r="F1091" s="6" t="s">
        <v>43</v>
      </c>
      <c r="G1091" s="6" t="s">
        <v>43</v>
      </c>
      <c r="H1091" s="6" t="str">
        <f>Product_Master[[#This Row],[GFF NO 1]]&amp;Product_Master[[#This Row],[GFF NO 2]]&amp;Product_Master[[#This Row],[GFF NO 3]]&amp;Product_Master[[#This Row],[GFF NO 4]]&amp;Product_Master[[#This Row],[GFF NO 5]]</f>
        <v>GFF282RGFF284RGFF453R</v>
      </c>
      <c r="I1091" s="6" t="s">
        <v>6040</v>
      </c>
      <c r="J1091" s="6" t="str">
        <f>IFERROR(VLOOKUP(Product_Master[[#This Row],[Content 1]],(Content_Master[[Description]:[Recipe Reference]]),2,FALSE),"")</f>
        <v>GFF282R</v>
      </c>
      <c r="K1091" s="6" t="s">
        <v>755</v>
      </c>
      <c r="L1091">
        <v>5</v>
      </c>
      <c r="M1091" s="6" t="str">
        <f>IFERROR(VLOOKUP(Product_Master[[#This Row],[Content 2]],(Content_Master[[Description]:[Recipe Reference]]),2,FALSE),"")</f>
        <v>GFF284R</v>
      </c>
      <c r="N1091" s="6" t="s">
        <v>2059</v>
      </c>
      <c r="O1091">
        <v>5</v>
      </c>
      <c r="P1091" s="6" t="str">
        <f>IFERROR(VLOOKUP(Product_Master[[#This Row],[Content 3]],(Content_Master[[Description]:[Recipe Reference]]),2,FALSE),"")</f>
        <v>GFF453R</v>
      </c>
      <c r="Q1091" s="6" t="s">
        <v>6039</v>
      </c>
      <c r="R1091">
        <v>0.04</v>
      </c>
      <c r="S1091" s="6" t="str">
        <f>IFERROR(VLOOKUP(Product_Master[[#This Row],[Content 4]],(Content_Master[[Description]:[Recipe Reference]]),2,FALSE),"")</f>
        <v/>
      </c>
      <c r="T1091" s="6"/>
      <c r="V1091" s="6" t="str">
        <f>IFERROR(VLOOKUP(Product_Master[[#This Row],[Content 5]],(Content_Master[[Description]:[Recipe Reference]]),2,FALSE),"")</f>
        <v/>
      </c>
      <c r="W1091" s="6"/>
      <c r="Y1091" t="s">
        <v>133</v>
      </c>
      <c r="Z1091" s="6" t="s">
        <v>1947</v>
      </c>
      <c r="AA1091" s="6" t="s">
        <v>30</v>
      </c>
      <c r="AB1091" s="6" t="s">
        <v>526</v>
      </c>
      <c r="AC1091" s="6" t="s">
        <v>120</v>
      </c>
    </row>
    <row r="1092" spans="1:29" x14ac:dyDescent="0.25">
      <c r="A1092" t="s">
        <v>22</v>
      </c>
      <c r="B1092" s="6" t="s">
        <v>509</v>
      </c>
      <c r="C1092" t="s">
        <v>5662</v>
      </c>
      <c r="D1092" t="s">
        <v>5763</v>
      </c>
      <c r="E1092" s="6" t="s">
        <v>476</v>
      </c>
      <c r="F1092" s="6" t="s">
        <v>25</v>
      </c>
      <c r="G1092" s="6" t="s">
        <v>43</v>
      </c>
      <c r="H1092" s="6" t="str">
        <f>Product_Master[[#This Row],[GFF NO 1]]&amp;Product_Master[[#This Row],[GFF NO 2]]&amp;Product_Master[[#This Row],[GFF NO 3]]&amp;Product_Master[[#This Row],[GFF NO 4]]&amp;Product_Master[[#This Row],[GFF NO 5]]</f>
        <v>GFF328RPIQ001-04</v>
      </c>
      <c r="I1092" s="6" t="s">
        <v>5663</v>
      </c>
      <c r="J1092" s="6" t="str">
        <f>IFERROR(VLOOKUP(Product_Master[[#This Row],[Content 1]],(Content_Master[[Description]:[Recipe Reference]]),2,FALSE),"")</f>
        <v>GFF328R</v>
      </c>
      <c r="K1092" s="6" t="s">
        <v>3930</v>
      </c>
      <c r="L1092">
        <v>0.2</v>
      </c>
      <c r="M1092" s="6" t="str">
        <f>IFERROR(VLOOKUP(Product_Master[[#This Row],[Content 2]],(Content_Master[[Description]:[Recipe Reference]]),2,FALSE),"")</f>
        <v>PIQ001-04</v>
      </c>
      <c r="N1092" s="6" t="s">
        <v>5664</v>
      </c>
      <c r="O1092">
        <v>2</v>
      </c>
      <c r="P1092" s="6" t="str">
        <f>IFERROR(VLOOKUP(Product_Master[[#This Row],[Content 3]],(Content_Master[[Description]:[Recipe Reference]]),2,FALSE),"")</f>
        <v/>
      </c>
      <c r="Q1092" s="6"/>
      <c r="S1092" s="6" t="str">
        <f>IFERROR(VLOOKUP(Product_Master[[#This Row],[Content 4]],(Content_Master[[Description]:[Recipe Reference]]),2,FALSE),"")</f>
        <v/>
      </c>
      <c r="T1092" s="6"/>
      <c r="V1092" s="6" t="str">
        <f>IFERROR(VLOOKUP(Product_Master[[#This Row],[Content 5]],(Content_Master[[Description]:[Recipe Reference]]),2,FALSE),"")</f>
        <v/>
      </c>
      <c r="W1092" s="6"/>
      <c r="Y1092" t="s">
        <v>133</v>
      </c>
      <c r="Z1092" s="6" t="s">
        <v>1947</v>
      </c>
      <c r="AA1092" s="6" t="s">
        <v>30</v>
      </c>
      <c r="AB1092" s="6" t="s">
        <v>526</v>
      </c>
      <c r="AC1092" s="6" t="s">
        <v>120</v>
      </c>
    </row>
    <row r="1093" spans="1:29" x14ac:dyDescent="0.25">
      <c r="A1093" t="s">
        <v>22</v>
      </c>
      <c r="B1093" s="6" t="s">
        <v>509</v>
      </c>
      <c r="C1093" t="s">
        <v>5665</v>
      </c>
      <c r="D1093" t="s">
        <v>5666</v>
      </c>
      <c r="E1093" s="6" t="s">
        <v>704</v>
      </c>
      <c r="F1093" s="6" t="s">
        <v>25</v>
      </c>
      <c r="G1093" s="6" t="s">
        <v>43</v>
      </c>
      <c r="H1093" s="6" t="str">
        <f>Product_Master[[#This Row],[GFF NO 1]]&amp;Product_Master[[#This Row],[GFF NO 2]]&amp;Product_Master[[#This Row],[GFF NO 3]]&amp;Product_Master[[#This Row],[GFF NO 4]]&amp;Product_Master[[#This Row],[GFF NO 5]]</f>
        <v>GFF301RPIQ001-04</v>
      </c>
      <c r="I1093" s="6" t="s">
        <v>5667</v>
      </c>
      <c r="J1093" s="6" t="str">
        <f>IFERROR(VLOOKUP(Product_Master[[#This Row],[Content 1]],(Content_Master[[Description]:[Recipe Reference]]),2,FALSE),"")</f>
        <v>GFF301R</v>
      </c>
      <c r="K1093" s="6" t="s">
        <v>4155</v>
      </c>
      <c r="L1093">
        <v>8</v>
      </c>
      <c r="M1093" s="6" t="str">
        <f>IFERROR(VLOOKUP(Product_Master[[#This Row],[Content 2]],(Content_Master[[Description]:[Recipe Reference]]),2,FALSE),"")</f>
        <v>PIQ001-04</v>
      </c>
      <c r="N1093" s="6" t="s">
        <v>5664</v>
      </c>
      <c r="O1093">
        <v>2</v>
      </c>
      <c r="P1093" s="6" t="str">
        <f>IFERROR(VLOOKUP(Product_Master[[#This Row],[Content 3]],(Content_Master[[Description]:[Recipe Reference]]),2,FALSE),"")</f>
        <v/>
      </c>
      <c r="Q1093" s="6"/>
      <c r="S1093" s="6" t="str">
        <f>IFERROR(VLOOKUP(Product_Master[[#This Row],[Content 4]],(Content_Master[[Description]:[Recipe Reference]]),2,FALSE),"")</f>
        <v/>
      </c>
      <c r="T1093" s="6"/>
      <c r="V1093" s="6" t="str">
        <f>IFERROR(VLOOKUP(Product_Master[[#This Row],[Content 5]],(Content_Master[[Description]:[Recipe Reference]]),2,FALSE),"")</f>
        <v/>
      </c>
      <c r="W1093" s="6"/>
      <c r="Y1093" t="s">
        <v>176</v>
      </c>
      <c r="Z1093" s="6" t="s">
        <v>1947</v>
      </c>
      <c r="AA1093" s="6" t="s">
        <v>30</v>
      </c>
      <c r="AB1093" s="6" t="s">
        <v>526</v>
      </c>
      <c r="AC1093" s="6" t="s">
        <v>120</v>
      </c>
    </row>
    <row r="1094" spans="1:29" hidden="1" x14ac:dyDescent="0.25">
      <c r="A1094" t="s">
        <v>58</v>
      </c>
      <c r="B1094" s="6" t="s">
        <v>509</v>
      </c>
      <c r="C1094" t="s">
        <v>5668</v>
      </c>
      <c r="D1094" t="s">
        <v>5669</v>
      </c>
      <c r="E1094" s="6" t="s">
        <v>5670</v>
      </c>
      <c r="F1094" s="6" t="s">
        <v>43</v>
      </c>
      <c r="G1094" s="6" t="s">
        <v>43</v>
      </c>
      <c r="H1094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094" s="6" t="s">
        <v>3324</v>
      </c>
      <c r="J1094" s="6" t="str">
        <f>IFERROR(VLOOKUP(Product_Master[[#This Row],[Content 1]],(Content_Master[[Description]:[Recipe Reference]]),2,FALSE),"")</f>
        <v/>
      </c>
      <c r="K1094" s="6"/>
      <c r="M1094" s="6" t="str">
        <f>IFERROR(VLOOKUP(Product_Master[[#This Row],[Content 2]],(Content_Master[[Description]:[Recipe Reference]]),2,FALSE),"")</f>
        <v/>
      </c>
      <c r="N1094" s="6"/>
      <c r="P1094" s="6" t="str">
        <f>IFERROR(VLOOKUP(Product_Master[[#This Row],[Content 3]],(Content_Master[[Description]:[Recipe Reference]]),2,FALSE),"")</f>
        <v/>
      </c>
      <c r="Q1094" s="6"/>
      <c r="S1094" s="6" t="str">
        <f>IFERROR(VLOOKUP(Product_Master[[#This Row],[Content 4]],(Content_Master[[Description]:[Recipe Reference]]),2,FALSE),"")</f>
        <v/>
      </c>
      <c r="T1094" s="6"/>
      <c r="V1094" s="6" t="str">
        <f>IFERROR(VLOOKUP(Product_Master[[#This Row],[Content 5]],(Content_Master[[Description]:[Recipe Reference]]),2,FALSE),"")</f>
        <v/>
      </c>
      <c r="W1094" s="6"/>
      <c r="Y1094" t="s">
        <v>46</v>
      </c>
      <c r="Z1094" s="6" t="s">
        <v>29</v>
      </c>
      <c r="AA1094" s="6" t="s">
        <v>30</v>
      </c>
      <c r="AB1094" s="6" t="s">
        <v>526</v>
      </c>
      <c r="AC1094" s="6" t="s">
        <v>120</v>
      </c>
    </row>
    <row r="1095" spans="1:29" x14ac:dyDescent="0.25">
      <c r="A1095" t="s">
        <v>22</v>
      </c>
      <c r="B1095" s="6" t="s">
        <v>5370</v>
      </c>
      <c r="C1095" t="s">
        <v>5671</v>
      </c>
      <c r="D1095" t="s">
        <v>5672</v>
      </c>
      <c r="E1095" s="6" t="s">
        <v>5673</v>
      </c>
      <c r="F1095" s="6" t="s">
        <v>43</v>
      </c>
      <c r="G1095" s="6" t="s">
        <v>25</v>
      </c>
      <c r="H1095" s="6" t="str">
        <f>Product_Master[[#This Row],[GFF NO 1]]&amp;Product_Master[[#This Row],[GFF NO 2]]&amp;Product_Master[[#This Row],[GFF NO 3]]&amp;Product_Master[[#This Row],[GFF NO 4]]&amp;Product_Master[[#This Row],[GFF NO 5]]</f>
        <v>GFF121RGFF114R</v>
      </c>
      <c r="I1095" s="6" t="s">
        <v>5725</v>
      </c>
      <c r="J1095" s="6" t="str">
        <f>IFERROR(VLOOKUP(Product_Master[[#This Row],[Content 1]],(Content_Master[[Description]:[Recipe Reference]]),2,FALSE),"")</f>
        <v>GFF121R</v>
      </c>
      <c r="K1095" s="6" t="s">
        <v>524</v>
      </c>
      <c r="L1095">
        <v>2</v>
      </c>
      <c r="M1095" s="6" t="str">
        <f>IFERROR(VLOOKUP(Product_Master[[#This Row],[Content 2]],(Content_Master[[Description]:[Recipe Reference]]),2,FALSE),"")</f>
        <v>GFF114R</v>
      </c>
      <c r="N1095" s="6" t="s">
        <v>432</v>
      </c>
      <c r="O1095">
        <v>2</v>
      </c>
      <c r="P1095" s="6" t="str">
        <f>IFERROR(VLOOKUP(Product_Master[[#This Row],[Content 3]],(Content_Master[[Description]:[Recipe Reference]]),2,FALSE),"")</f>
        <v/>
      </c>
      <c r="Q1095" s="6"/>
      <c r="S1095" s="6" t="str">
        <f>IFERROR(VLOOKUP(Product_Master[[#This Row],[Content 4]],(Content_Master[[Description]:[Recipe Reference]]),2,FALSE),"")</f>
        <v/>
      </c>
      <c r="T1095" s="6"/>
      <c r="V1095" s="6" t="str">
        <f>IFERROR(VLOOKUP(Product_Master[[#This Row],[Content 5]],(Content_Master[[Description]:[Recipe Reference]]),2,FALSE),"")</f>
        <v/>
      </c>
      <c r="W1095" s="6"/>
      <c r="Y1095" t="s">
        <v>176</v>
      </c>
      <c r="Z1095" s="6" t="s">
        <v>5674</v>
      </c>
      <c r="AA1095" s="6" t="s">
        <v>30</v>
      </c>
      <c r="AB1095" s="6" t="s">
        <v>5374</v>
      </c>
      <c r="AC1095" s="6" t="s">
        <v>32</v>
      </c>
    </row>
    <row r="1096" spans="1:29" hidden="1" x14ac:dyDescent="0.25">
      <c r="A1096" t="s">
        <v>58</v>
      </c>
      <c r="B1096" s="6" t="s">
        <v>1366</v>
      </c>
      <c r="C1096" t="s">
        <v>5675</v>
      </c>
      <c r="D1096" t="s">
        <v>5676</v>
      </c>
      <c r="E1096" s="6" t="s">
        <v>170</v>
      </c>
      <c r="F1096" s="6" t="s">
        <v>25</v>
      </c>
      <c r="G1096" s="6" t="s">
        <v>25</v>
      </c>
      <c r="H1096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1096" s="6" t="s">
        <v>3341</v>
      </c>
      <c r="J1096" s="6" t="str">
        <f>IFERROR(VLOOKUP(Product_Master[[#This Row],[Content 1]],(Content_Master[[Description]:[Recipe Reference]]),2,FALSE),"")</f>
        <v>GFF121R</v>
      </c>
      <c r="K1096" s="6" t="s">
        <v>524</v>
      </c>
      <c r="L1096">
        <v>4</v>
      </c>
      <c r="M1096" s="6" t="str">
        <f>IFERROR(VLOOKUP(Product_Master[[#This Row],[Content 2]],(Content_Master[[Description]:[Recipe Reference]]),2,FALSE),"")</f>
        <v/>
      </c>
      <c r="N1096" s="6"/>
      <c r="P1096" s="6" t="str">
        <f>IFERROR(VLOOKUP(Product_Master[[#This Row],[Content 3]],(Content_Master[[Description]:[Recipe Reference]]),2,FALSE),"")</f>
        <v/>
      </c>
      <c r="Q1096" s="6"/>
      <c r="S1096" s="6" t="str">
        <f>IFERROR(VLOOKUP(Product_Master[[#This Row],[Content 4]],(Content_Master[[Description]:[Recipe Reference]]),2,FALSE),"")</f>
        <v/>
      </c>
      <c r="T1096" s="6"/>
      <c r="V1096" s="6" t="str">
        <f>IFERROR(VLOOKUP(Product_Master[[#This Row],[Content 5]],(Content_Master[[Description]:[Recipe Reference]]),2,FALSE),"")</f>
        <v/>
      </c>
      <c r="W1096" s="6"/>
      <c r="Y1096" t="s">
        <v>176</v>
      </c>
      <c r="Z1096" s="6" t="s">
        <v>46</v>
      </c>
      <c r="AA1096" s="6" t="s">
        <v>30</v>
      </c>
      <c r="AB1096" s="6" t="s">
        <v>5374</v>
      </c>
      <c r="AC1096" s="6" t="s">
        <v>32</v>
      </c>
    </row>
    <row r="1097" spans="1:29" hidden="1" x14ac:dyDescent="0.25">
      <c r="A1097" t="s">
        <v>58</v>
      </c>
      <c r="B1097" s="6" t="s">
        <v>1366</v>
      </c>
      <c r="C1097" t="s">
        <v>5677</v>
      </c>
      <c r="D1097" t="s">
        <v>5678</v>
      </c>
      <c r="E1097" s="6" t="s">
        <v>174</v>
      </c>
      <c r="F1097" s="6" t="s">
        <v>25</v>
      </c>
      <c r="G1097" s="6" t="s">
        <v>25</v>
      </c>
      <c r="H1097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1097" s="6" t="s">
        <v>3332</v>
      </c>
      <c r="J1097" s="6" t="str">
        <f>IFERROR(VLOOKUP(Product_Master[[#This Row],[Content 1]],(Content_Master[[Description]:[Recipe Reference]]),2,FALSE),"")</f>
        <v>GFF114R</v>
      </c>
      <c r="K1097" s="6" t="s">
        <v>432</v>
      </c>
      <c r="L1097">
        <v>4</v>
      </c>
      <c r="M1097" s="6" t="str">
        <f>IFERROR(VLOOKUP(Product_Master[[#This Row],[Content 2]],(Content_Master[[Description]:[Recipe Reference]]),2,FALSE),"")</f>
        <v/>
      </c>
      <c r="N1097" s="6"/>
      <c r="P1097" s="6" t="str">
        <f>IFERROR(VLOOKUP(Product_Master[[#This Row],[Content 3]],(Content_Master[[Description]:[Recipe Reference]]),2,FALSE),"")</f>
        <v/>
      </c>
      <c r="Q1097" s="6"/>
      <c r="S1097" s="6" t="str">
        <f>IFERROR(VLOOKUP(Product_Master[[#This Row],[Content 4]],(Content_Master[[Description]:[Recipe Reference]]),2,FALSE),"")</f>
        <v/>
      </c>
      <c r="T1097" s="6"/>
      <c r="V1097" s="6" t="str">
        <f>IFERROR(VLOOKUP(Product_Master[[#This Row],[Content 5]],(Content_Master[[Description]:[Recipe Reference]]),2,FALSE),"")</f>
        <v/>
      </c>
      <c r="W1097" s="6"/>
      <c r="Y1097" t="s">
        <v>176</v>
      </c>
      <c r="Z1097" s="6" t="s">
        <v>46</v>
      </c>
      <c r="AA1097" s="6" t="s">
        <v>30</v>
      </c>
      <c r="AB1097" s="6" t="s">
        <v>5374</v>
      </c>
      <c r="AC1097" s="6" t="s">
        <v>32</v>
      </c>
    </row>
    <row r="1098" spans="1:29" x14ac:dyDescent="0.25">
      <c r="A1098" t="s">
        <v>22</v>
      </c>
      <c r="B1098" s="6" t="s">
        <v>27</v>
      </c>
      <c r="C1098" t="s">
        <v>5795</v>
      </c>
      <c r="D1098" t="s">
        <v>5796</v>
      </c>
      <c r="E1098" s="6" t="s">
        <v>24</v>
      </c>
      <c r="F1098" s="6" t="s">
        <v>25</v>
      </c>
      <c r="G1098" s="6" t="s">
        <v>25</v>
      </c>
      <c r="H1098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098" s="6" t="s">
        <v>3252</v>
      </c>
      <c r="J1098" s="6" t="str">
        <f>IFERROR(VLOOKUP(Product_Master[[#This Row],[Content 1]],(Content_Master[[Description]:[Recipe Reference]]),2,FALSE),"")</f>
        <v>GFF004R</v>
      </c>
      <c r="K1098" s="6" t="s">
        <v>26</v>
      </c>
      <c r="L1098">
        <v>1</v>
      </c>
      <c r="M1098" s="6" t="str">
        <f>IFERROR(VLOOKUP(Product_Master[[#This Row],[Content 2]],(Content_Master[[Description]:[Recipe Reference]]),2,FALSE),"")</f>
        <v/>
      </c>
      <c r="N1098" s="6"/>
      <c r="P1098" s="6" t="str">
        <f>IFERROR(VLOOKUP(Product_Master[[#This Row],[Content 3]],(Content_Master[[Description]:[Recipe Reference]]),2,FALSE),"")</f>
        <v/>
      </c>
      <c r="Q1098" s="6"/>
      <c r="S1098" s="6" t="str">
        <f>IFERROR(VLOOKUP(Product_Master[[#This Row],[Content 4]],(Content_Master[[Description]:[Recipe Reference]]),2,FALSE),"")</f>
        <v/>
      </c>
      <c r="T1098" s="6"/>
      <c r="V1098" s="6" t="str">
        <f>IFERROR(VLOOKUP(Product_Master[[#This Row],[Content 5]],(Content_Master[[Description]:[Recipe Reference]]),2,FALSE),"")</f>
        <v/>
      </c>
      <c r="W1098" s="6"/>
      <c r="Y1098" t="s">
        <v>28</v>
      </c>
      <c r="Z1098" s="6" t="s">
        <v>5605</v>
      </c>
      <c r="AA1098" s="6" t="s">
        <v>30</v>
      </c>
      <c r="AB1098" s="6" t="s">
        <v>2174</v>
      </c>
      <c r="AC1098" s="6" t="s">
        <v>32</v>
      </c>
    </row>
    <row r="1099" spans="1:29" x14ac:dyDescent="0.25">
      <c r="A1099" t="s">
        <v>22</v>
      </c>
      <c r="B1099" s="6" t="s">
        <v>27</v>
      </c>
      <c r="C1099" t="s">
        <v>5797</v>
      </c>
      <c r="D1099" t="s">
        <v>5798</v>
      </c>
      <c r="E1099" s="6" t="s">
        <v>109</v>
      </c>
      <c r="F1099" s="6" t="s">
        <v>43</v>
      </c>
      <c r="G1099" s="6" t="s">
        <v>43</v>
      </c>
      <c r="H1099" s="6" t="str">
        <f>Product_Master[[#This Row],[GFF NO 1]]&amp;Product_Master[[#This Row],[GFF NO 2]]&amp;Product_Master[[#This Row],[GFF NO 3]]&amp;Product_Master[[#This Row],[GFF NO 4]]&amp;Product_Master[[#This Row],[GFF NO 5]]</f>
        <v>GFF1000GFF426RP&amp;B001-04</v>
      </c>
      <c r="I1099" s="6" t="s">
        <v>5723</v>
      </c>
      <c r="J1099" s="6" t="str">
        <f>IFERROR(VLOOKUP(Product_Master[[#This Row],[Content 1]],(Content_Master[[Description]:[Recipe Reference]]),2,FALSE),"")</f>
        <v>GFF1000</v>
      </c>
      <c r="K1099" s="6" t="s">
        <v>110</v>
      </c>
      <c r="L1099">
        <v>2</v>
      </c>
      <c r="M1099" s="6" t="str">
        <f>IFERROR(VLOOKUP(Product_Master[[#This Row],[Content 2]],(Content_Master[[Description]:[Recipe Reference]]),2,FALSE),"")</f>
        <v>GFF426R</v>
      </c>
      <c r="N1099" s="6" t="s">
        <v>5722</v>
      </c>
      <c r="O1099">
        <v>2</v>
      </c>
      <c r="P1099" s="6" t="str">
        <f>IFERROR(VLOOKUP(Product_Master[[#This Row],[Content 3]],(Content_Master[[Description]:[Recipe Reference]]),2,FALSE),"")</f>
        <v>P&amp;B001-04</v>
      </c>
      <c r="Q1099" s="6" t="s">
        <v>2192</v>
      </c>
      <c r="R1099">
        <v>0.03</v>
      </c>
      <c r="S1099" s="6" t="str">
        <f>IFERROR(VLOOKUP(Product_Master[[#This Row],[Content 4]],(Content_Master[[Description]:[Recipe Reference]]),2,FALSE),"")</f>
        <v/>
      </c>
      <c r="T1099" s="6"/>
      <c r="V1099" s="6" t="str">
        <f>IFERROR(VLOOKUP(Product_Master[[#This Row],[Content 5]],(Content_Master[[Description]:[Recipe Reference]]),2,FALSE),"")</f>
        <v/>
      </c>
      <c r="W1099" s="6"/>
      <c r="Y1099" t="s">
        <v>91</v>
      </c>
      <c r="Z1099" s="6" t="s">
        <v>2173</v>
      </c>
      <c r="AA1099" s="6" t="s">
        <v>30</v>
      </c>
      <c r="AB1099" s="6" t="s">
        <v>2174</v>
      </c>
      <c r="AC1099" s="6" t="s">
        <v>32</v>
      </c>
    </row>
    <row r="1100" spans="1:29" hidden="1" x14ac:dyDescent="0.25">
      <c r="A1100" t="s">
        <v>58</v>
      </c>
      <c r="B1100" s="6" t="s">
        <v>509</v>
      </c>
      <c r="C1100" t="s">
        <v>5802</v>
      </c>
      <c r="D1100" t="s">
        <v>5803</v>
      </c>
      <c r="E1100" s="6" t="s">
        <v>198</v>
      </c>
      <c r="F1100" s="6" t="s">
        <v>25</v>
      </c>
      <c r="G1100" s="6" t="s">
        <v>25</v>
      </c>
      <c r="H1100" s="6" t="str">
        <f>Product_Master[[#This Row],[GFF NO 1]]&amp;Product_Master[[#This Row],[GFF NO 2]]&amp;Product_Master[[#This Row],[GFF NO 3]]&amp;Product_Master[[#This Row],[GFF NO 4]]&amp;Product_Master[[#This Row],[GFF NO 5]]</f>
        <v>GFF428R</v>
      </c>
      <c r="I1100" s="6" t="s">
        <v>5636</v>
      </c>
      <c r="J1100" s="6" t="str">
        <f>IFERROR(VLOOKUP(Product_Master[[#This Row],[Content 1]],(Content_Master[[Description]:[Recipe Reference]]),2,FALSE),"")</f>
        <v>GFF428R</v>
      </c>
      <c r="K1100" s="6" t="s">
        <v>5637</v>
      </c>
      <c r="L1100">
        <v>2</v>
      </c>
      <c r="M1100" s="6" t="str">
        <f>IFERROR(VLOOKUP(Product_Master[[#This Row],[Content 2]],(Content_Master[[Description]:[Recipe Reference]]),2,FALSE),"")</f>
        <v/>
      </c>
      <c r="N1100" s="6"/>
      <c r="P1100" s="6" t="str">
        <f>IFERROR(VLOOKUP(Product_Master[[#This Row],[Content 3]],(Content_Master[[Description]:[Recipe Reference]]),2,FALSE),"")</f>
        <v/>
      </c>
      <c r="Q1100" s="6"/>
      <c r="S1100" s="6" t="str">
        <f>IFERROR(VLOOKUP(Product_Master[[#This Row],[Content 4]],(Content_Master[[Description]:[Recipe Reference]]),2,FALSE),"")</f>
        <v/>
      </c>
      <c r="T1100" s="6"/>
      <c r="V1100" s="6" t="str">
        <f>IFERROR(VLOOKUP(Product_Master[[#This Row],[Content 5]],(Content_Master[[Description]:[Recipe Reference]]),2,FALSE),"")</f>
        <v/>
      </c>
      <c r="W1100" s="6"/>
      <c r="Y1100" t="s">
        <v>1416</v>
      </c>
      <c r="Z1100" s="6" t="s">
        <v>5335</v>
      </c>
      <c r="AA1100" s="6" t="s">
        <v>30</v>
      </c>
      <c r="AB1100" s="6" t="s">
        <v>2174</v>
      </c>
      <c r="AC1100" s="6" t="s">
        <v>120</v>
      </c>
    </row>
    <row r="1101" spans="1:29" hidden="1" x14ac:dyDescent="0.25">
      <c r="A1101" t="s">
        <v>58</v>
      </c>
      <c r="B1101" s="6" t="s">
        <v>509</v>
      </c>
      <c r="C1101" t="s">
        <v>5804</v>
      </c>
      <c r="D1101" t="s">
        <v>5805</v>
      </c>
      <c r="E1101" s="6" t="s">
        <v>198</v>
      </c>
      <c r="F1101" s="6" t="s">
        <v>25</v>
      </c>
      <c r="G1101" s="6" t="s">
        <v>25</v>
      </c>
      <c r="H1101" s="6" t="str">
        <f>Product_Master[[#This Row],[GFF NO 1]]&amp;Product_Master[[#This Row],[GFF NO 2]]&amp;Product_Master[[#This Row],[GFF NO 3]]&amp;Product_Master[[#This Row],[GFF NO 4]]&amp;Product_Master[[#This Row],[GFF NO 5]]</f>
        <v>GFF431R</v>
      </c>
      <c r="I1101" s="6" t="s">
        <v>5640</v>
      </c>
      <c r="J1101" s="6" t="str">
        <f>IFERROR(VLOOKUP(Product_Master[[#This Row],[Content 1]],(Content_Master[[Description]:[Recipe Reference]]),2,FALSE),"")</f>
        <v>GFF431R</v>
      </c>
      <c r="K1101" s="6" t="s">
        <v>5641</v>
      </c>
      <c r="L1101">
        <v>2</v>
      </c>
      <c r="M1101" s="6" t="str">
        <f>IFERROR(VLOOKUP(Product_Master[[#This Row],[Content 2]],(Content_Master[[Description]:[Recipe Reference]]),2,FALSE),"")</f>
        <v/>
      </c>
      <c r="N1101" s="6"/>
      <c r="P1101" s="6" t="str">
        <f>IFERROR(VLOOKUP(Product_Master[[#This Row],[Content 3]],(Content_Master[[Description]:[Recipe Reference]]),2,FALSE),"")</f>
        <v/>
      </c>
      <c r="Q1101" s="6"/>
      <c r="S1101" s="6" t="str">
        <f>IFERROR(VLOOKUP(Product_Master[[#This Row],[Content 4]],(Content_Master[[Description]:[Recipe Reference]]),2,FALSE),"")</f>
        <v/>
      </c>
      <c r="T1101" s="6"/>
      <c r="V1101" s="6" t="str">
        <f>IFERROR(VLOOKUP(Product_Master[[#This Row],[Content 5]],(Content_Master[[Description]:[Recipe Reference]]),2,FALSE),"")</f>
        <v/>
      </c>
      <c r="W1101" s="6"/>
      <c r="Y1101" t="s">
        <v>1416</v>
      </c>
      <c r="Z1101" s="6" t="s">
        <v>5335</v>
      </c>
      <c r="AA1101" s="6" t="s">
        <v>30</v>
      </c>
      <c r="AB1101" s="6" t="s">
        <v>2174</v>
      </c>
      <c r="AC1101" s="6" t="s">
        <v>120</v>
      </c>
    </row>
    <row r="1102" spans="1:29" x14ac:dyDescent="0.25">
      <c r="A1102" t="s">
        <v>22</v>
      </c>
      <c r="B1102" s="6" t="s">
        <v>1872</v>
      </c>
      <c r="C1102" t="s">
        <v>5815</v>
      </c>
      <c r="D1102" t="s">
        <v>5816</v>
      </c>
      <c r="E1102" s="6" t="s">
        <v>166</v>
      </c>
      <c r="F1102" s="6" t="s">
        <v>25</v>
      </c>
      <c r="G1102" s="6" t="s">
        <v>25</v>
      </c>
      <c r="H1102" s="6" t="str">
        <f>Product_Master[[#This Row],[GFF NO 1]]&amp;Product_Master[[#This Row],[GFF NO 2]]&amp;Product_Master[[#This Row],[GFF NO 3]]&amp;Product_Master[[#This Row],[GFF NO 4]]&amp;Product_Master[[#This Row],[GFF NO 5]]</f>
        <v>GFF435RGFF434RGFF436RGFF1310</v>
      </c>
      <c r="I1102" s="6" t="s">
        <v>5817</v>
      </c>
      <c r="J1102" s="6" t="str">
        <f>IFERROR(VLOOKUP(Product_Master[[#This Row],[Content 1]],(Content_Master[[Description]:[Recipe Reference]]),2,FALSE),"")</f>
        <v>GFF435R</v>
      </c>
      <c r="K1102" s="6" t="s">
        <v>5818</v>
      </c>
      <c r="L1102">
        <v>0.24</v>
      </c>
      <c r="M1102" s="6" t="str">
        <f>IFERROR(VLOOKUP(Product_Master[[#This Row],[Content 2]],(Content_Master[[Description]:[Recipe Reference]]),2,FALSE),"")</f>
        <v>GFF434R</v>
      </c>
      <c r="N1102" s="6" t="s">
        <v>5819</v>
      </c>
      <c r="O1102">
        <v>0.1</v>
      </c>
      <c r="P1102" s="6" t="str">
        <f>IFERROR(VLOOKUP(Product_Master[[#This Row],[Content 3]],(Content_Master[[Description]:[Recipe Reference]]),2,FALSE),"")</f>
        <v>GFF436R</v>
      </c>
      <c r="Q1102" s="6" t="s">
        <v>5820</v>
      </c>
      <c r="R1102">
        <v>0.02</v>
      </c>
      <c r="S1102" s="6" t="str">
        <f>IFERROR(VLOOKUP(Product_Master[[#This Row],[Content 4]],(Content_Master[[Description]:[Recipe Reference]]),2,FALSE),"")</f>
        <v>GFF1310</v>
      </c>
      <c r="T1102" s="6" t="s">
        <v>1880</v>
      </c>
      <c r="U1102">
        <v>0.04</v>
      </c>
      <c r="V1102" s="6" t="str">
        <f>IFERROR(VLOOKUP(Product_Master[[#This Row],[Content 5]],(Content_Master[[Description]:[Recipe Reference]]),2,FALSE),"")</f>
        <v/>
      </c>
      <c r="W1102" s="6"/>
      <c r="Y1102" t="s">
        <v>5821</v>
      </c>
      <c r="Z1102" s="6" t="s">
        <v>5822</v>
      </c>
      <c r="AA1102" s="6" t="s">
        <v>82</v>
      </c>
      <c r="AB1102" s="6" t="s">
        <v>1874</v>
      </c>
      <c r="AC1102" s="6" t="s">
        <v>120</v>
      </c>
    </row>
    <row r="1103" spans="1:29" x14ac:dyDescent="0.25">
      <c r="A1103" t="s">
        <v>22</v>
      </c>
      <c r="B1103" s="6" t="s">
        <v>1872</v>
      </c>
      <c r="C1103" t="s">
        <v>5823</v>
      </c>
      <c r="D1103" t="s">
        <v>5824</v>
      </c>
      <c r="E1103" s="6" t="s">
        <v>166</v>
      </c>
      <c r="F1103" s="6" t="s">
        <v>25</v>
      </c>
      <c r="G1103" s="6" t="s">
        <v>25</v>
      </c>
      <c r="H1103" s="6" t="str">
        <f>Product_Master[[#This Row],[GFF NO 1]]&amp;Product_Master[[#This Row],[GFF NO 2]]&amp;Product_Master[[#This Row],[GFF NO 3]]&amp;Product_Master[[#This Row],[GFF NO 4]]&amp;Product_Master[[#This Row],[GFF NO 5]]</f>
        <v>GFF437RGFF434RGFF379RGFF1310GFF436R</v>
      </c>
      <c r="I1103" s="6" t="s">
        <v>5825</v>
      </c>
      <c r="J1103" s="6" t="str">
        <f>IFERROR(VLOOKUP(Product_Master[[#This Row],[Content 1]],(Content_Master[[Description]:[Recipe Reference]]),2,FALSE),"")</f>
        <v>GFF437R</v>
      </c>
      <c r="K1103" s="6" t="s">
        <v>5826</v>
      </c>
      <c r="L1103">
        <v>0.18</v>
      </c>
      <c r="M1103" s="6" t="str">
        <f>IFERROR(VLOOKUP(Product_Master[[#This Row],[Content 2]],(Content_Master[[Description]:[Recipe Reference]]),2,FALSE),"")</f>
        <v>GFF434R</v>
      </c>
      <c r="N1103" s="6" t="s">
        <v>5819</v>
      </c>
      <c r="O1103">
        <v>0.1</v>
      </c>
      <c r="P1103" s="6" t="str">
        <f>IFERROR(VLOOKUP(Product_Master[[#This Row],[Content 3]],(Content_Master[[Description]:[Recipe Reference]]),2,FALSE),"")</f>
        <v>GFF379R</v>
      </c>
      <c r="Q1103" s="6" t="s">
        <v>4569</v>
      </c>
      <c r="R1103">
        <v>7.0000000000000007E-2</v>
      </c>
      <c r="S1103" s="6" t="str">
        <f>IFERROR(VLOOKUP(Product_Master[[#This Row],[Content 4]],(Content_Master[[Description]:[Recipe Reference]]),2,FALSE),"")</f>
        <v>GFF1310</v>
      </c>
      <c r="T1103" s="6" t="s">
        <v>1880</v>
      </c>
      <c r="U1103">
        <v>0.03</v>
      </c>
      <c r="V1103" s="6" t="str">
        <f>IFERROR(VLOOKUP(Product_Master[[#This Row],[Content 5]],(Content_Master[[Description]:[Recipe Reference]]),2,FALSE),"")</f>
        <v>GFF436R</v>
      </c>
      <c r="W1103" s="6" t="s">
        <v>5820</v>
      </c>
      <c r="X1103">
        <v>0.02</v>
      </c>
      <c r="Y1103" t="s">
        <v>5821</v>
      </c>
      <c r="Z1103" s="6" t="s">
        <v>5822</v>
      </c>
      <c r="AA1103" s="6" t="s">
        <v>82</v>
      </c>
      <c r="AB1103" s="6" t="s">
        <v>1874</v>
      </c>
      <c r="AC1103" s="6" t="s">
        <v>120</v>
      </c>
    </row>
    <row r="1104" spans="1:29" x14ac:dyDescent="0.25">
      <c r="A1104" t="s">
        <v>22</v>
      </c>
      <c r="B1104" s="6" t="s">
        <v>1872</v>
      </c>
      <c r="C1104" t="s">
        <v>5827</v>
      </c>
      <c r="D1104" t="s">
        <v>5828</v>
      </c>
      <c r="E1104" s="6" t="s">
        <v>166</v>
      </c>
      <c r="F1104" s="6" t="s">
        <v>25</v>
      </c>
      <c r="G1104" s="6" t="s">
        <v>25</v>
      </c>
      <c r="H1104" s="6" t="str">
        <f>Product_Master[[#This Row],[GFF NO 1]]&amp;Product_Master[[#This Row],[GFF NO 2]]&amp;Product_Master[[#This Row],[GFF NO 3]]&amp;Product_Master[[#This Row],[GFF NO 4]]&amp;Product_Master[[#This Row],[GFF NO 5]]</f>
        <v>GFF439RGFF438RGFF279RGFF1320</v>
      </c>
      <c r="I1104" s="6" t="s">
        <v>5829</v>
      </c>
      <c r="J1104" s="6" t="str">
        <f>IFERROR(VLOOKUP(Product_Master[[#This Row],[Content 1]],(Content_Master[[Description]:[Recipe Reference]]),2,FALSE),"")</f>
        <v>GFF439R</v>
      </c>
      <c r="K1104" s="6" t="s">
        <v>5830</v>
      </c>
      <c r="L1104">
        <v>0.25</v>
      </c>
      <c r="M1104" s="6" t="str">
        <f>IFERROR(VLOOKUP(Product_Master[[#This Row],[Content 2]],(Content_Master[[Description]:[Recipe Reference]]),2,FALSE),"")</f>
        <v>GFF438R</v>
      </c>
      <c r="N1104" s="6" t="s">
        <v>5831</v>
      </c>
      <c r="O1104">
        <v>0.1</v>
      </c>
      <c r="P1104" s="6" t="str">
        <f>IFERROR(VLOOKUP(Product_Master[[#This Row],[Content 3]],(Content_Master[[Description]:[Recipe Reference]]),2,FALSE),"")</f>
        <v>GFF279R</v>
      </c>
      <c r="Q1104" s="6" t="s">
        <v>2130</v>
      </c>
      <c r="R1104">
        <v>4.4999999999999998E-2</v>
      </c>
      <c r="S1104" s="6" t="str">
        <f>IFERROR(VLOOKUP(Product_Master[[#This Row],[Content 4]],(Content_Master[[Description]:[Recipe Reference]]),2,FALSE),"")</f>
        <v>GFF1320</v>
      </c>
      <c r="T1104" s="6" t="s">
        <v>1879</v>
      </c>
      <c r="U1104">
        <v>5.0000000000000001E-3</v>
      </c>
      <c r="V1104" s="6" t="str">
        <f>IFERROR(VLOOKUP(Product_Master[[#This Row],[Content 5]],(Content_Master[[Description]:[Recipe Reference]]),2,FALSE),"")</f>
        <v/>
      </c>
      <c r="W1104" s="6"/>
      <c r="Y1104" t="s">
        <v>5821</v>
      </c>
      <c r="Z1104" s="6" t="s">
        <v>5822</v>
      </c>
      <c r="AA1104" s="6" t="s">
        <v>82</v>
      </c>
      <c r="AB1104" s="6" t="s">
        <v>1874</v>
      </c>
      <c r="AC1104" s="6" t="s">
        <v>120</v>
      </c>
    </row>
    <row r="1105" spans="1:29" x14ac:dyDescent="0.25">
      <c r="A1105" t="s">
        <v>22</v>
      </c>
      <c r="B1105" s="6" t="s">
        <v>1872</v>
      </c>
      <c r="C1105" t="s">
        <v>5832</v>
      </c>
      <c r="D1105" t="s">
        <v>5833</v>
      </c>
      <c r="E1105" s="6" t="s">
        <v>166</v>
      </c>
      <c r="F1105" s="6" t="s">
        <v>25</v>
      </c>
      <c r="G1105" s="6" t="s">
        <v>25</v>
      </c>
      <c r="H1105" s="6" t="str">
        <f>Product_Master[[#This Row],[GFF NO 1]]&amp;Product_Master[[#This Row],[GFF NO 2]]&amp;Product_Master[[#This Row],[GFF NO 3]]&amp;Product_Master[[#This Row],[GFF NO 4]]&amp;Product_Master[[#This Row],[GFF NO 5]]</f>
        <v>GFF440RGFF434RGFF291RGFF441R</v>
      </c>
      <c r="I1105" s="6" t="s">
        <v>5834</v>
      </c>
      <c r="J1105" s="6" t="str">
        <f>IFERROR(VLOOKUP(Product_Master[[#This Row],[Content 1]],(Content_Master[[Description]:[Recipe Reference]]),2,FALSE),"")</f>
        <v>GFF440R</v>
      </c>
      <c r="K1105" s="6" t="s">
        <v>5835</v>
      </c>
      <c r="L1105">
        <v>0.22</v>
      </c>
      <c r="M1105" s="6" t="str">
        <f>IFERROR(VLOOKUP(Product_Master[[#This Row],[Content 2]],(Content_Master[[Description]:[Recipe Reference]]),2,FALSE),"")</f>
        <v>GFF434R</v>
      </c>
      <c r="N1105" s="6" t="s">
        <v>5819</v>
      </c>
      <c r="O1105">
        <v>0.1</v>
      </c>
      <c r="P1105" s="6" t="str">
        <f>IFERROR(VLOOKUP(Product_Master[[#This Row],[Content 3]],(Content_Master[[Description]:[Recipe Reference]]),2,FALSE),"")</f>
        <v>GFF291R</v>
      </c>
      <c r="Q1105" s="6" t="s">
        <v>2159</v>
      </c>
      <c r="R1105">
        <v>0.05</v>
      </c>
      <c r="S1105" s="6" t="str">
        <f>IFERROR(VLOOKUP(Product_Master[[#This Row],[Content 4]],(Content_Master[[Description]:[Recipe Reference]]),2,FALSE),"")</f>
        <v>GFF441R</v>
      </c>
      <c r="T1105" s="6" t="s">
        <v>5836</v>
      </c>
      <c r="U1105">
        <v>0.03</v>
      </c>
      <c r="V1105" s="6" t="str">
        <f>IFERROR(VLOOKUP(Product_Master[[#This Row],[Content 5]],(Content_Master[[Description]:[Recipe Reference]]),2,FALSE),"")</f>
        <v/>
      </c>
      <c r="W1105" s="6"/>
      <c r="Y1105" t="s">
        <v>5821</v>
      </c>
      <c r="Z1105" s="6" t="s">
        <v>5822</v>
      </c>
      <c r="AA1105" s="6" t="s">
        <v>82</v>
      </c>
      <c r="AB1105" s="6" t="s">
        <v>1874</v>
      </c>
      <c r="AC1105" s="6" t="s">
        <v>120</v>
      </c>
    </row>
    <row r="1106" spans="1:29" x14ac:dyDescent="0.25">
      <c r="A1106" t="s">
        <v>22</v>
      </c>
      <c r="B1106" s="6" t="s">
        <v>4533</v>
      </c>
      <c r="C1106" t="s">
        <v>5877</v>
      </c>
      <c r="D1106" t="s">
        <v>5878</v>
      </c>
      <c r="E1106" s="6" t="s">
        <v>170</v>
      </c>
      <c r="F1106" s="6" t="s">
        <v>25</v>
      </c>
      <c r="G1106" s="6" t="s">
        <v>25</v>
      </c>
      <c r="H1106" s="6" t="str">
        <f>Product_Master[[#This Row],[GFF NO 1]]&amp;Product_Master[[#This Row],[GFF NO 2]]&amp;Product_Master[[#This Row],[GFF NO 3]]&amp;Product_Master[[#This Row],[GFF NO 4]]&amp;Product_Master[[#This Row],[GFF NO 5]]</f>
        <v>GFF442R</v>
      </c>
      <c r="I1106" s="6" t="s">
        <v>5884</v>
      </c>
      <c r="J1106" s="6" t="str">
        <f>IFERROR(VLOOKUP(Product_Master[[#This Row],[Content 1]],(Content_Master[[Description]:[Recipe Reference]]),2,FALSE),"")</f>
        <v>GFF442R</v>
      </c>
      <c r="K1106" s="6" t="s">
        <v>5885</v>
      </c>
      <c r="L1106">
        <v>4</v>
      </c>
      <c r="M1106" s="6" t="str">
        <f>IFERROR(VLOOKUP(Product_Master[[#This Row],[Content 2]],(Content_Master[[Description]:[Recipe Reference]]),2,FALSE),"")</f>
        <v/>
      </c>
      <c r="N1106" s="6"/>
      <c r="P1106" s="6" t="str">
        <f>IFERROR(VLOOKUP(Product_Master[[#This Row],[Content 3]],(Content_Master[[Description]:[Recipe Reference]]),2,FALSE),"")</f>
        <v/>
      </c>
      <c r="Q1106" s="6"/>
      <c r="S1106" s="6" t="str">
        <f>IFERROR(VLOOKUP(Product_Master[[#This Row],[Content 4]],(Content_Master[[Description]:[Recipe Reference]]),2,FALSE),"")</f>
        <v/>
      </c>
      <c r="T1106" s="6"/>
      <c r="V1106" s="6" t="str">
        <f>IFERROR(VLOOKUP(Product_Master[[#This Row],[Content 5]],(Content_Master[[Description]:[Recipe Reference]]),2,FALSE),"")</f>
        <v/>
      </c>
      <c r="W1106" s="6"/>
      <c r="Y1106" t="s">
        <v>4462</v>
      </c>
      <c r="Z1106" s="6" t="s">
        <v>4471</v>
      </c>
      <c r="AA1106" s="6" t="s">
        <v>82</v>
      </c>
      <c r="AB1106" s="6" t="s">
        <v>4483</v>
      </c>
      <c r="AC1106" s="6" t="s">
        <v>5595</v>
      </c>
    </row>
    <row r="1107" spans="1:29" x14ac:dyDescent="0.25">
      <c r="A1107" t="s">
        <v>22</v>
      </c>
      <c r="B1107" s="6" t="s">
        <v>4533</v>
      </c>
      <c r="C1107" t="s">
        <v>5879</v>
      </c>
      <c r="D1107" t="s">
        <v>4485</v>
      </c>
      <c r="E1107" s="6" t="s">
        <v>170</v>
      </c>
      <c r="F1107" s="6" t="s">
        <v>25</v>
      </c>
      <c r="G1107" s="6" t="s">
        <v>25</v>
      </c>
      <c r="H1107" s="6" t="str">
        <f>Product_Master[[#This Row],[GFF NO 1]]&amp;Product_Master[[#This Row],[GFF NO 2]]&amp;Product_Master[[#This Row],[GFF NO 3]]&amp;Product_Master[[#This Row],[GFF NO 4]]&amp;Product_Master[[#This Row],[GFF NO 5]]</f>
        <v>GFF369R</v>
      </c>
      <c r="I1107" s="6" t="s">
        <v>4486</v>
      </c>
      <c r="J1107" s="6" t="str">
        <f>IFERROR(VLOOKUP(Product_Master[[#This Row],[Content 1]],(Content_Master[[Description]:[Recipe Reference]]),2,FALSE),"")</f>
        <v>GFF369R</v>
      </c>
      <c r="K1107" s="6" t="s">
        <v>4477</v>
      </c>
      <c r="L1107">
        <v>4</v>
      </c>
      <c r="M1107" s="6" t="str">
        <f>IFERROR(VLOOKUP(Product_Master[[#This Row],[Content 2]],(Content_Master[[Description]:[Recipe Reference]]),2,FALSE),"")</f>
        <v/>
      </c>
      <c r="N1107" s="6"/>
      <c r="P1107" s="6" t="str">
        <f>IFERROR(VLOOKUP(Product_Master[[#This Row],[Content 3]],(Content_Master[[Description]:[Recipe Reference]]),2,FALSE),"")</f>
        <v/>
      </c>
      <c r="Q1107" s="6"/>
      <c r="S1107" s="6" t="str">
        <f>IFERROR(VLOOKUP(Product_Master[[#This Row],[Content 4]],(Content_Master[[Description]:[Recipe Reference]]),2,FALSE),"")</f>
        <v/>
      </c>
      <c r="T1107" s="6"/>
      <c r="V1107" s="6" t="str">
        <f>IFERROR(VLOOKUP(Product_Master[[#This Row],[Content 5]],(Content_Master[[Description]:[Recipe Reference]]),2,FALSE),"")</f>
        <v/>
      </c>
      <c r="W1107" s="6"/>
      <c r="Y1107" t="s">
        <v>4462</v>
      </c>
      <c r="Z1107" s="6" t="s">
        <v>4471</v>
      </c>
      <c r="AA1107" s="6" t="s">
        <v>82</v>
      </c>
      <c r="AB1107" s="6" t="s">
        <v>4483</v>
      </c>
      <c r="AC1107" s="6" t="s">
        <v>5595</v>
      </c>
    </row>
    <row r="1108" spans="1:29" x14ac:dyDescent="0.25">
      <c r="A1108" t="s">
        <v>22</v>
      </c>
      <c r="B1108" s="6" t="s">
        <v>4533</v>
      </c>
      <c r="C1108" t="s">
        <v>5880</v>
      </c>
      <c r="D1108" t="s">
        <v>4488</v>
      </c>
      <c r="E1108" s="6" t="s">
        <v>174</v>
      </c>
      <c r="F1108" s="6" t="s">
        <v>25</v>
      </c>
      <c r="G1108" s="6" t="s">
        <v>25</v>
      </c>
      <c r="H1108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1108" s="6" t="s">
        <v>5305</v>
      </c>
      <c r="J1108" s="6" t="str">
        <f>IFERROR(VLOOKUP(Product_Master[[#This Row],[Content 1]],(Content_Master[[Description]:[Recipe Reference]]),2,FALSE),"")</f>
        <v>GFF114R</v>
      </c>
      <c r="K1108" s="6" t="s">
        <v>5304</v>
      </c>
      <c r="L1108">
        <v>4</v>
      </c>
      <c r="M1108" s="6" t="str">
        <f>IFERROR(VLOOKUP(Product_Master[[#This Row],[Content 2]],(Content_Master[[Description]:[Recipe Reference]]),2,FALSE),"")</f>
        <v/>
      </c>
      <c r="N1108" s="6"/>
      <c r="P1108" s="6" t="str">
        <f>IFERROR(VLOOKUP(Product_Master[[#This Row],[Content 3]],(Content_Master[[Description]:[Recipe Reference]]),2,FALSE),"")</f>
        <v/>
      </c>
      <c r="Q1108" s="6"/>
      <c r="S1108" s="6" t="str">
        <f>IFERROR(VLOOKUP(Product_Master[[#This Row],[Content 4]],(Content_Master[[Description]:[Recipe Reference]]),2,FALSE),"")</f>
        <v/>
      </c>
      <c r="T1108" s="6"/>
      <c r="V1108" s="6" t="str">
        <f>IFERROR(VLOOKUP(Product_Master[[#This Row],[Content 5]],(Content_Master[[Description]:[Recipe Reference]]),2,FALSE),"")</f>
        <v/>
      </c>
      <c r="W1108" s="6"/>
      <c r="Y1108" t="s">
        <v>4462</v>
      </c>
      <c r="Z1108" s="6" t="s">
        <v>4471</v>
      </c>
      <c r="AA1108" s="6" t="s">
        <v>82</v>
      </c>
      <c r="AB1108" s="6" t="s">
        <v>4483</v>
      </c>
      <c r="AC1108" s="6" t="s">
        <v>5595</v>
      </c>
    </row>
    <row r="1109" spans="1:29" x14ac:dyDescent="0.25">
      <c r="A1109" t="s">
        <v>22</v>
      </c>
      <c r="B1109" s="6" t="s">
        <v>932</v>
      </c>
      <c r="C1109" t="s">
        <v>5889</v>
      </c>
      <c r="D1109" t="s">
        <v>5890</v>
      </c>
      <c r="E1109" s="6" t="s">
        <v>1249</v>
      </c>
      <c r="F1109" s="6" t="s">
        <v>25</v>
      </c>
      <c r="G1109" s="6" t="s">
        <v>25</v>
      </c>
      <c r="H1109" s="6" t="str">
        <f>Product_Master[[#This Row],[GFF NO 1]]&amp;Product_Master[[#This Row],[GFF NO 2]]&amp;Product_Master[[#This Row],[GFF NO 3]]&amp;Product_Master[[#This Row],[GFF NO 4]]&amp;Product_Master[[#This Row],[GFF NO 5]]</f>
        <v>GFF024-R</v>
      </c>
      <c r="I1109" s="6" t="s">
        <v>5891</v>
      </c>
      <c r="J1109" s="6" t="str">
        <f>IFERROR(VLOOKUP(Product_Master[[#This Row],[Content 1]],(Content_Master[[Description]:[Recipe Reference]]),2,FALSE),"")</f>
        <v>GFF024-R</v>
      </c>
      <c r="K1109" s="6" t="s">
        <v>2582</v>
      </c>
      <c r="L1109">
        <v>25</v>
      </c>
      <c r="M1109" s="6" t="str">
        <f>IFERROR(VLOOKUP(Product_Master[[#This Row],[Content 2]],(Content_Master[[Description]:[Recipe Reference]]),2,FALSE),"")</f>
        <v/>
      </c>
      <c r="N1109" s="6"/>
      <c r="P1109" s="6" t="str">
        <f>IFERROR(VLOOKUP(Product_Master[[#This Row],[Content 3]],(Content_Master[[Description]:[Recipe Reference]]),2,FALSE),"")</f>
        <v/>
      </c>
      <c r="Q1109" s="6"/>
      <c r="S1109" s="6" t="str">
        <f>IFERROR(VLOOKUP(Product_Master[[#This Row],[Content 4]],(Content_Master[[Description]:[Recipe Reference]]),2,FALSE),"")</f>
        <v/>
      </c>
      <c r="T1109" s="6"/>
      <c r="V1109" s="6" t="str">
        <f>IFERROR(VLOOKUP(Product_Master[[#This Row],[Content 5]],(Content_Master[[Description]:[Recipe Reference]]),2,FALSE),"")</f>
        <v/>
      </c>
      <c r="W1109" s="6"/>
      <c r="Y1109" t="s">
        <v>5807</v>
      </c>
      <c r="Z1109" s="6" t="s">
        <v>5610</v>
      </c>
      <c r="AA1109" s="6" t="s">
        <v>82</v>
      </c>
      <c r="AB1109" s="6" t="s">
        <v>152</v>
      </c>
      <c r="AC1109" s="6" t="s">
        <v>32</v>
      </c>
    </row>
    <row r="1110" spans="1:29" hidden="1" x14ac:dyDescent="0.25">
      <c r="A1110" t="s">
        <v>58</v>
      </c>
      <c r="B1110" s="6" t="s">
        <v>4328</v>
      </c>
      <c r="C1110" t="s">
        <v>5896</v>
      </c>
      <c r="D1110" t="s">
        <v>1919</v>
      </c>
      <c r="E1110" s="6" t="s">
        <v>24</v>
      </c>
      <c r="F1110" s="6" t="s">
        <v>25</v>
      </c>
      <c r="G1110" s="6" t="s">
        <v>25</v>
      </c>
      <c r="H1110" s="6" t="str">
        <f>Product_Master[[#This Row],[GFF NO 1]]&amp;Product_Master[[#This Row],[GFF NO 2]]&amp;Product_Master[[#This Row],[GFF NO 3]]&amp;Product_Master[[#This Row],[GFF NO 4]]&amp;Product_Master[[#This Row],[GFF NO 5]]</f>
        <v>GFF240R</v>
      </c>
      <c r="I1110" s="6" t="s">
        <v>3674</v>
      </c>
      <c r="J1110" s="6" t="str">
        <f>IFERROR(VLOOKUP(Product_Master[[#This Row],[Content 1]],(Content_Master[[Description]:[Recipe Reference]]),2,FALSE),"")</f>
        <v>GFF240R</v>
      </c>
      <c r="K1110" s="6" t="s">
        <v>1920</v>
      </c>
      <c r="L1110">
        <v>1</v>
      </c>
      <c r="M1110" s="6" t="str">
        <f>IFERROR(VLOOKUP(Product_Master[[#This Row],[Content 2]],(Content_Master[[Description]:[Recipe Reference]]),2,FALSE),"")</f>
        <v/>
      </c>
      <c r="N1110" s="6"/>
      <c r="P1110" s="6" t="str">
        <f>IFERROR(VLOOKUP(Product_Master[[#This Row],[Content 3]],(Content_Master[[Description]:[Recipe Reference]]),2,FALSE),"")</f>
        <v/>
      </c>
      <c r="Q1110" s="6"/>
      <c r="S1110" s="6" t="str">
        <f>IFERROR(VLOOKUP(Product_Master[[#This Row],[Content 4]],(Content_Master[[Description]:[Recipe Reference]]),2,FALSE),"")</f>
        <v/>
      </c>
      <c r="T1110" s="6"/>
      <c r="V1110" s="6" t="str">
        <f>IFERROR(VLOOKUP(Product_Master[[#This Row],[Content 5]],(Content_Master[[Description]:[Recipe Reference]]),2,FALSE),"")</f>
        <v/>
      </c>
      <c r="W1110" s="6"/>
      <c r="Y1110" t="s">
        <v>117</v>
      </c>
      <c r="Z1110" s="6" t="s">
        <v>118</v>
      </c>
      <c r="AA1110" s="6" t="s">
        <v>30</v>
      </c>
      <c r="AB1110" s="6" t="s">
        <v>1921</v>
      </c>
      <c r="AC1110" s="6" t="s">
        <v>120</v>
      </c>
    </row>
    <row r="1111" spans="1:29" hidden="1" x14ac:dyDescent="0.25">
      <c r="A1111" t="s">
        <v>58</v>
      </c>
      <c r="B1111" s="6" t="s">
        <v>4328</v>
      </c>
      <c r="C1111" t="s">
        <v>5897</v>
      </c>
      <c r="D1111" t="s">
        <v>1923</v>
      </c>
      <c r="E1111" s="6" t="s">
        <v>24</v>
      </c>
      <c r="F1111" s="6" t="s">
        <v>25</v>
      </c>
      <c r="G1111" s="6" t="s">
        <v>25</v>
      </c>
      <c r="H1111" s="6" t="str">
        <f>Product_Master[[#This Row],[GFF NO 1]]&amp;Product_Master[[#This Row],[GFF NO 2]]&amp;Product_Master[[#This Row],[GFF NO 3]]&amp;Product_Master[[#This Row],[GFF NO 4]]&amp;Product_Master[[#This Row],[GFF NO 5]]</f>
        <v>GFF239R</v>
      </c>
      <c r="I1111" s="6" t="s">
        <v>3675</v>
      </c>
      <c r="J1111" s="6" t="str">
        <f>IFERROR(VLOOKUP(Product_Master[[#This Row],[Content 1]],(Content_Master[[Description]:[Recipe Reference]]),2,FALSE),"")</f>
        <v>GFF239R</v>
      </c>
      <c r="K1111" s="6" t="s">
        <v>1924</v>
      </c>
      <c r="L1111">
        <v>1</v>
      </c>
      <c r="M1111" s="6" t="str">
        <f>IFERROR(VLOOKUP(Product_Master[[#This Row],[Content 2]],(Content_Master[[Description]:[Recipe Reference]]),2,FALSE),"")</f>
        <v/>
      </c>
      <c r="N1111" s="6"/>
      <c r="P1111" s="6" t="str">
        <f>IFERROR(VLOOKUP(Product_Master[[#This Row],[Content 3]],(Content_Master[[Description]:[Recipe Reference]]),2,FALSE),"")</f>
        <v/>
      </c>
      <c r="Q1111" s="6"/>
      <c r="S1111" s="6" t="str">
        <f>IFERROR(VLOOKUP(Product_Master[[#This Row],[Content 4]],(Content_Master[[Description]:[Recipe Reference]]),2,FALSE),"")</f>
        <v/>
      </c>
      <c r="T1111" s="6"/>
      <c r="V1111" s="6" t="str">
        <f>IFERROR(VLOOKUP(Product_Master[[#This Row],[Content 5]],(Content_Master[[Description]:[Recipe Reference]]),2,FALSE),"")</f>
        <v/>
      </c>
      <c r="W1111" s="6"/>
      <c r="Y1111" t="s">
        <v>117</v>
      </c>
      <c r="Z1111" s="6" t="s">
        <v>118</v>
      </c>
      <c r="AA1111" s="6" t="s">
        <v>30</v>
      </c>
      <c r="AB1111" s="6" t="s">
        <v>1921</v>
      </c>
      <c r="AC1111" s="6" t="s">
        <v>120</v>
      </c>
    </row>
    <row r="1112" spans="1:29" hidden="1" x14ac:dyDescent="0.25">
      <c r="A1112" t="s">
        <v>58</v>
      </c>
      <c r="B1112" s="6" t="s">
        <v>4328</v>
      </c>
      <c r="C1112" t="s">
        <v>5898</v>
      </c>
      <c r="D1112" t="s">
        <v>5506</v>
      </c>
      <c r="E1112" s="6" t="s">
        <v>104</v>
      </c>
      <c r="F1112" s="6" t="s">
        <v>25</v>
      </c>
      <c r="G1112" s="6" t="s">
        <v>43</v>
      </c>
      <c r="H1112" s="6" t="str">
        <f>Product_Master[[#This Row],[GFF NO 1]]&amp;Product_Master[[#This Row],[GFF NO 2]]&amp;Product_Master[[#This Row],[GFF NO 3]]&amp;Product_Master[[#This Row],[GFF NO 4]]&amp;Product_Master[[#This Row],[GFF NO 5]]</f>
        <v>IHF001-76DIN001-01</v>
      </c>
      <c r="I1112" s="6" t="s">
        <v>5507</v>
      </c>
      <c r="J1112" s="6" t="str">
        <f>IFERROR(VLOOKUP(Product_Master[[#This Row],[Content 1]],(Content_Master[[Description]:[Recipe Reference]]),2,FALSE),"")</f>
        <v>IHF001-76</v>
      </c>
      <c r="K1112" s="6" t="s">
        <v>5508</v>
      </c>
      <c r="L1112">
        <v>0.08</v>
      </c>
      <c r="M1112" s="6" t="str">
        <f>IFERROR(VLOOKUP(Product_Master[[#This Row],[Content 2]],(Content_Master[[Description]:[Recipe Reference]]),2,FALSE),"")</f>
        <v>DIN001-01</v>
      </c>
      <c r="N1112" s="6" t="s">
        <v>106</v>
      </c>
      <c r="O1112">
        <v>0.04</v>
      </c>
      <c r="P1112" s="6" t="str">
        <f>IFERROR(VLOOKUP(Product_Master[[#This Row],[Content 3]],(Content_Master[[Description]:[Recipe Reference]]),2,FALSE),"")</f>
        <v/>
      </c>
      <c r="Q1112" s="6"/>
      <c r="S1112" s="6" t="str">
        <f>IFERROR(VLOOKUP(Product_Master[[#This Row],[Content 4]],(Content_Master[[Description]:[Recipe Reference]]),2,FALSE),"")</f>
        <v/>
      </c>
      <c r="T1112" s="6"/>
      <c r="V1112" s="6" t="str">
        <f>IFERROR(VLOOKUP(Product_Master[[#This Row],[Content 5]],(Content_Master[[Description]:[Recipe Reference]]),2,FALSE),"")</f>
        <v/>
      </c>
      <c r="W1112" s="6"/>
      <c r="Y1112" t="s">
        <v>91</v>
      </c>
      <c r="Z1112" s="6" t="s">
        <v>4390</v>
      </c>
      <c r="AA1112" s="6" t="s">
        <v>30</v>
      </c>
      <c r="AB1112" s="6" t="s">
        <v>1921</v>
      </c>
      <c r="AC1112" s="6" t="s">
        <v>120</v>
      </c>
    </row>
    <row r="1113" spans="1:29" x14ac:dyDescent="0.25">
      <c r="A1113" t="s">
        <v>22</v>
      </c>
      <c r="B1113" s="6" t="s">
        <v>4533</v>
      </c>
      <c r="C1113" t="s">
        <v>5937</v>
      </c>
      <c r="D1113" t="s">
        <v>5938</v>
      </c>
      <c r="E1113" s="6" t="s">
        <v>174</v>
      </c>
      <c r="F1113" s="6" t="s">
        <v>25</v>
      </c>
      <c r="G1113" s="6" t="s">
        <v>25</v>
      </c>
      <c r="H1113" s="6" t="str">
        <f>Product_Master[[#This Row],[GFF NO 1]]&amp;Product_Master[[#This Row],[GFF NO 2]]&amp;Product_Master[[#This Row],[GFF NO 3]]&amp;Product_Master[[#This Row],[GFF NO 4]]&amp;Product_Master[[#This Row],[GFF NO 5]]</f>
        <v>GFF452R</v>
      </c>
      <c r="I1113" s="6" t="s">
        <v>5939</v>
      </c>
      <c r="J1113" s="6" t="str">
        <f>IFERROR(VLOOKUP(Product_Master[[#This Row],[Content 1]],(Content_Master[[Description]:[Recipe Reference]]),2,FALSE),"")</f>
        <v>GFF452R</v>
      </c>
      <c r="K1113" s="6" t="s">
        <v>5940</v>
      </c>
      <c r="L1113">
        <v>4</v>
      </c>
      <c r="M1113" s="6" t="str">
        <f>IFERROR(VLOOKUP(Product_Master[[#This Row],[Content 2]],(Content_Master[[Description]:[Recipe Reference]]),2,FALSE),"")</f>
        <v/>
      </c>
      <c r="N1113" s="6"/>
      <c r="P1113" s="6" t="str">
        <f>IFERROR(VLOOKUP(Product_Master[[#This Row],[Content 3]],(Content_Master[[Description]:[Recipe Reference]]),2,FALSE),"")</f>
        <v/>
      </c>
      <c r="Q1113" s="6"/>
      <c r="S1113" s="6" t="str">
        <f>IFERROR(VLOOKUP(Product_Master[[#This Row],[Content 4]],(Content_Master[[Description]:[Recipe Reference]]),2,FALSE),"")</f>
        <v/>
      </c>
      <c r="T1113" s="6"/>
      <c r="V1113" s="6" t="str">
        <f>IFERROR(VLOOKUP(Product_Master[[#This Row],[Content 5]],(Content_Master[[Description]:[Recipe Reference]]),2,FALSE),"")</f>
        <v/>
      </c>
      <c r="W1113" s="6"/>
      <c r="Y1113" t="s">
        <v>4462</v>
      </c>
      <c r="Z1113" s="6" t="s">
        <v>4471</v>
      </c>
      <c r="AA1113" s="6" t="s">
        <v>82</v>
      </c>
      <c r="AB1113" s="6" t="s">
        <v>4483</v>
      </c>
      <c r="AC1113" s="6" t="s">
        <v>120</v>
      </c>
    </row>
    <row r="1114" spans="1:29" x14ac:dyDescent="0.25">
      <c r="A1114" t="s">
        <v>22</v>
      </c>
      <c r="B1114" s="6" t="s">
        <v>279</v>
      </c>
      <c r="C1114" t="s">
        <v>4421</v>
      </c>
      <c r="D1114" t="s">
        <v>5941</v>
      </c>
      <c r="E1114" s="6" t="s">
        <v>1570</v>
      </c>
      <c r="F1114" s="6" t="s">
        <v>25</v>
      </c>
      <c r="G1114" s="6" t="s">
        <v>25</v>
      </c>
      <c r="H1114" s="6" t="str">
        <f>Product_Master[[#This Row],[GFF NO 1]]&amp;Product_Master[[#This Row],[GFF NO 2]]&amp;Product_Master[[#This Row],[GFF NO 3]]&amp;Product_Master[[#This Row],[GFF NO 4]]&amp;Product_Master[[#This Row],[GFF NO 5]]</f>
        <v>GFF141RGFF128RGFF143RGFF121RSOU001-03</v>
      </c>
      <c r="I1114" s="6" t="s">
        <v>5942</v>
      </c>
      <c r="J1114" s="6" t="str">
        <f>IFERROR(VLOOKUP(Product_Master[[#This Row],[Content 1]],(Content_Master[[Description]:[Recipe Reference]]),2,FALSE),"")</f>
        <v>GFF141R</v>
      </c>
      <c r="K1114" s="6" t="s">
        <v>567</v>
      </c>
      <c r="L1114">
        <v>0.22</v>
      </c>
      <c r="M1114" s="6" t="str">
        <f>IFERROR(VLOOKUP(Product_Master[[#This Row],[Content 2]],(Content_Master[[Description]:[Recipe Reference]]),2,FALSE),"")</f>
        <v>GFF128R</v>
      </c>
      <c r="N1114" s="6" t="s">
        <v>553</v>
      </c>
      <c r="O1114">
        <v>0.1</v>
      </c>
      <c r="P1114" s="6" t="str">
        <f>IFERROR(VLOOKUP(Product_Master[[#This Row],[Content 3]],(Content_Master[[Description]:[Recipe Reference]]),2,FALSE),"")</f>
        <v>GFF143R</v>
      </c>
      <c r="Q1114" s="6" t="s">
        <v>540</v>
      </c>
      <c r="R1114">
        <v>0.2</v>
      </c>
      <c r="S1114" s="6" t="str">
        <f>IFERROR(VLOOKUP(Product_Master[[#This Row],[Content 4]],(Content_Master[[Description]:[Recipe Reference]]),2,FALSE),"")</f>
        <v>GFF121R</v>
      </c>
      <c r="T1114" s="6" t="s">
        <v>4012</v>
      </c>
      <c r="U1114">
        <v>2</v>
      </c>
      <c r="V1114" s="6" t="str">
        <f>IFERROR(VLOOKUP(Product_Master[[#This Row],[Content 5]],(Content_Master[[Description]:[Recipe Reference]]),2,FALSE),"")</f>
        <v>SOU001-03</v>
      </c>
      <c r="W1114" s="6" t="s">
        <v>647</v>
      </c>
      <c r="X1114">
        <v>1</v>
      </c>
      <c r="Y1114" t="s">
        <v>1507</v>
      </c>
      <c r="Z1114" s="6" t="s">
        <v>29</v>
      </c>
      <c r="AA1114" s="6" t="s">
        <v>30</v>
      </c>
      <c r="AB1114" s="6" t="s">
        <v>152</v>
      </c>
      <c r="AC1114" s="6" t="s">
        <v>32</v>
      </c>
    </row>
    <row r="1115" spans="1:29" x14ac:dyDescent="0.25">
      <c r="A1115" t="s">
        <v>22</v>
      </c>
      <c r="B1115" s="6" t="s">
        <v>250</v>
      </c>
      <c r="C1115" t="s">
        <v>5943</v>
      </c>
      <c r="D1115" t="s">
        <v>5944</v>
      </c>
      <c r="E1115" s="6" t="s">
        <v>166</v>
      </c>
      <c r="F1115" s="6" t="s">
        <v>25</v>
      </c>
      <c r="G1115" s="6" t="s">
        <v>25</v>
      </c>
      <c r="H1115" s="6" t="str">
        <f>Product_Master[[#This Row],[GFF NO 1]]&amp;Product_Master[[#This Row],[GFF NO 2]]&amp;Product_Master[[#This Row],[GFF NO 3]]&amp;Product_Master[[#This Row],[GFF NO 4]]&amp;Product_Master[[#This Row],[GFF NO 5]]</f>
        <v>GFF448RGFF449RGFF1587</v>
      </c>
      <c r="I1115" s="6" t="s">
        <v>5945</v>
      </c>
      <c r="J1115" s="6" t="str">
        <f>IFERROR(VLOOKUP(Product_Master[[#This Row],[Content 1]],(Content_Master[[Description]:[Recipe Reference]]),2,FALSE),"")</f>
        <v>GFF448R</v>
      </c>
      <c r="K1115" s="6" t="s">
        <v>5946</v>
      </c>
      <c r="L1115">
        <v>0.18</v>
      </c>
      <c r="M1115" s="6" t="str">
        <f>IFERROR(VLOOKUP(Product_Master[[#This Row],[Content 2]],(Content_Master[[Description]:[Recipe Reference]]),2,FALSE),"")</f>
        <v>GFF449R</v>
      </c>
      <c r="N1115" s="6" t="s">
        <v>5947</v>
      </c>
      <c r="O1115">
        <v>0.16</v>
      </c>
      <c r="P1115" s="6" t="str">
        <f>IFERROR(VLOOKUP(Product_Master[[#This Row],[Content 3]],(Content_Master[[Description]:[Recipe Reference]]),2,FALSE),"")</f>
        <v>GFF1587</v>
      </c>
      <c r="Q1115" s="6" t="s">
        <v>5930</v>
      </c>
      <c r="R1115">
        <v>0.06</v>
      </c>
      <c r="S1115" s="6" t="str">
        <f>IFERROR(VLOOKUP(Product_Master[[#This Row],[Content 4]],(Content_Master[[Description]:[Recipe Reference]]),2,FALSE),"")</f>
        <v/>
      </c>
      <c r="T1115" s="6"/>
      <c r="V1115" s="6" t="str">
        <f>IFERROR(VLOOKUP(Product_Master[[#This Row],[Content 5]],(Content_Master[[Description]:[Recipe Reference]]),2,FALSE),"")</f>
        <v/>
      </c>
      <c r="W1115" s="6"/>
      <c r="Y1115" t="s">
        <v>262</v>
      </c>
      <c r="Z1115" s="6" t="s">
        <v>255</v>
      </c>
      <c r="AA1115" s="6" t="s">
        <v>30</v>
      </c>
      <c r="AB1115" s="6" t="s">
        <v>152</v>
      </c>
      <c r="AC1115" s="6" t="s">
        <v>32</v>
      </c>
    </row>
    <row r="1116" spans="1:29" x14ac:dyDescent="0.25">
      <c r="A1116" t="s">
        <v>22</v>
      </c>
      <c r="B1116" s="6" t="s">
        <v>250</v>
      </c>
      <c r="C1116" t="s">
        <v>5948</v>
      </c>
      <c r="D1116" t="s">
        <v>5949</v>
      </c>
      <c r="E1116" s="6" t="s">
        <v>166</v>
      </c>
      <c r="F1116" s="6" t="s">
        <v>25</v>
      </c>
      <c r="G1116" s="6" t="s">
        <v>25</v>
      </c>
      <c r="H1116" s="6" t="str">
        <f>Product_Master[[#This Row],[GFF NO 1]]&amp;Product_Master[[#This Row],[GFF NO 2]]&amp;Product_Master[[#This Row],[GFF NO 3]]&amp;Product_Master[[#This Row],[GFF NO 4]]&amp;Product_Master[[#This Row],[GFF NO 5]]</f>
        <v>GFF127RGFF143RGFF1587</v>
      </c>
      <c r="I1116" s="6" t="s">
        <v>5950</v>
      </c>
      <c r="J1116" s="6" t="str">
        <f>IFERROR(VLOOKUP(Product_Master[[#This Row],[Content 1]],(Content_Master[[Description]:[Recipe Reference]]),2,FALSE),"")</f>
        <v>GFF127R</v>
      </c>
      <c r="K1116" s="6" t="s">
        <v>576</v>
      </c>
      <c r="L1116">
        <v>0.16</v>
      </c>
      <c r="M1116" s="6" t="str">
        <f>IFERROR(VLOOKUP(Product_Master[[#This Row],[Content 2]],(Content_Master[[Description]:[Recipe Reference]]),2,FALSE),"")</f>
        <v>GFF143R</v>
      </c>
      <c r="N1116" s="6" t="s">
        <v>540</v>
      </c>
      <c r="O1116">
        <v>0.18</v>
      </c>
      <c r="P1116" s="6" t="str">
        <f>IFERROR(VLOOKUP(Product_Master[[#This Row],[Content 3]],(Content_Master[[Description]:[Recipe Reference]]),2,FALSE),"")</f>
        <v>GFF1587</v>
      </c>
      <c r="Q1116" s="6" t="s">
        <v>5930</v>
      </c>
      <c r="R1116">
        <v>0.06</v>
      </c>
      <c r="S1116" s="6" t="str">
        <f>IFERROR(VLOOKUP(Product_Master[[#This Row],[Content 4]],(Content_Master[[Description]:[Recipe Reference]]),2,FALSE),"")</f>
        <v/>
      </c>
      <c r="T1116" s="6"/>
      <c r="V1116" s="6" t="str">
        <f>IFERROR(VLOOKUP(Product_Master[[#This Row],[Content 5]],(Content_Master[[Description]:[Recipe Reference]]),2,FALSE),"")</f>
        <v/>
      </c>
      <c r="W1116" s="6"/>
      <c r="Y1116" t="s">
        <v>262</v>
      </c>
      <c r="Z1116" s="6" t="s">
        <v>255</v>
      </c>
      <c r="AA1116" s="6" t="s">
        <v>30</v>
      </c>
      <c r="AB1116" s="6" t="s">
        <v>152</v>
      </c>
      <c r="AC1116" s="6" t="s">
        <v>32</v>
      </c>
    </row>
    <row r="1117" spans="1:29" x14ac:dyDescent="0.25">
      <c r="A1117" t="s">
        <v>22</v>
      </c>
      <c r="B1117" s="6" t="s">
        <v>250</v>
      </c>
      <c r="C1117" t="s">
        <v>5951</v>
      </c>
      <c r="D1117" t="s">
        <v>5952</v>
      </c>
      <c r="E1117" s="6" t="s">
        <v>166</v>
      </c>
      <c r="F1117" s="6" t="s">
        <v>25</v>
      </c>
      <c r="G1117" s="6" t="s">
        <v>25</v>
      </c>
      <c r="H1117" s="6" t="str">
        <f>Product_Master[[#This Row],[GFF NO 1]]&amp;Product_Master[[#This Row],[GFF NO 2]]&amp;Product_Master[[#This Row],[GFF NO 3]]&amp;Product_Master[[#This Row],[GFF NO 4]]&amp;Product_Master[[#This Row],[GFF NO 5]]</f>
        <v>GFF244RGFF143R</v>
      </c>
      <c r="I1117" s="6" t="s">
        <v>5953</v>
      </c>
      <c r="J1117" s="6" t="str">
        <f>IFERROR(VLOOKUP(Product_Master[[#This Row],[Content 1]],(Content_Master[[Description]:[Recipe Reference]]),2,FALSE),"")</f>
        <v>GFF244R</v>
      </c>
      <c r="K1117" s="6" t="s">
        <v>1774</v>
      </c>
      <c r="L1117">
        <v>0.22</v>
      </c>
      <c r="M1117" s="6" t="str">
        <f>IFERROR(VLOOKUP(Product_Master[[#This Row],[Content 2]],(Content_Master[[Description]:[Recipe Reference]]),2,FALSE),"")</f>
        <v>GFF143R</v>
      </c>
      <c r="N1117" s="6" t="s">
        <v>540</v>
      </c>
      <c r="O1117">
        <v>0.18</v>
      </c>
      <c r="P1117" s="6" t="str">
        <f>IFERROR(VLOOKUP(Product_Master[[#This Row],[Content 3]],(Content_Master[[Description]:[Recipe Reference]]),2,FALSE),"")</f>
        <v/>
      </c>
      <c r="Q1117" s="6"/>
      <c r="S1117" s="6" t="str">
        <f>IFERROR(VLOOKUP(Product_Master[[#This Row],[Content 4]],(Content_Master[[Description]:[Recipe Reference]]),2,FALSE),"")</f>
        <v/>
      </c>
      <c r="T1117" s="6"/>
      <c r="V1117" s="6" t="str">
        <f>IFERROR(VLOOKUP(Product_Master[[#This Row],[Content 5]],(Content_Master[[Description]:[Recipe Reference]]),2,FALSE),"")</f>
        <v/>
      </c>
      <c r="W1117" s="6"/>
      <c r="Y1117" t="s">
        <v>262</v>
      </c>
      <c r="Z1117" s="6" t="s">
        <v>255</v>
      </c>
      <c r="AA1117" s="6" t="s">
        <v>30</v>
      </c>
      <c r="AB1117" s="6" t="s">
        <v>152</v>
      </c>
      <c r="AC1117" s="6" t="s">
        <v>32</v>
      </c>
    </row>
    <row r="1118" spans="1:29" x14ac:dyDescent="0.25">
      <c r="A1118" t="s">
        <v>22</v>
      </c>
      <c r="B1118" s="6" t="s">
        <v>250</v>
      </c>
      <c r="C1118" t="s">
        <v>4497</v>
      </c>
      <c r="D1118" t="s">
        <v>5954</v>
      </c>
      <c r="E1118" s="6" t="s">
        <v>166</v>
      </c>
      <c r="F1118" s="6" t="s">
        <v>25</v>
      </c>
      <c r="G1118" s="6" t="s">
        <v>25</v>
      </c>
      <c r="H1118" s="6" t="str">
        <f>Product_Master[[#This Row],[GFF NO 1]]&amp;Product_Master[[#This Row],[GFF NO 2]]&amp;Product_Master[[#This Row],[GFF NO 3]]&amp;Product_Master[[#This Row],[GFF NO 4]]&amp;Product_Master[[#This Row],[GFF NO 5]]</f>
        <v>GFF333RGFF143RGFF1587</v>
      </c>
      <c r="I1118" s="6" t="s">
        <v>5955</v>
      </c>
      <c r="J1118" s="6" t="str">
        <f>IFERROR(VLOOKUP(Product_Master[[#This Row],[Content 1]],(Content_Master[[Description]:[Recipe Reference]]),2,FALSE),"")</f>
        <v>GFF333R</v>
      </c>
      <c r="K1118" s="6" t="s">
        <v>4120</v>
      </c>
      <c r="L1118">
        <v>0.16</v>
      </c>
      <c r="M1118" s="6" t="str">
        <f>IFERROR(VLOOKUP(Product_Master[[#This Row],[Content 2]],(Content_Master[[Description]:[Recipe Reference]]),2,FALSE),"")</f>
        <v>GFF143R</v>
      </c>
      <c r="N1118" s="6" t="s">
        <v>540</v>
      </c>
      <c r="O1118">
        <v>0.18</v>
      </c>
      <c r="P1118" s="6" t="str">
        <f>IFERROR(VLOOKUP(Product_Master[[#This Row],[Content 3]],(Content_Master[[Description]:[Recipe Reference]]),2,FALSE),"")</f>
        <v>GFF1587</v>
      </c>
      <c r="Q1118" s="6" t="s">
        <v>5930</v>
      </c>
      <c r="R1118">
        <v>0.06</v>
      </c>
      <c r="S1118" s="6" t="str">
        <f>IFERROR(VLOOKUP(Product_Master[[#This Row],[Content 4]],(Content_Master[[Description]:[Recipe Reference]]),2,FALSE),"")</f>
        <v/>
      </c>
      <c r="T1118" s="6"/>
      <c r="V1118" s="6" t="str">
        <f>IFERROR(VLOOKUP(Product_Master[[#This Row],[Content 5]],(Content_Master[[Description]:[Recipe Reference]]),2,FALSE),"")</f>
        <v/>
      </c>
      <c r="W1118" s="6"/>
      <c r="Y1118" t="s">
        <v>262</v>
      </c>
      <c r="Z1118" s="6" t="s">
        <v>255</v>
      </c>
      <c r="AA1118" s="6" t="s">
        <v>30</v>
      </c>
      <c r="AB1118" s="6" t="s">
        <v>152</v>
      </c>
      <c r="AC1118" s="6" t="s">
        <v>32</v>
      </c>
    </row>
    <row r="1119" spans="1:29" x14ac:dyDescent="0.25">
      <c r="A1119" t="s">
        <v>22</v>
      </c>
      <c r="B1119" s="6" t="s">
        <v>250</v>
      </c>
      <c r="C1119" t="s">
        <v>4422</v>
      </c>
      <c r="D1119" t="s">
        <v>5956</v>
      </c>
      <c r="E1119" s="6" t="s">
        <v>166</v>
      </c>
      <c r="F1119" s="6" t="s">
        <v>25</v>
      </c>
      <c r="G1119" s="6" t="s">
        <v>25</v>
      </c>
      <c r="H1119" s="6" t="str">
        <f>Product_Master[[#This Row],[GFF NO 1]]&amp;Product_Master[[#This Row],[GFF NO 2]]&amp;Product_Master[[#This Row],[GFF NO 3]]&amp;Product_Master[[#This Row],[GFF NO 4]]&amp;Product_Master[[#This Row],[GFF NO 5]]</f>
        <v>GFF134RGFF143RGFF1587</v>
      </c>
      <c r="I1119" s="6" t="s">
        <v>5957</v>
      </c>
      <c r="J1119" s="6" t="str">
        <f>IFERROR(VLOOKUP(Product_Master[[#This Row],[Content 1]],(Content_Master[[Description]:[Recipe Reference]]),2,FALSE),"")</f>
        <v>GFF134R</v>
      </c>
      <c r="K1119" s="6" t="s">
        <v>583</v>
      </c>
      <c r="L1119">
        <v>0.16</v>
      </c>
      <c r="M1119" s="6" t="str">
        <f>IFERROR(VLOOKUP(Product_Master[[#This Row],[Content 2]],(Content_Master[[Description]:[Recipe Reference]]),2,FALSE),"")</f>
        <v>GFF143R</v>
      </c>
      <c r="N1119" s="6" t="s">
        <v>540</v>
      </c>
      <c r="O1119">
        <v>0.18</v>
      </c>
      <c r="P1119" s="6" t="str">
        <f>IFERROR(VLOOKUP(Product_Master[[#This Row],[Content 3]],(Content_Master[[Description]:[Recipe Reference]]),2,FALSE),"")</f>
        <v>GFF1587</v>
      </c>
      <c r="Q1119" s="6" t="s">
        <v>5930</v>
      </c>
      <c r="R1119">
        <v>0.06</v>
      </c>
      <c r="S1119" s="6" t="str">
        <f>IFERROR(VLOOKUP(Product_Master[[#This Row],[Content 4]],(Content_Master[[Description]:[Recipe Reference]]),2,FALSE),"")</f>
        <v/>
      </c>
      <c r="T1119" s="6"/>
      <c r="V1119" s="6" t="str">
        <f>IFERROR(VLOOKUP(Product_Master[[#This Row],[Content 5]],(Content_Master[[Description]:[Recipe Reference]]),2,FALSE),"")</f>
        <v/>
      </c>
      <c r="W1119" s="6"/>
      <c r="Y1119" t="s">
        <v>262</v>
      </c>
      <c r="Z1119" s="6" t="s">
        <v>255</v>
      </c>
      <c r="AA1119" s="6" t="s">
        <v>30</v>
      </c>
      <c r="AB1119" s="6" t="s">
        <v>152</v>
      </c>
      <c r="AC1119" s="6" t="s">
        <v>32</v>
      </c>
    </row>
    <row r="1120" spans="1:29" x14ac:dyDescent="0.25">
      <c r="A1120" t="s">
        <v>22</v>
      </c>
      <c r="B1120" s="6" t="s">
        <v>250</v>
      </c>
      <c r="C1120" t="s">
        <v>4424</v>
      </c>
      <c r="D1120" t="s">
        <v>5958</v>
      </c>
      <c r="E1120" s="6" t="s">
        <v>166</v>
      </c>
      <c r="F1120" s="6" t="s">
        <v>25</v>
      </c>
      <c r="G1120" s="6" t="s">
        <v>25</v>
      </c>
      <c r="H1120" s="6" t="str">
        <f>Product_Master[[#This Row],[GFF NO 1]]&amp;Product_Master[[#This Row],[GFF NO 2]]&amp;Product_Master[[#This Row],[GFF NO 3]]&amp;Product_Master[[#This Row],[GFF NO 4]]&amp;Product_Master[[#This Row],[GFF NO 5]]</f>
        <v>GFF134RGFF143RGFF206RGFF207R</v>
      </c>
      <c r="I1120" s="6" t="s">
        <v>5959</v>
      </c>
      <c r="J1120" s="6" t="str">
        <f>IFERROR(VLOOKUP(Product_Master[[#This Row],[Content 1]],(Content_Master[[Description]:[Recipe Reference]]),2,FALSE),"")</f>
        <v>GFF134R</v>
      </c>
      <c r="K1120" s="6" t="s">
        <v>583</v>
      </c>
      <c r="L1120">
        <v>0.14000000000000001</v>
      </c>
      <c r="M1120" s="6" t="str">
        <f>IFERROR(VLOOKUP(Product_Master[[#This Row],[Content 2]],(Content_Master[[Description]:[Recipe Reference]]),2,FALSE),"")</f>
        <v>GFF143R</v>
      </c>
      <c r="N1120" s="6" t="s">
        <v>540</v>
      </c>
      <c r="O1120">
        <v>0.18</v>
      </c>
      <c r="P1120" s="6" t="str">
        <f>IFERROR(VLOOKUP(Product_Master[[#This Row],[Content 3]],(Content_Master[[Description]:[Recipe Reference]]),2,FALSE),"")</f>
        <v>GFF206R</v>
      </c>
      <c r="Q1120" s="6" t="s">
        <v>1777</v>
      </c>
      <c r="R1120">
        <v>0.06</v>
      </c>
      <c r="S1120" s="6" t="str">
        <f>IFERROR(VLOOKUP(Product_Master[[#This Row],[Content 4]],(Content_Master[[Description]:[Recipe Reference]]),2,FALSE),"")</f>
        <v>GFF207R</v>
      </c>
      <c r="T1120" s="6" t="s">
        <v>1778</v>
      </c>
      <c r="U1120">
        <v>0.02</v>
      </c>
      <c r="V1120" s="6" t="str">
        <f>IFERROR(VLOOKUP(Product_Master[[#This Row],[Content 5]],(Content_Master[[Description]:[Recipe Reference]]),2,FALSE),"")</f>
        <v/>
      </c>
      <c r="W1120" s="6"/>
      <c r="Y1120" t="s">
        <v>262</v>
      </c>
      <c r="Z1120" s="6" t="s">
        <v>255</v>
      </c>
      <c r="AA1120" s="6" t="s">
        <v>30</v>
      </c>
      <c r="AB1120" s="6" t="s">
        <v>152</v>
      </c>
      <c r="AC1120" s="6" t="s">
        <v>32</v>
      </c>
    </row>
    <row r="1121" spans="1:29" x14ac:dyDescent="0.25">
      <c r="A1121" t="s">
        <v>22</v>
      </c>
      <c r="B1121" s="6" t="s">
        <v>250</v>
      </c>
      <c r="C1121" t="s">
        <v>4423</v>
      </c>
      <c r="D1121" t="s">
        <v>5960</v>
      </c>
      <c r="E1121" s="6" t="s">
        <v>166</v>
      </c>
      <c r="F1121" s="6" t="s">
        <v>25</v>
      </c>
      <c r="G1121" s="6" t="s">
        <v>25</v>
      </c>
      <c r="H1121" s="6" t="str">
        <f>Product_Master[[#This Row],[GFF NO 1]]&amp;Product_Master[[#This Row],[GFF NO 2]]&amp;Product_Master[[#This Row],[GFF NO 3]]&amp;Product_Master[[#This Row],[GFF NO 4]]&amp;Product_Master[[#This Row],[GFF NO 5]]</f>
        <v>GFF199RGFF448RGFF1587</v>
      </c>
      <c r="I1121" s="6" t="s">
        <v>5961</v>
      </c>
      <c r="J1121" s="6" t="str">
        <f>IFERROR(VLOOKUP(Product_Master[[#This Row],[Content 1]],(Content_Master[[Description]:[Recipe Reference]]),2,FALSE),"")</f>
        <v>GFF199R</v>
      </c>
      <c r="K1121" s="6" t="s">
        <v>1749</v>
      </c>
      <c r="L1121">
        <v>0.16</v>
      </c>
      <c r="M1121" s="6" t="str">
        <f>IFERROR(VLOOKUP(Product_Master[[#This Row],[Content 2]],(Content_Master[[Description]:[Recipe Reference]]),2,FALSE),"")</f>
        <v>GFF448R</v>
      </c>
      <c r="N1121" s="6" t="s">
        <v>5946</v>
      </c>
      <c r="O1121">
        <v>0.18</v>
      </c>
      <c r="P1121" s="6" t="str">
        <f>IFERROR(VLOOKUP(Product_Master[[#This Row],[Content 3]],(Content_Master[[Description]:[Recipe Reference]]),2,FALSE),"")</f>
        <v>GFF1587</v>
      </c>
      <c r="Q1121" s="6" t="s">
        <v>5930</v>
      </c>
      <c r="R1121">
        <v>0.06</v>
      </c>
      <c r="S1121" s="6" t="str">
        <f>IFERROR(VLOOKUP(Product_Master[[#This Row],[Content 4]],(Content_Master[[Description]:[Recipe Reference]]),2,FALSE),"")</f>
        <v/>
      </c>
      <c r="T1121" s="6"/>
      <c r="V1121" s="6" t="str">
        <f>IFERROR(VLOOKUP(Product_Master[[#This Row],[Content 5]],(Content_Master[[Description]:[Recipe Reference]]),2,FALSE),"")</f>
        <v/>
      </c>
      <c r="W1121" s="6"/>
      <c r="Y1121" t="s">
        <v>262</v>
      </c>
      <c r="Z1121" s="6" t="s">
        <v>255</v>
      </c>
      <c r="AA1121" s="6" t="s">
        <v>30</v>
      </c>
      <c r="AB1121" s="6" t="s">
        <v>152</v>
      </c>
      <c r="AC1121" s="6" t="s">
        <v>32</v>
      </c>
    </row>
    <row r="1122" spans="1:29" x14ac:dyDescent="0.25">
      <c r="A1122" t="s">
        <v>22</v>
      </c>
      <c r="B1122" s="6" t="s">
        <v>250</v>
      </c>
      <c r="C1122" t="s">
        <v>4681</v>
      </c>
      <c r="D1122" t="s">
        <v>5962</v>
      </c>
      <c r="E1122" s="6" t="s">
        <v>166</v>
      </c>
      <c r="F1122" s="6" t="s">
        <v>25</v>
      </c>
      <c r="G1122" s="6" t="s">
        <v>25</v>
      </c>
      <c r="H1122" s="6" t="str">
        <f>Product_Master[[#This Row],[GFF NO 1]]&amp;Product_Master[[#This Row],[GFF NO 2]]&amp;Product_Master[[#This Row],[GFF NO 3]]&amp;Product_Master[[#This Row],[GFF NO 4]]&amp;Product_Master[[#This Row],[GFF NO 5]]</f>
        <v>GFF148RGFF448RGFF1587</v>
      </c>
      <c r="I1122" s="6" t="s">
        <v>5963</v>
      </c>
      <c r="J1122" s="6" t="str">
        <f>IFERROR(VLOOKUP(Product_Master[[#This Row],[Content 1]],(Content_Master[[Description]:[Recipe Reference]]),2,FALSE),"")</f>
        <v>GFF148R</v>
      </c>
      <c r="K1122" s="6" t="s">
        <v>608</v>
      </c>
      <c r="L1122">
        <v>0.16</v>
      </c>
      <c r="M1122" s="6" t="str">
        <f>IFERROR(VLOOKUP(Product_Master[[#This Row],[Content 2]],(Content_Master[[Description]:[Recipe Reference]]),2,FALSE),"")</f>
        <v>GFF448R</v>
      </c>
      <c r="N1122" s="6" t="s">
        <v>5946</v>
      </c>
      <c r="O1122">
        <v>0.18</v>
      </c>
      <c r="P1122" s="6" t="str">
        <f>IFERROR(VLOOKUP(Product_Master[[#This Row],[Content 3]],(Content_Master[[Description]:[Recipe Reference]]),2,FALSE),"")</f>
        <v>GFF1587</v>
      </c>
      <c r="Q1122" s="6" t="s">
        <v>5930</v>
      </c>
      <c r="R1122">
        <v>0.06</v>
      </c>
      <c r="S1122" s="6" t="str">
        <f>IFERROR(VLOOKUP(Product_Master[[#This Row],[Content 4]],(Content_Master[[Description]:[Recipe Reference]]),2,FALSE),"")</f>
        <v/>
      </c>
      <c r="T1122" s="6"/>
      <c r="V1122" s="6" t="str">
        <f>IFERROR(VLOOKUP(Product_Master[[#This Row],[Content 5]],(Content_Master[[Description]:[Recipe Reference]]),2,FALSE),"")</f>
        <v/>
      </c>
      <c r="W1122" s="6"/>
      <c r="Y1122" t="s">
        <v>262</v>
      </c>
      <c r="Z1122" s="6" t="s">
        <v>255</v>
      </c>
      <c r="AA1122" s="6" t="s">
        <v>30</v>
      </c>
      <c r="AB1122" s="6" t="s">
        <v>152</v>
      </c>
      <c r="AC1122" s="6" t="s">
        <v>32</v>
      </c>
    </row>
    <row r="1123" spans="1:29" x14ac:dyDescent="0.25">
      <c r="A1123" t="s">
        <v>22</v>
      </c>
      <c r="B1123" s="6" t="s">
        <v>27</v>
      </c>
      <c r="C1123" t="s">
        <v>6041</v>
      </c>
      <c r="D1123" t="s">
        <v>6042</v>
      </c>
      <c r="E1123" s="6" t="s">
        <v>24</v>
      </c>
      <c r="F1123" s="6" t="s">
        <v>25</v>
      </c>
      <c r="G1123" s="6" t="s">
        <v>25</v>
      </c>
      <c r="H1123" s="6" t="str">
        <f>Product_Master[[#This Row],[GFF NO 1]]&amp;Product_Master[[#This Row],[GFF NO 2]]&amp;Product_Master[[#This Row],[GFF NO 3]]&amp;Product_Master[[#This Row],[GFF NO 4]]&amp;Product_Master[[#This Row],[GFF NO 5]]</f>
        <v>GFF450R</v>
      </c>
      <c r="I1123" s="6" t="s">
        <v>6043</v>
      </c>
      <c r="J1123" s="6" t="str">
        <f>IFERROR(VLOOKUP(Product_Master[[#This Row],[Content 1]],(Content_Master[[Description]:[Recipe Reference]]),2,FALSE),"")</f>
        <v>GFF450R</v>
      </c>
      <c r="K1123" s="6" t="s">
        <v>6044</v>
      </c>
      <c r="L1123">
        <v>1</v>
      </c>
      <c r="M1123" s="6" t="str">
        <f>IFERROR(VLOOKUP(Product_Master[[#This Row],[Content 2]],(Content_Master[[Description]:[Recipe Reference]]),2,FALSE),"")</f>
        <v/>
      </c>
      <c r="N1123" s="6"/>
      <c r="P1123" s="6" t="str">
        <f>IFERROR(VLOOKUP(Product_Master[[#This Row],[Content 3]],(Content_Master[[Description]:[Recipe Reference]]),2,FALSE),"")</f>
        <v/>
      </c>
      <c r="Q1123" s="6"/>
      <c r="S1123" s="6" t="str">
        <f>IFERROR(VLOOKUP(Product_Master[[#This Row],[Content 4]],(Content_Master[[Description]:[Recipe Reference]]),2,FALSE),"")</f>
        <v/>
      </c>
      <c r="T1123" s="6"/>
      <c r="V1123" s="6" t="str">
        <f>IFERROR(VLOOKUP(Product_Master[[#This Row],[Content 5]],(Content_Master[[Description]:[Recipe Reference]]),2,FALSE),"")</f>
        <v/>
      </c>
      <c r="W1123" s="6"/>
      <c r="Y1123" t="s">
        <v>28</v>
      </c>
      <c r="Z1123" s="6" t="s">
        <v>5605</v>
      </c>
      <c r="AA1123" s="6" t="s">
        <v>30</v>
      </c>
      <c r="AB1123" s="6" t="s">
        <v>2174</v>
      </c>
      <c r="AC1123" s="6" t="s">
        <v>32</v>
      </c>
    </row>
    <row r="1124" spans="1:29" x14ac:dyDescent="0.25">
      <c r="A1124" t="s">
        <v>22</v>
      </c>
      <c r="B1124" s="6" t="s">
        <v>27</v>
      </c>
      <c r="C1124" t="s">
        <v>6045</v>
      </c>
      <c r="D1124" t="s">
        <v>6046</v>
      </c>
      <c r="E1124" s="6" t="s">
        <v>24</v>
      </c>
      <c r="F1124" s="6" t="s">
        <v>25</v>
      </c>
      <c r="G1124" s="6" t="s">
        <v>25</v>
      </c>
      <c r="H1124" s="6" t="str">
        <f>Product_Master[[#This Row],[GFF NO 1]]&amp;Product_Master[[#This Row],[GFF NO 2]]&amp;Product_Master[[#This Row],[GFF NO 3]]&amp;Product_Master[[#This Row],[GFF NO 4]]&amp;Product_Master[[#This Row],[GFF NO 5]]</f>
        <v>GFF451R</v>
      </c>
      <c r="I1124" s="6" t="s">
        <v>6047</v>
      </c>
      <c r="J1124" s="6" t="str">
        <f>IFERROR(VLOOKUP(Product_Master[[#This Row],[Content 1]],(Content_Master[[Description]:[Recipe Reference]]),2,FALSE),"")</f>
        <v>GFF451R</v>
      </c>
      <c r="K1124" s="6" t="s">
        <v>6048</v>
      </c>
      <c r="L1124">
        <v>1</v>
      </c>
      <c r="M1124" s="6" t="str">
        <f>IFERROR(VLOOKUP(Product_Master[[#This Row],[Content 2]],(Content_Master[[Description]:[Recipe Reference]]),2,FALSE),"")</f>
        <v/>
      </c>
      <c r="N1124" s="6"/>
      <c r="P1124" s="6" t="str">
        <f>IFERROR(VLOOKUP(Product_Master[[#This Row],[Content 3]],(Content_Master[[Description]:[Recipe Reference]]),2,FALSE),"")</f>
        <v/>
      </c>
      <c r="Q1124" s="6"/>
      <c r="S1124" s="6" t="str">
        <f>IFERROR(VLOOKUP(Product_Master[[#This Row],[Content 4]],(Content_Master[[Description]:[Recipe Reference]]),2,FALSE),"")</f>
        <v/>
      </c>
      <c r="T1124" s="6"/>
      <c r="V1124" s="6" t="str">
        <f>IFERROR(VLOOKUP(Product_Master[[#This Row],[Content 5]],(Content_Master[[Description]:[Recipe Reference]]),2,FALSE),"")</f>
        <v/>
      </c>
      <c r="W1124" s="6"/>
      <c r="Y1124" t="s">
        <v>28</v>
      </c>
      <c r="Z1124" s="6" t="s">
        <v>5605</v>
      </c>
      <c r="AA1124" s="6" t="s">
        <v>30</v>
      </c>
      <c r="AB1124" s="6" t="s">
        <v>2174</v>
      </c>
      <c r="AC1124" s="6" t="s">
        <v>32</v>
      </c>
    </row>
    <row r="1125" spans="1:29" x14ac:dyDescent="0.25">
      <c r="A1125" t="s">
        <v>22</v>
      </c>
      <c r="B1125" s="6" t="s">
        <v>6049</v>
      </c>
      <c r="C1125" t="s">
        <v>6050</v>
      </c>
      <c r="D1125" t="s">
        <v>6051</v>
      </c>
      <c r="E1125" s="6" t="s">
        <v>1011</v>
      </c>
      <c r="F1125" s="6" t="s">
        <v>43</v>
      </c>
      <c r="G1125" s="6" t="s">
        <v>25</v>
      </c>
      <c r="H1125" s="6" t="str">
        <f>Product_Master[[#This Row],[GFF NO 1]]&amp;Product_Master[[#This Row],[GFF NO 2]]&amp;Product_Master[[#This Row],[GFF NO 3]]&amp;Product_Master[[#This Row],[GFF NO 4]]&amp;Product_Master[[#This Row],[GFF NO 5]]</f>
        <v>GFF004RGFF003R</v>
      </c>
      <c r="I1125" s="6" t="s">
        <v>6251</v>
      </c>
      <c r="J1125" s="6" t="str">
        <f>IFERROR(VLOOKUP(Product_Master[[#This Row],[Content 1]],(Content_Master[[Description]:[Recipe Reference]]),2,FALSE),"")</f>
        <v>GFF004R</v>
      </c>
      <c r="K1125" s="6" t="s">
        <v>26</v>
      </c>
      <c r="L1125">
        <v>0.625</v>
      </c>
      <c r="M1125" s="6" t="str">
        <f>IFERROR(VLOOKUP(Product_Master[[#This Row],[Content 2]],(Content_Master[[Description]:[Recipe Reference]]),2,FALSE),"")</f>
        <v>GFF003R</v>
      </c>
      <c r="N1125" s="6" t="s">
        <v>66</v>
      </c>
      <c r="O1125">
        <v>0.375</v>
      </c>
      <c r="P1125" s="6" t="str">
        <f>IFERROR(VLOOKUP(Product_Master[[#This Row],[Content 3]],(Content_Master[[Description]:[Recipe Reference]]),2,FALSE),"")</f>
        <v/>
      </c>
      <c r="Q1125" s="6"/>
      <c r="S1125" s="6" t="str">
        <f>IFERROR(VLOOKUP(Product_Master[[#This Row],[Content 4]],(Content_Master[[Description]:[Recipe Reference]]),2,FALSE),"")</f>
        <v/>
      </c>
      <c r="T1125" s="6"/>
      <c r="V1125" s="6" t="str">
        <f>IFERROR(VLOOKUP(Product_Master[[#This Row],[Content 5]],(Content_Master[[Description]:[Recipe Reference]]),2,FALSE),"")</f>
        <v/>
      </c>
      <c r="W1125" s="6"/>
      <c r="Y1125" t="s">
        <v>28</v>
      </c>
      <c r="Z1125" s="6" t="s">
        <v>6052</v>
      </c>
      <c r="AA1125" s="6" t="s">
        <v>30</v>
      </c>
      <c r="AB1125" s="6" t="s">
        <v>6053</v>
      </c>
      <c r="AC1125" s="6" t="s">
        <v>5595</v>
      </c>
    </row>
    <row r="1126" spans="1:29" x14ac:dyDescent="0.25">
      <c r="A1126" t="s">
        <v>22</v>
      </c>
      <c r="B1126" s="6" t="s">
        <v>6049</v>
      </c>
      <c r="C1126" t="s">
        <v>6054</v>
      </c>
      <c r="D1126" t="s">
        <v>6055</v>
      </c>
      <c r="E1126" s="6" t="s">
        <v>24</v>
      </c>
      <c r="F1126" s="6" t="s">
        <v>25</v>
      </c>
      <c r="G1126" s="6" t="s">
        <v>25</v>
      </c>
      <c r="H1126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126" s="6" t="s">
        <v>3252</v>
      </c>
      <c r="J1126" s="6" t="str">
        <f>IFERROR(VLOOKUP(Product_Master[[#This Row],[Content 1]],(Content_Master[[Description]:[Recipe Reference]]),2,FALSE),"")</f>
        <v>GFF004R</v>
      </c>
      <c r="K1126" s="6" t="s">
        <v>26</v>
      </c>
      <c r="L1126">
        <v>1</v>
      </c>
      <c r="M1126" s="6" t="str">
        <f>IFERROR(VLOOKUP(Product_Master[[#This Row],[Content 2]],(Content_Master[[Description]:[Recipe Reference]]),2,FALSE),"")</f>
        <v/>
      </c>
      <c r="N1126" s="6"/>
      <c r="P1126" s="6" t="str">
        <f>IFERROR(VLOOKUP(Product_Master[[#This Row],[Content 3]],(Content_Master[[Description]:[Recipe Reference]]),2,FALSE),"")</f>
        <v/>
      </c>
      <c r="Q1126" s="6"/>
      <c r="S1126" s="6" t="str">
        <f>IFERROR(VLOOKUP(Product_Master[[#This Row],[Content 4]],(Content_Master[[Description]:[Recipe Reference]]),2,FALSE),"")</f>
        <v/>
      </c>
      <c r="T1126" s="6"/>
      <c r="V1126" s="6" t="str">
        <f>IFERROR(VLOOKUP(Product_Master[[#This Row],[Content 5]],(Content_Master[[Description]:[Recipe Reference]]),2,FALSE),"")</f>
        <v/>
      </c>
      <c r="W1126" s="6"/>
      <c r="Y1126" t="s">
        <v>28</v>
      </c>
      <c r="Z1126" s="6" t="s">
        <v>46</v>
      </c>
      <c r="AA1126" s="6" t="s">
        <v>30</v>
      </c>
      <c r="AB1126" s="6" t="s">
        <v>6053</v>
      </c>
      <c r="AC1126" s="6" t="s">
        <v>5595</v>
      </c>
    </row>
    <row r="1127" spans="1:29" x14ac:dyDescent="0.25">
      <c r="A1127" t="s">
        <v>22</v>
      </c>
      <c r="B1127" s="6" t="s">
        <v>6049</v>
      </c>
      <c r="C1127" t="s">
        <v>6056</v>
      </c>
      <c r="D1127" t="s">
        <v>6057</v>
      </c>
      <c r="E1127" s="6" t="s">
        <v>24</v>
      </c>
      <c r="F1127" s="6" t="s">
        <v>25</v>
      </c>
      <c r="G1127" s="6" t="s">
        <v>25</v>
      </c>
      <c r="H1127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127" s="6" t="s">
        <v>3256</v>
      </c>
      <c r="J1127" s="6" t="str">
        <f>IFERROR(VLOOKUP(Product_Master[[#This Row],[Content 1]],(Content_Master[[Description]:[Recipe Reference]]),2,FALSE),"")</f>
        <v>GFF003R</v>
      </c>
      <c r="K1127" s="6" t="s">
        <v>66</v>
      </c>
      <c r="L1127">
        <v>1</v>
      </c>
      <c r="M1127" s="6" t="str">
        <f>IFERROR(VLOOKUP(Product_Master[[#This Row],[Content 2]],(Content_Master[[Description]:[Recipe Reference]]),2,FALSE),"")</f>
        <v/>
      </c>
      <c r="N1127" s="6"/>
      <c r="P1127" s="6" t="str">
        <f>IFERROR(VLOOKUP(Product_Master[[#This Row],[Content 3]],(Content_Master[[Description]:[Recipe Reference]]),2,FALSE),"")</f>
        <v/>
      </c>
      <c r="Q1127" s="6"/>
      <c r="S1127" s="6" t="str">
        <f>IFERROR(VLOOKUP(Product_Master[[#This Row],[Content 4]],(Content_Master[[Description]:[Recipe Reference]]),2,FALSE),"")</f>
        <v/>
      </c>
      <c r="T1127" s="6"/>
      <c r="V1127" s="6" t="str">
        <f>IFERROR(VLOOKUP(Product_Master[[#This Row],[Content 5]],(Content_Master[[Description]:[Recipe Reference]]),2,FALSE),"")</f>
        <v/>
      </c>
      <c r="W1127" s="6"/>
      <c r="Y1127" t="s">
        <v>28</v>
      </c>
      <c r="Z1127" s="6" t="s">
        <v>46</v>
      </c>
      <c r="AA1127" s="6" t="s">
        <v>30</v>
      </c>
      <c r="AB1127" s="6" t="s">
        <v>6053</v>
      </c>
      <c r="AC1127" s="6" t="s">
        <v>5595</v>
      </c>
    </row>
    <row r="1128" spans="1:29" x14ac:dyDescent="0.25">
      <c r="A1128" t="s">
        <v>22</v>
      </c>
      <c r="B1128" s="6" t="s">
        <v>525</v>
      </c>
      <c r="C1128" t="s">
        <v>6095</v>
      </c>
      <c r="D1128" t="s">
        <v>6096</v>
      </c>
      <c r="E1128" s="6" t="s">
        <v>174</v>
      </c>
      <c r="F1128" s="6" t="s">
        <v>25</v>
      </c>
      <c r="G1128" s="6" t="s">
        <v>43</v>
      </c>
      <c r="H1128" s="6" t="str">
        <f>Product_Master[[#This Row],[GFF NO 1]]&amp;Product_Master[[#This Row],[GFF NO 2]]&amp;Product_Master[[#This Row],[GFF NO 3]]&amp;Product_Master[[#This Row],[GFF NO 4]]&amp;Product_Master[[#This Row],[GFF NO 5]]</f>
        <v>ABE001-05</v>
      </c>
      <c r="I1128" s="6" t="s">
        <v>6097</v>
      </c>
      <c r="J1128" s="6" t="str">
        <f>IFERROR(VLOOKUP(Product_Master[[#This Row],[Content 1]],(Content_Master[[Description]:[Recipe Reference]]),2,FALSE),"")</f>
        <v>ABE001-05</v>
      </c>
      <c r="K1128" s="6" t="s">
        <v>6098</v>
      </c>
      <c r="L1128">
        <v>1</v>
      </c>
      <c r="M1128" s="6" t="str">
        <f>IFERROR(VLOOKUP(Product_Master[[#This Row],[Content 2]],(Content_Master[[Description]:[Recipe Reference]]),2,FALSE),"")</f>
        <v/>
      </c>
      <c r="N1128" s="6"/>
      <c r="P1128" s="6" t="str">
        <f>IFERROR(VLOOKUP(Product_Master[[#This Row],[Content 3]],(Content_Master[[Description]:[Recipe Reference]]),2,FALSE),"")</f>
        <v/>
      </c>
      <c r="Q1128" s="6"/>
      <c r="S1128" s="6" t="str">
        <f>IFERROR(VLOOKUP(Product_Master[[#This Row],[Content 4]],(Content_Master[[Description]:[Recipe Reference]]),2,FALSE),"")</f>
        <v/>
      </c>
      <c r="T1128" s="6"/>
      <c r="V1128" s="6" t="str">
        <f>IFERROR(VLOOKUP(Product_Master[[#This Row],[Content 5]],(Content_Master[[Description]:[Recipe Reference]]),2,FALSE),"")</f>
        <v/>
      </c>
      <c r="W1128" s="6"/>
      <c r="Y1128" t="s">
        <v>547</v>
      </c>
      <c r="Z1128" s="6" t="s">
        <v>390</v>
      </c>
      <c r="AA1128" s="6" t="s">
        <v>30</v>
      </c>
      <c r="AB1128" s="6" t="s">
        <v>526</v>
      </c>
      <c r="AC1128" s="6" t="s">
        <v>120</v>
      </c>
    </row>
    <row r="1129" spans="1:29" x14ac:dyDescent="0.25">
      <c r="A1129" t="s">
        <v>22</v>
      </c>
      <c r="B1129" s="6" t="s">
        <v>509</v>
      </c>
      <c r="C1129" t="s">
        <v>6099</v>
      </c>
      <c r="D1129" t="s">
        <v>6100</v>
      </c>
      <c r="E1129" s="6" t="s">
        <v>696</v>
      </c>
      <c r="F1129" s="6" t="s">
        <v>25</v>
      </c>
      <c r="G1129" s="6" t="s">
        <v>43</v>
      </c>
      <c r="H1129" s="6" t="str">
        <f>Product_Master[[#This Row],[GFF NO 1]]&amp;Product_Master[[#This Row],[GFF NO 2]]&amp;Product_Master[[#This Row],[GFF NO 3]]&amp;Product_Master[[#This Row],[GFF NO 4]]&amp;Product_Master[[#This Row],[GFF NO 5]]</f>
        <v>SAL001-06GFF454R</v>
      </c>
      <c r="I1129" s="6" t="s">
        <v>6101</v>
      </c>
      <c r="J1129" s="6" t="str">
        <f>IFERROR(VLOOKUP(Product_Master[[#This Row],[Content 1]],(Content_Master[[Description]:[Recipe Reference]]),2,FALSE),"")</f>
        <v>SAL001-06</v>
      </c>
      <c r="K1129" s="6" t="s">
        <v>2038</v>
      </c>
      <c r="L1129">
        <v>8</v>
      </c>
      <c r="M1129" s="6" t="str">
        <f>IFERROR(VLOOKUP(Product_Master[[#This Row],[Content 2]],(Content_Master[[Description]:[Recipe Reference]]),2,FALSE),"")</f>
        <v>GFF454R</v>
      </c>
      <c r="N1129" s="6" t="s">
        <v>6102</v>
      </c>
      <c r="O1129">
        <v>0.04</v>
      </c>
      <c r="P1129" s="6" t="str">
        <f>IFERROR(VLOOKUP(Product_Master[[#This Row],[Content 3]],(Content_Master[[Description]:[Recipe Reference]]),2,FALSE),"")</f>
        <v/>
      </c>
      <c r="Q1129" s="6"/>
      <c r="S1129" s="6" t="str">
        <f>IFERROR(VLOOKUP(Product_Master[[#This Row],[Content 4]],(Content_Master[[Description]:[Recipe Reference]]),2,FALSE),"")</f>
        <v/>
      </c>
      <c r="T1129" s="6"/>
      <c r="V1129" s="6" t="str">
        <f>IFERROR(VLOOKUP(Product_Master[[#This Row],[Content 5]],(Content_Master[[Description]:[Recipe Reference]]),2,FALSE),"")</f>
        <v/>
      </c>
      <c r="W1129" s="6"/>
      <c r="Y1129" t="s">
        <v>133</v>
      </c>
      <c r="Z1129" s="6" t="s">
        <v>1947</v>
      </c>
      <c r="AA1129" s="6" t="s">
        <v>30</v>
      </c>
      <c r="AB1129" s="6" t="s">
        <v>526</v>
      </c>
      <c r="AC1129" s="6" t="s">
        <v>120</v>
      </c>
    </row>
    <row r="1130" spans="1:29" x14ac:dyDescent="0.25">
      <c r="A1130" t="s">
        <v>22</v>
      </c>
      <c r="B1130" s="6" t="s">
        <v>509</v>
      </c>
      <c r="C1130" t="s">
        <v>6103</v>
      </c>
      <c r="D1130" t="s">
        <v>6104</v>
      </c>
      <c r="E1130" s="6" t="s">
        <v>174</v>
      </c>
      <c r="F1130" s="6" t="s">
        <v>25</v>
      </c>
      <c r="G1130" s="6" t="s">
        <v>25</v>
      </c>
      <c r="H1130" s="6" t="str">
        <f>Product_Master[[#This Row],[GFF NO 1]]&amp;Product_Master[[#This Row],[GFF NO 2]]&amp;Product_Master[[#This Row],[GFF NO 3]]&amp;Product_Master[[#This Row],[GFF NO 4]]&amp;Product_Master[[#This Row],[GFF NO 5]]</f>
        <v>GFF455R</v>
      </c>
      <c r="I1130" s="6" t="s">
        <v>6105</v>
      </c>
      <c r="J1130" s="6" t="str">
        <f>IFERROR(VLOOKUP(Product_Master[[#This Row],[Content 1]],(Content_Master[[Description]:[Recipe Reference]]),2,FALSE),"")</f>
        <v>GFF455R</v>
      </c>
      <c r="K1130" s="6" t="s">
        <v>6106</v>
      </c>
      <c r="L1130">
        <v>8</v>
      </c>
      <c r="M1130" s="6" t="str">
        <f>IFERROR(VLOOKUP(Product_Master[[#This Row],[Content 2]],(Content_Master[[Description]:[Recipe Reference]]),2,FALSE),"")</f>
        <v/>
      </c>
      <c r="N1130" s="6"/>
      <c r="P1130" s="6" t="str">
        <f>IFERROR(VLOOKUP(Product_Master[[#This Row],[Content 3]],(Content_Master[[Description]:[Recipe Reference]]),2,FALSE),"")</f>
        <v/>
      </c>
      <c r="Q1130" s="6"/>
      <c r="S1130" s="6" t="str">
        <f>IFERROR(VLOOKUP(Product_Master[[#This Row],[Content 4]],(Content_Master[[Description]:[Recipe Reference]]),2,FALSE),"")</f>
        <v/>
      </c>
      <c r="T1130" s="6"/>
      <c r="V1130" s="6" t="str">
        <f>IFERROR(VLOOKUP(Product_Master[[#This Row],[Content 5]],(Content_Master[[Description]:[Recipe Reference]]),2,FALSE),"")</f>
        <v/>
      </c>
      <c r="W1130" s="6"/>
      <c r="Y1130" t="s">
        <v>133</v>
      </c>
      <c r="Z1130" s="6" t="s">
        <v>1947</v>
      </c>
      <c r="AA1130" s="6" t="s">
        <v>30</v>
      </c>
      <c r="AB1130" s="6" t="s">
        <v>526</v>
      </c>
      <c r="AC1130" s="6" t="s">
        <v>120</v>
      </c>
    </row>
    <row r="1131" spans="1:29" x14ac:dyDescent="0.25">
      <c r="A1131" t="s">
        <v>22</v>
      </c>
      <c r="B1131" s="6" t="s">
        <v>509</v>
      </c>
      <c r="C1131" t="s">
        <v>6107</v>
      </c>
      <c r="D1131" t="s">
        <v>6108</v>
      </c>
      <c r="E1131" s="6" t="s">
        <v>174</v>
      </c>
      <c r="F1131" s="6" t="s">
        <v>25</v>
      </c>
      <c r="G1131" s="6" t="s">
        <v>25</v>
      </c>
      <c r="H1131" s="6" t="str">
        <f>Product_Master[[#This Row],[GFF NO 1]]&amp;Product_Master[[#This Row],[GFF NO 2]]&amp;Product_Master[[#This Row],[GFF NO 3]]&amp;Product_Master[[#This Row],[GFF NO 4]]&amp;Product_Master[[#This Row],[GFF NO 5]]</f>
        <v>GFF456R</v>
      </c>
      <c r="I1131" s="6" t="s">
        <v>6109</v>
      </c>
      <c r="J1131" s="6" t="str">
        <f>IFERROR(VLOOKUP(Product_Master[[#This Row],[Content 1]],(Content_Master[[Description]:[Recipe Reference]]),2,FALSE),"")</f>
        <v>GFF456R</v>
      </c>
      <c r="K1131" s="6" t="s">
        <v>6110</v>
      </c>
      <c r="L1131">
        <v>8</v>
      </c>
      <c r="M1131" s="6" t="str">
        <f>IFERROR(VLOOKUP(Product_Master[[#This Row],[Content 2]],(Content_Master[[Description]:[Recipe Reference]]),2,FALSE),"")</f>
        <v/>
      </c>
      <c r="N1131" s="6"/>
      <c r="P1131" s="6" t="str">
        <f>IFERROR(VLOOKUP(Product_Master[[#This Row],[Content 3]],(Content_Master[[Description]:[Recipe Reference]]),2,FALSE),"")</f>
        <v/>
      </c>
      <c r="Q1131" s="6"/>
      <c r="S1131" s="6" t="str">
        <f>IFERROR(VLOOKUP(Product_Master[[#This Row],[Content 4]],(Content_Master[[Description]:[Recipe Reference]]),2,FALSE),"")</f>
        <v/>
      </c>
      <c r="T1131" s="6"/>
      <c r="V1131" s="6" t="str">
        <f>IFERROR(VLOOKUP(Product_Master[[#This Row],[Content 5]],(Content_Master[[Description]:[Recipe Reference]]),2,FALSE),"")</f>
        <v/>
      </c>
      <c r="W1131" s="6"/>
      <c r="Y1131" t="s">
        <v>133</v>
      </c>
      <c r="Z1131" s="6" t="s">
        <v>1947</v>
      </c>
      <c r="AA1131" s="6" t="s">
        <v>30</v>
      </c>
      <c r="AB1131" s="6" t="s">
        <v>526</v>
      </c>
      <c r="AC1131" s="6" t="s">
        <v>120</v>
      </c>
    </row>
    <row r="1132" spans="1:29" x14ac:dyDescent="0.25">
      <c r="A1132" t="s">
        <v>22</v>
      </c>
      <c r="B1132" s="6" t="s">
        <v>509</v>
      </c>
      <c r="C1132" t="s">
        <v>6073</v>
      </c>
      <c r="D1132" t="s">
        <v>6111</v>
      </c>
      <c r="E1132" s="6" t="s">
        <v>155</v>
      </c>
      <c r="F1132" s="6" t="s">
        <v>25</v>
      </c>
      <c r="G1132" s="6" t="s">
        <v>43</v>
      </c>
      <c r="H1132" s="6" t="str">
        <f>Product_Master[[#This Row],[GFF NO 1]]&amp;Product_Master[[#This Row],[GFF NO 2]]&amp;Product_Master[[#This Row],[GFF NO 3]]&amp;Product_Master[[#This Row],[GFF NO 4]]&amp;Product_Master[[#This Row],[GFF NO 5]]</f>
        <v>GFF457RPIQ001-04</v>
      </c>
      <c r="I1132" s="6" t="s">
        <v>6112</v>
      </c>
      <c r="J1132" s="6" t="str">
        <f>IFERROR(VLOOKUP(Product_Master[[#This Row],[Content 1]],(Content_Master[[Description]:[Recipe Reference]]),2,FALSE),"")</f>
        <v>GFF457R</v>
      </c>
      <c r="K1132" s="6" t="s">
        <v>6077</v>
      </c>
      <c r="L1132">
        <v>0.19</v>
      </c>
      <c r="M1132" s="6" t="str">
        <f>IFERROR(VLOOKUP(Product_Master[[#This Row],[Content 2]],(Content_Master[[Description]:[Recipe Reference]]),2,FALSE),"")</f>
        <v>PIQ001-04</v>
      </c>
      <c r="N1132" s="6" t="s">
        <v>5664</v>
      </c>
      <c r="O1132">
        <v>2</v>
      </c>
      <c r="P1132" s="6" t="str">
        <f>IFERROR(VLOOKUP(Product_Master[[#This Row],[Content 3]],(Content_Master[[Description]:[Recipe Reference]]),2,FALSE),"")</f>
        <v/>
      </c>
      <c r="Q1132" s="6"/>
      <c r="S1132" s="6" t="str">
        <f>IFERROR(VLOOKUP(Product_Master[[#This Row],[Content 4]],(Content_Master[[Description]:[Recipe Reference]]),2,FALSE),"")</f>
        <v/>
      </c>
      <c r="T1132" s="6"/>
      <c r="V1132" s="6" t="str">
        <f>IFERROR(VLOOKUP(Product_Master[[#This Row],[Content 5]],(Content_Master[[Description]:[Recipe Reference]]),2,FALSE),"")</f>
        <v/>
      </c>
      <c r="W1132" s="6"/>
      <c r="Y1132" t="s">
        <v>133</v>
      </c>
      <c r="Z1132" s="6" t="s">
        <v>1947</v>
      </c>
      <c r="AA1132" s="6" t="s">
        <v>30</v>
      </c>
      <c r="AB1132" s="6" t="s">
        <v>526</v>
      </c>
      <c r="AC1132" s="6" t="s">
        <v>120</v>
      </c>
    </row>
    <row r="1133" spans="1:29" x14ac:dyDescent="0.25">
      <c r="A1133" t="s">
        <v>22</v>
      </c>
      <c r="B1133" s="6" t="s">
        <v>509</v>
      </c>
      <c r="C1133" t="s">
        <v>6078</v>
      </c>
      <c r="D1133" t="s">
        <v>6113</v>
      </c>
      <c r="E1133" s="6" t="s">
        <v>155</v>
      </c>
      <c r="F1133" s="6" t="s">
        <v>25</v>
      </c>
      <c r="G1133" s="6" t="s">
        <v>43</v>
      </c>
      <c r="H1133" s="6" t="str">
        <f>Product_Master[[#This Row],[GFF NO 1]]&amp;Product_Master[[#This Row],[GFF NO 2]]&amp;Product_Master[[#This Row],[GFF NO 3]]&amp;Product_Master[[#This Row],[GFF NO 4]]&amp;Product_Master[[#This Row],[GFF NO 5]]</f>
        <v>GFF458RPIQ001-04</v>
      </c>
      <c r="I1133" s="6" t="s">
        <v>6114</v>
      </c>
      <c r="J1133" s="6" t="str">
        <f>IFERROR(VLOOKUP(Product_Master[[#This Row],[Content 1]],(Content_Master[[Description]:[Recipe Reference]]),2,FALSE),"")</f>
        <v>GFF458R</v>
      </c>
      <c r="K1133" s="6" t="s">
        <v>6082</v>
      </c>
      <c r="L1133">
        <v>0.19</v>
      </c>
      <c r="M1133" s="6" t="str">
        <f>IFERROR(VLOOKUP(Product_Master[[#This Row],[Content 2]],(Content_Master[[Description]:[Recipe Reference]]),2,FALSE),"")</f>
        <v>PIQ001-04</v>
      </c>
      <c r="N1133" s="6" t="s">
        <v>5664</v>
      </c>
      <c r="O1133">
        <v>2</v>
      </c>
      <c r="P1133" s="6" t="str">
        <f>IFERROR(VLOOKUP(Product_Master[[#This Row],[Content 3]],(Content_Master[[Description]:[Recipe Reference]]),2,FALSE),"")</f>
        <v/>
      </c>
      <c r="Q1133" s="6"/>
      <c r="S1133" s="6" t="str">
        <f>IFERROR(VLOOKUP(Product_Master[[#This Row],[Content 4]],(Content_Master[[Description]:[Recipe Reference]]),2,FALSE),"")</f>
        <v/>
      </c>
      <c r="T1133" s="6"/>
      <c r="V1133" s="6" t="str">
        <f>IFERROR(VLOOKUP(Product_Master[[#This Row],[Content 5]],(Content_Master[[Description]:[Recipe Reference]]),2,FALSE),"")</f>
        <v/>
      </c>
      <c r="W1133" s="6"/>
      <c r="Y1133" t="s">
        <v>133</v>
      </c>
      <c r="Z1133" s="6" t="s">
        <v>1947</v>
      </c>
      <c r="AA1133" s="6" t="s">
        <v>30</v>
      </c>
      <c r="AB1133" s="6" t="s">
        <v>526</v>
      </c>
      <c r="AC1133" s="6" t="s">
        <v>120</v>
      </c>
    </row>
    <row r="1134" spans="1:29" x14ac:dyDescent="0.25">
      <c r="A1134" t="s">
        <v>22</v>
      </c>
      <c r="B1134" s="6" t="s">
        <v>509</v>
      </c>
      <c r="C1134" t="s">
        <v>6115</v>
      </c>
      <c r="D1134" t="s">
        <v>6116</v>
      </c>
      <c r="E1134" s="6" t="s">
        <v>155</v>
      </c>
      <c r="F1134" s="6" t="s">
        <v>25</v>
      </c>
      <c r="G1134" s="6" t="s">
        <v>25</v>
      </c>
      <c r="H1134" s="6" t="str">
        <f>Product_Master[[#This Row],[GFF NO 1]]&amp;Product_Master[[#This Row],[GFF NO 2]]&amp;Product_Master[[#This Row],[GFF NO 3]]&amp;Product_Master[[#This Row],[GFF NO 4]]&amp;Product_Master[[#This Row],[GFF NO 5]]</f>
        <v>GFF459R</v>
      </c>
      <c r="I1134" s="6" t="s">
        <v>6117</v>
      </c>
      <c r="J1134" s="6" t="str">
        <f>IFERROR(VLOOKUP(Product_Master[[#This Row],[Content 1]],(Content_Master[[Description]:[Recipe Reference]]),2,FALSE),"")</f>
        <v>GFF459R</v>
      </c>
      <c r="K1134" s="6" t="s">
        <v>6118</v>
      </c>
      <c r="L1134">
        <v>8</v>
      </c>
      <c r="M1134" s="6" t="str">
        <f>IFERROR(VLOOKUP(Product_Master[[#This Row],[Content 2]],(Content_Master[[Description]:[Recipe Reference]]),2,FALSE),"")</f>
        <v/>
      </c>
      <c r="N1134" s="6"/>
      <c r="P1134" s="6" t="str">
        <f>IFERROR(VLOOKUP(Product_Master[[#This Row],[Content 3]],(Content_Master[[Description]:[Recipe Reference]]),2,FALSE),"")</f>
        <v/>
      </c>
      <c r="Q1134" s="6"/>
      <c r="S1134" s="6" t="str">
        <f>IFERROR(VLOOKUP(Product_Master[[#This Row],[Content 4]],(Content_Master[[Description]:[Recipe Reference]]),2,FALSE),"")</f>
        <v/>
      </c>
      <c r="T1134" s="6"/>
      <c r="V1134" s="6" t="str">
        <f>IFERROR(VLOOKUP(Product_Master[[#This Row],[Content 5]],(Content_Master[[Description]:[Recipe Reference]]),2,FALSE),"")</f>
        <v/>
      </c>
      <c r="W1134" s="6"/>
      <c r="Y1134" t="s">
        <v>133</v>
      </c>
      <c r="Z1134" s="6" t="s">
        <v>1947</v>
      </c>
      <c r="AA1134" s="6" t="s">
        <v>30</v>
      </c>
      <c r="AB1134" s="6" t="s">
        <v>526</v>
      </c>
      <c r="AC1134" s="6" t="s">
        <v>120</v>
      </c>
    </row>
    <row r="1135" spans="1:29" x14ac:dyDescent="0.25">
      <c r="A1135" t="s">
        <v>22</v>
      </c>
      <c r="B1135" s="6" t="s">
        <v>509</v>
      </c>
      <c r="C1135" t="s">
        <v>6083</v>
      </c>
      <c r="D1135" t="s">
        <v>6119</v>
      </c>
      <c r="E1135" s="6" t="s">
        <v>476</v>
      </c>
      <c r="F1135" s="6" t="s">
        <v>25</v>
      </c>
      <c r="G1135" s="6" t="s">
        <v>43</v>
      </c>
      <c r="H1135" s="6" t="str">
        <f>Product_Master[[#This Row],[GFF NO 1]]&amp;Product_Master[[#This Row],[GFF NO 2]]&amp;Product_Master[[#This Row],[GFF NO 3]]&amp;Product_Master[[#This Row],[GFF NO 4]]&amp;Product_Master[[#This Row],[GFF NO 5]]</f>
        <v>GFF460RPIQ001-05</v>
      </c>
      <c r="I1135" s="6" t="s">
        <v>6120</v>
      </c>
      <c r="J1135" s="6" t="str">
        <f>IFERROR(VLOOKUP(Product_Master[[#This Row],[Content 1]],(Content_Master[[Description]:[Recipe Reference]]),2,FALSE),"")</f>
        <v>GFF460R</v>
      </c>
      <c r="K1135" s="6" t="s">
        <v>6087</v>
      </c>
      <c r="L1135">
        <v>0.2</v>
      </c>
      <c r="M1135" s="6" t="str">
        <f>IFERROR(VLOOKUP(Product_Master[[#This Row],[Content 2]],(Content_Master[[Description]:[Recipe Reference]]),2,FALSE),"")</f>
        <v>PIQ001-05</v>
      </c>
      <c r="N1135" s="6" t="s">
        <v>5630</v>
      </c>
      <c r="O1135">
        <v>2</v>
      </c>
      <c r="P1135" s="6" t="str">
        <f>IFERROR(VLOOKUP(Product_Master[[#This Row],[Content 3]],(Content_Master[[Description]:[Recipe Reference]]),2,FALSE),"")</f>
        <v/>
      </c>
      <c r="Q1135" s="6"/>
      <c r="S1135" s="6" t="str">
        <f>IFERROR(VLOOKUP(Product_Master[[#This Row],[Content 4]],(Content_Master[[Description]:[Recipe Reference]]),2,FALSE),"")</f>
        <v/>
      </c>
      <c r="T1135" s="6"/>
      <c r="V1135" s="6" t="str">
        <f>IFERROR(VLOOKUP(Product_Master[[#This Row],[Content 5]],(Content_Master[[Description]:[Recipe Reference]]),2,FALSE),"")</f>
        <v/>
      </c>
      <c r="W1135" s="6"/>
      <c r="Y1135" t="s">
        <v>133</v>
      </c>
      <c r="Z1135" s="6" t="s">
        <v>1947</v>
      </c>
      <c r="AA1135" s="6" t="s">
        <v>30</v>
      </c>
      <c r="AB1135" s="6" t="s">
        <v>526</v>
      </c>
      <c r="AC1135" s="6" t="s">
        <v>120</v>
      </c>
    </row>
    <row r="1136" spans="1:29" x14ac:dyDescent="0.25">
      <c r="A1136" t="s">
        <v>22</v>
      </c>
      <c r="B1136" s="6" t="s">
        <v>509</v>
      </c>
      <c r="C1136" t="s">
        <v>6088</v>
      </c>
      <c r="D1136" t="s">
        <v>6121</v>
      </c>
      <c r="E1136" s="6" t="s">
        <v>155</v>
      </c>
      <c r="F1136" s="6" t="s">
        <v>25</v>
      </c>
      <c r="G1136" s="6" t="s">
        <v>43</v>
      </c>
      <c r="H1136" s="6" t="str">
        <f>Product_Master[[#This Row],[GFF NO 1]]&amp;Product_Master[[#This Row],[GFF NO 2]]&amp;Product_Master[[#This Row],[GFF NO 3]]&amp;Product_Master[[#This Row],[GFF NO 4]]&amp;Product_Master[[#This Row],[GFF NO 5]]</f>
        <v>GFF461RJAR001-01</v>
      </c>
      <c r="I1136" s="6" t="s">
        <v>6122</v>
      </c>
      <c r="J1136" s="6" t="str">
        <f>IFERROR(VLOOKUP(Product_Master[[#This Row],[Content 1]],(Content_Master[[Description]:[Recipe Reference]]),2,FALSE),"")</f>
        <v>GFF461R</v>
      </c>
      <c r="K1136" s="6" t="s">
        <v>6092</v>
      </c>
      <c r="L1136">
        <v>0.2</v>
      </c>
      <c r="M1136" s="6" t="str">
        <f>IFERROR(VLOOKUP(Product_Master[[#This Row],[Content 2]],(Content_Master[[Description]:[Recipe Reference]]),2,FALSE),"")</f>
        <v>JAR001-01</v>
      </c>
      <c r="N1136" s="6" t="s">
        <v>5562</v>
      </c>
      <c r="O1136">
        <v>1</v>
      </c>
      <c r="P1136" s="6" t="str">
        <f>IFERROR(VLOOKUP(Product_Master[[#This Row],[Content 3]],(Content_Master[[Description]:[Recipe Reference]]),2,FALSE),"")</f>
        <v/>
      </c>
      <c r="Q1136" s="6"/>
      <c r="S1136" s="6" t="str">
        <f>IFERROR(VLOOKUP(Product_Master[[#This Row],[Content 4]],(Content_Master[[Description]:[Recipe Reference]]),2,FALSE),"")</f>
        <v/>
      </c>
      <c r="T1136" s="6"/>
      <c r="V1136" s="6" t="str">
        <f>IFERROR(VLOOKUP(Product_Master[[#This Row],[Content 5]],(Content_Master[[Description]:[Recipe Reference]]),2,FALSE),"")</f>
        <v/>
      </c>
      <c r="W1136" s="6"/>
      <c r="Y1136" t="s">
        <v>133</v>
      </c>
      <c r="Z1136" s="6" t="s">
        <v>1947</v>
      </c>
      <c r="AA1136" s="6" t="s">
        <v>30</v>
      </c>
      <c r="AB1136" s="6" t="s">
        <v>526</v>
      </c>
      <c r="AC1136" s="6" t="s">
        <v>120</v>
      </c>
    </row>
    <row r="1137" spans="1:29" x14ac:dyDescent="0.25">
      <c r="A1137" t="s">
        <v>22</v>
      </c>
      <c r="B1137" s="6" t="s">
        <v>509</v>
      </c>
      <c r="C1137" t="s">
        <v>6123</v>
      </c>
      <c r="D1137" t="s">
        <v>6124</v>
      </c>
      <c r="E1137" s="6" t="s">
        <v>6125</v>
      </c>
      <c r="F1137" s="6" t="s">
        <v>43</v>
      </c>
      <c r="G1137" s="6" t="s">
        <v>43</v>
      </c>
      <c r="H1137" s="6" t="str">
        <f>Product_Master[[#This Row],[GFF NO 1]]&amp;Product_Master[[#This Row],[GFF NO 2]]&amp;Product_Master[[#This Row],[GFF NO 3]]&amp;Product_Master[[#This Row],[GFF NO 4]]&amp;Product_Master[[#This Row],[GFF NO 5]]</f>
        <v/>
      </c>
      <c r="I1137" s="6" t="s">
        <v>6126</v>
      </c>
      <c r="J1137" s="6" t="str">
        <f>IFERROR(VLOOKUP(Product_Master[[#This Row],[Content 1]],(Content_Master[[Description]:[Recipe Reference]]),2,FALSE),"")</f>
        <v/>
      </c>
      <c r="K1137" s="6"/>
      <c r="M1137" s="6" t="str">
        <f>IFERROR(VLOOKUP(Product_Master[[#This Row],[Content 2]],(Content_Master[[Description]:[Recipe Reference]]),2,FALSE),"")</f>
        <v/>
      </c>
      <c r="N1137" s="6"/>
      <c r="P1137" s="6" t="str">
        <f>IFERROR(VLOOKUP(Product_Master[[#This Row],[Content 3]],(Content_Master[[Description]:[Recipe Reference]]),2,FALSE),"")</f>
        <v/>
      </c>
      <c r="Q1137" s="6"/>
      <c r="S1137" s="6" t="str">
        <f>IFERROR(VLOOKUP(Product_Master[[#This Row],[Content 4]],(Content_Master[[Description]:[Recipe Reference]]),2,FALSE),"")</f>
        <v/>
      </c>
      <c r="T1137" s="6"/>
      <c r="V1137" s="6" t="str">
        <f>IFERROR(VLOOKUP(Product_Master[[#This Row],[Content 5]],(Content_Master[[Description]:[Recipe Reference]]),2,FALSE),"")</f>
        <v/>
      </c>
      <c r="W1137" s="6"/>
      <c r="Y1137" t="s">
        <v>46</v>
      </c>
      <c r="Z1137" s="6" t="s">
        <v>1947</v>
      </c>
      <c r="AA1137" s="6" t="s">
        <v>30</v>
      </c>
      <c r="AB1137" s="6" t="s">
        <v>526</v>
      </c>
      <c r="AC1137" s="6" t="s">
        <v>120</v>
      </c>
    </row>
    <row r="1138" spans="1:29" x14ac:dyDescent="0.25">
      <c r="A1138" t="s">
        <v>22</v>
      </c>
      <c r="B1138" s="6" t="s">
        <v>542</v>
      </c>
      <c r="C1138" t="s">
        <v>6176</v>
      </c>
      <c r="D1138" t="s">
        <v>6188</v>
      </c>
      <c r="E1138" s="6" t="s">
        <v>461</v>
      </c>
      <c r="F1138" s="6" t="s">
        <v>43</v>
      </c>
      <c r="G1138" s="6" t="s">
        <v>43</v>
      </c>
      <c r="H1138" s="6" t="str">
        <f>Product_Master[[#This Row],[GFF NO 1]]&amp;Product_Master[[#This Row],[GFF NO 2]]&amp;Product_Master[[#This Row],[GFF NO 3]]&amp;Product_Master[[#This Row],[GFF NO 4]]&amp;Product_Master[[#This Row],[GFF NO 5]]</f>
        <v>GFF446RMXF001-01PIQ001-05CAM003-01</v>
      </c>
      <c r="I1138" s="6" t="s">
        <v>6189</v>
      </c>
      <c r="J1138" s="6" t="str">
        <f>IFERROR(VLOOKUP(Product_Master[[#This Row],[Content 1]],(Content_Master[[Description]:[Recipe Reference]]),2,FALSE),"")</f>
        <v>GFF446R</v>
      </c>
      <c r="K1138" s="6" t="s">
        <v>6143</v>
      </c>
      <c r="L1138">
        <v>0.28999999999999998</v>
      </c>
      <c r="M1138" s="6" t="str">
        <f>IFERROR(VLOOKUP(Product_Master[[#This Row],[Content 2]],(Content_Master[[Description]:[Recipe Reference]]),2,FALSE),"")</f>
        <v>MXF001-01</v>
      </c>
      <c r="N1138" s="6" t="s">
        <v>6181</v>
      </c>
      <c r="O1138">
        <v>4</v>
      </c>
      <c r="P1138" s="6" t="str">
        <f>IFERROR(VLOOKUP(Product_Master[[#This Row],[Content 3]],(Content_Master[[Description]:[Recipe Reference]]),2,FALSE),"")</f>
        <v>PIQ001-05</v>
      </c>
      <c r="Q1138" s="6" t="s">
        <v>5630</v>
      </c>
      <c r="R1138">
        <v>2</v>
      </c>
      <c r="S1138" s="6" t="str">
        <f>IFERROR(VLOOKUP(Product_Master[[#This Row],[Content 4]],(Content_Master[[Description]:[Recipe Reference]]),2,FALSE),"")</f>
        <v>CAM003-01</v>
      </c>
      <c r="T1138" s="6" t="s">
        <v>6184</v>
      </c>
      <c r="U1138">
        <v>0.04</v>
      </c>
      <c r="V1138" s="6" t="str">
        <f>IFERROR(VLOOKUP(Product_Master[[#This Row],[Content 5]],(Content_Master[[Description]:[Recipe Reference]]),2,FALSE),"")</f>
        <v/>
      </c>
      <c r="W1138" s="6"/>
      <c r="Y1138" t="s">
        <v>6178</v>
      </c>
      <c r="Z1138" s="6" t="s">
        <v>5822</v>
      </c>
      <c r="AA1138" s="6" t="s">
        <v>30</v>
      </c>
      <c r="AB1138" s="6" t="s">
        <v>526</v>
      </c>
      <c r="AC1138" s="6" t="s">
        <v>120</v>
      </c>
    </row>
    <row r="1139" spans="1:29" x14ac:dyDescent="0.25">
      <c r="A1139" t="s">
        <v>22</v>
      </c>
      <c r="B1139" s="6" t="s">
        <v>1366</v>
      </c>
      <c r="C1139" t="s">
        <v>6190</v>
      </c>
      <c r="D1139" t="s">
        <v>6191</v>
      </c>
      <c r="E1139" s="6" t="s">
        <v>6192</v>
      </c>
      <c r="F1139" s="6" t="s">
        <v>25</v>
      </c>
      <c r="G1139" s="6" t="s">
        <v>25</v>
      </c>
      <c r="H1139" s="6" t="str">
        <f>Product_Master[[#This Row],[GFF NO 1]]&amp;Product_Master[[#This Row],[GFF NO 2]]&amp;Product_Master[[#This Row],[GFF NO 3]]&amp;Product_Master[[#This Row],[GFF NO 4]]&amp;Product_Master[[#This Row],[GFF NO 5]]</f>
        <v>GFF446R</v>
      </c>
      <c r="I1139" s="6" t="s">
        <v>6193</v>
      </c>
      <c r="J1139" s="6" t="str">
        <f>IFERROR(VLOOKUP(Product_Master[[#This Row],[Content 1]],(Content_Master[[Description]:[Recipe Reference]]),2,FALSE),"")</f>
        <v>GFF446R</v>
      </c>
      <c r="K1139" s="6" t="s">
        <v>6143</v>
      </c>
      <c r="L1139">
        <v>0.28999999999999998</v>
      </c>
      <c r="M1139" s="6" t="str">
        <f>IFERROR(VLOOKUP(Product_Master[[#This Row],[Content 2]],(Content_Master[[Description]:[Recipe Reference]]),2,FALSE),"")</f>
        <v/>
      </c>
      <c r="N1139" s="6"/>
      <c r="P1139" s="6" t="str">
        <f>IFERROR(VLOOKUP(Product_Master[[#This Row],[Content 3]],(Content_Master[[Description]:[Recipe Reference]]),2,FALSE),"")</f>
        <v/>
      </c>
      <c r="Q1139" s="6"/>
      <c r="S1139" s="6" t="str">
        <f>IFERROR(VLOOKUP(Product_Master[[#This Row],[Content 4]],(Content_Master[[Description]:[Recipe Reference]]),2,FALSE),"")</f>
        <v/>
      </c>
      <c r="T1139" s="6"/>
      <c r="V1139" s="6" t="str">
        <f>IFERROR(VLOOKUP(Product_Master[[#This Row],[Content 5]],(Content_Master[[Description]:[Recipe Reference]]),2,FALSE),"")</f>
        <v/>
      </c>
      <c r="W1139" s="6"/>
      <c r="Y1139" t="s">
        <v>254</v>
      </c>
      <c r="Z1139" s="6" t="s">
        <v>46</v>
      </c>
      <c r="AA1139" s="6" t="s">
        <v>30</v>
      </c>
      <c r="AB1139" s="6" t="s">
        <v>526</v>
      </c>
      <c r="AC1139" s="6" t="s">
        <v>120</v>
      </c>
    </row>
    <row r="1140" spans="1:29" x14ac:dyDescent="0.25">
      <c r="A1140" t="s">
        <v>22</v>
      </c>
      <c r="B1140" s="6" t="s">
        <v>1366</v>
      </c>
      <c r="C1140" t="s">
        <v>6194</v>
      </c>
      <c r="D1140" t="s">
        <v>6195</v>
      </c>
      <c r="E1140" s="6" t="s">
        <v>128</v>
      </c>
      <c r="F1140" s="6" t="s">
        <v>43</v>
      </c>
      <c r="G1140" s="6" t="s">
        <v>43</v>
      </c>
      <c r="H1140" s="6" t="str">
        <f>Product_Master[[#This Row],[GFF NO 1]]&amp;Product_Master[[#This Row],[GFF NO 2]]&amp;Product_Master[[#This Row],[GFF NO 3]]&amp;Product_Master[[#This Row],[GFF NO 4]]&amp;Product_Master[[#This Row],[GFF NO 5]]</f>
        <v>MXF001-01PIQ001-05CAM003-01</v>
      </c>
      <c r="I1140" s="6" t="s">
        <v>6196</v>
      </c>
      <c r="J1140" s="6" t="str">
        <f>IFERROR(VLOOKUP(Product_Master[[#This Row],[Content 1]],(Content_Master[[Description]:[Recipe Reference]]),2,FALSE),"")</f>
        <v>MXF001-01</v>
      </c>
      <c r="K1140" s="6" t="s">
        <v>6181</v>
      </c>
      <c r="L1140">
        <v>4</v>
      </c>
      <c r="M1140" s="6" t="str">
        <f>IFERROR(VLOOKUP(Product_Master[[#This Row],[Content 2]],(Content_Master[[Description]:[Recipe Reference]]),2,FALSE),"")</f>
        <v>PIQ001-05</v>
      </c>
      <c r="N1140" s="6" t="s">
        <v>5630</v>
      </c>
      <c r="O1140">
        <v>2</v>
      </c>
      <c r="P1140" s="6" t="str">
        <f>IFERROR(VLOOKUP(Product_Master[[#This Row],[Content 3]],(Content_Master[[Description]:[Recipe Reference]]),2,FALSE),"")</f>
        <v>CAM003-01</v>
      </c>
      <c r="Q1140" s="6" t="s">
        <v>6184</v>
      </c>
      <c r="R1140">
        <v>0.04</v>
      </c>
      <c r="S1140" s="6" t="str">
        <f>IFERROR(VLOOKUP(Product_Master[[#This Row],[Content 4]],(Content_Master[[Description]:[Recipe Reference]]),2,FALSE),"")</f>
        <v/>
      </c>
      <c r="T1140" s="6"/>
      <c r="V1140" s="6" t="str">
        <f>IFERROR(VLOOKUP(Product_Master[[#This Row],[Content 5]],(Content_Master[[Description]:[Recipe Reference]]),2,FALSE),"")</f>
        <v/>
      </c>
      <c r="W1140" s="6"/>
      <c r="Y1140" t="s">
        <v>254</v>
      </c>
      <c r="Z1140" s="6" t="s">
        <v>46</v>
      </c>
      <c r="AA1140" s="6" t="s">
        <v>30</v>
      </c>
      <c r="AB1140" s="6" t="s">
        <v>526</v>
      </c>
      <c r="AC1140" s="6" t="s">
        <v>120</v>
      </c>
    </row>
    <row r="1141" spans="1:29" x14ac:dyDescent="0.25">
      <c r="A1141" t="s">
        <v>22</v>
      </c>
      <c r="B1141" s="6" t="s">
        <v>542</v>
      </c>
      <c r="C1141" t="s">
        <v>6185</v>
      </c>
      <c r="D1141" t="s">
        <v>6197</v>
      </c>
      <c r="E1141" s="6" t="s">
        <v>461</v>
      </c>
      <c r="F1141" s="6" t="s">
        <v>43</v>
      </c>
      <c r="G1141" s="6" t="s">
        <v>43</v>
      </c>
      <c r="H1141" s="6" t="str">
        <f>Product_Master[[#This Row],[GFF NO 1]]&amp;Product_Master[[#This Row],[GFF NO 2]]&amp;Product_Master[[#This Row],[GFF NO 3]]&amp;Product_Master[[#This Row],[GFF NO 4]]&amp;Product_Master[[#This Row],[GFF NO 5]]</f>
        <v>GFF447RMXF001-01PIQ001-05JAR001-01</v>
      </c>
      <c r="I1141" s="6" t="s">
        <v>6198</v>
      </c>
      <c r="J1141" s="6" t="str">
        <f>IFERROR(VLOOKUP(Product_Master[[#This Row],[Content 1]],(Content_Master[[Description]:[Recipe Reference]]),2,FALSE),"")</f>
        <v>GFF447R</v>
      </c>
      <c r="K1141" s="6" t="s">
        <v>6149</v>
      </c>
      <c r="L1141">
        <v>0.28999999999999998</v>
      </c>
      <c r="M1141" s="6" t="str">
        <f>IFERROR(VLOOKUP(Product_Master[[#This Row],[Content 2]],(Content_Master[[Description]:[Recipe Reference]]),2,FALSE),"")</f>
        <v>MXF001-01</v>
      </c>
      <c r="N1141" s="6" t="s">
        <v>6181</v>
      </c>
      <c r="O1141">
        <v>4</v>
      </c>
      <c r="P1141" s="6" t="str">
        <f>IFERROR(VLOOKUP(Product_Master[[#This Row],[Content 3]],(Content_Master[[Description]:[Recipe Reference]]),2,FALSE),"")</f>
        <v>PIQ001-05</v>
      </c>
      <c r="Q1141" s="6" t="s">
        <v>5630</v>
      </c>
      <c r="R1141">
        <v>2</v>
      </c>
      <c r="S1141" s="6" t="str">
        <f>IFERROR(VLOOKUP(Product_Master[[#This Row],[Content 4]],(Content_Master[[Description]:[Recipe Reference]]),2,FALSE),"")</f>
        <v>JAR001-01</v>
      </c>
      <c r="T1141" s="6" t="s">
        <v>5562</v>
      </c>
      <c r="U1141">
        <v>1</v>
      </c>
      <c r="V1141" s="6" t="str">
        <f>IFERROR(VLOOKUP(Product_Master[[#This Row],[Content 5]],(Content_Master[[Description]:[Recipe Reference]]),2,FALSE),"")</f>
        <v/>
      </c>
      <c r="W1141" s="6"/>
      <c r="Y1141" t="s">
        <v>6178</v>
      </c>
      <c r="Z1141" s="6" t="s">
        <v>5822</v>
      </c>
      <c r="AA1141" s="6" t="s">
        <v>30</v>
      </c>
      <c r="AB1141" s="6" t="s">
        <v>526</v>
      </c>
      <c r="AC1141" s="6" t="s">
        <v>120</v>
      </c>
    </row>
    <row r="1142" spans="1:29" x14ac:dyDescent="0.25">
      <c r="A1142" t="s">
        <v>22</v>
      </c>
      <c r="B1142" s="6" t="s">
        <v>1366</v>
      </c>
      <c r="C1142" t="s">
        <v>6199</v>
      </c>
      <c r="D1142" t="s">
        <v>6200</v>
      </c>
      <c r="E1142" s="6" t="s">
        <v>6192</v>
      </c>
      <c r="F1142" s="6" t="s">
        <v>25</v>
      </c>
      <c r="G1142" s="6" t="s">
        <v>25</v>
      </c>
      <c r="H1142" s="6" t="str">
        <f>Product_Master[[#This Row],[GFF NO 1]]&amp;Product_Master[[#This Row],[GFF NO 2]]&amp;Product_Master[[#This Row],[GFF NO 3]]&amp;Product_Master[[#This Row],[GFF NO 4]]&amp;Product_Master[[#This Row],[GFF NO 5]]</f>
        <v>GFF447R</v>
      </c>
      <c r="I1142" s="6" t="s">
        <v>6201</v>
      </c>
      <c r="J1142" s="6" t="str">
        <f>IFERROR(VLOOKUP(Product_Master[[#This Row],[Content 1]],(Content_Master[[Description]:[Recipe Reference]]),2,FALSE),"")</f>
        <v>GFF447R</v>
      </c>
      <c r="K1142" s="6" t="s">
        <v>6149</v>
      </c>
      <c r="L1142">
        <v>0.28999999999999998</v>
      </c>
      <c r="M1142" s="6" t="str">
        <f>IFERROR(VLOOKUP(Product_Master[[#This Row],[Content 2]],(Content_Master[[Description]:[Recipe Reference]]),2,FALSE),"")</f>
        <v/>
      </c>
      <c r="N1142" s="6"/>
      <c r="P1142" s="6" t="str">
        <f>IFERROR(VLOOKUP(Product_Master[[#This Row],[Content 3]],(Content_Master[[Description]:[Recipe Reference]]),2,FALSE),"")</f>
        <v/>
      </c>
      <c r="Q1142" s="6"/>
      <c r="S1142" s="6" t="str">
        <f>IFERROR(VLOOKUP(Product_Master[[#This Row],[Content 4]],(Content_Master[[Description]:[Recipe Reference]]),2,FALSE),"")</f>
        <v/>
      </c>
      <c r="T1142" s="6"/>
      <c r="V1142" s="6" t="str">
        <f>IFERROR(VLOOKUP(Product_Master[[#This Row],[Content 5]],(Content_Master[[Description]:[Recipe Reference]]),2,FALSE),"")</f>
        <v/>
      </c>
      <c r="W1142" s="6"/>
      <c r="Y1142" t="s">
        <v>254</v>
      </c>
      <c r="Z1142" s="6" t="s">
        <v>46</v>
      </c>
      <c r="AA1142" s="6" t="s">
        <v>30</v>
      </c>
      <c r="AB1142" s="6" t="s">
        <v>526</v>
      </c>
      <c r="AC1142" s="6" t="s">
        <v>120</v>
      </c>
    </row>
    <row r="1143" spans="1:29" x14ac:dyDescent="0.25">
      <c r="A1143" t="s">
        <v>22</v>
      </c>
      <c r="B1143" s="6" t="s">
        <v>1366</v>
      </c>
      <c r="C1143" t="s">
        <v>6202</v>
      </c>
      <c r="D1143" t="s">
        <v>6203</v>
      </c>
      <c r="E1143" s="6" t="s">
        <v>128</v>
      </c>
      <c r="F1143" s="6" t="s">
        <v>43</v>
      </c>
      <c r="G1143" s="6" t="s">
        <v>43</v>
      </c>
      <c r="H1143" s="6" t="str">
        <f>Product_Master[[#This Row],[GFF NO 1]]&amp;Product_Master[[#This Row],[GFF NO 2]]&amp;Product_Master[[#This Row],[GFF NO 3]]&amp;Product_Master[[#This Row],[GFF NO 4]]&amp;Product_Master[[#This Row],[GFF NO 5]]</f>
        <v>MXF001-01PIQ001-05JAR001-01</v>
      </c>
      <c r="I1143" s="6" t="s">
        <v>6204</v>
      </c>
      <c r="J1143" s="6" t="str">
        <f>IFERROR(VLOOKUP(Product_Master[[#This Row],[Content 1]],(Content_Master[[Description]:[Recipe Reference]]),2,FALSE),"")</f>
        <v>MXF001-01</v>
      </c>
      <c r="K1143" s="6" t="s">
        <v>6181</v>
      </c>
      <c r="L1143">
        <v>4</v>
      </c>
      <c r="M1143" s="6" t="str">
        <f>IFERROR(VLOOKUP(Product_Master[[#This Row],[Content 2]],(Content_Master[[Description]:[Recipe Reference]]),2,FALSE),"")</f>
        <v>PIQ001-05</v>
      </c>
      <c r="N1143" s="6" t="s">
        <v>5630</v>
      </c>
      <c r="O1143">
        <v>2</v>
      </c>
      <c r="P1143" s="6" t="str">
        <f>IFERROR(VLOOKUP(Product_Master[[#This Row],[Content 3]],(Content_Master[[Description]:[Recipe Reference]]),2,FALSE),"")</f>
        <v>JAR001-01</v>
      </c>
      <c r="Q1143" s="6" t="s">
        <v>5562</v>
      </c>
      <c r="R1143">
        <v>1</v>
      </c>
      <c r="S1143" s="6" t="str">
        <f>IFERROR(VLOOKUP(Product_Master[[#This Row],[Content 4]],(Content_Master[[Description]:[Recipe Reference]]),2,FALSE),"")</f>
        <v/>
      </c>
      <c r="T1143" s="6"/>
      <c r="V1143" s="6" t="str">
        <f>IFERROR(VLOOKUP(Product_Master[[#This Row],[Content 5]],(Content_Master[[Description]:[Recipe Reference]]),2,FALSE),"")</f>
        <v/>
      </c>
      <c r="W1143" s="6"/>
      <c r="Y1143" t="s">
        <v>254</v>
      </c>
      <c r="Z1143" s="6" t="s">
        <v>46</v>
      </c>
      <c r="AA1143" s="6" t="s">
        <v>30</v>
      </c>
      <c r="AB1143" s="6" t="s">
        <v>526</v>
      </c>
      <c r="AC1143" s="6" t="s">
        <v>120</v>
      </c>
    </row>
    <row r="1144" spans="1:29" x14ac:dyDescent="0.25">
      <c r="A1144" t="s">
        <v>22</v>
      </c>
      <c r="B1144" s="6" t="s">
        <v>542</v>
      </c>
      <c r="C1144" t="s">
        <v>6205</v>
      </c>
      <c r="D1144" t="s">
        <v>6206</v>
      </c>
      <c r="E1144" s="6" t="s">
        <v>166</v>
      </c>
      <c r="F1144" s="6" t="s">
        <v>25</v>
      </c>
      <c r="G1144" s="6" t="s">
        <v>25</v>
      </c>
      <c r="H1144" s="6" t="str">
        <f>Product_Master[[#This Row],[GFF NO 1]]&amp;Product_Master[[#This Row],[GFF NO 2]]&amp;Product_Master[[#This Row],[GFF NO 3]]&amp;Product_Master[[#This Row],[GFF NO 4]]&amp;Product_Master[[#This Row],[GFF NO 5]]</f>
        <v>GFF444RGFF445RGFF164R</v>
      </c>
      <c r="I1144" s="6" t="s">
        <v>6207</v>
      </c>
      <c r="J1144" s="6" t="str">
        <f>IFERROR(VLOOKUP(Product_Master[[#This Row],[Content 1]],(Content_Master[[Description]:[Recipe Reference]]),2,FALSE),"")</f>
        <v>GFF444R</v>
      </c>
      <c r="K1144" s="6" t="s">
        <v>6146</v>
      </c>
      <c r="L1144">
        <v>0.17</v>
      </c>
      <c r="M1144" s="6" t="str">
        <f>IFERROR(VLOOKUP(Product_Master[[#This Row],[Content 2]],(Content_Master[[Description]:[Recipe Reference]]),2,FALSE),"")</f>
        <v>GFF445R</v>
      </c>
      <c r="N1144" s="6" t="s">
        <v>6157</v>
      </c>
      <c r="O1144">
        <v>0.16</v>
      </c>
      <c r="P1144" s="6" t="str">
        <f>IFERROR(VLOOKUP(Product_Master[[#This Row],[Content 3]],(Content_Master[[Description]:[Recipe Reference]]),2,FALSE),"")</f>
        <v>GFF164R</v>
      </c>
      <c r="Q1144" s="6" t="s">
        <v>261</v>
      </c>
      <c r="R1144">
        <v>7.0000000000000007E-2</v>
      </c>
      <c r="S1144" s="6" t="str">
        <f>IFERROR(VLOOKUP(Product_Master[[#This Row],[Content 4]],(Content_Master[[Description]:[Recipe Reference]]),2,FALSE),"")</f>
        <v/>
      </c>
      <c r="T1144" s="6"/>
      <c r="V1144" s="6" t="str">
        <f>IFERROR(VLOOKUP(Product_Master[[#This Row],[Content 5]],(Content_Master[[Description]:[Recipe Reference]]),2,FALSE),"")</f>
        <v/>
      </c>
      <c r="W1144" s="6"/>
      <c r="Y1144" t="s">
        <v>262</v>
      </c>
      <c r="Z1144" s="6" t="s">
        <v>255</v>
      </c>
      <c r="AA1144" s="6" t="s">
        <v>30</v>
      </c>
      <c r="AB1144" s="6" t="s">
        <v>526</v>
      </c>
      <c r="AC1144" s="6" t="s">
        <v>120</v>
      </c>
    </row>
    <row r="1145" spans="1:29" x14ac:dyDescent="0.25">
      <c r="A1145" t="s">
        <v>22</v>
      </c>
      <c r="B1145" s="6" t="s">
        <v>27</v>
      </c>
      <c r="C1145" t="s">
        <v>6252</v>
      </c>
      <c r="D1145" t="s">
        <v>6253</v>
      </c>
      <c r="E1145" s="6" t="s">
        <v>24</v>
      </c>
      <c r="F1145" s="6" t="s">
        <v>25</v>
      </c>
      <c r="G1145" s="6" t="s">
        <v>25</v>
      </c>
      <c r="H1145" s="6" t="str">
        <f>Product_Master[[#This Row],[GFF NO 1]]&amp;Product_Master[[#This Row],[GFF NO 2]]&amp;Product_Master[[#This Row],[GFF NO 3]]&amp;Product_Master[[#This Row],[GFF NO 4]]&amp;Product_Master[[#This Row],[GFF NO 5]]</f>
        <v>GFF451R</v>
      </c>
      <c r="I1145" s="6" t="s">
        <v>6047</v>
      </c>
      <c r="J1145" s="6" t="str">
        <f>IFERROR(VLOOKUP(Product_Master[[#This Row],[Content 1]],(Content_Master[[Description]:[Recipe Reference]]),2,FALSE),"")</f>
        <v>GFF451R</v>
      </c>
      <c r="K1145" s="6" t="s">
        <v>6048</v>
      </c>
      <c r="L1145">
        <v>1</v>
      </c>
      <c r="M1145" s="6" t="str">
        <f>IFERROR(VLOOKUP(Product_Master[[#This Row],[Content 2]],(Content_Master[[Description]:[Recipe Reference]]),2,FALSE),"")</f>
        <v/>
      </c>
      <c r="N1145" s="6"/>
      <c r="P1145" s="6" t="str">
        <f>IFERROR(VLOOKUP(Product_Master[[#This Row],[Content 3]],(Content_Master[[Description]:[Recipe Reference]]),2,FALSE),"")</f>
        <v/>
      </c>
      <c r="Q1145" s="6"/>
      <c r="S1145" s="6" t="str">
        <f>IFERROR(VLOOKUP(Product_Master[[#This Row],[Content 4]],(Content_Master[[Description]:[Recipe Reference]]),2,FALSE),"")</f>
        <v/>
      </c>
      <c r="T1145" s="6"/>
      <c r="V1145" s="6" t="str">
        <f>IFERROR(VLOOKUP(Product_Master[[#This Row],[Content 5]],(Content_Master[[Description]:[Recipe Reference]]),2,FALSE),"")</f>
        <v/>
      </c>
      <c r="W1145" s="6"/>
      <c r="Y1145" t="s">
        <v>28</v>
      </c>
      <c r="Z1145" s="6" t="s">
        <v>29</v>
      </c>
      <c r="AA1145" s="6" t="s">
        <v>30</v>
      </c>
      <c r="AB1145" s="6" t="s">
        <v>2174</v>
      </c>
      <c r="AC1145" s="6" t="s">
        <v>32</v>
      </c>
    </row>
    <row r="1146" spans="1:29" x14ac:dyDescent="0.25">
      <c r="A1146" t="s">
        <v>22</v>
      </c>
      <c r="B1146" s="6" t="s">
        <v>27</v>
      </c>
      <c r="C1146" t="s">
        <v>6254</v>
      </c>
      <c r="D1146" t="s">
        <v>6255</v>
      </c>
      <c r="E1146" s="6" t="s">
        <v>24</v>
      </c>
      <c r="F1146" s="6" t="s">
        <v>25</v>
      </c>
      <c r="G1146" s="6" t="s">
        <v>25</v>
      </c>
      <c r="H1146" s="6" t="str">
        <f>Product_Master[[#This Row],[GFF NO 1]]&amp;Product_Master[[#This Row],[GFF NO 2]]&amp;Product_Master[[#This Row],[GFF NO 3]]&amp;Product_Master[[#This Row],[GFF NO 4]]&amp;Product_Master[[#This Row],[GFF NO 5]]</f>
        <v>GFF450R</v>
      </c>
      <c r="I1146" s="6" t="s">
        <v>6043</v>
      </c>
      <c r="J1146" s="6" t="str">
        <f>IFERROR(VLOOKUP(Product_Master[[#This Row],[Content 1]],(Content_Master[[Description]:[Recipe Reference]]),2,FALSE),"")</f>
        <v>GFF450R</v>
      </c>
      <c r="K1146" s="6" t="s">
        <v>6044</v>
      </c>
      <c r="L1146">
        <v>1</v>
      </c>
      <c r="M1146" s="6" t="str">
        <f>IFERROR(VLOOKUP(Product_Master[[#This Row],[Content 2]],(Content_Master[[Description]:[Recipe Reference]]),2,FALSE),"")</f>
        <v/>
      </c>
      <c r="N1146" s="6"/>
      <c r="P1146" s="6" t="str">
        <f>IFERROR(VLOOKUP(Product_Master[[#This Row],[Content 3]],(Content_Master[[Description]:[Recipe Reference]]),2,FALSE),"")</f>
        <v/>
      </c>
      <c r="Q1146" s="6"/>
      <c r="S1146" s="6" t="str">
        <f>IFERROR(VLOOKUP(Product_Master[[#This Row],[Content 4]],(Content_Master[[Description]:[Recipe Reference]]),2,FALSE),"")</f>
        <v/>
      </c>
      <c r="T1146" s="6"/>
      <c r="V1146" s="6" t="str">
        <f>IFERROR(VLOOKUP(Product_Master[[#This Row],[Content 5]],(Content_Master[[Description]:[Recipe Reference]]),2,FALSE),"")</f>
        <v/>
      </c>
      <c r="W1146" s="6"/>
      <c r="Y1146" t="s">
        <v>28</v>
      </c>
      <c r="Z1146" s="6" t="s">
        <v>29</v>
      </c>
      <c r="AA1146" s="6" t="s">
        <v>30</v>
      </c>
      <c r="AB1146" s="6" t="s">
        <v>2174</v>
      </c>
      <c r="AC1146" s="6" t="s">
        <v>32</v>
      </c>
    </row>
    <row r="1147" spans="1:29" x14ac:dyDescent="0.25">
      <c r="A1147" t="s">
        <v>22</v>
      </c>
      <c r="B1147" s="6" t="s">
        <v>27</v>
      </c>
      <c r="C1147" t="s">
        <v>6225</v>
      </c>
      <c r="D1147" t="s">
        <v>6256</v>
      </c>
      <c r="E1147" s="6" t="s">
        <v>72</v>
      </c>
      <c r="F1147" s="6" t="s">
        <v>43</v>
      </c>
      <c r="G1147" s="6" t="s">
        <v>43</v>
      </c>
      <c r="H1147" s="6" t="str">
        <f>Product_Master[[#This Row],[GFF NO 1]]&amp;Product_Master[[#This Row],[GFF NO 2]]&amp;Product_Master[[#This Row],[GFF NO 3]]&amp;Product_Master[[#This Row],[GFF NO 4]]&amp;Product_Master[[#This Row],[GFF NO 5]]</f>
        <v>GFF142RPIQ001-01</v>
      </c>
      <c r="I1147" s="6" t="s">
        <v>4395</v>
      </c>
      <c r="J1147" s="6" t="str">
        <f>IFERROR(VLOOKUP(Product_Master[[#This Row],[Content 1]],(Content_Master[[Description]:[Recipe Reference]]),2,FALSE),"")</f>
        <v>GFF142R</v>
      </c>
      <c r="K1147" s="6" t="s">
        <v>584</v>
      </c>
      <c r="L1147">
        <v>5</v>
      </c>
      <c r="M1147" s="6" t="str">
        <f>IFERROR(VLOOKUP(Product_Master[[#This Row],[Content 2]],(Content_Master[[Description]:[Recipe Reference]]),2,FALSE),"")</f>
        <v>PIQ001-01</v>
      </c>
      <c r="N1147" s="6" t="s">
        <v>4259</v>
      </c>
      <c r="O1147">
        <v>0.03</v>
      </c>
      <c r="P1147" s="6" t="str">
        <f>IFERROR(VLOOKUP(Product_Master[[#This Row],[Content 3]],(Content_Master[[Description]:[Recipe Reference]]),2,FALSE),"")</f>
        <v/>
      </c>
      <c r="Q1147" s="6"/>
      <c r="S1147" s="6" t="str">
        <f>IFERROR(VLOOKUP(Product_Master[[#This Row],[Content 4]],(Content_Master[[Description]:[Recipe Reference]]),2,FALSE),"")</f>
        <v/>
      </c>
      <c r="T1147" s="6"/>
      <c r="V1147" s="6" t="str">
        <f>IFERROR(VLOOKUP(Product_Master[[#This Row],[Content 5]],(Content_Master[[Description]:[Recipe Reference]]),2,FALSE),"")</f>
        <v/>
      </c>
      <c r="W1147" s="6"/>
      <c r="Y1147" t="s">
        <v>91</v>
      </c>
      <c r="Z1147" s="6" t="s">
        <v>967</v>
      </c>
      <c r="AA1147" s="6" t="s">
        <v>30</v>
      </c>
      <c r="AB1147" s="6" t="s">
        <v>2174</v>
      </c>
      <c r="AC1147" s="6" t="s">
        <v>32</v>
      </c>
    </row>
    <row r="1148" spans="1:29" x14ac:dyDescent="0.25">
      <c r="A1148" t="s">
        <v>22</v>
      </c>
      <c r="B1148" s="6" t="s">
        <v>27</v>
      </c>
      <c r="C1148" t="s">
        <v>6257</v>
      </c>
      <c r="D1148" t="s">
        <v>6258</v>
      </c>
      <c r="E1148" s="6" t="s">
        <v>109</v>
      </c>
      <c r="F1148" s="6" t="s">
        <v>43</v>
      </c>
      <c r="G1148" s="6" t="s">
        <v>43</v>
      </c>
      <c r="H1148" s="6" t="str">
        <f>Product_Master[[#This Row],[GFF NO 1]]&amp;Product_Master[[#This Row],[GFF NO 2]]&amp;Product_Master[[#This Row],[GFF NO 3]]&amp;Product_Master[[#This Row],[GFF NO 4]]&amp;Product_Master[[#This Row],[GFF NO 5]]</f>
        <v>GFF1000GFF426RP&amp;B001-04</v>
      </c>
      <c r="I1148" s="6" t="s">
        <v>5723</v>
      </c>
      <c r="J1148" s="6" t="str">
        <f>IFERROR(VLOOKUP(Product_Master[[#This Row],[Content 1]],(Content_Master[[Description]:[Recipe Reference]]),2,FALSE),"")</f>
        <v>GFF1000</v>
      </c>
      <c r="K1148" s="6" t="s">
        <v>110</v>
      </c>
      <c r="L1148">
        <v>2</v>
      </c>
      <c r="M1148" s="6" t="str">
        <f>IFERROR(VLOOKUP(Product_Master[[#This Row],[Content 2]],(Content_Master[[Description]:[Recipe Reference]]),2,FALSE),"")</f>
        <v>GFF426R</v>
      </c>
      <c r="N1148" s="6" t="s">
        <v>5722</v>
      </c>
      <c r="O1148">
        <v>2</v>
      </c>
      <c r="P1148" s="6" t="str">
        <f>IFERROR(VLOOKUP(Product_Master[[#This Row],[Content 3]],(Content_Master[[Description]:[Recipe Reference]]),2,FALSE),"")</f>
        <v>P&amp;B001-04</v>
      </c>
      <c r="Q1148" s="6" t="s">
        <v>2192</v>
      </c>
      <c r="R1148">
        <v>0.03</v>
      </c>
      <c r="S1148" s="6" t="str">
        <f>IFERROR(VLOOKUP(Product_Master[[#This Row],[Content 4]],(Content_Master[[Description]:[Recipe Reference]]),2,FALSE),"")</f>
        <v/>
      </c>
      <c r="T1148" s="6"/>
      <c r="V1148" s="6" t="str">
        <f>IFERROR(VLOOKUP(Product_Master[[#This Row],[Content 5]],(Content_Master[[Description]:[Recipe Reference]]),2,FALSE),"")</f>
        <v/>
      </c>
      <c r="W1148" s="6"/>
      <c r="Y1148" t="s">
        <v>91</v>
      </c>
      <c r="Z1148" s="6" t="s">
        <v>967</v>
      </c>
      <c r="AA1148" s="6" t="s">
        <v>30</v>
      </c>
      <c r="AB1148" s="6" t="s">
        <v>2174</v>
      </c>
      <c r="AC1148" s="6" t="s">
        <v>32</v>
      </c>
    </row>
    <row r="1149" spans="1:29" x14ac:dyDescent="0.25">
      <c r="A1149" t="s">
        <v>22</v>
      </c>
      <c r="B1149" s="6" t="s">
        <v>27</v>
      </c>
      <c r="C1149" t="s">
        <v>6259</v>
      </c>
      <c r="D1149" t="s">
        <v>6260</v>
      </c>
      <c r="E1149" s="6" t="s">
        <v>2195</v>
      </c>
      <c r="F1149" s="6" t="s">
        <v>25</v>
      </c>
      <c r="G1149" s="6" t="s">
        <v>25</v>
      </c>
      <c r="H1149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1149" s="6" t="s">
        <v>3725</v>
      </c>
      <c r="J1149" s="6" t="str">
        <f>IFERROR(VLOOKUP(Product_Master[[#This Row],[Content 1]],(Content_Master[[Description]:[Recipe Reference]]),2,FALSE),"")</f>
        <v>GFF121R</v>
      </c>
      <c r="K1149" s="6" t="s">
        <v>524</v>
      </c>
      <c r="L1149">
        <v>2</v>
      </c>
      <c r="M1149" s="6" t="str">
        <f>IFERROR(VLOOKUP(Product_Master[[#This Row],[Content 2]],(Content_Master[[Description]:[Recipe Reference]]),2,FALSE),"")</f>
        <v/>
      </c>
      <c r="N1149" s="6"/>
      <c r="P1149" s="6" t="str">
        <f>IFERROR(VLOOKUP(Product_Master[[#This Row],[Content 3]],(Content_Master[[Description]:[Recipe Reference]]),2,FALSE),"")</f>
        <v/>
      </c>
      <c r="Q1149" s="6"/>
      <c r="S1149" s="6" t="str">
        <f>IFERROR(VLOOKUP(Product_Master[[#This Row],[Content 4]],(Content_Master[[Description]:[Recipe Reference]]),2,FALSE),"")</f>
        <v/>
      </c>
      <c r="T1149" s="6"/>
      <c r="V1149" s="6" t="str">
        <f>IFERROR(VLOOKUP(Product_Master[[#This Row],[Content 5]],(Content_Master[[Description]:[Recipe Reference]]),2,FALSE),"")</f>
        <v/>
      </c>
      <c r="W1149" s="6"/>
      <c r="Y1149" t="s">
        <v>2172</v>
      </c>
      <c r="Z1149" s="6" t="s">
        <v>967</v>
      </c>
      <c r="AA1149" s="6" t="s">
        <v>30</v>
      </c>
      <c r="AB1149" s="6" t="s">
        <v>2174</v>
      </c>
      <c r="AC1149" s="6" t="s">
        <v>32</v>
      </c>
    </row>
    <row r="1150" spans="1:29" x14ac:dyDescent="0.25">
      <c r="A1150" t="s">
        <v>22</v>
      </c>
      <c r="B1150" s="6" t="s">
        <v>27</v>
      </c>
      <c r="C1150" t="s">
        <v>6261</v>
      </c>
      <c r="D1150" t="s">
        <v>6262</v>
      </c>
      <c r="E1150" s="6" t="s">
        <v>104</v>
      </c>
      <c r="F1150" s="6" t="s">
        <v>43</v>
      </c>
      <c r="G1150" s="6" t="s">
        <v>43</v>
      </c>
      <c r="H1150" s="6" t="str">
        <f>Product_Master[[#This Row],[GFF NO 1]]&amp;Product_Master[[#This Row],[GFF NO 2]]&amp;Product_Master[[#This Row],[GFF NO 3]]&amp;Product_Master[[#This Row],[GFF NO 4]]&amp;Product_Master[[#This Row],[GFF NO 5]]</f>
        <v>GFF297RDIN001-01</v>
      </c>
      <c r="I1150" s="6" t="s">
        <v>3724</v>
      </c>
      <c r="J1150" s="6" t="str">
        <f>IFERROR(VLOOKUP(Product_Master[[#This Row],[Content 1]],(Content_Master[[Description]:[Recipe Reference]]),2,FALSE),"")</f>
        <v>GFF297R</v>
      </c>
      <c r="K1150" s="6" t="s">
        <v>2189</v>
      </c>
      <c r="L1150">
        <v>4</v>
      </c>
      <c r="M1150" s="6" t="str">
        <f>IFERROR(VLOOKUP(Product_Master[[#This Row],[Content 2]],(Content_Master[[Description]:[Recipe Reference]]),2,FALSE),"")</f>
        <v>DIN001-01</v>
      </c>
      <c r="N1150" s="6" t="s">
        <v>106</v>
      </c>
      <c r="O1150">
        <v>0.04</v>
      </c>
      <c r="P1150" s="6" t="str">
        <f>IFERROR(VLOOKUP(Product_Master[[#This Row],[Content 3]],(Content_Master[[Description]:[Recipe Reference]]),2,FALSE),"")</f>
        <v/>
      </c>
      <c r="Q1150" s="6"/>
      <c r="S1150" s="6" t="str">
        <f>IFERROR(VLOOKUP(Product_Master[[#This Row],[Content 4]],(Content_Master[[Description]:[Recipe Reference]]),2,FALSE),"")</f>
        <v/>
      </c>
      <c r="T1150" s="6"/>
      <c r="V1150" s="6" t="str">
        <f>IFERROR(VLOOKUP(Product_Master[[#This Row],[Content 5]],(Content_Master[[Description]:[Recipe Reference]]),2,FALSE),"")</f>
        <v/>
      </c>
      <c r="W1150" s="6"/>
      <c r="Y1150" t="s">
        <v>91</v>
      </c>
      <c r="Z1150" s="6" t="s">
        <v>967</v>
      </c>
      <c r="AA1150" s="6" t="s">
        <v>30</v>
      </c>
      <c r="AB1150" s="6" t="s">
        <v>2174</v>
      </c>
      <c r="AC1150" s="6" t="s">
        <v>32</v>
      </c>
    </row>
    <row r="1151" spans="1:29" x14ac:dyDescent="0.25">
      <c r="A1151" t="s">
        <v>22</v>
      </c>
      <c r="B1151" s="6" t="s">
        <v>132</v>
      </c>
      <c r="C1151" t="s">
        <v>6263</v>
      </c>
      <c r="D1151" t="s">
        <v>6264</v>
      </c>
      <c r="E1151" s="6" t="s">
        <v>170</v>
      </c>
      <c r="F1151" s="6" t="s">
        <v>25</v>
      </c>
      <c r="G1151" s="6" t="s">
        <v>25</v>
      </c>
      <c r="H1151" s="6" t="str">
        <f>Product_Master[[#This Row],[GFF NO 1]]&amp;Product_Master[[#This Row],[GFF NO 2]]&amp;Product_Master[[#This Row],[GFF NO 3]]&amp;Product_Master[[#This Row],[GFF NO 4]]&amp;Product_Master[[#This Row],[GFF NO 5]]</f>
        <v>GFF004R</v>
      </c>
      <c r="I1151" s="6" t="s">
        <v>3272</v>
      </c>
      <c r="J1151" s="6" t="str">
        <f>IFERROR(VLOOKUP(Product_Master[[#This Row],[Content 1]],(Content_Master[[Description]:[Recipe Reference]]),2,FALSE),"")</f>
        <v>GFF004R</v>
      </c>
      <c r="K1151" s="6" t="s">
        <v>171</v>
      </c>
      <c r="L1151">
        <v>4</v>
      </c>
      <c r="M1151" s="6" t="str">
        <f>IFERROR(VLOOKUP(Product_Master[[#This Row],[Content 2]],(Content_Master[[Description]:[Recipe Reference]]),2,FALSE),"")</f>
        <v/>
      </c>
      <c r="N1151" s="6"/>
      <c r="P1151" s="6" t="str">
        <f>IFERROR(VLOOKUP(Product_Master[[#This Row],[Content 3]],(Content_Master[[Description]:[Recipe Reference]]),2,FALSE),"")</f>
        <v/>
      </c>
      <c r="Q1151" s="6"/>
      <c r="S1151" s="6" t="str">
        <f>IFERROR(VLOOKUP(Product_Master[[#This Row],[Content 4]],(Content_Master[[Description]:[Recipe Reference]]),2,FALSE),"")</f>
        <v/>
      </c>
      <c r="T1151" s="6"/>
      <c r="V1151" s="6" t="str">
        <f>IFERROR(VLOOKUP(Product_Master[[#This Row],[Content 5]],(Content_Master[[Description]:[Recipe Reference]]),2,FALSE),"")</f>
        <v/>
      </c>
      <c r="W1151" s="6"/>
      <c r="Y1151" t="s">
        <v>133</v>
      </c>
      <c r="Z1151" s="6" t="s">
        <v>1947</v>
      </c>
      <c r="AA1151" s="6" t="s">
        <v>30</v>
      </c>
      <c r="AB1151" s="6" t="s">
        <v>2174</v>
      </c>
      <c r="AC1151" s="6" t="s">
        <v>32</v>
      </c>
    </row>
    <row r="1152" spans="1:29" x14ac:dyDescent="0.25">
      <c r="A1152" t="s">
        <v>22</v>
      </c>
      <c r="B1152" s="6" t="s">
        <v>132</v>
      </c>
      <c r="C1152" t="s">
        <v>6265</v>
      </c>
      <c r="D1152" t="s">
        <v>6266</v>
      </c>
      <c r="E1152" s="6" t="s">
        <v>174</v>
      </c>
      <c r="F1152" s="6" t="s">
        <v>25</v>
      </c>
      <c r="G1152" s="6" t="s">
        <v>25</v>
      </c>
      <c r="H1152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152" s="6" t="s">
        <v>3273</v>
      </c>
      <c r="J1152" s="6" t="str">
        <f>IFERROR(VLOOKUP(Product_Master[[#This Row],[Content 1]],(Content_Master[[Description]:[Recipe Reference]]),2,FALSE),"")</f>
        <v>GFF007R</v>
      </c>
      <c r="K1152" s="6" t="s">
        <v>175</v>
      </c>
      <c r="L1152">
        <v>4</v>
      </c>
      <c r="M1152" s="6" t="str">
        <f>IFERROR(VLOOKUP(Product_Master[[#This Row],[Content 2]],(Content_Master[[Description]:[Recipe Reference]]),2,FALSE),"")</f>
        <v/>
      </c>
      <c r="N1152" s="6"/>
      <c r="P1152" s="6" t="str">
        <f>IFERROR(VLOOKUP(Product_Master[[#This Row],[Content 3]],(Content_Master[[Description]:[Recipe Reference]]),2,FALSE),"")</f>
        <v/>
      </c>
      <c r="Q1152" s="6"/>
      <c r="S1152" s="6" t="str">
        <f>IFERROR(VLOOKUP(Product_Master[[#This Row],[Content 4]],(Content_Master[[Description]:[Recipe Reference]]),2,FALSE),"")</f>
        <v/>
      </c>
      <c r="T1152" s="6"/>
      <c r="V1152" s="6" t="str">
        <f>IFERROR(VLOOKUP(Product_Master[[#This Row],[Content 5]],(Content_Master[[Description]:[Recipe Reference]]),2,FALSE),"")</f>
        <v/>
      </c>
      <c r="W1152" s="6"/>
      <c r="Y1152" t="s">
        <v>176</v>
      </c>
      <c r="Z1152" s="6" t="s">
        <v>1947</v>
      </c>
      <c r="AA1152" s="6" t="s">
        <v>30</v>
      </c>
      <c r="AB1152" s="6" t="s">
        <v>2174</v>
      </c>
      <c r="AC1152" s="6" t="s">
        <v>32</v>
      </c>
    </row>
    <row r="1153" spans="1:29" x14ac:dyDescent="0.25">
      <c r="A1153" t="s">
        <v>22</v>
      </c>
      <c r="B1153" s="6" t="s">
        <v>132</v>
      </c>
      <c r="C1153" t="s">
        <v>6267</v>
      </c>
      <c r="D1153" t="s">
        <v>6268</v>
      </c>
      <c r="E1153" s="6" t="s">
        <v>170</v>
      </c>
      <c r="F1153" s="6" t="s">
        <v>25</v>
      </c>
      <c r="G1153" s="6" t="s">
        <v>25</v>
      </c>
      <c r="H1153" s="6" t="str">
        <f>Product_Master[[#This Row],[GFF NO 1]]&amp;Product_Master[[#This Row],[GFF NO 2]]&amp;Product_Master[[#This Row],[GFF NO 3]]&amp;Product_Master[[#This Row],[GFF NO 4]]&amp;Product_Master[[#This Row],[GFF NO 5]]</f>
        <v>GFF003R</v>
      </c>
      <c r="I1153" s="6" t="s">
        <v>3285</v>
      </c>
      <c r="J1153" s="6" t="str">
        <f>IFERROR(VLOOKUP(Product_Master[[#This Row],[Content 1]],(Content_Master[[Description]:[Recipe Reference]]),2,FALSE),"")</f>
        <v>GFF003R</v>
      </c>
      <c r="K1153" s="6" t="s">
        <v>187</v>
      </c>
      <c r="L1153">
        <v>4</v>
      </c>
      <c r="M1153" s="6" t="str">
        <f>IFERROR(VLOOKUP(Product_Master[[#This Row],[Content 2]],(Content_Master[[Description]:[Recipe Reference]]),2,FALSE),"")</f>
        <v/>
      </c>
      <c r="N1153" s="6"/>
      <c r="P1153" s="6" t="str">
        <f>IFERROR(VLOOKUP(Product_Master[[#This Row],[Content 3]],(Content_Master[[Description]:[Recipe Reference]]),2,FALSE),"")</f>
        <v/>
      </c>
      <c r="Q1153" s="6"/>
      <c r="S1153" s="6" t="str">
        <f>IFERROR(VLOOKUP(Product_Master[[#This Row],[Content 4]],(Content_Master[[Description]:[Recipe Reference]]),2,FALSE),"")</f>
        <v/>
      </c>
      <c r="T1153" s="6"/>
      <c r="V1153" s="6" t="str">
        <f>IFERROR(VLOOKUP(Product_Master[[#This Row],[Content 5]],(Content_Master[[Description]:[Recipe Reference]]),2,FALSE),"")</f>
        <v/>
      </c>
      <c r="W1153" s="6"/>
      <c r="Y1153" t="s">
        <v>133</v>
      </c>
      <c r="Z1153" s="6" t="s">
        <v>1947</v>
      </c>
      <c r="AA1153" s="6" t="s">
        <v>30</v>
      </c>
      <c r="AB1153" s="6" t="s">
        <v>2174</v>
      </c>
      <c r="AC1153" s="6" t="s">
        <v>32</v>
      </c>
    </row>
    <row r="1154" spans="1:29" x14ac:dyDescent="0.25">
      <c r="A1154" t="s">
        <v>22</v>
      </c>
      <c r="B1154" s="6" t="s">
        <v>132</v>
      </c>
      <c r="C1154" t="s">
        <v>6269</v>
      </c>
      <c r="D1154" t="s">
        <v>6270</v>
      </c>
      <c r="E1154" s="6" t="s">
        <v>174</v>
      </c>
      <c r="F1154" s="6" t="s">
        <v>25</v>
      </c>
      <c r="G1154" s="6" t="s">
        <v>25</v>
      </c>
      <c r="H1154" s="6" t="str">
        <f>Product_Master[[#This Row],[GFF NO 1]]&amp;Product_Master[[#This Row],[GFF NO 2]]&amp;Product_Master[[#This Row],[GFF NO 3]]&amp;Product_Master[[#This Row],[GFF NO 4]]&amp;Product_Master[[#This Row],[GFF NO 5]]</f>
        <v>GFF114R</v>
      </c>
      <c r="I1154" s="6" t="s">
        <v>3332</v>
      </c>
      <c r="J1154" s="6" t="str">
        <f>IFERROR(VLOOKUP(Product_Master[[#This Row],[Content 1]],(Content_Master[[Description]:[Recipe Reference]]),2,FALSE),"")</f>
        <v>GFF114R</v>
      </c>
      <c r="K1154" s="6" t="s">
        <v>432</v>
      </c>
      <c r="L1154">
        <v>4</v>
      </c>
      <c r="M1154" s="6" t="str">
        <f>IFERROR(VLOOKUP(Product_Master[[#This Row],[Content 2]],(Content_Master[[Description]:[Recipe Reference]]),2,FALSE),"")</f>
        <v/>
      </c>
      <c r="N1154" s="6"/>
      <c r="P1154" s="6" t="str">
        <f>IFERROR(VLOOKUP(Product_Master[[#This Row],[Content 3]],(Content_Master[[Description]:[Recipe Reference]]),2,FALSE),"")</f>
        <v/>
      </c>
      <c r="Q1154" s="6"/>
      <c r="S1154" s="6" t="str">
        <f>IFERROR(VLOOKUP(Product_Master[[#This Row],[Content 4]],(Content_Master[[Description]:[Recipe Reference]]),2,FALSE),"")</f>
        <v/>
      </c>
      <c r="T1154" s="6"/>
      <c r="V1154" s="6" t="str">
        <f>IFERROR(VLOOKUP(Product_Master[[#This Row],[Content 5]],(Content_Master[[Description]:[Recipe Reference]]),2,FALSE),"")</f>
        <v/>
      </c>
      <c r="W1154" s="6"/>
      <c r="Y1154" t="s">
        <v>176</v>
      </c>
      <c r="Z1154" s="6" t="s">
        <v>1947</v>
      </c>
      <c r="AA1154" s="6" t="s">
        <v>30</v>
      </c>
      <c r="AB1154" s="6" t="s">
        <v>2174</v>
      </c>
      <c r="AC1154" s="6" t="s">
        <v>32</v>
      </c>
    </row>
    <row r="1155" spans="1:29" x14ac:dyDescent="0.25">
      <c r="A1155" t="s">
        <v>22</v>
      </c>
      <c r="B1155" s="6" t="s">
        <v>132</v>
      </c>
      <c r="C1155" t="s">
        <v>6271</v>
      </c>
      <c r="D1155" t="s">
        <v>6272</v>
      </c>
      <c r="E1155" s="6" t="s">
        <v>174</v>
      </c>
      <c r="F1155" s="6" t="s">
        <v>43</v>
      </c>
      <c r="G1155" s="6" t="s">
        <v>25</v>
      </c>
      <c r="H1155" s="6" t="str">
        <f>Product_Master[[#This Row],[GFF NO 1]]&amp;Product_Master[[#This Row],[GFF NO 2]]&amp;Product_Master[[#This Row],[GFF NO 3]]&amp;Product_Master[[#This Row],[GFF NO 4]]&amp;Product_Master[[#This Row],[GFF NO 5]]</f>
        <v>GFF003RGFF121RGFF122R</v>
      </c>
      <c r="I1155" s="6" t="s">
        <v>5489</v>
      </c>
      <c r="J1155" s="6" t="str">
        <f>IFERROR(VLOOKUP(Product_Master[[#This Row],[Content 1]],(Content_Master[[Description]:[Recipe Reference]]),2,FALSE),"")</f>
        <v>GFF003R</v>
      </c>
      <c r="K1155" s="6" t="s">
        <v>187</v>
      </c>
      <c r="L1155">
        <v>2</v>
      </c>
      <c r="M1155" s="6" t="str">
        <f>IFERROR(VLOOKUP(Product_Master[[#This Row],[Content 2]],(Content_Master[[Description]:[Recipe Reference]]),2,FALSE),"")</f>
        <v>GFF121R</v>
      </c>
      <c r="N1155" s="6" t="s">
        <v>4012</v>
      </c>
      <c r="O1155">
        <v>2</v>
      </c>
      <c r="P1155" s="6" t="str">
        <f>IFERROR(VLOOKUP(Product_Master[[#This Row],[Content 3]],(Content_Master[[Description]:[Recipe Reference]]),2,FALSE),"")</f>
        <v>GFF122R</v>
      </c>
      <c r="Q1155" s="6" t="s">
        <v>532</v>
      </c>
      <c r="R1155">
        <v>2</v>
      </c>
      <c r="S1155" s="6" t="str">
        <f>IFERROR(VLOOKUP(Product_Master[[#This Row],[Content 4]],(Content_Master[[Description]:[Recipe Reference]]),2,FALSE),"")</f>
        <v/>
      </c>
      <c r="T1155" s="6"/>
      <c r="V1155" s="6" t="str">
        <f>IFERROR(VLOOKUP(Product_Master[[#This Row],[Content 5]],(Content_Master[[Description]:[Recipe Reference]]),2,FALSE),"")</f>
        <v/>
      </c>
      <c r="W1155" s="6"/>
      <c r="Y1155" t="s">
        <v>133</v>
      </c>
      <c r="Z1155" s="6" t="s">
        <v>1947</v>
      </c>
      <c r="AA1155" s="6" t="s">
        <v>30</v>
      </c>
      <c r="AB1155" s="6" t="s">
        <v>2174</v>
      </c>
      <c r="AC1155" s="6" t="s">
        <v>32</v>
      </c>
    </row>
    <row r="1156" spans="1:29" x14ac:dyDescent="0.25">
      <c r="A1156" t="s">
        <v>22</v>
      </c>
      <c r="B1156" s="6" t="s">
        <v>132</v>
      </c>
      <c r="C1156" t="s">
        <v>6273</v>
      </c>
      <c r="D1156" t="s">
        <v>6274</v>
      </c>
      <c r="E1156" s="6" t="s">
        <v>170</v>
      </c>
      <c r="F1156" s="6" t="s">
        <v>25</v>
      </c>
      <c r="G1156" s="6" t="s">
        <v>25</v>
      </c>
      <c r="H1156" s="6" t="str">
        <f>Product_Master[[#This Row],[GFF NO 1]]&amp;Product_Master[[#This Row],[GFF NO 2]]&amp;Product_Master[[#This Row],[GFF NO 3]]&amp;Product_Master[[#This Row],[GFF NO 4]]&amp;Product_Master[[#This Row],[GFF NO 5]]</f>
        <v>GFF121R</v>
      </c>
      <c r="I1156" s="6" t="s">
        <v>3341</v>
      </c>
      <c r="J1156" s="6" t="str">
        <f>IFERROR(VLOOKUP(Product_Master[[#This Row],[Content 1]],(Content_Master[[Description]:[Recipe Reference]]),2,FALSE),"")</f>
        <v>GFF121R</v>
      </c>
      <c r="K1156" s="6" t="s">
        <v>524</v>
      </c>
      <c r="L1156">
        <v>4</v>
      </c>
      <c r="M1156" s="6" t="str">
        <f>IFERROR(VLOOKUP(Product_Master[[#This Row],[Content 2]],(Content_Master[[Description]:[Recipe Reference]]),2,FALSE),"")</f>
        <v/>
      </c>
      <c r="N1156" s="6"/>
      <c r="P1156" s="6" t="str">
        <f>IFERROR(VLOOKUP(Product_Master[[#This Row],[Content 3]],(Content_Master[[Description]:[Recipe Reference]]),2,FALSE),"")</f>
        <v/>
      </c>
      <c r="Q1156" s="6"/>
      <c r="S1156" s="6" t="str">
        <f>IFERROR(VLOOKUP(Product_Master[[#This Row],[Content 4]],(Content_Master[[Description]:[Recipe Reference]]),2,FALSE),"")</f>
        <v/>
      </c>
      <c r="T1156" s="6"/>
      <c r="V1156" s="6" t="str">
        <f>IFERROR(VLOOKUP(Product_Master[[#This Row],[Content 5]],(Content_Master[[Description]:[Recipe Reference]]),2,FALSE),"")</f>
        <v/>
      </c>
      <c r="W1156" s="6"/>
      <c r="Y1156" t="s">
        <v>176</v>
      </c>
      <c r="Z1156" s="6" t="s">
        <v>1947</v>
      </c>
      <c r="AA1156" s="6" t="s">
        <v>30</v>
      </c>
      <c r="AB1156" s="6" t="s">
        <v>2174</v>
      </c>
      <c r="AC1156" s="6" t="s">
        <v>32</v>
      </c>
    </row>
    <row r="1157" spans="1:29" x14ac:dyDescent="0.25">
      <c r="A1157" t="s">
        <v>22</v>
      </c>
      <c r="B1157" s="6" t="s">
        <v>932</v>
      </c>
      <c r="C1157" t="s">
        <v>6310</v>
      </c>
      <c r="D1157" t="s">
        <v>6275</v>
      </c>
      <c r="E1157" s="6" t="s">
        <v>937</v>
      </c>
      <c r="F1157" s="6" t="s">
        <v>25</v>
      </c>
      <c r="G1157" s="6" t="s">
        <v>25</v>
      </c>
      <c r="H1157" s="6" t="str">
        <f>Product_Master[[#This Row],[GFF NO 1]]&amp;Product_Master[[#This Row],[GFF NO 2]]&amp;Product_Master[[#This Row],[GFF NO 3]]&amp;Product_Master[[#This Row],[GFF NO 4]]&amp;Product_Master[[#This Row],[GFF NO 5]]</f>
        <v>GFF007R</v>
      </c>
      <c r="I1157" s="6" t="s">
        <v>6276</v>
      </c>
      <c r="J1157" s="6" t="str">
        <f>IFERROR(VLOOKUP(Product_Master[[#This Row],[Content 1]],(Content_Master[[Description]:[Recipe Reference]]),2,FALSE),"")</f>
        <v>GFF007R</v>
      </c>
      <c r="K1157" s="6" t="s">
        <v>175</v>
      </c>
      <c r="L1157">
        <v>15</v>
      </c>
      <c r="M1157" s="6" t="str">
        <f>IFERROR(VLOOKUP(Product_Master[[#This Row],[Content 2]],(Content_Master[[Description]:[Recipe Reference]]),2,FALSE),"")</f>
        <v/>
      </c>
      <c r="N1157" s="6"/>
      <c r="P1157" s="6" t="str">
        <f>IFERROR(VLOOKUP(Product_Master[[#This Row],[Content 3]],(Content_Master[[Description]:[Recipe Reference]]),2,FALSE),"")</f>
        <v/>
      </c>
      <c r="Q1157" s="6"/>
      <c r="S1157" s="6" t="str">
        <f>IFERROR(VLOOKUP(Product_Master[[#This Row],[Content 4]],(Content_Master[[Description]:[Recipe Reference]]),2,FALSE),"")</f>
        <v/>
      </c>
      <c r="T1157" s="6"/>
      <c r="V1157" s="6" t="str">
        <f>IFERROR(VLOOKUP(Product_Master[[#This Row],[Content 5]],(Content_Master[[Description]:[Recipe Reference]]),2,FALSE),"")</f>
        <v/>
      </c>
      <c r="W1157" s="6"/>
      <c r="Y1157" t="s">
        <v>5606</v>
      </c>
      <c r="Z1157" s="6" t="s">
        <v>5610</v>
      </c>
      <c r="AA1157" s="6" t="s">
        <v>30</v>
      </c>
      <c r="AB1157" s="6" t="s">
        <v>2174</v>
      </c>
      <c r="AC1157" s="6" t="s">
        <v>32</v>
      </c>
    </row>
    <row r="1158" spans="1:29" x14ac:dyDescent="0.25">
      <c r="A1158" t="s">
        <v>22</v>
      </c>
      <c r="B1158" s="6" t="s">
        <v>6277</v>
      </c>
      <c r="C1158" t="s">
        <v>6227</v>
      </c>
      <c r="D1158" t="s">
        <v>6278</v>
      </c>
      <c r="E1158" s="6" t="s">
        <v>174</v>
      </c>
      <c r="F1158" s="6" t="s">
        <v>25</v>
      </c>
      <c r="G1158" s="6" t="s">
        <v>25</v>
      </c>
      <c r="H1158" s="6" t="str">
        <f>Product_Master[[#This Row],[GFF NO 1]]&amp;Product_Master[[#This Row],[GFF NO 2]]&amp;Product_Master[[#This Row],[GFF NO 3]]&amp;Product_Master[[#This Row],[GFF NO 4]]&amp;Product_Master[[#This Row],[GFF NO 5]]</f>
        <v>GFF1616</v>
      </c>
      <c r="I1158" s="6" t="s">
        <v>6279</v>
      </c>
      <c r="J1158" s="6" t="str">
        <f>IFERROR(VLOOKUP(Product_Master[[#This Row],[Content 1]],(Content_Master[[Description]:[Recipe Reference]]),2,FALSE),"")</f>
        <v>GFF1616</v>
      </c>
      <c r="K1158" s="6" t="s">
        <v>6231</v>
      </c>
      <c r="L1158">
        <v>0.2</v>
      </c>
      <c r="M1158" s="6" t="str">
        <f>IFERROR(VLOOKUP(Product_Master[[#This Row],[Content 2]],(Content_Master[[Description]:[Recipe Reference]]),2,FALSE),"")</f>
        <v/>
      </c>
      <c r="N1158" s="6"/>
      <c r="P1158" s="6" t="str">
        <f>IFERROR(VLOOKUP(Product_Master[[#This Row],[Content 3]],(Content_Master[[Description]:[Recipe Reference]]),2,FALSE),"")</f>
        <v/>
      </c>
      <c r="Q1158" s="6"/>
      <c r="S1158" s="6" t="str">
        <f>IFERROR(VLOOKUP(Product_Master[[#This Row],[Content 4]],(Content_Master[[Description]:[Recipe Reference]]),2,FALSE),"")</f>
        <v/>
      </c>
      <c r="T1158" s="6"/>
      <c r="V1158" s="6" t="str">
        <f>IFERROR(VLOOKUP(Product_Master[[#This Row],[Content 5]],(Content_Master[[Description]:[Recipe Reference]]),2,FALSE),"")</f>
        <v/>
      </c>
      <c r="W1158" s="6"/>
      <c r="Y1158" t="s">
        <v>133</v>
      </c>
      <c r="Z1158" s="6" t="s">
        <v>134</v>
      </c>
      <c r="AA1158" s="6" t="s">
        <v>30</v>
      </c>
      <c r="AB1158" s="6" t="s">
        <v>2174</v>
      </c>
      <c r="AC1158" s="6" t="s">
        <v>32</v>
      </c>
    </row>
    <row r="1159" spans="1:29" x14ac:dyDescent="0.25">
      <c r="A1159" t="s">
        <v>22</v>
      </c>
      <c r="B1159" s="6" t="s">
        <v>6277</v>
      </c>
      <c r="C1159" t="s">
        <v>6232</v>
      </c>
      <c r="D1159" t="s">
        <v>6280</v>
      </c>
      <c r="E1159" s="6" t="s">
        <v>1412</v>
      </c>
      <c r="F1159" s="6" t="s">
        <v>25</v>
      </c>
      <c r="G1159" s="6" t="s">
        <v>25</v>
      </c>
      <c r="H1159" s="6" t="str">
        <f>Product_Master[[#This Row],[GFF NO 1]]&amp;Product_Master[[#This Row],[GFF NO 2]]&amp;Product_Master[[#This Row],[GFF NO 3]]&amp;Product_Master[[#This Row],[GFF NO 4]]&amp;Product_Master[[#This Row],[GFF NO 5]]</f>
        <v>GFF464R</v>
      </c>
      <c r="I1159" s="6" t="s">
        <v>6281</v>
      </c>
      <c r="J1159" s="6" t="str">
        <f>IFERROR(VLOOKUP(Product_Master[[#This Row],[Content 1]],(Content_Master[[Description]:[Recipe Reference]]),2,FALSE),"")</f>
        <v>GFF464R</v>
      </c>
      <c r="K1159" s="6" t="s">
        <v>6237</v>
      </c>
      <c r="L1159">
        <v>0.13</v>
      </c>
      <c r="M1159" s="6" t="str">
        <f>IFERROR(VLOOKUP(Product_Master[[#This Row],[Content 2]],(Content_Master[[Description]:[Recipe Reference]]),2,FALSE),"")</f>
        <v/>
      </c>
      <c r="N1159" s="6"/>
      <c r="P1159" s="6" t="str">
        <f>IFERROR(VLOOKUP(Product_Master[[#This Row],[Content 3]],(Content_Master[[Description]:[Recipe Reference]]),2,FALSE),"")</f>
        <v/>
      </c>
      <c r="Q1159" s="6"/>
      <c r="S1159" s="6" t="str">
        <f>IFERROR(VLOOKUP(Product_Master[[#This Row],[Content 4]],(Content_Master[[Description]:[Recipe Reference]]),2,FALSE),"")</f>
        <v/>
      </c>
      <c r="T1159" s="6"/>
      <c r="V1159" s="6" t="str">
        <f>IFERROR(VLOOKUP(Product_Master[[#This Row],[Content 5]],(Content_Master[[Description]:[Recipe Reference]]),2,FALSE),"")</f>
        <v/>
      </c>
      <c r="W1159" s="6"/>
      <c r="Y1159" t="s">
        <v>6234</v>
      </c>
      <c r="Z1159" s="6" t="s">
        <v>2173</v>
      </c>
      <c r="AA1159" s="6" t="s">
        <v>30</v>
      </c>
      <c r="AB1159" s="6" t="s">
        <v>2174</v>
      </c>
      <c r="AC1159" s="6" t="s">
        <v>32</v>
      </c>
    </row>
    <row r="1160" spans="1:29" x14ac:dyDescent="0.25">
      <c r="A1160" t="s">
        <v>22</v>
      </c>
      <c r="B1160" s="6" t="s">
        <v>6277</v>
      </c>
      <c r="C1160" t="s">
        <v>6238</v>
      </c>
      <c r="D1160" t="s">
        <v>6282</v>
      </c>
      <c r="E1160" s="6" t="s">
        <v>1412</v>
      </c>
      <c r="F1160" s="6" t="s">
        <v>25</v>
      </c>
      <c r="G1160" s="6" t="s">
        <v>25</v>
      </c>
      <c r="H1160" s="6" t="str">
        <f>Product_Master[[#This Row],[GFF NO 1]]&amp;Product_Master[[#This Row],[GFF NO 2]]&amp;Product_Master[[#This Row],[GFF NO 3]]&amp;Product_Master[[#This Row],[GFF NO 4]]&amp;Product_Master[[#This Row],[GFF NO 5]]</f>
        <v>GFF470R</v>
      </c>
      <c r="I1160" s="6" t="s">
        <v>6283</v>
      </c>
      <c r="J1160" s="6" t="str">
        <f>IFERROR(VLOOKUP(Product_Master[[#This Row],[Content 1]],(Content_Master[[Description]:[Recipe Reference]]),2,FALSE),"")</f>
        <v>GFF470R</v>
      </c>
      <c r="K1160" s="6" t="s">
        <v>6242</v>
      </c>
      <c r="L1160">
        <v>0.13</v>
      </c>
      <c r="M1160" s="6" t="str">
        <f>IFERROR(VLOOKUP(Product_Master[[#This Row],[Content 2]],(Content_Master[[Description]:[Recipe Reference]]),2,FALSE),"")</f>
        <v/>
      </c>
      <c r="N1160" s="6"/>
      <c r="P1160" s="6" t="str">
        <f>IFERROR(VLOOKUP(Product_Master[[#This Row],[Content 3]],(Content_Master[[Description]:[Recipe Reference]]),2,FALSE),"")</f>
        <v/>
      </c>
      <c r="Q1160" s="6"/>
      <c r="S1160" s="6" t="str">
        <f>IFERROR(VLOOKUP(Product_Master[[#This Row],[Content 4]],(Content_Master[[Description]:[Recipe Reference]]),2,FALSE),"")</f>
        <v/>
      </c>
      <c r="T1160" s="6"/>
      <c r="V1160" s="6" t="str">
        <f>IFERROR(VLOOKUP(Product_Master[[#This Row],[Content 5]],(Content_Master[[Description]:[Recipe Reference]]),2,FALSE),"")</f>
        <v/>
      </c>
      <c r="W1160" s="6"/>
      <c r="Y1160" t="s">
        <v>6234</v>
      </c>
      <c r="Z1160" s="6" t="s">
        <v>2173</v>
      </c>
      <c r="AA1160" s="6" t="s">
        <v>30</v>
      </c>
      <c r="AB1160" s="6" t="s">
        <v>2174</v>
      </c>
      <c r="AC1160" s="6" t="s">
        <v>32</v>
      </c>
    </row>
    <row r="1161" spans="1:29" x14ac:dyDescent="0.25">
      <c r="A1161" t="s">
        <v>22</v>
      </c>
      <c r="B1161" s="6" t="s">
        <v>6277</v>
      </c>
      <c r="C1161" t="s">
        <v>6243</v>
      </c>
      <c r="D1161" t="s">
        <v>6284</v>
      </c>
      <c r="E1161" s="6" t="s">
        <v>1412</v>
      </c>
      <c r="F1161" s="6" t="s">
        <v>25</v>
      </c>
      <c r="G1161" s="6" t="s">
        <v>25</v>
      </c>
      <c r="H1161" s="6" t="str">
        <f>Product_Master[[#This Row],[GFF NO 1]]&amp;Product_Master[[#This Row],[GFF NO 2]]&amp;Product_Master[[#This Row],[GFF NO 3]]&amp;Product_Master[[#This Row],[GFF NO 4]]&amp;Product_Master[[#This Row],[GFF NO 5]]</f>
        <v>GFF465R</v>
      </c>
      <c r="I1161" s="6" t="s">
        <v>6285</v>
      </c>
      <c r="J1161" s="6" t="str">
        <f>IFERROR(VLOOKUP(Product_Master[[#This Row],[Content 1]],(Content_Master[[Description]:[Recipe Reference]]),2,FALSE),"")</f>
        <v>GFF465R</v>
      </c>
      <c r="K1161" s="6" t="s">
        <v>6247</v>
      </c>
      <c r="L1161">
        <v>0.13</v>
      </c>
      <c r="M1161" s="6" t="str">
        <f>IFERROR(VLOOKUP(Product_Master[[#This Row],[Content 2]],(Content_Master[[Description]:[Recipe Reference]]),2,FALSE),"")</f>
        <v/>
      </c>
      <c r="N1161" s="6"/>
      <c r="P1161" s="6" t="str">
        <f>IFERROR(VLOOKUP(Product_Master[[#This Row],[Content 3]],(Content_Master[[Description]:[Recipe Reference]]),2,FALSE),"")</f>
        <v/>
      </c>
      <c r="Q1161" s="6"/>
      <c r="S1161" s="6" t="str">
        <f>IFERROR(VLOOKUP(Product_Master[[#This Row],[Content 4]],(Content_Master[[Description]:[Recipe Reference]]),2,FALSE),"")</f>
        <v/>
      </c>
      <c r="T1161" s="6"/>
      <c r="V1161" s="6" t="str">
        <f>IFERROR(VLOOKUP(Product_Master[[#This Row],[Content 5]],(Content_Master[[Description]:[Recipe Reference]]),2,FALSE),"")</f>
        <v/>
      </c>
      <c r="W1161" s="6"/>
      <c r="Y1161" t="s">
        <v>6234</v>
      </c>
      <c r="Z1161" s="6" t="s">
        <v>2173</v>
      </c>
      <c r="AA1161" s="6" t="s">
        <v>30</v>
      </c>
      <c r="AB1161" s="6" t="s">
        <v>2174</v>
      </c>
      <c r="AC1161" s="6" t="s">
        <v>32</v>
      </c>
    </row>
    <row r="1162" spans="1:29" x14ac:dyDescent="0.25">
      <c r="A1162" t="s">
        <v>22</v>
      </c>
      <c r="B1162" s="6" t="s">
        <v>4533</v>
      </c>
      <c r="C1162" t="s">
        <v>6311</v>
      </c>
      <c r="D1162" t="s">
        <v>5878</v>
      </c>
      <c r="E1162" s="6" t="s">
        <v>170</v>
      </c>
      <c r="F1162" s="6" t="s">
        <v>25</v>
      </c>
      <c r="G1162" s="6" t="s">
        <v>25</v>
      </c>
      <c r="H1162" s="6" t="str">
        <f>Product_Master[[#This Row],[GFF NO 1]]&amp;Product_Master[[#This Row],[GFF NO 2]]&amp;Product_Master[[#This Row],[GFF NO 3]]&amp;Product_Master[[#This Row],[GFF NO 4]]&amp;Product_Master[[#This Row],[GFF NO 5]]</f>
        <v>GFF442R</v>
      </c>
      <c r="I1162" s="6" t="s">
        <v>5884</v>
      </c>
      <c r="J1162" s="6" t="str">
        <f>IFERROR(VLOOKUP(Product_Master[[#This Row],[Content 1]],(Content_Master[[Description]:[Recipe Reference]]),2,FALSE),"")</f>
        <v>GFF442R</v>
      </c>
      <c r="K1162" s="6" t="s">
        <v>5885</v>
      </c>
      <c r="L1162">
        <v>4</v>
      </c>
      <c r="M1162" s="6" t="str">
        <f>IFERROR(VLOOKUP(Product_Master[[#This Row],[Content 2]],(Content_Master[[Description]:[Recipe Reference]]),2,FALSE),"")</f>
        <v/>
      </c>
      <c r="N1162" s="6"/>
      <c r="P1162" s="6" t="str">
        <f>IFERROR(VLOOKUP(Product_Master[[#This Row],[Content 3]],(Content_Master[[Description]:[Recipe Reference]]),2,FALSE),"")</f>
        <v/>
      </c>
      <c r="Q1162" s="6"/>
      <c r="S1162" s="6" t="str">
        <f>IFERROR(VLOOKUP(Product_Master[[#This Row],[Content 4]],(Content_Master[[Description]:[Recipe Reference]]),2,FALSE),"")</f>
        <v/>
      </c>
      <c r="T1162" s="6"/>
      <c r="V1162" s="6" t="str">
        <f>IFERROR(VLOOKUP(Product_Master[[#This Row],[Content 5]],(Content_Master[[Description]:[Recipe Reference]]),2,FALSE),"")</f>
        <v/>
      </c>
      <c r="W1162" s="6"/>
      <c r="Y1162" t="s">
        <v>4462</v>
      </c>
      <c r="Z1162" s="6" t="s">
        <v>4471</v>
      </c>
      <c r="AA1162" s="6" t="s">
        <v>82</v>
      </c>
      <c r="AB1162" s="6" t="s">
        <v>4483</v>
      </c>
      <c r="AC1162" s="6" t="s">
        <v>5595</v>
      </c>
    </row>
  </sheetData>
  <dataConsolidate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6BD01-A428-45B4-A3EE-98170D4644AF}">
  <dimension ref="A1:S885"/>
  <sheetViews>
    <sheetView workbookViewId="0">
      <selection activeCell="D3" sqref="D3"/>
    </sheetView>
  </sheetViews>
  <sheetFormatPr defaultRowHeight="15" x14ac:dyDescent="0.25"/>
  <cols>
    <col min="1" max="1" width="8" bestFit="1" customWidth="1"/>
    <col min="2" max="2" width="9.28515625" customWidth="1"/>
    <col min="3" max="3" width="19.28515625" bestFit="1" customWidth="1"/>
    <col min="4" max="4" width="66" bestFit="1" customWidth="1"/>
    <col min="5" max="5" width="9.85546875" bestFit="1" customWidth="1"/>
    <col min="6" max="6" width="8.5703125" hidden="1" customWidth="1"/>
    <col min="7" max="7" width="23.85546875" hidden="1" customWidth="1"/>
    <col min="8" max="8" width="8.140625" hidden="1" customWidth="1"/>
    <col min="9" max="9" width="15.5703125" hidden="1" customWidth="1"/>
    <col min="10" max="10" width="11.7109375" bestFit="1" customWidth="1"/>
    <col min="11" max="11" width="47.5703125" bestFit="1" customWidth="1"/>
    <col min="12" max="12" width="10.7109375" customWidth="1"/>
    <col min="13" max="13" width="8.7109375" customWidth="1"/>
    <col min="14" max="14" width="13.85546875" customWidth="1"/>
    <col min="15" max="15" width="12.42578125" customWidth="1"/>
    <col min="16" max="16" width="10.5703125" customWidth="1"/>
    <col min="17" max="17" width="14.140625" bestFit="1" customWidth="1"/>
    <col min="18" max="18" width="10.7109375" customWidth="1"/>
    <col min="19" max="19" width="11.5703125" customWidth="1"/>
  </cols>
  <sheetData>
    <row r="1" spans="1:19" s="2" customFormat="1" ht="60" x14ac:dyDescent="0.25">
      <c r="A1" s="2" t="s">
        <v>3741</v>
      </c>
      <c r="B1" s="2" t="s">
        <v>0</v>
      </c>
      <c r="C1" s="2" t="s">
        <v>2248</v>
      </c>
      <c r="D1" s="2" t="s">
        <v>2</v>
      </c>
      <c r="E1" s="2" t="s">
        <v>3</v>
      </c>
      <c r="F1" s="2" t="s">
        <v>3742</v>
      </c>
      <c r="G1" s="2" t="s">
        <v>3743</v>
      </c>
      <c r="H1" s="2" t="s">
        <v>3744</v>
      </c>
      <c r="I1" s="2" t="s">
        <v>3745</v>
      </c>
      <c r="J1" s="2" t="s">
        <v>3746</v>
      </c>
      <c r="K1" s="2" t="s">
        <v>3747</v>
      </c>
      <c r="L1" s="2" t="s">
        <v>3748</v>
      </c>
      <c r="M1" s="2" t="s">
        <v>3749</v>
      </c>
      <c r="N1" s="2" t="s">
        <v>3750</v>
      </c>
      <c r="O1" s="2" t="s">
        <v>3751</v>
      </c>
      <c r="P1" s="2" t="s">
        <v>3752</v>
      </c>
      <c r="Q1" s="2" t="s">
        <v>3753</v>
      </c>
      <c r="R1" s="2" t="s">
        <v>3754</v>
      </c>
      <c r="S1" s="2" t="s">
        <v>3755</v>
      </c>
    </row>
    <row r="2" spans="1:19" x14ac:dyDescent="0.25">
      <c r="A2">
        <v>2</v>
      </c>
      <c r="B2" t="s">
        <v>58</v>
      </c>
      <c r="C2" t="s">
        <v>307</v>
      </c>
      <c r="D2" t="s">
        <v>3756</v>
      </c>
      <c r="E2" t="s">
        <v>258</v>
      </c>
      <c r="F2">
        <v>4</v>
      </c>
      <c r="G2" t="s">
        <v>266</v>
      </c>
      <c r="H2" t="s">
        <v>3757</v>
      </c>
      <c r="I2" t="s">
        <v>2631</v>
      </c>
      <c r="J2" t="s">
        <v>2630</v>
      </c>
      <c r="K2" t="s">
        <v>623</v>
      </c>
      <c r="L2">
        <v>180</v>
      </c>
      <c r="M2">
        <v>8</v>
      </c>
      <c r="N2">
        <v>1639</v>
      </c>
      <c r="O2">
        <v>1261</v>
      </c>
      <c r="P2">
        <v>1115.5</v>
      </c>
      <c r="Q2" s="5">
        <v>0.88461538461538469</v>
      </c>
      <c r="R2">
        <v>1450</v>
      </c>
      <c r="S2">
        <v>1440</v>
      </c>
    </row>
    <row r="3" spans="1:19" x14ac:dyDescent="0.25">
      <c r="A3">
        <v>3</v>
      </c>
      <c r="B3" t="s">
        <v>58</v>
      </c>
      <c r="C3" t="s">
        <v>307</v>
      </c>
      <c r="D3" t="s">
        <v>3756</v>
      </c>
      <c r="E3" t="s">
        <v>258</v>
      </c>
      <c r="F3">
        <v>4</v>
      </c>
      <c r="G3" t="s">
        <v>266</v>
      </c>
      <c r="H3" t="s">
        <v>3757</v>
      </c>
      <c r="I3" t="s">
        <v>2381</v>
      </c>
      <c r="J3" t="s">
        <v>2379</v>
      </c>
      <c r="K3" t="s">
        <v>298</v>
      </c>
      <c r="L3">
        <v>210</v>
      </c>
      <c r="M3">
        <v>50</v>
      </c>
      <c r="N3">
        <v>12155</v>
      </c>
      <c r="O3">
        <v>12155</v>
      </c>
      <c r="P3">
        <v>10600</v>
      </c>
      <c r="Q3" s="5">
        <v>0.87206910736322496</v>
      </c>
      <c r="R3">
        <v>10600</v>
      </c>
      <c r="S3">
        <v>10500</v>
      </c>
    </row>
    <row r="4" spans="1:19" x14ac:dyDescent="0.25">
      <c r="A4">
        <v>4</v>
      </c>
      <c r="B4" t="s">
        <v>58</v>
      </c>
      <c r="C4" t="s">
        <v>307</v>
      </c>
      <c r="D4" t="s">
        <v>3756</v>
      </c>
      <c r="E4" t="s">
        <v>258</v>
      </c>
      <c r="F4">
        <v>4</v>
      </c>
      <c r="G4" t="s">
        <v>266</v>
      </c>
      <c r="H4" t="s">
        <v>3757</v>
      </c>
      <c r="I4" t="s">
        <v>2695</v>
      </c>
      <c r="J4" t="s">
        <v>2693</v>
      </c>
      <c r="K4" t="s">
        <v>261</v>
      </c>
      <c r="L4">
        <v>60</v>
      </c>
      <c r="M4">
        <v>1766</v>
      </c>
      <c r="N4">
        <v>155802</v>
      </c>
      <c r="O4">
        <v>155802</v>
      </c>
      <c r="P4">
        <v>106000</v>
      </c>
      <c r="Q4" s="5">
        <v>0.68035070153143096</v>
      </c>
      <c r="R4">
        <v>106000</v>
      </c>
      <c r="S4">
        <v>105960</v>
      </c>
    </row>
    <row r="5" spans="1:19" x14ac:dyDescent="0.25">
      <c r="A5">
        <v>6</v>
      </c>
      <c r="B5" t="s">
        <v>58</v>
      </c>
      <c r="C5" t="s">
        <v>311</v>
      </c>
      <c r="D5" t="s">
        <v>3758</v>
      </c>
      <c r="E5" t="s">
        <v>258</v>
      </c>
      <c r="F5">
        <v>4</v>
      </c>
      <c r="G5" t="s">
        <v>262</v>
      </c>
      <c r="H5" t="s">
        <v>3757</v>
      </c>
      <c r="I5" t="s">
        <v>2678</v>
      </c>
      <c r="J5" t="s">
        <v>2677</v>
      </c>
      <c r="K5" t="s">
        <v>313</v>
      </c>
      <c r="L5">
        <v>180</v>
      </c>
      <c r="M5">
        <v>23</v>
      </c>
      <c r="N5">
        <v>4756</v>
      </c>
      <c r="O5">
        <v>4756</v>
      </c>
      <c r="P5">
        <v>3600</v>
      </c>
      <c r="Q5" s="5">
        <v>0.7569386038687973</v>
      </c>
      <c r="R5">
        <v>3600</v>
      </c>
      <c r="S5">
        <v>4140</v>
      </c>
    </row>
    <row r="6" spans="1:19" x14ac:dyDescent="0.25">
      <c r="A6">
        <v>7</v>
      </c>
      <c r="B6" t="s">
        <v>58</v>
      </c>
      <c r="C6" t="s">
        <v>311</v>
      </c>
      <c r="D6" t="s">
        <v>3758</v>
      </c>
      <c r="E6" t="s">
        <v>258</v>
      </c>
      <c r="F6">
        <v>4</v>
      </c>
      <c r="G6" t="s">
        <v>262</v>
      </c>
      <c r="H6" t="s">
        <v>3757</v>
      </c>
      <c r="I6" t="s">
        <v>2381</v>
      </c>
      <c r="J6" t="s">
        <v>2379</v>
      </c>
      <c r="K6" t="s">
        <v>298</v>
      </c>
      <c r="L6">
        <v>210</v>
      </c>
      <c r="M6">
        <v>50</v>
      </c>
      <c r="N6">
        <v>12155</v>
      </c>
      <c r="O6">
        <v>12155</v>
      </c>
      <c r="P6">
        <v>10600</v>
      </c>
      <c r="Q6" s="5">
        <v>0.87206910736322496</v>
      </c>
      <c r="R6">
        <v>10600</v>
      </c>
      <c r="S6">
        <v>10500</v>
      </c>
    </row>
    <row r="7" spans="1:19" x14ac:dyDescent="0.25">
      <c r="A7">
        <v>8</v>
      </c>
      <c r="B7" t="s">
        <v>58</v>
      </c>
      <c r="C7" t="s">
        <v>311</v>
      </c>
      <c r="D7" t="s">
        <v>3758</v>
      </c>
      <c r="E7" t="s">
        <v>258</v>
      </c>
      <c r="F7">
        <v>4</v>
      </c>
      <c r="G7" t="s">
        <v>262</v>
      </c>
      <c r="H7" t="s">
        <v>3757</v>
      </c>
      <c r="I7" t="s">
        <v>2695</v>
      </c>
      <c r="J7" t="s">
        <v>2693</v>
      </c>
      <c r="K7" t="s">
        <v>261</v>
      </c>
      <c r="L7">
        <v>60</v>
      </c>
      <c r="M7">
        <v>1766</v>
      </c>
      <c r="N7">
        <v>155802</v>
      </c>
      <c r="O7">
        <v>155802</v>
      </c>
      <c r="P7">
        <v>106000</v>
      </c>
      <c r="Q7" s="5">
        <v>0.68035070153143096</v>
      </c>
      <c r="R7">
        <v>106000</v>
      </c>
      <c r="S7">
        <v>105960</v>
      </c>
    </row>
    <row r="8" spans="1:19" x14ac:dyDescent="0.25">
      <c r="A8">
        <v>10</v>
      </c>
      <c r="B8" t="s">
        <v>58</v>
      </c>
      <c r="C8" t="s">
        <v>302</v>
      </c>
      <c r="D8" t="s">
        <v>3759</v>
      </c>
      <c r="E8" t="s">
        <v>258</v>
      </c>
      <c r="F8">
        <v>4</v>
      </c>
      <c r="G8" t="s">
        <v>254</v>
      </c>
      <c r="H8" t="s">
        <v>3757</v>
      </c>
      <c r="I8" t="s">
        <v>2640</v>
      </c>
      <c r="J8" t="s">
        <v>2639</v>
      </c>
      <c r="K8" t="s">
        <v>304</v>
      </c>
      <c r="L8">
        <v>120</v>
      </c>
      <c r="M8">
        <v>50</v>
      </c>
      <c r="N8">
        <v>7110</v>
      </c>
      <c r="O8">
        <v>721</v>
      </c>
      <c r="P8">
        <v>616.20000000000005</v>
      </c>
      <c r="Q8" s="5">
        <v>0.85464632454923728</v>
      </c>
      <c r="R8">
        <v>6077</v>
      </c>
      <c r="S8">
        <v>6000</v>
      </c>
    </row>
    <row r="9" spans="1:19" x14ac:dyDescent="0.25">
      <c r="A9">
        <v>11</v>
      </c>
      <c r="B9" t="s">
        <v>58</v>
      </c>
      <c r="C9" t="s">
        <v>302</v>
      </c>
      <c r="D9" t="s">
        <v>3759</v>
      </c>
      <c r="E9" t="s">
        <v>258</v>
      </c>
      <c r="F9">
        <v>4</v>
      </c>
      <c r="G9" t="s">
        <v>254</v>
      </c>
      <c r="H9" t="s">
        <v>3757</v>
      </c>
      <c r="I9" t="s">
        <v>2644</v>
      </c>
      <c r="J9" t="s">
        <v>2643</v>
      </c>
      <c r="K9" t="s">
        <v>305</v>
      </c>
      <c r="L9">
        <v>100</v>
      </c>
      <c r="M9">
        <v>9</v>
      </c>
      <c r="N9">
        <v>1004</v>
      </c>
      <c r="O9">
        <v>180</v>
      </c>
      <c r="P9">
        <v>170.3</v>
      </c>
      <c r="Q9" s="5">
        <v>0.94611111111111101</v>
      </c>
      <c r="R9">
        <v>950</v>
      </c>
      <c r="S9">
        <v>900</v>
      </c>
    </row>
    <row r="10" spans="1:19" x14ac:dyDescent="0.25">
      <c r="A10">
        <v>12</v>
      </c>
      <c r="B10" t="s">
        <v>58</v>
      </c>
      <c r="C10" t="s">
        <v>302</v>
      </c>
      <c r="D10" t="s">
        <v>3759</v>
      </c>
      <c r="E10" t="s">
        <v>258</v>
      </c>
      <c r="F10">
        <v>4</v>
      </c>
      <c r="G10" t="s">
        <v>254</v>
      </c>
      <c r="H10" t="s">
        <v>3757</v>
      </c>
      <c r="I10" t="s">
        <v>2598</v>
      </c>
      <c r="J10" t="s">
        <v>2325</v>
      </c>
      <c r="K10" t="s">
        <v>306</v>
      </c>
      <c r="L10">
        <v>150</v>
      </c>
      <c r="M10">
        <v>40</v>
      </c>
      <c r="Q10" s="5">
        <v>0</v>
      </c>
      <c r="R10">
        <v>0</v>
      </c>
      <c r="S10">
        <v>6000</v>
      </c>
    </row>
    <row r="11" spans="1:19" x14ac:dyDescent="0.25">
      <c r="A11">
        <v>13</v>
      </c>
      <c r="B11" t="s">
        <v>58</v>
      </c>
      <c r="C11" t="s">
        <v>302</v>
      </c>
      <c r="D11" t="s">
        <v>3759</v>
      </c>
      <c r="E11" t="s">
        <v>258</v>
      </c>
      <c r="F11">
        <v>4</v>
      </c>
      <c r="G11" t="s">
        <v>254</v>
      </c>
      <c r="H11" t="s">
        <v>3757</v>
      </c>
      <c r="I11" t="s">
        <v>2695</v>
      </c>
      <c r="J11" t="s">
        <v>2693</v>
      </c>
      <c r="K11" t="s">
        <v>261</v>
      </c>
      <c r="L11">
        <v>80</v>
      </c>
      <c r="M11">
        <v>1325</v>
      </c>
      <c r="N11">
        <v>155802</v>
      </c>
      <c r="O11">
        <v>155802</v>
      </c>
      <c r="P11">
        <v>106000</v>
      </c>
      <c r="Q11" s="5">
        <v>0.68035070153143096</v>
      </c>
      <c r="R11">
        <v>106000</v>
      </c>
      <c r="S11">
        <v>106000</v>
      </c>
    </row>
    <row r="12" spans="1:19" x14ac:dyDescent="0.25">
      <c r="A12">
        <v>15</v>
      </c>
      <c r="B12" t="s">
        <v>58</v>
      </c>
      <c r="C12" t="s">
        <v>323</v>
      </c>
      <c r="D12" t="s">
        <v>3760</v>
      </c>
      <c r="E12" t="s">
        <v>258</v>
      </c>
      <c r="F12">
        <v>4</v>
      </c>
      <c r="G12" t="s">
        <v>266</v>
      </c>
      <c r="H12" t="s">
        <v>3757</v>
      </c>
      <c r="I12" t="s">
        <v>2395</v>
      </c>
      <c r="J12" t="s">
        <v>2394</v>
      </c>
      <c r="K12" t="s">
        <v>325</v>
      </c>
      <c r="L12">
        <v>180</v>
      </c>
      <c r="M12">
        <v>46</v>
      </c>
      <c r="N12">
        <v>11885</v>
      </c>
      <c r="O12">
        <v>11885</v>
      </c>
      <c r="P12">
        <v>8320</v>
      </c>
      <c r="Q12" s="5">
        <v>0.70004206983592765</v>
      </c>
      <c r="R12">
        <v>8320</v>
      </c>
      <c r="S12">
        <v>8280</v>
      </c>
    </row>
    <row r="13" spans="1:19" x14ac:dyDescent="0.25">
      <c r="A13">
        <v>16</v>
      </c>
      <c r="B13" t="s">
        <v>58</v>
      </c>
      <c r="C13" t="s">
        <v>323</v>
      </c>
      <c r="D13" t="s">
        <v>3760</v>
      </c>
      <c r="E13" t="s">
        <v>258</v>
      </c>
      <c r="F13">
        <v>4</v>
      </c>
      <c r="G13" t="s">
        <v>266</v>
      </c>
      <c r="H13" t="s">
        <v>3757</v>
      </c>
      <c r="I13" t="s">
        <v>2734</v>
      </c>
      <c r="J13" t="s">
        <v>2733</v>
      </c>
      <c r="K13" t="s">
        <v>609</v>
      </c>
      <c r="L13">
        <v>210</v>
      </c>
      <c r="M13">
        <v>499</v>
      </c>
      <c r="N13">
        <v>126210</v>
      </c>
      <c r="O13">
        <v>126210</v>
      </c>
      <c r="P13">
        <v>104961</v>
      </c>
      <c r="Q13" s="5">
        <v>0.83163774661278811</v>
      </c>
      <c r="R13">
        <v>104961</v>
      </c>
      <c r="S13">
        <v>104790</v>
      </c>
    </row>
    <row r="14" spans="1:19" x14ac:dyDescent="0.25">
      <c r="A14">
        <v>17</v>
      </c>
      <c r="B14" t="s">
        <v>58</v>
      </c>
      <c r="C14" t="s">
        <v>323</v>
      </c>
      <c r="D14" t="s">
        <v>3760</v>
      </c>
      <c r="E14" t="s">
        <v>258</v>
      </c>
      <c r="F14">
        <v>4</v>
      </c>
      <c r="G14" t="s">
        <v>266</v>
      </c>
      <c r="H14" t="s">
        <v>3757</v>
      </c>
      <c r="I14" t="s">
        <v>2695</v>
      </c>
      <c r="J14" t="s">
        <v>2693</v>
      </c>
      <c r="K14" t="s">
        <v>261</v>
      </c>
      <c r="L14">
        <v>60</v>
      </c>
      <c r="M14">
        <v>1766</v>
      </c>
      <c r="N14">
        <v>155802</v>
      </c>
      <c r="O14">
        <v>155802</v>
      </c>
      <c r="P14">
        <v>106000</v>
      </c>
      <c r="Q14" s="5">
        <v>0.68035070153143096</v>
      </c>
      <c r="R14">
        <v>106000</v>
      </c>
      <c r="S14">
        <v>105960</v>
      </c>
    </row>
    <row r="15" spans="1:19" x14ac:dyDescent="0.25">
      <c r="A15">
        <v>19</v>
      </c>
      <c r="B15" t="s">
        <v>58</v>
      </c>
      <c r="C15" t="s">
        <v>314</v>
      </c>
      <c r="D15" t="s">
        <v>3761</v>
      </c>
      <c r="E15" t="s">
        <v>258</v>
      </c>
      <c r="F15">
        <v>4</v>
      </c>
      <c r="G15" t="s">
        <v>262</v>
      </c>
      <c r="H15" t="s">
        <v>3757</v>
      </c>
      <c r="I15" t="s">
        <v>2637</v>
      </c>
      <c r="J15" t="s">
        <v>2636</v>
      </c>
      <c r="K15" t="s">
        <v>316</v>
      </c>
      <c r="L15">
        <v>170</v>
      </c>
      <c r="M15">
        <v>10</v>
      </c>
      <c r="N15">
        <v>2163</v>
      </c>
      <c r="O15">
        <v>1311</v>
      </c>
      <c r="P15">
        <v>1091</v>
      </c>
      <c r="Q15" s="5">
        <v>0.83218916857360803</v>
      </c>
      <c r="R15">
        <v>1800</v>
      </c>
      <c r="S15">
        <v>1700</v>
      </c>
    </row>
    <row r="16" spans="1:19" x14ac:dyDescent="0.25">
      <c r="A16">
        <v>20</v>
      </c>
      <c r="B16" t="s">
        <v>58</v>
      </c>
      <c r="C16" t="s">
        <v>314</v>
      </c>
      <c r="D16" t="s">
        <v>3761</v>
      </c>
      <c r="E16" t="s">
        <v>258</v>
      </c>
      <c r="F16">
        <v>4</v>
      </c>
      <c r="G16" t="s">
        <v>262</v>
      </c>
      <c r="H16" t="s">
        <v>3757</v>
      </c>
      <c r="I16" t="s">
        <v>2381</v>
      </c>
      <c r="J16" t="s">
        <v>2379</v>
      </c>
      <c r="K16" t="s">
        <v>298</v>
      </c>
      <c r="L16">
        <v>210</v>
      </c>
      <c r="M16">
        <v>50</v>
      </c>
      <c r="N16">
        <v>12155</v>
      </c>
      <c r="O16">
        <v>12155</v>
      </c>
      <c r="P16">
        <v>10600</v>
      </c>
      <c r="Q16" s="5">
        <v>0.87206910736322496</v>
      </c>
      <c r="R16">
        <v>10600</v>
      </c>
      <c r="S16">
        <v>10500</v>
      </c>
    </row>
    <row r="17" spans="1:19" x14ac:dyDescent="0.25">
      <c r="A17">
        <v>21</v>
      </c>
      <c r="B17" t="s">
        <v>58</v>
      </c>
      <c r="C17" t="s">
        <v>314</v>
      </c>
      <c r="D17" t="s">
        <v>3761</v>
      </c>
      <c r="E17" t="s">
        <v>258</v>
      </c>
      <c r="F17">
        <v>4</v>
      </c>
      <c r="G17" t="s">
        <v>262</v>
      </c>
      <c r="H17" t="s">
        <v>3757</v>
      </c>
      <c r="I17" t="s">
        <v>2695</v>
      </c>
      <c r="J17" t="s">
        <v>2693</v>
      </c>
      <c r="K17" t="s">
        <v>261</v>
      </c>
      <c r="L17">
        <v>60</v>
      </c>
      <c r="M17">
        <v>1766</v>
      </c>
      <c r="N17">
        <v>155802</v>
      </c>
      <c r="O17">
        <v>155802</v>
      </c>
      <c r="P17">
        <v>106000</v>
      </c>
      <c r="Q17" s="5">
        <v>0.68035070153143096</v>
      </c>
      <c r="R17">
        <v>106000</v>
      </c>
      <c r="S17">
        <v>105960</v>
      </c>
    </row>
    <row r="18" spans="1:19" x14ac:dyDescent="0.25">
      <c r="A18">
        <v>22</v>
      </c>
      <c r="B18" t="s">
        <v>58</v>
      </c>
      <c r="C18" t="s">
        <v>314</v>
      </c>
      <c r="D18" t="s">
        <v>3761</v>
      </c>
      <c r="E18" t="s">
        <v>258</v>
      </c>
      <c r="F18">
        <v>4</v>
      </c>
      <c r="G18" t="s">
        <v>262</v>
      </c>
      <c r="H18" t="s">
        <v>3757</v>
      </c>
      <c r="I18" t="s">
        <v>2601</v>
      </c>
      <c r="J18" t="s">
        <v>2600</v>
      </c>
      <c r="K18" t="s">
        <v>317</v>
      </c>
      <c r="L18">
        <v>10</v>
      </c>
      <c r="Q18" s="5">
        <v>0</v>
      </c>
      <c r="R18">
        <v>0</v>
      </c>
      <c r="S18">
        <v>0</v>
      </c>
    </row>
    <row r="19" spans="1:19" x14ac:dyDescent="0.25">
      <c r="A19">
        <v>24</v>
      </c>
      <c r="B19" t="s">
        <v>36</v>
      </c>
      <c r="C19" t="s">
        <v>318</v>
      </c>
      <c r="D19" t="s">
        <v>3762</v>
      </c>
      <c r="E19" t="s">
        <v>320</v>
      </c>
      <c r="F19">
        <v>2</v>
      </c>
      <c r="G19" t="s">
        <v>322</v>
      </c>
      <c r="H19" t="s">
        <v>3757</v>
      </c>
      <c r="I19" t="s">
        <v>2640</v>
      </c>
      <c r="J19" t="s">
        <v>2639</v>
      </c>
      <c r="K19" t="s">
        <v>304</v>
      </c>
      <c r="L19">
        <v>120</v>
      </c>
      <c r="M19">
        <v>50</v>
      </c>
      <c r="N19">
        <v>7110</v>
      </c>
      <c r="O19">
        <v>721</v>
      </c>
      <c r="P19">
        <v>616.20000000000005</v>
      </c>
      <c r="Q19" s="5">
        <v>0.85464632454923728</v>
      </c>
      <c r="R19">
        <v>6077</v>
      </c>
      <c r="S19">
        <v>6000</v>
      </c>
    </row>
    <row r="20" spans="1:19" x14ac:dyDescent="0.25">
      <c r="A20">
        <v>25</v>
      </c>
      <c r="B20" t="s">
        <v>36</v>
      </c>
      <c r="C20" t="s">
        <v>318</v>
      </c>
      <c r="D20" t="s">
        <v>3762</v>
      </c>
      <c r="E20" t="s">
        <v>320</v>
      </c>
      <c r="F20">
        <v>2</v>
      </c>
      <c r="G20" t="s">
        <v>322</v>
      </c>
      <c r="H20" t="s">
        <v>3757</v>
      </c>
      <c r="I20" t="s">
        <v>2644</v>
      </c>
      <c r="J20" t="s">
        <v>2643</v>
      </c>
      <c r="K20" t="s">
        <v>305</v>
      </c>
      <c r="L20">
        <v>100</v>
      </c>
      <c r="M20">
        <v>9</v>
      </c>
      <c r="N20">
        <v>1004</v>
      </c>
      <c r="O20">
        <v>180</v>
      </c>
      <c r="P20">
        <v>170.3</v>
      </c>
      <c r="Q20" s="5">
        <v>0.94611111111111101</v>
      </c>
      <c r="R20">
        <v>950</v>
      </c>
      <c r="S20">
        <v>900</v>
      </c>
    </row>
    <row r="21" spans="1:19" x14ac:dyDescent="0.25">
      <c r="A21">
        <v>26</v>
      </c>
      <c r="B21" t="s">
        <v>36</v>
      </c>
      <c r="C21" t="s">
        <v>318</v>
      </c>
      <c r="D21" t="s">
        <v>3762</v>
      </c>
      <c r="E21" t="s">
        <v>320</v>
      </c>
      <c r="F21">
        <v>2</v>
      </c>
      <c r="G21" t="s">
        <v>322</v>
      </c>
      <c r="H21" t="s">
        <v>3757</v>
      </c>
      <c r="I21" t="s">
        <v>2598</v>
      </c>
      <c r="J21" t="s">
        <v>2325</v>
      </c>
      <c r="K21" t="s">
        <v>306</v>
      </c>
      <c r="L21">
        <v>150</v>
      </c>
      <c r="M21">
        <v>1</v>
      </c>
      <c r="Q21" s="5">
        <v>0</v>
      </c>
      <c r="R21">
        <v>0</v>
      </c>
      <c r="S21">
        <v>150</v>
      </c>
    </row>
    <row r="22" spans="1:19" x14ac:dyDescent="0.25">
      <c r="A22">
        <v>27</v>
      </c>
      <c r="B22" t="s">
        <v>36</v>
      </c>
      <c r="C22" t="s">
        <v>318</v>
      </c>
      <c r="D22" t="s">
        <v>3762</v>
      </c>
      <c r="E22" t="s">
        <v>320</v>
      </c>
      <c r="F22">
        <v>2</v>
      </c>
      <c r="G22" t="s">
        <v>322</v>
      </c>
      <c r="H22" t="s">
        <v>3757</v>
      </c>
      <c r="I22" t="s">
        <v>2678</v>
      </c>
      <c r="J22" t="s">
        <v>2677</v>
      </c>
      <c r="K22" t="s">
        <v>313</v>
      </c>
      <c r="L22">
        <v>250</v>
      </c>
      <c r="M22">
        <v>16</v>
      </c>
      <c r="N22">
        <v>4756</v>
      </c>
      <c r="O22">
        <v>4756</v>
      </c>
      <c r="P22">
        <v>3600</v>
      </c>
      <c r="Q22" s="5">
        <v>0.7569386038687973</v>
      </c>
      <c r="R22">
        <v>3600</v>
      </c>
      <c r="S22">
        <v>4000</v>
      </c>
    </row>
    <row r="23" spans="1:19" x14ac:dyDescent="0.25">
      <c r="A23">
        <v>28</v>
      </c>
      <c r="B23" t="s">
        <v>36</v>
      </c>
      <c r="C23" t="s">
        <v>318</v>
      </c>
      <c r="D23" t="s">
        <v>3762</v>
      </c>
      <c r="E23" t="s">
        <v>320</v>
      </c>
      <c r="F23">
        <v>2</v>
      </c>
      <c r="G23" t="s">
        <v>322</v>
      </c>
      <c r="H23" t="s">
        <v>3757</v>
      </c>
      <c r="I23" t="s">
        <v>2381</v>
      </c>
      <c r="J23" t="s">
        <v>2379</v>
      </c>
      <c r="K23" t="s">
        <v>298</v>
      </c>
      <c r="L23">
        <v>350</v>
      </c>
      <c r="M23">
        <v>30</v>
      </c>
      <c r="N23">
        <v>12155</v>
      </c>
      <c r="O23">
        <v>12155</v>
      </c>
      <c r="P23">
        <v>10600</v>
      </c>
      <c r="Q23" s="5">
        <v>0.87206910736322496</v>
      </c>
      <c r="R23">
        <v>10600</v>
      </c>
      <c r="S23">
        <v>10500</v>
      </c>
    </row>
    <row r="24" spans="1:19" x14ac:dyDescent="0.25">
      <c r="A24">
        <v>29</v>
      </c>
      <c r="B24" t="s">
        <v>36</v>
      </c>
      <c r="C24" t="s">
        <v>318</v>
      </c>
      <c r="D24" t="s">
        <v>3762</v>
      </c>
      <c r="E24" t="s">
        <v>320</v>
      </c>
      <c r="F24">
        <v>2</v>
      </c>
      <c r="G24" t="s">
        <v>322</v>
      </c>
      <c r="H24" t="s">
        <v>3757</v>
      </c>
      <c r="I24" t="s">
        <v>2695</v>
      </c>
      <c r="J24" t="s">
        <v>2693</v>
      </c>
      <c r="K24" t="s">
        <v>261</v>
      </c>
      <c r="L24">
        <v>140</v>
      </c>
      <c r="M24">
        <v>757</v>
      </c>
      <c r="N24">
        <v>155802</v>
      </c>
      <c r="O24">
        <v>155802</v>
      </c>
      <c r="P24">
        <v>106000</v>
      </c>
      <c r="Q24" s="5">
        <v>0.68035070153143096</v>
      </c>
      <c r="R24">
        <v>106000</v>
      </c>
      <c r="S24">
        <v>105980</v>
      </c>
    </row>
    <row r="25" spans="1:19" x14ac:dyDescent="0.25">
      <c r="A25">
        <v>30</v>
      </c>
      <c r="B25" t="s">
        <v>36</v>
      </c>
      <c r="C25" t="s">
        <v>318</v>
      </c>
      <c r="D25" t="s">
        <v>3762</v>
      </c>
      <c r="E25" t="s">
        <v>320</v>
      </c>
      <c r="F25">
        <v>2</v>
      </c>
      <c r="G25" t="s">
        <v>322</v>
      </c>
      <c r="J25" t="s">
        <v>1415</v>
      </c>
      <c r="K25" t="s">
        <v>1415</v>
      </c>
      <c r="M25">
        <v>1</v>
      </c>
      <c r="Q25" s="5"/>
    </row>
    <row r="26" spans="1:19" x14ac:dyDescent="0.25">
      <c r="A26">
        <v>32</v>
      </c>
      <c r="B26" t="s">
        <v>58</v>
      </c>
      <c r="C26" t="s">
        <v>295</v>
      </c>
      <c r="D26" t="s">
        <v>3763</v>
      </c>
      <c r="E26" t="s">
        <v>297</v>
      </c>
      <c r="F26">
        <v>4</v>
      </c>
      <c r="G26" t="s">
        <v>251</v>
      </c>
      <c r="H26" t="s">
        <v>3757</v>
      </c>
      <c r="I26" t="s">
        <v>2381</v>
      </c>
      <c r="J26" t="s">
        <v>2379</v>
      </c>
      <c r="K26" t="s">
        <v>298</v>
      </c>
      <c r="L26">
        <v>350</v>
      </c>
      <c r="M26">
        <v>30</v>
      </c>
      <c r="N26">
        <v>12155</v>
      </c>
      <c r="O26">
        <v>12155</v>
      </c>
      <c r="P26">
        <v>10600</v>
      </c>
      <c r="Q26" s="5">
        <v>0.87206910736322496</v>
      </c>
      <c r="R26">
        <v>10600</v>
      </c>
      <c r="S26">
        <v>10500</v>
      </c>
    </row>
    <row r="27" spans="1:19" x14ac:dyDescent="0.25">
      <c r="A27">
        <v>34</v>
      </c>
      <c r="B27" t="s">
        <v>58</v>
      </c>
      <c r="C27" t="s">
        <v>267</v>
      </c>
      <c r="D27" t="s">
        <v>3764</v>
      </c>
      <c r="E27" t="s">
        <v>258</v>
      </c>
      <c r="F27">
        <v>4</v>
      </c>
      <c r="G27" t="s">
        <v>262</v>
      </c>
      <c r="H27" t="s">
        <v>3757</v>
      </c>
      <c r="I27" t="s">
        <v>2727</v>
      </c>
      <c r="J27" t="s">
        <v>2726</v>
      </c>
      <c r="K27" t="s">
        <v>570</v>
      </c>
      <c r="L27">
        <v>190</v>
      </c>
      <c r="M27">
        <v>518</v>
      </c>
      <c r="N27">
        <v>130050</v>
      </c>
      <c r="O27">
        <v>130050</v>
      </c>
      <c r="P27">
        <v>98593</v>
      </c>
      <c r="Q27" s="5">
        <v>0.75811610918877359</v>
      </c>
      <c r="R27">
        <v>98593</v>
      </c>
      <c r="S27">
        <v>98420</v>
      </c>
    </row>
    <row r="28" spans="1:19" x14ac:dyDescent="0.25">
      <c r="A28">
        <v>35</v>
      </c>
      <c r="B28" t="s">
        <v>58</v>
      </c>
      <c r="C28" t="s">
        <v>267</v>
      </c>
      <c r="D28" t="s">
        <v>3764</v>
      </c>
      <c r="E28" t="s">
        <v>258</v>
      </c>
      <c r="F28">
        <v>4</v>
      </c>
      <c r="G28" t="s">
        <v>262</v>
      </c>
      <c r="H28" t="s">
        <v>3757</v>
      </c>
      <c r="I28" t="s">
        <v>2732</v>
      </c>
      <c r="J28" t="s">
        <v>2731</v>
      </c>
      <c r="K28" t="s">
        <v>540</v>
      </c>
      <c r="L28">
        <v>200</v>
      </c>
      <c r="M28">
        <v>620</v>
      </c>
      <c r="N28">
        <v>150500</v>
      </c>
      <c r="O28">
        <v>150500</v>
      </c>
      <c r="P28">
        <v>124000</v>
      </c>
      <c r="Q28" s="5">
        <v>0.82392026578073085</v>
      </c>
      <c r="R28">
        <v>124000</v>
      </c>
      <c r="S28">
        <v>124000</v>
      </c>
    </row>
    <row r="29" spans="1:19" x14ac:dyDescent="0.25">
      <c r="A29">
        <v>36</v>
      </c>
      <c r="B29" t="s">
        <v>58</v>
      </c>
      <c r="C29" t="s">
        <v>267</v>
      </c>
      <c r="D29" t="s">
        <v>3764</v>
      </c>
      <c r="E29" t="s">
        <v>258</v>
      </c>
      <c r="F29">
        <v>4</v>
      </c>
      <c r="G29" t="s">
        <v>262</v>
      </c>
      <c r="H29" t="s">
        <v>3757</v>
      </c>
      <c r="I29" t="s">
        <v>2695</v>
      </c>
      <c r="J29" t="s">
        <v>2693</v>
      </c>
      <c r="K29" t="s">
        <v>261</v>
      </c>
      <c r="L29">
        <v>60</v>
      </c>
      <c r="M29">
        <v>1766</v>
      </c>
      <c r="N29">
        <v>155802</v>
      </c>
      <c r="O29">
        <v>155802</v>
      </c>
      <c r="P29">
        <v>106000</v>
      </c>
      <c r="Q29" s="5">
        <v>0.68035070153143096</v>
      </c>
      <c r="R29">
        <v>106000</v>
      </c>
      <c r="S29">
        <v>105960</v>
      </c>
    </row>
    <row r="30" spans="1:19" x14ac:dyDescent="0.25">
      <c r="A30">
        <v>38</v>
      </c>
      <c r="B30" t="s">
        <v>58</v>
      </c>
      <c r="C30" t="s">
        <v>272</v>
      </c>
      <c r="D30" t="s">
        <v>3765</v>
      </c>
      <c r="E30" t="s">
        <v>258</v>
      </c>
      <c r="F30">
        <v>4</v>
      </c>
      <c r="G30" t="s">
        <v>262</v>
      </c>
      <c r="H30" t="s">
        <v>3757</v>
      </c>
      <c r="I30" t="s">
        <v>2730</v>
      </c>
      <c r="J30" t="s">
        <v>2729</v>
      </c>
      <c r="K30" t="s">
        <v>567</v>
      </c>
      <c r="L30">
        <v>190</v>
      </c>
      <c r="M30">
        <v>574</v>
      </c>
      <c r="N30">
        <v>128492</v>
      </c>
      <c r="O30">
        <v>128492</v>
      </c>
      <c r="P30">
        <v>109239</v>
      </c>
      <c r="Q30" s="5">
        <v>0.85016187778227437</v>
      </c>
      <c r="R30">
        <v>109239</v>
      </c>
      <c r="S30">
        <v>109060</v>
      </c>
    </row>
    <row r="31" spans="1:19" x14ac:dyDescent="0.25">
      <c r="A31">
        <v>39</v>
      </c>
      <c r="B31" t="s">
        <v>58</v>
      </c>
      <c r="C31" t="s">
        <v>272</v>
      </c>
      <c r="D31" t="s">
        <v>3765</v>
      </c>
      <c r="E31" t="s">
        <v>258</v>
      </c>
      <c r="F31">
        <v>4</v>
      </c>
      <c r="G31" t="s">
        <v>262</v>
      </c>
      <c r="H31" t="s">
        <v>3757</v>
      </c>
      <c r="I31" t="s">
        <v>2732</v>
      </c>
      <c r="J31" t="s">
        <v>2731</v>
      </c>
      <c r="K31" t="s">
        <v>540</v>
      </c>
      <c r="L31">
        <v>200</v>
      </c>
      <c r="M31">
        <v>620</v>
      </c>
      <c r="N31">
        <v>150500</v>
      </c>
      <c r="O31">
        <v>150500</v>
      </c>
      <c r="P31">
        <v>124000</v>
      </c>
      <c r="Q31" s="5">
        <v>0.82392026578073085</v>
      </c>
      <c r="R31">
        <v>124000</v>
      </c>
      <c r="S31">
        <v>124000</v>
      </c>
    </row>
    <row r="32" spans="1:19" x14ac:dyDescent="0.25">
      <c r="A32">
        <v>40</v>
      </c>
      <c r="B32" t="s">
        <v>58</v>
      </c>
      <c r="C32" t="s">
        <v>272</v>
      </c>
      <c r="D32" t="s">
        <v>3765</v>
      </c>
      <c r="E32" t="s">
        <v>258</v>
      </c>
      <c r="F32">
        <v>4</v>
      </c>
      <c r="G32" t="s">
        <v>262</v>
      </c>
      <c r="H32" t="s">
        <v>3757</v>
      </c>
      <c r="I32" t="s">
        <v>2695</v>
      </c>
      <c r="J32" t="s">
        <v>2693</v>
      </c>
      <c r="K32" t="s">
        <v>261</v>
      </c>
      <c r="L32">
        <v>60</v>
      </c>
      <c r="M32">
        <v>1766</v>
      </c>
      <c r="N32">
        <v>155802</v>
      </c>
      <c r="O32">
        <v>155802</v>
      </c>
      <c r="P32">
        <v>106000</v>
      </c>
      <c r="Q32" s="5">
        <v>0.68035070153143096</v>
      </c>
      <c r="R32">
        <v>106000</v>
      </c>
      <c r="S32">
        <v>105960</v>
      </c>
    </row>
    <row r="33" spans="1:19" x14ac:dyDescent="0.25">
      <c r="A33">
        <v>42</v>
      </c>
      <c r="B33" t="s">
        <v>58</v>
      </c>
      <c r="C33" t="s">
        <v>256</v>
      </c>
      <c r="D33" t="s">
        <v>3766</v>
      </c>
      <c r="E33" t="s">
        <v>258</v>
      </c>
      <c r="F33">
        <v>4</v>
      </c>
      <c r="G33" t="s">
        <v>262</v>
      </c>
      <c r="H33" t="s">
        <v>3757</v>
      </c>
      <c r="I33" t="s">
        <v>2618</v>
      </c>
      <c r="J33" t="s">
        <v>2617</v>
      </c>
      <c r="K33" t="s">
        <v>573</v>
      </c>
      <c r="L33">
        <v>190</v>
      </c>
      <c r="M33">
        <v>412</v>
      </c>
      <c r="N33">
        <v>82512</v>
      </c>
      <c r="O33">
        <v>82512</v>
      </c>
      <c r="P33">
        <v>78380</v>
      </c>
      <c r="Q33" s="5">
        <v>0.94992243552452971</v>
      </c>
      <c r="R33">
        <v>78380</v>
      </c>
      <c r="S33">
        <v>78280</v>
      </c>
    </row>
    <row r="34" spans="1:19" x14ac:dyDescent="0.25">
      <c r="A34">
        <v>43</v>
      </c>
      <c r="B34" t="s">
        <v>58</v>
      </c>
      <c r="C34" t="s">
        <v>256</v>
      </c>
      <c r="D34" t="s">
        <v>3766</v>
      </c>
      <c r="E34" t="s">
        <v>258</v>
      </c>
      <c r="F34">
        <v>4</v>
      </c>
      <c r="G34" t="s">
        <v>262</v>
      </c>
      <c r="H34" t="s">
        <v>3757</v>
      </c>
      <c r="I34" t="s">
        <v>2732</v>
      </c>
      <c r="J34" t="s">
        <v>2731</v>
      </c>
      <c r="K34" t="s">
        <v>540</v>
      </c>
      <c r="L34">
        <v>200</v>
      </c>
      <c r="M34">
        <v>620</v>
      </c>
      <c r="N34">
        <v>150500</v>
      </c>
      <c r="O34">
        <v>150500</v>
      </c>
      <c r="P34">
        <v>124000</v>
      </c>
      <c r="Q34" s="5">
        <v>0.82392026578073085</v>
      </c>
      <c r="R34">
        <v>124000</v>
      </c>
      <c r="S34">
        <v>124000</v>
      </c>
    </row>
    <row r="35" spans="1:19" x14ac:dyDescent="0.25">
      <c r="A35">
        <v>44</v>
      </c>
      <c r="B35" t="s">
        <v>58</v>
      </c>
      <c r="C35" t="s">
        <v>256</v>
      </c>
      <c r="D35" t="s">
        <v>3766</v>
      </c>
      <c r="E35" t="s">
        <v>258</v>
      </c>
      <c r="F35">
        <v>4</v>
      </c>
      <c r="G35" t="s">
        <v>262</v>
      </c>
      <c r="H35" t="s">
        <v>3757</v>
      </c>
      <c r="I35" t="s">
        <v>2695</v>
      </c>
      <c r="J35" t="s">
        <v>2693</v>
      </c>
      <c r="K35" t="s">
        <v>261</v>
      </c>
      <c r="L35">
        <v>60</v>
      </c>
      <c r="M35">
        <v>1766</v>
      </c>
      <c r="N35">
        <v>155802</v>
      </c>
      <c r="O35">
        <v>155802</v>
      </c>
      <c r="P35">
        <v>106000</v>
      </c>
      <c r="Q35" s="5">
        <v>0.68035070153143096</v>
      </c>
      <c r="R35">
        <v>106000</v>
      </c>
      <c r="S35">
        <v>105960</v>
      </c>
    </row>
    <row r="36" spans="1:19" x14ac:dyDescent="0.25">
      <c r="A36">
        <v>46</v>
      </c>
      <c r="B36" t="s">
        <v>58</v>
      </c>
      <c r="C36" t="s">
        <v>285</v>
      </c>
      <c r="D36" t="s">
        <v>3767</v>
      </c>
      <c r="E36" t="s">
        <v>258</v>
      </c>
      <c r="F36">
        <v>4</v>
      </c>
      <c r="G36" t="s">
        <v>266</v>
      </c>
      <c r="H36" t="s">
        <v>3757</v>
      </c>
      <c r="I36" t="s">
        <v>2700</v>
      </c>
      <c r="J36" t="s">
        <v>2698</v>
      </c>
      <c r="K36" t="s">
        <v>2701</v>
      </c>
      <c r="L36">
        <v>190</v>
      </c>
      <c r="M36">
        <v>118</v>
      </c>
      <c r="N36">
        <v>24565</v>
      </c>
      <c r="O36">
        <v>24565</v>
      </c>
      <c r="P36">
        <v>22493</v>
      </c>
      <c r="Q36" s="5">
        <v>0.91565235090576036</v>
      </c>
      <c r="R36">
        <v>22493</v>
      </c>
      <c r="S36">
        <v>22420</v>
      </c>
    </row>
    <row r="37" spans="1:19" x14ac:dyDescent="0.25">
      <c r="A37">
        <v>47</v>
      </c>
      <c r="B37" t="s">
        <v>58</v>
      </c>
      <c r="C37" t="s">
        <v>285</v>
      </c>
      <c r="D37" t="s">
        <v>3767</v>
      </c>
      <c r="E37" t="s">
        <v>258</v>
      </c>
      <c r="F37">
        <v>4</v>
      </c>
      <c r="G37" t="s">
        <v>266</v>
      </c>
      <c r="H37" t="s">
        <v>3757</v>
      </c>
      <c r="I37" t="s">
        <v>2732</v>
      </c>
      <c r="J37" t="s">
        <v>2731</v>
      </c>
      <c r="K37" t="s">
        <v>540</v>
      </c>
      <c r="L37">
        <v>200</v>
      </c>
      <c r="M37">
        <v>620</v>
      </c>
      <c r="N37">
        <v>150500</v>
      </c>
      <c r="O37">
        <v>150500</v>
      </c>
      <c r="P37">
        <v>124000</v>
      </c>
      <c r="Q37" s="5">
        <v>0.82392026578073085</v>
      </c>
      <c r="R37">
        <v>124000</v>
      </c>
      <c r="S37">
        <v>124000</v>
      </c>
    </row>
    <row r="38" spans="1:19" x14ac:dyDescent="0.25">
      <c r="A38">
        <v>48</v>
      </c>
      <c r="B38" t="s">
        <v>58</v>
      </c>
      <c r="C38" t="s">
        <v>285</v>
      </c>
      <c r="D38" t="s">
        <v>3767</v>
      </c>
      <c r="E38" t="s">
        <v>258</v>
      </c>
      <c r="F38">
        <v>4</v>
      </c>
      <c r="G38" t="s">
        <v>266</v>
      </c>
      <c r="H38" t="s">
        <v>3757</v>
      </c>
      <c r="I38" t="s">
        <v>2596</v>
      </c>
      <c r="J38" t="s">
        <v>2325</v>
      </c>
      <c r="K38" t="s">
        <v>287</v>
      </c>
      <c r="L38">
        <v>60</v>
      </c>
      <c r="Q38" s="5">
        <v>0</v>
      </c>
      <c r="R38">
        <v>0</v>
      </c>
      <c r="S38">
        <v>0</v>
      </c>
    </row>
    <row r="39" spans="1:19" x14ac:dyDescent="0.25">
      <c r="A39">
        <v>50</v>
      </c>
      <c r="B39" t="s">
        <v>58</v>
      </c>
      <c r="C39" t="s">
        <v>252</v>
      </c>
      <c r="D39" t="s">
        <v>3768</v>
      </c>
      <c r="E39" t="s">
        <v>198</v>
      </c>
      <c r="F39">
        <v>4</v>
      </c>
      <c r="G39" t="s">
        <v>254</v>
      </c>
      <c r="H39" t="s">
        <v>3757</v>
      </c>
      <c r="I39" t="s">
        <v>2653</v>
      </c>
      <c r="J39" t="s">
        <v>2652</v>
      </c>
      <c r="K39" t="s">
        <v>553</v>
      </c>
      <c r="L39">
        <v>300</v>
      </c>
      <c r="M39">
        <v>170</v>
      </c>
      <c r="N39">
        <v>61183</v>
      </c>
      <c r="O39">
        <v>61183</v>
      </c>
      <c r="P39">
        <v>51000</v>
      </c>
      <c r="Q39" s="5">
        <v>0.83356487913309252</v>
      </c>
      <c r="R39">
        <v>51000</v>
      </c>
      <c r="S39">
        <v>51000</v>
      </c>
    </row>
    <row r="40" spans="1:19" x14ac:dyDescent="0.25">
      <c r="A40">
        <v>52</v>
      </c>
      <c r="B40" t="s">
        <v>36</v>
      </c>
      <c r="C40" t="s">
        <v>274</v>
      </c>
      <c r="D40" t="s">
        <v>3769</v>
      </c>
      <c r="E40" t="s">
        <v>276</v>
      </c>
      <c r="F40">
        <v>2</v>
      </c>
      <c r="G40" t="s">
        <v>280</v>
      </c>
      <c r="H40" t="s">
        <v>3757</v>
      </c>
      <c r="I40" t="s">
        <v>2730</v>
      </c>
      <c r="J40" t="s">
        <v>2729</v>
      </c>
      <c r="K40" t="s">
        <v>567</v>
      </c>
      <c r="L40">
        <v>365</v>
      </c>
      <c r="M40">
        <v>299</v>
      </c>
      <c r="N40">
        <v>128492</v>
      </c>
      <c r="O40">
        <v>128492</v>
      </c>
      <c r="P40">
        <v>109239</v>
      </c>
      <c r="Q40" s="5">
        <v>0.85016187778227437</v>
      </c>
      <c r="R40">
        <v>109239</v>
      </c>
      <c r="S40">
        <v>109135</v>
      </c>
    </row>
    <row r="41" spans="1:19" x14ac:dyDescent="0.25">
      <c r="A41">
        <v>53</v>
      </c>
      <c r="B41" t="s">
        <v>36</v>
      </c>
      <c r="C41" t="s">
        <v>274</v>
      </c>
      <c r="D41" t="s">
        <v>3769</v>
      </c>
      <c r="E41" t="s">
        <v>276</v>
      </c>
      <c r="F41">
        <v>2</v>
      </c>
      <c r="G41" t="s">
        <v>280</v>
      </c>
      <c r="H41" t="s">
        <v>3757</v>
      </c>
      <c r="I41" t="s">
        <v>2653</v>
      </c>
      <c r="J41" t="s">
        <v>2652</v>
      </c>
      <c r="K41" t="s">
        <v>553</v>
      </c>
      <c r="L41">
        <v>300</v>
      </c>
      <c r="M41">
        <v>170</v>
      </c>
      <c r="N41">
        <v>61183</v>
      </c>
      <c r="O41">
        <v>61183</v>
      </c>
      <c r="P41">
        <v>51000</v>
      </c>
      <c r="Q41" s="5">
        <v>0.83356487913309252</v>
      </c>
      <c r="R41">
        <v>51000</v>
      </c>
      <c r="S41">
        <v>51000</v>
      </c>
    </row>
    <row r="42" spans="1:19" x14ac:dyDescent="0.25">
      <c r="A42">
        <v>54</v>
      </c>
      <c r="B42" t="s">
        <v>36</v>
      </c>
      <c r="C42" t="s">
        <v>274</v>
      </c>
      <c r="D42" t="s">
        <v>3769</v>
      </c>
      <c r="E42" t="s">
        <v>276</v>
      </c>
      <c r="F42">
        <v>2</v>
      </c>
      <c r="G42" t="s">
        <v>280</v>
      </c>
      <c r="H42" t="s">
        <v>3757</v>
      </c>
      <c r="I42" t="s">
        <v>2732</v>
      </c>
      <c r="J42" t="s">
        <v>2731</v>
      </c>
      <c r="K42" t="s">
        <v>540</v>
      </c>
      <c r="L42">
        <v>350</v>
      </c>
      <c r="M42">
        <v>354</v>
      </c>
      <c r="N42">
        <v>150500</v>
      </c>
      <c r="O42">
        <v>150500</v>
      </c>
      <c r="P42">
        <v>124000</v>
      </c>
      <c r="Q42" s="5">
        <v>0.82392026578073085</v>
      </c>
      <c r="R42">
        <v>124000</v>
      </c>
      <c r="S42">
        <v>123900</v>
      </c>
    </row>
    <row r="43" spans="1:19" x14ac:dyDescent="0.25">
      <c r="A43">
        <v>55</v>
      </c>
      <c r="B43" t="s">
        <v>36</v>
      </c>
      <c r="C43" t="s">
        <v>274</v>
      </c>
      <c r="D43" t="s">
        <v>3769</v>
      </c>
      <c r="E43" t="s">
        <v>276</v>
      </c>
      <c r="F43">
        <v>2</v>
      </c>
      <c r="G43" t="s">
        <v>280</v>
      </c>
      <c r="H43" t="s">
        <v>3757</v>
      </c>
      <c r="I43" t="s">
        <v>2695</v>
      </c>
      <c r="J43" t="s">
        <v>2693</v>
      </c>
      <c r="K43" t="s">
        <v>261</v>
      </c>
      <c r="L43">
        <v>60</v>
      </c>
      <c r="M43">
        <v>1766</v>
      </c>
      <c r="N43">
        <v>155802</v>
      </c>
      <c r="O43">
        <v>155802</v>
      </c>
      <c r="P43">
        <v>106000</v>
      </c>
      <c r="Q43" s="5">
        <v>0.68035070153143096</v>
      </c>
      <c r="R43">
        <v>106000</v>
      </c>
      <c r="S43">
        <v>105960</v>
      </c>
    </row>
    <row r="44" spans="1:19" x14ac:dyDescent="0.25">
      <c r="A44">
        <v>56</v>
      </c>
      <c r="B44" t="s">
        <v>36</v>
      </c>
      <c r="C44" t="s">
        <v>274</v>
      </c>
      <c r="D44" t="s">
        <v>3769</v>
      </c>
      <c r="E44" t="s">
        <v>276</v>
      </c>
      <c r="F44">
        <v>2</v>
      </c>
      <c r="G44" t="s">
        <v>280</v>
      </c>
      <c r="H44" t="s">
        <v>3757</v>
      </c>
      <c r="I44" t="s">
        <v>2422</v>
      </c>
      <c r="J44" t="s">
        <v>2325</v>
      </c>
      <c r="K44" t="s">
        <v>277</v>
      </c>
      <c r="L44">
        <v>180</v>
      </c>
      <c r="Q44" s="5">
        <v>0</v>
      </c>
      <c r="R44">
        <v>0</v>
      </c>
      <c r="S44">
        <v>0</v>
      </c>
    </row>
    <row r="45" spans="1:19" x14ac:dyDescent="0.25">
      <c r="A45">
        <v>58</v>
      </c>
      <c r="B45" t="s">
        <v>58</v>
      </c>
      <c r="C45" t="s">
        <v>288</v>
      </c>
      <c r="D45" t="s">
        <v>3770</v>
      </c>
      <c r="E45" t="s">
        <v>198</v>
      </c>
      <c r="F45">
        <v>4</v>
      </c>
      <c r="G45" t="s">
        <v>251</v>
      </c>
      <c r="H45" t="s">
        <v>3757</v>
      </c>
      <c r="I45" t="s">
        <v>2732</v>
      </c>
      <c r="J45" t="s">
        <v>2731</v>
      </c>
      <c r="K45" t="s">
        <v>540</v>
      </c>
      <c r="L45">
        <v>300</v>
      </c>
      <c r="M45">
        <v>413</v>
      </c>
      <c r="N45">
        <v>150500</v>
      </c>
      <c r="O45">
        <v>150500</v>
      </c>
      <c r="P45">
        <v>124000</v>
      </c>
      <c r="Q45" s="5">
        <v>0.82392026578073085</v>
      </c>
      <c r="R45">
        <v>124000</v>
      </c>
      <c r="S45">
        <v>123900</v>
      </c>
    </row>
    <row r="46" spans="1:19" x14ac:dyDescent="0.25">
      <c r="A46">
        <v>60</v>
      </c>
      <c r="B46" t="s">
        <v>58</v>
      </c>
      <c r="C46" t="s">
        <v>350</v>
      </c>
      <c r="D46" t="s">
        <v>3771</v>
      </c>
      <c r="E46" t="s">
        <v>258</v>
      </c>
      <c r="F46">
        <v>4</v>
      </c>
      <c r="G46" t="s">
        <v>254</v>
      </c>
      <c r="H46" t="s">
        <v>3757</v>
      </c>
      <c r="I46" t="s">
        <v>2402</v>
      </c>
      <c r="J46" t="s">
        <v>2400</v>
      </c>
      <c r="K46" t="s">
        <v>352</v>
      </c>
      <c r="L46">
        <v>240</v>
      </c>
      <c r="M46">
        <v>46</v>
      </c>
      <c r="N46">
        <v>15050</v>
      </c>
      <c r="O46">
        <v>1075</v>
      </c>
      <c r="P46">
        <v>805</v>
      </c>
      <c r="Q46" s="5">
        <v>0.74883720930232556</v>
      </c>
      <c r="R46">
        <v>11270</v>
      </c>
      <c r="S46">
        <v>11040</v>
      </c>
    </row>
    <row r="47" spans="1:19" x14ac:dyDescent="0.25">
      <c r="A47">
        <v>62</v>
      </c>
      <c r="B47" t="s">
        <v>58</v>
      </c>
      <c r="C47" t="s">
        <v>343</v>
      </c>
      <c r="D47" t="s">
        <v>3772</v>
      </c>
      <c r="E47" t="s">
        <v>345</v>
      </c>
      <c r="F47">
        <v>4</v>
      </c>
      <c r="G47" t="s">
        <v>251</v>
      </c>
      <c r="H47" t="s">
        <v>3757</v>
      </c>
      <c r="I47" t="s">
        <v>2407</v>
      </c>
      <c r="J47" t="s">
        <v>2406</v>
      </c>
      <c r="K47" t="s">
        <v>347</v>
      </c>
      <c r="L47">
        <v>160</v>
      </c>
      <c r="M47">
        <v>59</v>
      </c>
      <c r="N47">
        <v>12912</v>
      </c>
      <c r="O47">
        <v>2172</v>
      </c>
      <c r="P47">
        <v>1600</v>
      </c>
      <c r="Q47" s="5">
        <v>0.73664825046040516</v>
      </c>
      <c r="R47">
        <v>9512</v>
      </c>
      <c r="S47">
        <v>9440</v>
      </c>
    </row>
    <row r="48" spans="1:19" x14ac:dyDescent="0.25">
      <c r="A48">
        <v>63</v>
      </c>
      <c r="B48" t="s">
        <v>58</v>
      </c>
      <c r="C48" t="s">
        <v>343</v>
      </c>
      <c r="D48" t="s">
        <v>3772</v>
      </c>
      <c r="E48" t="s">
        <v>345</v>
      </c>
      <c r="F48">
        <v>4</v>
      </c>
      <c r="G48" t="s">
        <v>251</v>
      </c>
      <c r="H48" t="s">
        <v>3757</v>
      </c>
      <c r="I48" t="s">
        <v>2404</v>
      </c>
      <c r="J48" t="s">
        <v>2403</v>
      </c>
      <c r="K48" t="s">
        <v>346</v>
      </c>
      <c r="L48">
        <v>50</v>
      </c>
      <c r="M48">
        <v>81</v>
      </c>
      <c r="N48">
        <v>5400</v>
      </c>
      <c r="O48">
        <v>5400</v>
      </c>
      <c r="P48">
        <v>4050</v>
      </c>
      <c r="Q48" s="5">
        <v>0.75</v>
      </c>
      <c r="R48">
        <v>4050</v>
      </c>
      <c r="S48">
        <v>4050</v>
      </c>
    </row>
    <row r="49" spans="1:19" x14ac:dyDescent="0.25">
      <c r="A49">
        <v>65</v>
      </c>
      <c r="B49" t="s">
        <v>58</v>
      </c>
      <c r="C49" t="s">
        <v>355</v>
      </c>
      <c r="D49" t="s">
        <v>3773</v>
      </c>
      <c r="E49" t="s">
        <v>166</v>
      </c>
      <c r="F49">
        <v>4</v>
      </c>
      <c r="G49" t="s">
        <v>251</v>
      </c>
      <c r="H49" t="s">
        <v>3757</v>
      </c>
      <c r="I49" t="s">
        <v>2412</v>
      </c>
      <c r="J49" t="s">
        <v>2411</v>
      </c>
      <c r="K49" t="s">
        <v>357</v>
      </c>
      <c r="L49">
        <v>210</v>
      </c>
      <c r="M49">
        <v>63</v>
      </c>
      <c r="N49">
        <v>17950</v>
      </c>
      <c r="O49">
        <v>897.5</v>
      </c>
      <c r="P49">
        <v>670</v>
      </c>
      <c r="Q49" s="5">
        <v>0.74651810584958223</v>
      </c>
      <c r="R49">
        <v>13400</v>
      </c>
      <c r="S49">
        <v>13230</v>
      </c>
    </row>
    <row r="50" spans="1:19" x14ac:dyDescent="0.25">
      <c r="A50">
        <v>66</v>
      </c>
      <c r="B50" t="s">
        <v>58</v>
      </c>
      <c r="C50" t="s">
        <v>355</v>
      </c>
      <c r="D50" t="s">
        <v>3773</v>
      </c>
      <c r="E50" t="s">
        <v>166</v>
      </c>
      <c r="F50">
        <v>4</v>
      </c>
      <c r="G50" t="s">
        <v>251</v>
      </c>
      <c r="H50" t="s">
        <v>3757</v>
      </c>
      <c r="I50" t="s">
        <v>2604</v>
      </c>
      <c r="J50" t="s">
        <v>2603</v>
      </c>
      <c r="K50" t="s">
        <v>1637</v>
      </c>
      <c r="L50">
        <v>30</v>
      </c>
      <c r="M50">
        <v>1</v>
      </c>
      <c r="N50">
        <v>1</v>
      </c>
      <c r="O50">
        <v>1</v>
      </c>
      <c r="P50">
        <v>1</v>
      </c>
      <c r="Q50" s="5">
        <v>1</v>
      </c>
      <c r="R50">
        <v>1</v>
      </c>
      <c r="S50">
        <v>30</v>
      </c>
    </row>
    <row r="51" spans="1:19" x14ac:dyDescent="0.25">
      <c r="A51">
        <v>68</v>
      </c>
      <c r="B51" t="s">
        <v>58</v>
      </c>
      <c r="C51" t="s">
        <v>361</v>
      </c>
      <c r="D51" t="s">
        <v>3774</v>
      </c>
      <c r="E51" t="s">
        <v>166</v>
      </c>
      <c r="F51">
        <v>4</v>
      </c>
      <c r="G51" t="s">
        <v>251</v>
      </c>
      <c r="H51" t="s">
        <v>3757</v>
      </c>
      <c r="I51" t="s">
        <v>2410</v>
      </c>
      <c r="J51" t="s">
        <v>2408</v>
      </c>
      <c r="K51" t="s">
        <v>363</v>
      </c>
      <c r="L51">
        <v>220</v>
      </c>
      <c r="M51">
        <v>107</v>
      </c>
      <c r="N51">
        <v>14350</v>
      </c>
      <c r="O51">
        <v>14350</v>
      </c>
      <c r="P51">
        <v>12005</v>
      </c>
      <c r="Q51" s="5">
        <v>0.8365853658536585</v>
      </c>
      <c r="R51">
        <v>12005</v>
      </c>
      <c r="S51">
        <v>23540</v>
      </c>
    </row>
    <row r="52" spans="1:19" x14ac:dyDescent="0.25">
      <c r="A52">
        <v>70</v>
      </c>
      <c r="B52" t="s">
        <v>58</v>
      </c>
      <c r="C52" t="s">
        <v>899</v>
      </c>
      <c r="D52" t="s">
        <v>3775</v>
      </c>
      <c r="E52" t="s">
        <v>320</v>
      </c>
      <c r="F52">
        <v>1</v>
      </c>
      <c r="G52" t="s">
        <v>866</v>
      </c>
      <c r="H52" t="s">
        <v>3757</v>
      </c>
      <c r="I52" t="s">
        <v>2369</v>
      </c>
      <c r="J52" t="s">
        <v>2368</v>
      </c>
      <c r="K52" t="s">
        <v>883</v>
      </c>
      <c r="L52">
        <v>840</v>
      </c>
      <c r="M52">
        <v>14</v>
      </c>
      <c r="N52">
        <v>12765</v>
      </c>
      <c r="O52">
        <v>12765</v>
      </c>
      <c r="P52">
        <v>12000</v>
      </c>
      <c r="Q52" s="5">
        <v>0.9400705052878966</v>
      </c>
      <c r="R52">
        <v>12000</v>
      </c>
      <c r="S52">
        <v>11760</v>
      </c>
    </row>
    <row r="53" spans="1:19" x14ac:dyDescent="0.25">
      <c r="A53">
        <v>71</v>
      </c>
      <c r="B53" t="s">
        <v>58</v>
      </c>
      <c r="C53" t="s">
        <v>899</v>
      </c>
      <c r="D53" t="s">
        <v>3775</v>
      </c>
      <c r="E53" t="s">
        <v>320</v>
      </c>
      <c r="F53">
        <v>1</v>
      </c>
      <c r="G53" t="s">
        <v>866</v>
      </c>
      <c r="H53" t="s">
        <v>3757</v>
      </c>
      <c r="I53" t="s">
        <v>2695</v>
      </c>
      <c r="J53" t="s">
        <v>2693</v>
      </c>
      <c r="K53" t="s">
        <v>261</v>
      </c>
      <c r="L53">
        <v>360</v>
      </c>
      <c r="M53">
        <v>294</v>
      </c>
      <c r="N53">
        <v>155802</v>
      </c>
      <c r="O53">
        <v>155802</v>
      </c>
      <c r="P53">
        <v>106000</v>
      </c>
      <c r="Q53" s="5">
        <v>0.68035070153143096</v>
      </c>
      <c r="R53">
        <v>106000</v>
      </c>
      <c r="S53">
        <v>105840</v>
      </c>
    </row>
    <row r="54" spans="1:19" x14ac:dyDescent="0.25">
      <c r="A54">
        <v>73</v>
      </c>
      <c r="B54" t="s">
        <v>58</v>
      </c>
      <c r="C54" t="s">
        <v>917</v>
      </c>
      <c r="D54" t="s">
        <v>3776</v>
      </c>
      <c r="E54" t="s">
        <v>320</v>
      </c>
      <c r="F54">
        <v>1</v>
      </c>
      <c r="G54" t="s">
        <v>866</v>
      </c>
      <c r="H54" t="s">
        <v>3757</v>
      </c>
      <c r="I54" t="s">
        <v>2616</v>
      </c>
      <c r="J54" t="s">
        <v>2615</v>
      </c>
      <c r="K54" t="s">
        <v>587</v>
      </c>
      <c r="L54">
        <v>840</v>
      </c>
      <c r="M54">
        <v>56</v>
      </c>
      <c r="N54">
        <v>55320</v>
      </c>
      <c r="O54">
        <v>55320</v>
      </c>
      <c r="P54">
        <v>47272</v>
      </c>
      <c r="Q54" s="5">
        <v>0.85451916124367333</v>
      </c>
      <c r="R54">
        <v>47272</v>
      </c>
      <c r="S54">
        <v>47040</v>
      </c>
    </row>
    <row r="55" spans="1:19" x14ac:dyDescent="0.25">
      <c r="A55">
        <v>74</v>
      </c>
      <c r="B55" t="s">
        <v>58</v>
      </c>
      <c r="C55" t="s">
        <v>917</v>
      </c>
      <c r="D55" t="s">
        <v>3776</v>
      </c>
      <c r="E55" t="s">
        <v>320</v>
      </c>
      <c r="F55">
        <v>1</v>
      </c>
      <c r="G55" t="s">
        <v>866</v>
      </c>
      <c r="H55" t="s">
        <v>3757</v>
      </c>
      <c r="I55" t="s">
        <v>2695</v>
      </c>
      <c r="J55" t="s">
        <v>2693</v>
      </c>
      <c r="K55" t="s">
        <v>261</v>
      </c>
      <c r="L55">
        <v>360</v>
      </c>
      <c r="M55">
        <v>294</v>
      </c>
      <c r="N55">
        <v>155802</v>
      </c>
      <c r="O55">
        <v>155802</v>
      </c>
      <c r="P55">
        <v>106000</v>
      </c>
      <c r="Q55" s="5">
        <v>0.68035070153143096</v>
      </c>
      <c r="R55">
        <v>106000</v>
      </c>
      <c r="S55">
        <v>105840</v>
      </c>
    </row>
    <row r="56" spans="1:19" x14ac:dyDescent="0.25">
      <c r="A56">
        <v>76</v>
      </c>
      <c r="B56" t="s">
        <v>58</v>
      </c>
      <c r="C56" t="s">
        <v>901</v>
      </c>
      <c r="D56" t="s">
        <v>3777</v>
      </c>
      <c r="E56" t="s">
        <v>320</v>
      </c>
      <c r="F56">
        <v>1</v>
      </c>
      <c r="G56" t="s">
        <v>866</v>
      </c>
      <c r="H56" t="s">
        <v>3757</v>
      </c>
      <c r="I56" t="s">
        <v>2618</v>
      </c>
      <c r="J56" t="s">
        <v>2617</v>
      </c>
      <c r="K56" t="s">
        <v>573</v>
      </c>
      <c r="L56">
        <v>840</v>
      </c>
      <c r="M56">
        <v>93</v>
      </c>
      <c r="N56">
        <v>82512</v>
      </c>
      <c r="O56">
        <v>82512</v>
      </c>
      <c r="P56">
        <v>78380</v>
      </c>
      <c r="Q56" s="5">
        <v>0.94992243552452971</v>
      </c>
      <c r="R56">
        <v>78380</v>
      </c>
      <c r="S56">
        <v>78120</v>
      </c>
    </row>
    <row r="57" spans="1:19" x14ac:dyDescent="0.25">
      <c r="A57">
        <v>77</v>
      </c>
      <c r="B57" t="s">
        <v>58</v>
      </c>
      <c r="C57" t="s">
        <v>901</v>
      </c>
      <c r="D57" t="s">
        <v>3777</v>
      </c>
      <c r="E57" t="s">
        <v>320</v>
      </c>
      <c r="F57">
        <v>1</v>
      </c>
      <c r="G57" t="s">
        <v>866</v>
      </c>
      <c r="H57" t="s">
        <v>3757</v>
      </c>
      <c r="I57" t="s">
        <v>2695</v>
      </c>
      <c r="J57" t="s">
        <v>2693</v>
      </c>
      <c r="K57" t="s">
        <v>261</v>
      </c>
      <c r="L57">
        <v>360</v>
      </c>
      <c r="M57">
        <v>294</v>
      </c>
      <c r="N57">
        <v>155802</v>
      </c>
      <c r="O57">
        <v>155802</v>
      </c>
      <c r="P57">
        <v>106000</v>
      </c>
      <c r="Q57" s="5">
        <v>0.68035070153143096</v>
      </c>
      <c r="R57">
        <v>106000</v>
      </c>
      <c r="S57">
        <v>105840</v>
      </c>
    </row>
    <row r="58" spans="1:19" x14ac:dyDescent="0.25">
      <c r="A58">
        <v>79</v>
      </c>
      <c r="B58" t="s">
        <v>58</v>
      </c>
      <c r="C58" t="s">
        <v>905</v>
      </c>
      <c r="D58" t="s">
        <v>3778</v>
      </c>
      <c r="E58" t="s">
        <v>320</v>
      </c>
      <c r="F58">
        <v>1</v>
      </c>
      <c r="G58" t="s">
        <v>866</v>
      </c>
      <c r="H58" t="s">
        <v>3757</v>
      </c>
      <c r="I58" t="s">
        <v>2727</v>
      </c>
      <c r="J58" t="s">
        <v>2726</v>
      </c>
      <c r="K58" t="s">
        <v>570</v>
      </c>
      <c r="L58">
        <v>840</v>
      </c>
      <c r="M58">
        <v>117</v>
      </c>
      <c r="N58">
        <v>130050</v>
      </c>
      <c r="O58">
        <v>130050</v>
      </c>
      <c r="P58">
        <v>98593</v>
      </c>
      <c r="Q58" s="5">
        <v>0.75811610918877359</v>
      </c>
      <c r="R58">
        <v>98593</v>
      </c>
      <c r="S58">
        <v>98280</v>
      </c>
    </row>
    <row r="59" spans="1:19" x14ac:dyDescent="0.25">
      <c r="A59">
        <v>80</v>
      </c>
      <c r="B59" t="s">
        <v>58</v>
      </c>
      <c r="C59" t="s">
        <v>905</v>
      </c>
      <c r="D59" t="s">
        <v>3778</v>
      </c>
      <c r="E59" t="s">
        <v>320</v>
      </c>
      <c r="F59">
        <v>1</v>
      </c>
      <c r="G59" t="s">
        <v>866</v>
      </c>
      <c r="H59" t="s">
        <v>3757</v>
      </c>
      <c r="I59" t="s">
        <v>2695</v>
      </c>
      <c r="J59" t="s">
        <v>2693</v>
      </c>
      <c r="K59" t="s">
        <v>261</v>
      </c>
      <c r="L59">
        <v>360</v>
      </c>
      <c r="M59">
        <v>294</v>
      </c>
      <c r="N59">
        <v>155802</v>
      </c>
      <c r="O59">
        <v>155802</v>
      </c>
      <c r="P59">
        <v>106000</v>
      </c>
      <c r="Q59" s="5">
        <v>0.68035070153143096</v>
      </c>
      <c r="R59">
        <v>106000</v>
      </c>
      <c r="S59">
        <v>105840</v>
      </c>
    </row>
    <row r="60" spans="1:19" x14ac:dyDescent="0.25">
      <c r="A60">
        <v>82</v>
      </c>
      <c r="B60" t="s">
        <v>58</v>
      </c>
      <c r="C60" t="s">
        <v>907</v>
      </c>
      <c r="D60" t="s">
        <v>3779</v>
      </c>
      <c r="E60" t="s">
        <v>320</v>
      </c>
      <c r="F60">
        <v>1</v>
      </c>
      <c r="G60" t="s">
        <v>866</v>
      </c>
      <c r="H60" t="s">
        <v>3757</v>
      </c>
      <c r="I60" t="s">
        <v>2730</v>
      </c>
      <c r="J60" t="s">
        <v>2729</v>
      </c>
      <c r="K60" t="s">
        <v>567</v>
      </c>
      <c r="L60">
        <v>840</v>
      </c>
      <c r="M60">
        <v>130</v>
      </c>
      <c r="N60">
        <v>128492</v>
      </c>
      <c r="O60">
        <v>128492</v>
      </c>
      <c r="P60">
        <v>109239</v>
      </c>
      <c r="Q60" s="5">
        <v>0.85016187778227437</v>
      </c>
      <c r="R60">
        <v>109239</v>
      </c>
      <c r="S60">
        <v>109200</v>
      </c>
    </row>
    <row r="61" spans="1:19" x14ac:dyDescent="0.25">
      <c r="A61">
        <v>83</v>
      </c>
      <c r="B61" t="s">
        <v>58</v>
      </c>
      <c r="C61" t="s">
        <v>907</v>
      </c>
      <c r="D61" t="s">
        <v>3779</v>
      </c>
      <c r="E61" t="s">
        <v>320</v>
      </c>
      <c r="F61">
        <v>1</v>
      </c>
      <c r="G61" t="s">
        <v>866</v>
      </c>
      <c r="H61" t="s">
        <v>3757</v>
      </c>
      <c r="I61" t="s">
        <v>2695</v>
      </c>
      <c r="J61" t="s">
        <v>2693</v>
      </c>
      <c r="K61" t="s">
        <v>261</v>
      </c>
      <c r="L61">
        <v>360</v>
      </c>
      <c r="M61">
        <v>294</v>
      </c>
      <c r="N61">
        <v>155802</v>
      </c>
      <c r="O61">
        <v>155802</v>
      </c>
      <c r="P61">
        <v>106000</v>
      </c>
      <c r="Q61" s="5">
        <v>0.68035070153143096</v>
      </c>
      <c r="R61">
        <v>106000</v>
      </c>
      <c r="S61">
        <v>105840</v>
      </c>
    </row>
    <row r="62" spans="1:19" x14ac:dyDescent="0.25">
      <c r="A62">
        <v>85</v>
      </c>
      <c r="B62" t="s">
        <v>58</v>
      </c>
      <c r="C62" t="s">
        <v>909</v>
      </c>
      <c r="D62" t="s">
        <v>3768</v>
      </c>
      <c r="E62" t="s">
        <v>320</v>
      </c>
      <c r="F62">
        <v>1</v>
      </c>
      <c r="G62" t="s">
        <v>866</v>
      </c>
      <c r="H62" t="s">
        <v>3757</v>
      </c>
      <c r="I62" t="s">
        <v>2653</v>
      </c>
      <c r="J62" t="s">
        <v>2652</v>
      </c>
      <c r="K62" t="s">
        <v>553</v>
      </c>
      <c r="L62">
        <v>1200</v>
      </c>
      <c r="M62">
        <v>42</v>
      </c>
      <c r="N62">
        <v>61183</v>
      </c>
      <c r="O62">
        <v>61183</v>
      </c>
      <c r="P62">
        <v>51000</v>
      </c>
      <c r="Q62" s="5">
        <v>0.83356487913309252</v>
      </c>
      <c r="R62">
        <v>51000</v>
      </c>
      <c r="S62">
        <v>50400</v>
      </c>
    </row>
    <row r="63" spans="1:19" x14ac:dyDescent="0.25">
      <c r="A63">
        <v>87</v>
      </c>
      <c r="B63" t="s">
        <v>58</v>
      </c>
      <c r="C63" t="s">
        <v>911</v>
      </c>
      <c r="D63" t="s">
        <v>3770</v>
      </c>
      <c r="E63" t="s">
        <v>320</v>
      </c>
      <c r="F63">
        <v>1</v>
      </c>
      <c r="G63" t="s">
        <v>866</v>
      </c>
      <c r="H63" t="s">
        <v>3757</v>
      </c>
      <c r="I63" t="s">
        <v>2732</v>
      </c>
      <c r="J63" t="s">
        <v>2731</v>
      </c>
      <c r="K63" t="s">
        <v>540</v>
      </c>
      <c r="L63">
        <v>1200</v>
      </c>
      <c r="M63">
        <v>103</v>
      </c>
      <c r="N63">
        <v>150500</v>
      </c>
      <c r="O63">
        <v>150500</v>
      </c>
      <c r="P63">
        <v>124000</v>
      </c>
      <c r="Q63" s="5">
        <v>0.82392026578073085</v>
      </c>
      <c r="R63">
        <v>124000</v>
      </c>
      <c r="S63">
        <v>123600</v>
      </c>
    </row>
    <row r="64" spans="1:19" x14ac:dyDescent="0.25">
      <c r="A64">
        <v>89</v>
      </c>
      <c r="B64" t="s">
        <v>58</v>
      </c>
      <c r="C64" t="s">
        <v>921</v>
      </c>
      <c r="D64" t="s">
        <v>3780</v>
      </c>
      <c r="E64" t="s">
        <v>320</v>
      </c>
      <c r="F64">
        <v>1</v>
      </c>
      <c r="G64" t="s">
        <v>866</v>
      </c>
      <c r="H64" t="s">
        <v>3757</v>
      </c>
      <c r="I64" t="s">
        <v>2378</v>
      </c>
      <c r="J64" t="s">
        <v>2377</v>
      </c>
      <c r="K64" t="s">
        <v>869</v>
      </c>
      <c r="L64">
        <v>1200</v>
      </c>
      <c r="M64">
        <v>14</v>
      </c>
      <c r="N64">
        <v>20290</v>
      </c>
      <c r="O64">
        <v>20290</v>
      </c>
      <c r="P64">
        <v>17000</v>
      </c>
      <c r="Q64" s="5">
        <v>0.83785115820601275</v>
      </c>
      <c r="R64">
        <v>17000</v>
      </c>
      <c r="S64">
        <v>16800</v>
      </c>
    </row>
    <row r="65" spans="1:19" x14ac:dyDescent="0.25">
      <c r="A65">
        <v>91</v>
      </c>
      <c r="B65" t="s">
        <v>36</v>
      </c>
      <c r="C65" t="s">
        <v>913</v>
      </c>
      <c r="D65" t="s">
        <v>3781</v>
      </c>
      <c r="E65" t="s">
        <v>320</v>
      </c>
      <c r="F65">
        <v>1</v>
      </c>
      <c r="G65" t="s">
        <v>866</v>
      </c>
      <c r="H65" t="s">
        <v>3757</v>
      </c>
      <c r="I65" t="s">
        <v>2678</v>
      </c>
      <c r="J65" t="s">
        <v>2677</v>
      </c>
      <c r="K65" t="s">
        <v>313</v>
      </c>
      <c r="L65">
        <v>840</v>
      </c>
      <c r="M65">
        <v>5</v>
      </c>
      <c r="N65">
        <v>4756</v>
      </c>
      <c r="O65">
        <v>4756</v>
      </c>
      <c r="P65">
        <v>3600</v>
      </c>
      <c r="Q65" s="5">
        <v>0.7569386038687973</v>
      </c>
      <c r="R65">
        <v>3600</v>
      </c>
      <c r="S65">
        <v>4200</v>
      </c>
    </row>
    <row r="66" spans="1:19" x14ac:dyDescent="0.25">
      <c r="A66">
        <v>92</v>
      </c>
      <c r="B66" t="s">
        <v>36</v>
      </c>
      <c r="C66" t="s">
        <v>913</v>
      </c>
      <c r="D66" t="s">
        <v>3781</v>
      </c>
      <c r="E66" t="s">
        <v>320</v>
      </c>
      <c r="F66">
        <v>1</v>
      </c>
      <c r="G66" t="s">
        <v>866</v>
      </c>
      <c r="H66" t="s">
        <v>3757</v>
      </c>
      <c r="I66" t="s">
        <v>2695</v>
      </c>
      <c r="J66" t="s">
        <v>2693</v>
      </c>
      <c r="K66" t="s">
        <v>261</v>
      </c>
      <c r="L66">
        <v>360</v>
      </c>
      <c r="M66">
        <v>294</v>
      </c>
      <c r="N66">
        <v>155802</v>
      </c>
      <c r="O66">
        <v>155802</v>
      </c>
      <c r="P66">
        <v>106000</v>
      </c>
      <c r="Q66" s="5">
        <v>0.68035070153143096</v>
      </c>
      <c r="R66">
        <v>106000</v>
      </c>
      <c r="S66">
        <v>105840</v>
      </c>
    </row>
    <row r="67" spans="1:19" x14ac:dyDescent="0.25">
      <c r="A67">
        <v>94</v>
      </c>
      <c r="B67" t="s">
        <v>36</v>
      </c>
      <c r="C67" t="s">
        <v>925</v>
      </c>
      <c r="D67" t="s">
        <v>3782</v>
      </c>
      <c r="E67" t="s">
        <v>927</v>
      </c>
      <c r="F67">
        <v>1</v>
      </c>
      <c r="G67" t="s">
        <v>866</v>
      </c>
      <c r="H67" t="s">
        <v>3757</v>
      </c>
      <c r="I67" t="s">
        <v>2571</v>
      </c>
      <c r="J67" t="s">
        <v>2570</v>
      </c>
      <c r="K67" t="s">
        <v>928</v>
      </c>
      <c r="L67">
        <v>1500</v>
      </c>
      <c r="M67">
        <v>13</v>
      </c>
      <c r="N67">
        <v>24980</v>
      </c>
      <c r="O67">
        <v>4996</v>
      </c>
      <c r="P67">
        <v>4000</v>
      </c>
      <c r="Q67" s="5">
        <v>0.80064051240992795</v>
      </c>
      <c r="R67">
        <v>20000</v>
      </c>
      <c r="S67">
        <v>19500</v>
      </c>
    </row>
    <row r="68" spans="1:19" x14ac:dyDescent="0.25">
      <c r="A68">
        <v>96</v>
      </c>
      <c r="B68" t="s">
        <v>58</v>
      </c>
      <c r="C68" t="s">
        <v>621</v>
      </c>
      <c r="D68" t="s">
        <v>3783</v>
      </c>
      <c r="E68" t="s">
        <v>297</v>
      </c>
      <c r="F68">
        <v>4</v>
      </c>
      <c r="G68" t="s">
        <v>251</v>
      </c>
      <c r="H68" t="s">
        <v>3757</v>
      </c>
      <c r="I68" t="s">
        <v>2631</v>
      </c>
      <c r="J68" t="s">
        <v>2630</v>
      </c>
      <c r="K68" t="s">
        <v>623</v>
      </c>
      <c r="L68">
        <v>280</v>
      </c>
      <c r="M68">
        <v>5</v>
      </c>
      <c r="N68">
        <v>1639</v>
      </c>
      <c r="O68">
        <v>1261</v>
      </c>
      <c r="P68">
        <v>1115.5</v>
      </c>
      <c r="Q68" s="5">
        <v>0.88461538461538469</v>
      </c>
      <c r="R68">
        <v>1450</v>
      </c>
      <c r="S68">
        <v>1400</v>
      </c>
    </row>
    <row r="69" spans="1:19" x14ac:dyDescent="0.25">
      <c r="A69">
        <v>97</v>
      </c>
      <c r="B69" t="s">
        <v>58</v>
      </c>
      <c r="C69" t="s">
        <v>621</v>
      </c>
      <c r="D69" t="s">
        <v>3783</v>
      </c>
      <c r="E69" t="s">
        <v>297</v>
      </c>
      <c r="F69">
        <v>4</v>
      </c>
      <c r="G69" t="s">
        <v>251</v>
      </c>
      <c r="H69" t="s">
        <v>3757</v>
      </c>
      <c r="I69" t="s">
        <v>2708</v>
      </c>
      <c r="J69" t="s">
        <v>2705</v>
      </c>
      <c r="K69" t="s">
        <v>624</v>
      </c>
      <c r="L69">
        <v>70</v>
      </c>
      <c r="M69">
        <v>11</v>
      </c>
      <c r="N69">
        <v>6035</v>
      </c>
      <c r="O69">
        <v>2012</v>
      </c>
      <c r="P69">
        <v>270</v>
      </c>
      <c r="Q69" s="5">
        <v>0.13419483101391649</v>
      </c>
      <c r="R69">
        <v>810</v>
      </c>
      <c r="S69">
        <v>770</v>
      </c>
    </row>
    <row r="70" spans="1:19" x14ac:dyDescent="0.25">
      <c r="A70">
        <v>99</v>
      </c>
      <c r="B70" t="s">
        <v>22</v>
      </c>
      <c r="C70" t="s">
        <v>588</v>
      </c>
      <c r="D70" t="s">
        <v>3784</v>
      </c>
      <c r="E70" t="s">
        <v>297</v>
      </c>
      <c r="F70">
        <v>4</v>
      </c>
      <c r="G70" t="s">
        <v>254</v>
      </c>
      <c r="H70" t="s">
        <v>3757</v>
      </c>
      <c r="I70" t="s">
        <v>2666</v>
      </c>
      <c r="J70" t="s">
        <v>2665</v>
      </c>
      <c r="K70" t="s">
        <v>590</v>
      </c>
      <c r="L70">
        <v>160</v>
      </c>
      <c r="M70">
        <v>150</v>
      </c>
      <c r="N70">
        <v>33198</v>
      </c>
      <c r="O70">
        <v>33198</v>
      </c>
      <c r="P70">
        <v>24000</v>
      </c>
      <c r="Q70" s="5">
        <v>0.72293511657328757</v>
      </c>
      <c r="R70">
        <v>24000</v>
      </c>
      <c r="S70">
        <v>24000</v>
      </c>
    </row>
    <row r="71" spans="1:19" x14ac:dyDescent="0.25">
      <c r="A71">
        <v>100</v>
      </c>
      <c r="B71" t="s">
        <v>22</v>
      </c>
      <c r="C71" t="s">
        <v>588</v>
      </c>
      <c r="D71" t="s">
        <v>3784</v>
      </c>
      <c r="E71" t="s">
        <v>297</v>
      </c>
      <c r="F71">
        <v>4</v>
      </c>
      <c r="G71" t="s">
        <v>254</v>
      </c>
      <c r="H71" t="s">
        <v>3757</v>
      </c>
      <c r="I71" t="s">
        <v>2668</v>
      </c>
      <c r="J71" t="s">
        <v>2667</v>
      </c>
      <c r="K71" t="s">
        <v>591</v>
      </c>
      <c r="L71">
        <v>65</v>
      </c>
      <c r="M71">
        <v>21</v>
      </c>
      <c r="N71">
        <v>2124</v>
      </c>
      <c r="O71">
        <v>2124</v>
      </c>
      <c r="P71">
        <v>1425</v>
      </c>
      <c r="Q71" s="5">
        <v>0.67090395480225984</v>
      </c>
      <c r="R71">
        <v>1425</v>
      </c>
      <c r="S71">
        <v>1365</v>
      </c>
    </row>
    <row r="72" spans="1:19" x14ac:dyDescent="0.25">
      <c r="A72">
        <v>101</v>
      </c>
      <c r="B72" t="s">
        <v>22</v>
      </c>
      <c r="C72" t="s">
        <v>588</v>
      </c>
      <c r="D72" t="s">
        <v>3784</v>
      </c>
      <c r="E72" t="s">
        <v>297</v>
      </c>
      <c r="F72">
        <v>4</v>
      </c>
      <c r="G72" t="s">
        <v>254</v>
      </c>
      <c r="H72" t="s">
        <v>3757</v>
      </c>
      <c r="I72" t="s">
        <v>2670</v>
      </c>
      <c r="J72" t="s">
        <v>2669</v>
      </c>
      <c r="K72" t="s">
        <v>592</v>
      </c>
      <c r="L72">
        <v>60</v>
      </c>
      <c r="M72">
        <v>308</v>
      </c>
      <c r="N72">
        <v>25710</v>
      </c>
      <c r="O72">
        <v>25710</v>
      </c>
      <c r="P72">
        <v>18500</v>
      </c>
      <c r="Q72" s="5">
        <v>0.71956437183975108</v>
      </c>
      <c r="R72">
        <v>18500</v>
      </c>
      <c r="S72">
        <v>18480</v>
      </c>
    </row>
    <row r="73" spans="1:19" x14ac:dyDescent="0.25">
      <c r="A73">
        <v>102</v>
      </c>
      <c r="B73" t="s">
        <v>22</v>
      </c>
      <c r="C73" t="s">
        <v>588</v>
      </c>
      <c r="D73" t="s">
        <v>3784</v>
      </c>
      <c r="E73" t="s">
        <v>297</v>
      </c>
      <c r="F73">
        <v>4</v>
      </c>
      <c r="G73" t="s">
        <v>254</v>
      </c>
      <c r="H73" t="s">
        <v>3757</v>
      </c>
      <c r="I73" t="s">
        <v>2618</v>
      </c>
      <c r="J73" t="s">
        <v>2617</v>
      </c>
      <c r="K73" t="s">
        <v>573</v>
      </c>
      <c r="L73">
        <v>50</v>
      </c>
      <c r="M73">
        <v>1567</v>
      </c>
      <c r="N73">
        <v>82512</v>
      </c>
      <c r="O73">
        <v>82512</v>
      </c>
      <c r="P73">
        <v>78380</v>
      </c>
      <c r="Q73" s="5">
        <v>0.94992243552452971</v>
      </c>
      <c r="R73">
        <v>78380</v>
      </c>
      <c r="S73">
        <v>78350</v>
      </c>
    </row>
    <row r="74" spans="1:19" x14ac:dyDescent="0.25">
      <c r="A74">
        <v>103</v>
      </c>
      <c r="B74" t="s">
        <v>22</v>
      </c>
      <c r="C74" t="s">
        <v>588</v>
      </c>
      <c r="D74" t="s">
        <v>3784</v>
      </c>
      <c r="E74" t="s">
        <v>297</v>
      </c>
      <c r="F74">
        <v>4</v>
      </c>
      <c r="G74" t="s">
        <v>254</v>
      </c>
      <c r="H74" t="s">
        <v>3757</v>
      </c>
      <c r="I74" t="s">
        <v>2672</v>
      </c>
      <c r="J74" t="s">
        <v>2671</v>
      </c>
      <c r="K74" t="s">
        <v>5394</v>
      </c>
      <c r="L74">
        <v>15</v>
      </c>
      <c r="M74">
        <v>10</v>
      </c>
      <c r="N74">
        <v>840</v>
      </c>
      <c r="O74">
        <v>1200</v>
      </c>
      <c r="P74">
        <v>225</v>
      </c>
      <c r="Q74" s="5">
        <v>0.1875</v>
      </c>
      <c r="R74">
        <v>158</v>
      </c>
      <c r="S74">
        <v>150</v>
      </c>
    </row>
    <row r="75" spans="1:19" x14ac:dyDescent="0.25">
      <c r="A75">
        <v>105</v>
      </c>
      <c r="B75" t="s">
        <v>22</v>
      </c>
      <c r="C75" t="s">
        <v>581</v>
      </c>
      <c r="D75" t="s">
        <v>3785</v>
      </c>
      <c r="E75" t="s">
        <v>297</v>
      </c>
      <c r="F75">
        <v>4</v>
      </c>
      <c r="G75" t="s">
        <v>254</v>
      </c>
      <c r="H75" t="s">
        <v>3757</v>
      </c>
      <c r="I75" t="s">
        <v>2614</v>
      </c>
      <c r="J75" t="s">
        <v>2613</v>
      </c>
      <c r="K75" t="s">
        <v>583</v>
      </c>
      <c r="L75">
        <v>235</v>
      </c>
      <c r="M75">
        <v>482</v>
      </c>
      <c r="N75">
        <v>136725</v>
      </c>
      <c r="O75">
        <v>136725</v>
      </c>
      <c r="P75">
        <v>113405</v>
      </c>
      <c r="Q75" s="5">
        <v>0.82943865423294949</v>
      </c>
      <c r="R75">
        <v>113405</v>
      </c>
      <c r="S75">
        <v>113270</v>
      </c>
    </row>
    <row r="76" spans="1:19" x14ac:dyDescent="0.25">
      <c r="A76">
        <v>106</v>
      </c>
      <c r="B76" t="s">
        <v>22</v>
      </c>
      <c r="C76" t="s">
        <v>581</v>
      </c>
      <c r="D76" t="s">
        <v>3785</v>
      </c>
      <c r="E76" t="s">
        <v>297</v>
      </c>
      <c r="F76">
        <v>4</v>
      </c>
      <c r="G76" t="s">
        <v>254</v>
      </c>
      <c r="H76" t="s">
        <v>3757</v>
      </c>
      <c r="I76" t="s">
        <v>2747</v>
      </c>
      <c r="J76" t="s">
        <v>2745</v>
      </c>
      <c r="K76" t="s">
        <v>584</v>
      </c>
      <c r="L76">
        <v>115</v>
      </c>
      <c r="M76">
        <v>15</v>
      </c>
      <c r="N76">
        <v>2481</v>
      </c>
      <c r="O76">
        <v>1240.5</v>
      </c>
      <c r="P76">
        <v>900</v>
      </c>
      <c r="Q76" s="5">
        <v>0.7255139056831923</v>
      </c>
      <c r="R76">
        <v>1800</v>
      </c>
      <c r="S76">
        <v>1725</v>
      </c>
    </row>
    <row r="77" spans="1:19" x14ac:dyDescent="0.25">
      <c r="A77">
        <v>108</v>
      </c>
      <c r="B77" t="s">
        <v>36</v>
      </c>
      <c r="C77" t="s">
        <v>635</v>
      </c>
      <c r="D77" t="s">
        <v>3786</v>
      </c>
      <c r="E77" t="s">
        <v>297</v>
      </c>
      <c r="F77">
        <v>4</v>
      </c>
      <c r="G77" t="s">
        <v>251</v>
      </c>
      <c r="H77" t="s">
        <v>3757</v>
      </c>
      <c r="I77" t="s">
        <v>2637</v>
      </c>
      <c r="J77" t="s">
        <v>2636</v>
      </c>
      <c r="K77" t="s">
        <v>316</v>
      </c>
      <c r="L77">
        <v>225</v>
      </c>
      <c r="M77">
        <v>8</v>
      </c>
      <c r="N77">
        <v>2163</v>
      </c>
      <c r="O77">
        <v>1311</v>
      </c>
      <c r="P77">
        <v>1091</v>
      </c>
      <c r="Q77" s="5">
        <v>0.83218916857360803</v>
      </c>
      <c r="R77">
        <v>1800</v>
      </c>
      <c r="S77">
        <v>1800</v>
      </c>
    </row>
    <row r="78" spans="1:19" x14ac:dyDescent="0.25">
      <c r="A78">
        <v>109</v>
      </c>
      <c r="B78" t="s">
        <v>36</v>
      </c>
      <c r="C78" t="s">
        <v>635</v>
      </c>
      <c r="D78" t="s">
        <v>3786</v>
      </c>
      <c r="E78" t="s">
        <v>297</v>
      </c>
      <c r="F78">
        <v>4</v>
      </c>
      <c r="G78" t="s">
        <v>251</v>
      </c>
      <c r="H78" t="s">
        <v>3757</v>
      </c>
      <c r="I78" t="s">
        <v>2695</v>
      </c>
      <c r="J78" t="s">
        <v>2693</v>
      </c>
      <c r="K78" t="s">
        <v>261</v>
      </c>
      <c r="L78">
        <v>115</v>
      </c>
      <c r="M78">
        <v>921</v>
      </c>
      <c r="N78">
        <v>155802</v>
      </c>
      <c r="O78">
        <v>155802</v>
      </c>
      <c r="P78">
        <v>106000</v>
      </c>
      <c r="Q78" s="5">
        <v>0.68035070153143096</v>
      </c>
      <c r="R78">
        <v>106000</v>
      </c>
      <c r="S78">
        <v>105915</v>
      </c>
    </row>
    <row r="79" spans="1:19" x14ac:dyDescent="0.25">
      <c r="A79">
        <v>110</v>
      </c>
      <c r="B79" t="s">
        <v>36</v>
      </c>
      <c r="C79" t="s">
        <v>635</v>
      </c>
      <c r="D79" t="s">
        <v>3786</v>
      </c>
      <c r="E79" t="s">
        <v>297</v>
      </c>
      <c r="F79">
        <v>4</v>
      </c>
      <c r="G79" t="s">
        <v>251</v>
      </c>
      <c r="H79" t="s">
        <v>3757</v>
      </c>
      <c r="I79" t="s">
        <v>2601</v>
      </c>
      <c r="J79" t="s">
        <v>2600</v>
      </c>
      <c r="K79" t="s">
        <v>317</v>
      </c>
      <c r="L79">
        <v>10</v>
      </c>
      <c r="M79">
        <v>1</v>
      </c>
      <c r="Q79" s="5">
        <v>0</v>
      </c>
      <c r="R79">
        <v>0</v>
      </c>
      <c r="S79">
        <v>10</v>
      </c>
    </row>
    <row r="80" spans="1:19" x14ac:dyDescent="0.25">
      <c r="A80">
        <v>112</v>
      </c>
      <c r="B80" t="s">
        <v>22</v>
      </c>
      <c r="C80" t="s">
        <v>585</v>
      </c>
      <c r="D80" t="s">
        <v>3787</v>
      </c>
      <c r="E80" t="s">
        <v>297</v>
      </c>
      <c r="F80">
        <v>4</v>
      </c>
      <c r="G80" t="s">
        <v>254</v>
      </c>
      <c r="H80" t="s">
        <v>3757</v>
      </c>
      <c r="I80" t="s">
        <v>2616</v>
      </c>
      <c r="J80" t="s">
        <v>2615</v>
      </c>
      <c r="K80" t="s">
        <v>587</v>
      </c>
      <c r="L80">
        <v>235</v>
      </c>
      <c r="M80">
        <v>201</v>
      </c>
      <c r="N80">
        <v>55320</v>
      </c>
      <c r="O80">
        <v>55320</v>
      </c>
      <c r="P80">
        <v>47272</v>
      </c>
      <c r="Q80" s="5">
        <v>0.85451916124367333</v>
      </c>
      <c r="R80">
        <v>47272</v>
      </c>
      <c r="S80">
        <v>47235</v>
      </c>
    </row>
    <row r="81" spans="1:19" x14ac:dyDescent="0.25">
      <c r="A81">
        <v>113</v>
      </c>
      <c r="B81" t="s">
        <v>22</v>
      </c>
      <c r="C81" t="s">
        <v>585</v>
      </c>
      <c r="D81" t="s">
        <v>3787</v>
      </c>
      <c r="E81" t="s">
        <v>297</v>
      </c>
      <c r="F81">
        <v>4</v>
      </c>
      <c r="G81" t="s">
        <v>254</v>
      </c>
      <c r="H81" t="s">
        <v>3757</v>
      </c>
      <c r="I81" t="s">
        <v>2695</v>
      </c>
      <c r="J81" t="s">
        <v>2693</v>
      </c>
      <c r="K81" t="s">
        <v>261</v>
      </c>
      <c r="L81">
        <v>115</v>
      </c>
      <c r="M81">
        <v>921</v>
      </c>
      <c r="N81">
        <v>155802</v>
      </c>
      <c r="O81">
        <v>155802</v>
      </c>
      <c r="P81">
        <v>106000</v>
      </c>
      <c r="Q81" s="5">
        <v>0.68035070153143096</v>
      </c>
      <c r="R81">
        <v>106000</v>
      </c>
      <c r="S81">
        <v>105915</v>
      </c>
    </row>
    <row r="82" spans="1:19" x14ac:dyDescent="0.25">
      <c r="A82">
        <v>115</v>
      </c>
      <c r="B82" t="s">
        <v>36</v>
      </c>
      <c r="C82" t="s">
        <v>630</v>
      </c>
      <c r="D82" t="s">
        <v>3788</v>
      </c>
      <c r="E82" t="s">
        <v>297</v>
      </c>
      <c r="F82">
        <v>4</v>
      </c>
      <c r="G82" t="s">
        <v>634</v>
      </c>
      <c r="H82" t="s">
        <v>3757</v>
      </c>
      <c r="I82" t="s">
        <v>2676</v>
      </c>
      <c r="J82" t="s">
        <v>2675</v>
      </c>
      <c r="K82" t="s">
        <v>632</v>
      </c>
      <c r="L82">
        <v>150</v>
      </c>
      <c r="M82">
        <v>9</v>
      </c>
      <c r="N82">
        <v>1710</v>
      </c>
      <c r="O82">
        <v>855</v>
      </c>
      <c r="P82">
        <v>700</v>
      </c>
      <c r="Q82" s="5">
        <v>0.81871345029239762</v>
      </c>
      <c r="R82">
        <v>1400</v>
      </c>
      <c r="S82">
        <v>1350</v>
      </c>
    </row>
    <row r="83" spans="1:19" x14ac:dyDescent="0.25">
      <c r="A83">
        <v>116</v>
      </c>
      <c r="B83" t="s">
        <v>36</v>
      </c>
      <c r="C83" t="s">
        <v>630</v>
      </c>
      <c r="D83" t="s">
        <v>3788</v>
      </c>
      <c r="E83" t="s">
        <v>297</v>
      </c>
      <c r="F83">
        <v>4</v>
      </c>
      <c r="G83" t="s">
        <v>634</v>
      </c>
      <c r="H83" t="s">
        <v>3757</v>
      </c>
      <c r="I83" t="s">
        <v>2674</v>
      </c>
      <c r="J83" t="s">
        <v>2673</v>
      </c>
      <c r="K83" t="s">
        <v>5921</v>
      </c>
      <c r="L83">
        <v>200</v>
      </c>
      <c r="M83">
        <v>7</v>
      </c>
      <c r="N83">
        <v>3444</v>
      </c>
      <c r="O83">
        <v>3444</v>
      </c>
      <c r="P83">
        <v>2000</v>
      </c>
      <c r="Q83" s="5">
        <v>0.58072009291521487</v>
      </c>
      <c r="R83">
        <v>2000</v>
      </c>
      <c r="S83">
        <v>1400</v>
      </c>
    </row>
    <row r="84" spans="1:19" x14ac:dyDescent="0.25">
      <c r="A84">
        <v>118</v>
      </c>
      <c r="B84" t="s">
        <v>58</v>
      </c>
      <c r="C84" t="s">
        <v>625</v>
      </c>
      <c r="D84" t="s">
        <v>3789</v>
      </c>
      <c r="E84" t="s">
        <v>297</v>
      </c>
      <c r="F84">
        <v>4</v>
      </c>
      <c r="G84" t="s">
        <v>628</v>
      </c>
      <c r="H84" t="s">
        <v>3757</v>
      </c>
      <c r="I84" t="s">
        <v>2678</v>
      </c>
      <c r="J84" t="s">
        <v>2677</v>
      </c>
      <c r="K84" t="s">
        <v>313</v>
      </c>
      <c r="L84">
        <v>150</v>
      </c>
      <c r="M84">
        <v>28</v>
      </c>
      <c r="N84">
        <v>4756</v>
      </c>
      <c r="O84">
        <v>4756</v>
      </c>
      <c r="P84">
        <v>3600</v>
      </c>
      <c r="Q84" s="5">
        <v>0.7569386038687973</v>
      </c>
      <c r="R84">
        <v>3600</v>
      </c>
      <c r="S84">
        <v>4200</v>
      </c>
    </row>
    <row r="85" spans="1:19" x14ac:dyDescent="0.25">
      <c r="A85">
        <v>119</v>
      </c>
      <c r="B85" t="s">
        <v>58</v>
      </c>
      <c r="C85" t="s">
        <v>625</v>
      </c>
      <c r="D85" t="s">
        <v>3789</v>
      </c>
      <c r="E85" t="s">
        <v>297</v>
      </c>
      <c r="F85">
        <v>4</v>
      </c>
      <c r="G85" t="s">
        <v>628</v>
      </c>
      <c r="H85" t="s">
        <v>3757</v>
      </c>
      <c r="I85" t="s">
        <v>2674</v>
      </c>
      <c r="J85" t="s">
        <v>2673</v>
      </c>
      <c r="K85" t="s">
        <v>5921</v>
      </c>
      <c r="L85">
        <v>200</v>
      </c>
      <c r="M85">
        <v>7</v>
      </c>
      <c r="N85">
        <v>3444</v>
      </c>
      <c r="O85">
        <v>3444</v>
      </c>
      <c r="P85">
        <v>2000</v>
      </c>
      <c r="Q85" s="5">
        <v>0.58072009291521487</v>
      </c>
      <c r="R85">
        <v>2000</v>
      </c>
      <c r="S85">
        <v>1400</v>
      </c>
    </row>
    <row r="86" spans="1:19" x14ac:dyDescent="0.25">
      <c r="A86">
        <v>121</v>
      </c>
      <c r="B86" t="s">
        <v>58</v>
      </c>
      <c r="C86" t="s">
        <v>610</v>
      </c>
      <c r="D86" t="s">
        <v>3790</v>
      </c>
      <c r="E86" t="s">
        <v>297</v>
      </c>
      <c r="F86">
        <v>4</v>
      </c>
      <c r="G86" t="s">
        <v>254</v>
      </c>
      <c r="H86" t="s">
        <v>3757</v>
      </c>
      <c r="I86" t="s">
        <v>2640</v>
      </c>
      <c r="J86" t="s">
        <v>2639</v>
      </c>
      <c r="K86" t="s">
        <v>304</v>
      </c>
      <c r="L86">
        <v>90</v>
      </c>
      <c r="M86">
        <v>67</v>
      </c>
      <c r="N86">
        <v>7110</v>
      </c>
      <c r="O86">
        <v>721</v>
      </c>
      <c r="P86">
        <v>616.20000000000005</v>
      </c>
      <c r="Q86" s="5">
        <v>0.85464632454923728</v>
      </c>
      <c r="R86">
        <v>6077</v>
      </c>
      <c r="S86">
        <v>6030</v>
      </c>
    </row>
    <row r="87" spans="1:19" x14ac:dyDescent="0.25">
      <c r="A87">
        <v>122</v>
      </c>
      <c r="B87" t="s">
        <v>58</v>
      </c>
      <c r="C87" t="s">
        <v>610</v>
      </c>
      <c r="D87" t="s">
        <v>3790</v>
      </c>
      <c r="E87" t="s">
        <v>297</v>
      </c>
      <c r="F87">
        <v>4</v>
      </c>
      <c r="G87" t="s">
        <v>254</v>
      </c>
      <c r="H87" t="s">
        <v>3757</v>
      </c>
      <c r="I87" t="s">
        <v>2644</v>
      </c>
      <c r="J87" t="s">
        <v>2643</v>
      </c>
      <c r="K87" t="s">
        <v>305</v>
      </c>
      <c r="L87">
        <v>95</v>
      </c>
      <c r="M87">
        <v>10</v>
      </c>
      <c r="N87">
        <v>1004</v>
      </c>
      <c r="O87">
        <v>180</v>
      </c>
      <c r="P87">
        <v>170.3</v>
      </c>
      <c r="Q87" s="5">
        <v>0.94611111111111101</v>
      </c>
      <c r="R87">
        <v>950</v>
      </c>
      <c r="S87">
        <v>950</v>
      </c>
    </row>
    <row r="88" spans="1:19" x14ac:dyDescent="0.25">
      <c r="A88">
        <v>123</v>
      </c>
      <c r="B88" t="s">
        <v>58</v>
      </c>
      <c r="C88" t="s">
        <v>610</v>
      </c>
      <c r="D88" t="s">
        <v>3790</v>
      </c>
      <c r="E88" t="s">
        <v>297</v>
      </c>
      <c r="F88">
        <v>4</v>
      </c>
      <c r="G88" t="s">
        <v>254</v>
      </c>
      <c r="H88" t="s">
        <v>3757</v>
      </c>
      <c r="I88" t="s">
        <v>2725</v>
      </c>
      <c r="J88" t="s">
        <v>2723</v>
      </c>
      <c r="K88" t="s">
        <v>612</v>
      </c>
      <c r="L88">
        <v>65</v>
      </c>
      <c r="M88">
        <v>18</v>
      </c>
      <c r="N88">
        <v>1765</v>
      </c>
      <c r="O88">
        <v>1038.5</v>
      </c>
      <c r="P88">
        <v>700</v>
      </c>
      <c r="Q88" s="5">
        <v>0.67404910929224848</v>
      </c>
      <c r="R88">
        <v>1190</v>
      </c>
      <c r="S88">
        <v>1170</v>
      </c>
    </row>
    <row r="89" spans="1:19" x14ac:dyDescent="0.25">
      <c r="A89">
        <v>124</v>
      </c>
      <c r="B89" t="s">
        <v>58</v>
      </c>
      <c r="C89" t="s">
        <v>610</v>
      </c>
      <c r="D89" t="s">
        <v>3790</v>
      </c>
      <c r="E89" t="s">
        <v>297</v>
      </c>
      <c r="F89">
        <v>4</v>
      </c>
      <c r="G89" t="s">
        <v>254</v>
      </c>
      <c r="H89" t="s">
        <v>3757</v>
      </c>
      <c r="I89" t="s">
        <v>2598</v>
      </c>
      <c r="J89" t="s">
        <v>2325</v>
      </c>
      <c r="K89" t="s">
        <v>306</v>
      </c>
      <c r="L89">
        <v>100</v>
      </c>
      <c r="M89">
        <v>1</v>
      </c>
      <c r="Q89" s="5">
        <v>0</v>
      </c>
      <c r="R89">
        <v>0</v>
      </c>
      <c r="S89">
        <v>100</v>
      </c>
    </row>
    <row r="90" spans="1:19" x14ac:dyDescent="0.25">
      <c r="A90">
        <v>126</v>
      </c>
      <c r="B90" t="s">
        <v>22</v>
      </c>
      <c r="C90" t="s">
        <v>597</v>
      </c>
      <c r="D90" t="s">
        <v>3791</v>
      </c>
      <c r="E90" t="s">
        <v>297</v>
      </c>
      <c r="F90">
        <v>4</v>
      </c>
      <c r="G90" t="s">
        <v>254</v>
      </c>
      <c r="H90" t="s">
        <v>3757</v>
      </c>
      <c r="I90" t="s">
        <v>2618</v>
      </c>
      <c r="J90" t="s">
        <v>2617</v>
      </c>
      <c r="K90" t="s">
        <v>573</v>
      </c>
      <c r="L90">
        <v>235</v>
      </c>
      <c r="M90">
        <v>333</v>
      </c>
      <c r="N90">
        <v>82512</v>
      </c>
      <c r="O90">
        <v>82512</v>
      </c>
      <c r="P90">
        <v>78380</v>
      </c>
      <c r="Q90" s="5">
        <v>0.94992243552452971</v>
      </c>
      <c r="R90">
        <v>78380</v>
      </c>
      <c r="S90">
        <v>78255</v>
      </c>
    </row>
    <row r="91" spans="1:19" x14ac:dyDescent="0.25">
      <c r="A91">
        <v>127</v>
      </c>
      <c r="B91" t="s">
        <v>22</v>
      </c>
      <c r="C91" t="s">
        <v>597</v>
      </c>
      <c r="D91" t="s">
        <v>3791</v>
      </c>
      <c r="E91" t="s">
        <v>297</v>
      </c>
      <c r="F91">
        <v>4</v>
      </c>
      <c r="G91" t="s">
        <v>254</v>
      </c>
      <c r="H91" t="s">
        <v>3757</v>
      </c>
      <c r="I91" t="s">
        <v>2695</v>
      </c>
      <c r="J91" t="s">
        <v>2693</v>
      </c>
      <c r="K91" t="s">
        <v>261</v>
      </c>
      <c r="L91">
        <v>115</v>
      </c>
      <c r="M91">
        <v>921</v>
      </c>
      <c r="N91">
        <v>155802</v>
      </c>
      <c r="O91">
        <v>155802</v>
      </c>
      <c r="P91">
        <v>106000</v>
      </c>
      <c r="Q91" s="5">
        <v>0.68035070153143096</v>
      </c>
      <c r="R91">
        <v>106000</v>
      </c>
      <c r="S91">
        <v>105915</v>
      </c>
    </row>
    <row r="92" spans="1:19" x14ac:dyDescent="0.25">
      <c r="A92">
        <v>129</v>
      </c>
      <c r="B92" t="s">
        <v>22</v>
      </c>
      <c r="C92" t="s">
        <v>571</v>
      </c>
      <c r="D92" t="s">
        <v>3792</v>
      </c>
      <c r="E92" t="s">
        <v>166</v>
      </c>
      <c r="F92">
        <v>4</v>
      </c>
      <c r="G92" t="s">
        <v>262</v>
      </c>
      <c r="H92" t="s">
        <v>3757</v>
      </c>
      <c r="I92" t="s">
        <v>2618</v>
      </c>
      <c r="J92" t="s">
        <v>2617</v>
      </c>
      <c r="K92" t="s">
        <v>573</v>
      </c>
      <c r="L92">
        <v>160</v>
      </c>
      <c r="M92">
        <v>489</v>
      </c>
      <c r="N92">
        <v>82512</v>
      </c>
      <c r="O92">
        <v>82512</v>
      </c>
      <c r="P92">
        <v>78380</v>
      </c>
      <c r="Q92" s="5">
        <v>0.94992243552452971</v>
      </c>
      <c r="R92">
        <v>78380</v>
      </c>
      <c r="S92">
        <v>78240</v>
      </c>
    </row>
    <row r="93" spans="1:19" x14ac:dyDescent="0.25">
      <c r="A93">
        <v>130</v>
      </c>
      <c r="B93" t="s">
        <v>22</v>
      </c>
      <c r="C93" t="s">
        <v>571</v>
      </c>
      <c r="D93" t="s">
        <v>3792</v>
      </c>
      <c r="E93" t="s">
        <v>166</v>
      </c>
      <c r="F93">
        <v>4</v>
      </c>
      <c r="G93" t="s">
        <v>262</v>
      </c>
      <c r="H93" t="s">
        <v>3757</v>
      </c>
      <c r="I93" t="s">
        <v>2732</v>
      </c>
      <c r="J93" t="s">
        <v>2731</v>
      </c>
      <c r="K93" t="s">
        <v>540</v>
      </c>
      <c r="L93">
        <v>165</v>
      </c>
      <c r="M93">
        <v>751</v>
      </c>
      <c r="N93">
        <v>150500</v>
      </c>
      <c r="O93">
        <v>150500</v>
      </c>
      <c r="P93">
        <v>124000</v>
      </c>
      <c r="Q93" s="5">
        <v>0.82392026578073085</v>
      </c>
      <c r="R93">
        <v>124000</v>
      </c>
      <c r="S93">
        <v>123915</v>
      </c>
    </row>
    <row r="94" spans="1:19" x14ac:dyDescent="0.25">
      <c r="A94">
        <v>131</v>
      </c>
      <c r="B94" t="s">
        <v>22</v>
      </c>
      <c r="C94" t="s">
        <v>571</v>
      </c>
      <c r="D94" t="s">
        <v>3792</v>
      </c>
      <c r="E94" t="s">
        <v>166</v>
      </c>
      <c r="F94">
        <v>4</v>
      </c>
      <c r="G94" t="s">
        <v>262</v>
      </c>
      <c r="H94" t="s">
        <v>3757</v>
      </c>
      <c r="I94" t="s">
        <v>2695</v>
      </c>
      <c r="J94" t="s">
        <v>2693</v>
      </c>
      <c r="K94" t="s">
        <v>261</v>
      </c>
      <c r="L94">
        <v>75</v>
      </c>
      <c r="M94">
        <v>1413</v>
      </c>
      <c r="N94">
        <v>155802</v>
      </c>
      <c r="O94">
        <v>155802</v>
      </c>
      <c r="P94">
        <v>106000</v>
      </c>
      <c r="Q94" s="5">
        <v>0.68035070153143096</v>
      </c>
      <c r="R94">
        <v>106000</v>
      </c>
      <c r="S94">
        <v>105975</v>
      </c>
    </row>
    <row r="95" spans="1:19" x14ac:dyDescent="0.25">
      <c r="A95">
        <v>133</v>
      </c>
      <c r="B95" t="s">
        <v>22</v>
      </c>
      <c r="C95" t="s">
        <v>579</v>
      </c>
      <c r="D95" t="s">
        <v>3793</v>
      </c>
      <c r="E95" t="s">
        <v>297</v>
      </c>
      <c r="F95">
        <v>4</v>
      </c>
      <c r="G95" t="s">
        <v>254</v>
      </c>
      <c r="H95" t="s">
        <v>3757</v>
      </c>
      <c r="I95" t="s">
        <v>2727</v>
      </c>
      <c r="J95" t="s">
        <v>2726</v>
      </c>
      <c r="K95" t="s">
        <v>570</v>
      </c>
      <c r="L95">
        <v>235</v>
      </c>
      <c r="M95">
        <v>419</v>
      </c>
      <c r="N95">
        <v>130050</v>
      </c>
      <c r="O95">
        <v>130050</v>
      </c>
      <c r="P95">
        <v>98593</v>
      </c>
      <c r="Q95" s="5">
        <v>0.75811610918877359</v>
      </c>
      <c r="R95">
        <v>98593</v>
      </c>
      <c r="S95">
        <v>98465</v>
      </c>
    </row>
    <row r="96" spans="1:19" x14ac:dyDescent="0.25">
      <c r="A96">
        <v>134</v>
      </c>
      <c r="B96" t="s">
        <v>22</v>
      </c>
      <c r="C96" t="s">
        <v>579</v>
      </c>
      <c r="D96" t="s">
        <v>3793</v>
      </c>
      <c r="E96" t="s">
        <v>297</v>
      </c>
      <c r="F96">
        <v>4</v>
      </c>
      <c r="G96" t="s">
        <v>254</v>
      </c>
      <c r="H96" t="s">
        <v>3757</v>
      </c>
      <c r="I96" t="s">
        <v>2695</v>
      </c>
      <c r="J96" t="s">
        <v>2693</v>
      </c>
      <c r="K96" t="s">
        <v>261</v>
      </c>
      <c r="L96">
        <v>115</v>
      </c>
      <c r="M96">
        <v>921</v>
      </c>
      <c r="N96">
        <v>155802</v>
      </c>
      <c r="O96">
        <v>155802</v>
      </c>
      <c r="P96">
        <v>106000</v>
      </c>
      <c r="Q96" s="5">
        <v>0.68035070153143096</v>
      </c>
      <c r="R96">
        <v>106000</v>
      </c>
      <c r="S96">
        <v>105915</v>
      </c>
    </row>
    <row r="97" spans="1:19" x14ac:dyDescent="0.25">
      <c r="A97">
        <v>136</v>
      </c>
      <c r="B97" t="s">
        <v>22</v>
      </c>
      <c r="C97" t="s">
        <v>568</v>
      </c>
      <c r="D97" t="s">
        <v>3794</v>
      </c>
      <c r="E97" t="s">
        <v>166</v>
      </c>
      <c r="F97">
        <v>4</v>
      </c>
      <c r="G97" t="s">
        <v>262</v>
      </c>
      <c r="H97" t="s">
        <v>3757</v>
      </c>
      <c r="I97" t="s">
        <v>2727</v>
      </c>
      <c r="J97" t="s">
        <v>2726</v>
      </c>
      <c r="K97" t="s">
        <v>570</v>
      </c>
      <c r="L97">
        <v>160</v>
      </c>
      <c r="M97">
        <v>616</v>
      </c>
      <c r="N97">
        <v>130050</v>
      </c>
      <c r="O97">
        <v>130050</v>
      </c>
      <c r="P97">
        <v>98593</v>
      </c>
      <c r="Q97" s="5">
        <v>0.75811610918877359</v>
      </c>
      <c r="R97">
        <v>98593</v>
      </c>
      <c r="S97">
        <v>98560</v>
      </c>
    </row>
    <row r="98" spans="1:19" x14ac:dyDescent="0.25">
      <c r="A98">
        <v>137</v>
      </c>
      <c r="B98" t="s">
        <v>22</v>
      </c>
      <c r="C98" t="s">
        <v>568</v>
      </c>
      <c r="D98" t="s">
        <v>3794</v>
      </c>
      <c r="E98" t="s">
        <v>166</v>
      </c>
      <c r="F98">
        <v>4</v>
      </c>
      <c r="G98" t="s">
        <v>262</v>
      </c>
      <c r="H98" t="s">
        <v>3757</v>
      </c>
      <c r="I98" t="s">
        <v>2732</v>
      </c>
      <c r="J98" t="s">
        <v>2731</v>
      </c>
      <c r="K98" t="s">
        <v>540</v>
      </c>
      <c r="L98">
        <v>160</v>
      </c>
      <c r="M98">
        <v>775</v>
      </c>
      <c r="N98">
        <v>150500</v>
      </c>
      <c r="O98">
        <v>150500</v>
      </c>
      <c r="P98">
        <v>124000</v>
      </c>
      <c r="Q98" s="5">
        <v>0.82392026578073085</v>
      </c>
      <c r="R98">
        <v>124000</v>
      </c>
      <c r="S98">
        <v>124000</v>
      </c>
    </row>
    <row r="99" spans="1:19" x14ac:dyDescent="0.25">
      <c r="A99">
        <v>138</v>
      </c>
      <c r="B99" t="s">
        <v>22</v>
      </c>
      <c r="C99" t="s">
        <v>568</v>
      </c>
      <c r="D99" t="s">
        <v>3794</v>
      </c>
      <c r="E99" t="s">
        <v>166</v>
      </c>
      <c r="F99">
        <v>4</v>
      </c>
      <c r="G99" t="s">
        <v>262</v>
      </c>
      <c r="H99" t="s">
        <v>3757</v>
      </c>
      <c r="I99" t="s">
        <v>2695</v>
      </c>
      <c r="J99" t="s">
        <v>2693</v>
      </c>
      <c r="K99" t="s">
        <v>261</v>
      </c>
      <c r="L99">
        <v>75</v>
      </c>
      <c r="M99">
        <v>1413</v>
      </c>
      <c r="N99">
        <v>155802</v>
      </c>
      <c r="O99">
        <v>155802</v>
      </c>
      <c r="P99">
        <v>106000</v>
      </c>
      <c r="Q99" s="5">
        <v>0.68035070153143096</v>
      </c>
      <c r="R99">
        <v>106000</v>
      </c>
      <c r="S99">
        <v>105975</v>
      </c>
    </row>
    <row r="100" spans="1:19" x14ac:dyDescent="0.25">
      <c r="A100">
        <v>139</v>
      </c>
      <c r="B100" t="s">
        <v>22</v>
      </c>
      <c r="C100" t="s">
        <v>568</v>
      </c>
      <c r="D100" t="s">
        <v>3794</v>
      </c>
      <c r="E100" t="s">
        <v>166</v>
      </c>
      <c r="F100">
        <v>4</v>
      </c>
      <c r="G100" t="s">
        <v>262</v>
      </c>
      <c r="H100" t="s">
        <v>3757</v>
      </c>
      <c r="I100" t="s">
        <v>2744</v>
      </c>
      <c r="J100" t="s">
        <v>4489</v>
      </c>
      <c r="K100" t="s">
        <v>541</v>
      </c>
      <c r="L100">
        <v>5</v>
      </c>
      <c r="M100">
        <v>1</v>
      </c>
      <c r="N100">
        <v>1</v>
      </c>
      <c r="O100">
        <v>1</v>
      </c>
      <c r="P100">
        <v>1</v>
      </c>
      <c r="Q100" s="5">
        <v>1</v>
      </c>
      <c r="R100">
        <v>1</v>
      </c>
      <c r="S100">
        <v>5</v>
      </c>
    </row>
    <row r="101" spans="1:19" x14ac:dyDescent="0.25">
      <c r="A101">
        <v>141</v>
      </c>
      <c r="B101" t="s">
        <v>22</v>
      </c>
      <c r="C101" t="s">
        <v>574</v>
      </c>
      <c r="D101" t="s">
        <v>3795</v>
      </c>
      <c r="E101" t="s">
        <v>297</v>
      </c>
      <c r="F101">
        <v>4</v>
      </c>
      <c r="G101" t="s">
        <v>254</v>
      </c>
      <c r="H101" t="s">
        <v>3757</v>
      </c>
      <c r="I101" t="s">
        <v>2620</v>
      </c>
      <c r="J101" t="s">
        <v>2619</v>
      </c>
      <c r="K101" t="s">
        <v>576</v>
      </c>
      <c r="L101">
        <v>235</v>
      </c>
      <c r="M101">
        <v>344</v>
      </c>
      <c r="N101">
        <v>92190</v>
      </c>
      <c r="O101">
        <v>92190</v>
      </c>
      <c r="P101">
        <v>81000</v>
      </c>
      <c r="Q101" s="5">
        <v>0.87862024080702894</v>
      </c>
      <c r="R101">
        <v>81000</v>
      </c>
      <c r="S101">
        <v>80840</v>
      </c>
    </row>
    <row r="102" spans="1:19" x14ac:dyDescent="0.25">
      <c r="A102">
        <v>142</v>
      </c>
      <c r="B102" t="s">
        <v>22</v>
      </c>
      <c r="C102" t="s">
        <v>574</v>
      </c>
      <c r="D102" t="s">
        <v>3795</v>
      </c>
      <c r="E102" t="s">
        <v>297</v>
      </c>
      <c r="F102">
        <v>4</v>
      </c>
      <c r="G102" t="s">
        <v>254</v>
      </c>
      <c r="H102" t="s">
        <v>3757</v>
      </c>
      <c r="I102" t="s">
        <v>2695</v>
      </c>
      <c r="J102" t="s">
        <v>2693</v>
      </c>
      <c r="K102" t="s">
        <v>261</v>
      </c>
      <c r="L102">
        <v>115</v>
      </c>
      <c r="M102">
        <v>921</v>
      </c>
      <c r="N102">
        <v>155802</v>
      </c>
      <c r="O102">
        <v>155802</v>
      </c>
      <c r="P102">
        <v>106000</v>
      </c>
      <c r="Q102" s="5">
        <v>0.68035070153143096</v>
      </c>
      <c r="R102">
        <v>106000</v>
      </c>
      <c r="S102">
        <v>105915</v>
      </c>
    </row>
    <row r="103" spans="1:19" x14ac:dyDescent="0.25">
      <c r="A103">
        <v>144</v>
      </c>
      <c r="B103" t="s">
        <v>22</v>
      </c>
      <c r="C103" t="s">
        <v>594</v>
      </c>
      <c r="D103" t="s">
        <v>3796</v>
      </c>
      <c r="E103" t="s">
        <v>297</v>
      </c>
      <c r="F103">
        <v>4</v>
      </c>
      <c r="G103" t="s">
        <v>254</v>
      </c>
      <c r="H103" t="s">
        <v>3757</v>
      </c>
      <c r="I103" t="s">
        <v>2623</v>
      </c>
      <c r="J103" t="s">
        <v>2622</v>
      </c>
      <c r="K103" t="s">
        <v>596</v>
      </c>
      <c r="L103">
        <v>235</v>
      </c>
      <c r="M103">
        <v>136</v>
      </c>
      <c r="N103">
        <v>43350</v>
      </c>
      <c r="O103">
        <v>43350</v>
      </c>
      <c r="P103">
        <v>32000</v>
      </c>
      <c r="Q103" s="5">
        <v>0.7381776239907728</v>
      </c>
      <c r="R103">
        <v>32000</v>
      </c>
      <c r="S103">
        <v>31960</v>
      </c>
    </row>
    <row r="104" spans="1:19" x14ac:dyDescent="0.25">
      <c r="A104">
        <v>145</v>
      </c>
      <c r="B104" t="s">
        <v>22</v>
      </c>
      <c r="C104" t="s">
        <v>594</v>
      </c>
      <c r="D104" t="s">
        <v>3796</v>
      </c>
      <c r="E104" t="s">
        <v>297</v>
      </c>
      <c r="F104">
        <v>4</v>
      </c>
      <c r="G104" t="s">
        <v>254</v>
      </c>
      <c r="H104" t="s">
        <v>3757</v>
      </c>
      <c r="I104" t="s">
        <v>2747</v>
      </c>
      <c r="J104" t="s">
        <v>2745</v>
      </c>
      <c r="K104" t="s">
        <v>584</v>
      </c>
      <c r="L104">
        <v>115</v>
      </c>
      <c r="M104">
        <v>15</v>
      </c>
      <c r="N104">
        <v>2481</v>
      </c>
      <c r="O104">
        <v>1240.5</v>
      </c>
      <c r="P104">
        <v>900</v>
      </c>
      <c r="Q104" s="5">
        <v>0.7255139056831923</v>
      </c>
      <c r="R104">
        <v>1800</v>
      </c>
      <c r="S104">
        <v>1725</v>
      </c>
    </row>
    <row r="105" spans="1:19" x14ac:dyDescent="0.25">
      <c r="A105">
        <v>147</v>
      </c>
      <c r="B105" t="s">
        <v>22</v>
      </c>
      <c r="C105" t="s">
        <v>613</v>
      </c>
      <c r="D105" t="s">
        <v>3797</v>
      </c>
      <c r="E105" t="s">
        <v>166</v>
      </c>
      <c r="F105">
        <v>4</v>
      </c>
      <c r="G105" t="s">
        <v>262</v>
      </c>
      <c r="H105" t="s">
        <v>3757</v>
      </c>
      <c r="I105" t="s">
        <v>2678</v>
      </c>
      <c r="J105" t="s">
        <v>2677</v>
      </c>
      <c r="K105" t="s">
        <v>313</v>
      </c>
      <c r="L105">
        <v>160</v>
      </c>
      <c r="M105">
        <v>22</v>
      </c>
      <c r="N105">
        <v>4756</v>
      </c>
      <c r="O105">
        <v>4756</v>
      </c>
      <c r="P105">
        <v>3600</v>
      </c>
      <c r="Q105" s="5">
        <v>0.7569386038687973</v>
      </c>
      <c r="R105">
        <v>3600</v>
      </c>
      <c r="S105">
        <v>3520</v>
      </c>
    </row>
    <row r="106" spans="1:19" x14ac:dyDescent="0.25">
      <c r="A106">
        <v>148</v>
      </c>
      <c r="B106" t="s">
        <v>22</v>
      </c>
      <c r="C106" t="s">
        <v>613</v>
      </c>
      <c r="D106" t="s">
        <v>3797</v>
      </c>
      <c r="E106" t="s">
        <v>166</v>
      </c>
      <c r="F106">
        <v>4</v>
      </c>
      <c r="G106" t="s">
        <v>262</v>
      </c>
      <c r="H106" t="s">
        <v>3757</v>
      </c>
      <c r="I106" t="s">
        <v>2660</v>
      </c>
      <c r="J106" t="s">
        <v>2659</v>
      </c>
      <c r="K106" t="s">
        <v>559</v>
      </c>
      <c r="L106">
        <v>165</v>
      </c>
      <c r="M106">
        <v>24</v>
      </c>
      <c r="N106">
        <v>4795</v>
      </c>
      <c r="O106">
        <v>4795</v>
      </c>
      <c r="P106">
        <v>4000</v>
      </c>
      <c r="Q106" s="5">
        <v>0.83420229405630864</v>
      </c>
      <c r="R106">
        <v>4000</v>
      </c>
      <c r="S106">
        <v>3960</v>
      </c>
    </row>
    <row r="107" spans="1:19" x14ac:dyDescent="0.25">
      <c r="A107">
        <v>149</v>
      </c>
      <c r="B107" t="s">
        <v>22</v>
      </c>
      <c r="C107" t="s">
        <v>613</v>
      </c>
      <c r="D107" t="s">
        <v>3797</v>
      </c>
      <c r="E107" t="s">
        <v>166</v>
      </c>
      <c r="F107">
        <v>4</v>
      </c>
      <c r="G107" t="s">
        <v>262</v>
      </c>
      <c r="H107" t="s">
        <v>3757</v>
      </c>
      <c r="I107" t="s">
        <v>2741</v>
      </c>
      <c r="J107" t="s">
        <v>2740</v>
      </c>
      <c r="K107" t="s">
        <v>560</v>
      </c>
      <c r="L107">
        <v>40</v>
      </c>
      <c r="M107">
        <v>22</v>
      </c>
      <c r="N107">
        <v>1300</v>
      </c>
      <c r="O107">
        <v>361</v>
      </c>
      <c r="P107">
        <v>250</v>
      </c>
      <c r="Q107" s="5">
        <v>0.69252077562326875</v>
      </c>
      <c r="R107">
        <v>900</v>
      </c>
      <c r="S107">
        <v>880</v>
      </c>
    </row>
    <row r="108" spans="1:19" x14ac:dyDescent="0.25">
      <c r="A108">
        <v>150</v>
      </c>
      <c r="B108" t="s">
        <v>22</v>
      </c>
      <c r="C108" t="s">
        <v>613</v>
      </c>
      <c r="D108" t="s">
        <v>3797</v>
      </c>
      <c r="E108" t="s">
        <v>166</v>
      </c>
      <c r="F108">
        <v>4</v>
      </c>
      <c r="G108" t="s">
        <v>262</v>
      </c>
      <c r="H108" t="s">
        <v>3757</v>
      </c>
      <c r="I108" t="s">
        <v>2695</v>
      </c>
      <c r="J108" t="s">
        <v>2693</v>
      </c>
      <c r="K108" t="s">
        <v>261</v>
      </c>
      <c r="L108">
        <v>75</v>
      </c>
      <c r="M108">
        <v>1413</v>
      </c>
      <c r="N108">
        <v>155802</v>
      </c>
      <c r="O108">
        <v>155802</v>
      </c>
      <c r="P108">
        <v>106000</v>
      </c>
      <c r="Q108" s="5">
        <v>0.68035070153143096</v>
      </c>
      <c r="R108">
        <v>106000</v>
      </c>
      <c r="S108">
        <v>105975</v>
      </c>
    </row>
    <row r="109" spans="1:19" x14ac:dyDescent="0.25">
      <c r="A109">
        <v>152</v>
      </c>
      <c r="B109" t="s">
        <v>36</v>
      </c>
      <c r="C109" t="s">
        <v>637</v>
      </c>
      <c r="D109" t="s">
        <v>3798</v>
      </c>
      <c r="E109" t="s">
        <v>297</v>
      </c>
      <c r="F109">
        <v>4</v>
      </c>
      <c r="G109" t="s">
        <v>251</v>
      </c>
      <c r="H109" t="s">
        <v>3757</v>
      </c>
      <c r="I109" t="s">
        <v>2650</v>
      </c>
      <c r="J109" t="s">
        <v>2649</v>
      </c>
      <c r="K109" t="s">
        <v>639</v>
      </c>
      <c r="L109">
        <v>235</v>
      </c>
      <c r="M109">
        <v>18</v>
      </c>
      <c r="N109">
        <v>4552</v>
      </c>
      <c r="O109">
        <v>1138</v>
      </c>
      <c r="P109">
        <v>1075</v>
      </c>
      <c r="Q109" s="5">
        <v>0.94463971880492092</v>
      </c>
      <c r="R109">
        <v>4300</v>
      </c>
      <c r="S109">
        <v>4230</v>
      </c>
    </row>
    <row r="110" spans="1:19" x14ac:dyDescent="0.25">
      <c r="A110">
        <v>153</v>
      </c>
      <c r="B110" t="s">
        <v>36</v>
      </c>
      <c r="C110" t="s">
        <v>637</v>
      </c>
      <c r="D110" t="s">
        <v>3798</v>
      </c>
      <c r="E110" t="s">
        <v>297</v>
      </c>
      <c r="F110">
        <v>4</v>
      </c>
      <c r="G110" t="s">
        <v>251</v>
      </c>
      <c r="H110" t="s">
        <v>3757</v>
      </c>
      <c r="I110" t="s">
        <v>2695</v>
      </c>
      <c r="J110" t="s">
        <v>2693</v>
      </c>
      <c r="K110" t="s">
        <v>261</v>
      </c>
      <c r="L110">
        <v>115</v>
      </c>
      <c r="M110">
        <v>921</v>
      </c>
      <c r="N110">
        <v>155802</v>
      </c>
      <c r="O110">
        <v>155802</v>
      </c>
      <c r="P110">
        <v>106000</v>
      </c>
      <c r="Q110" s="5">
        <v>0.68035070153143096</v>
      </c>
      <c r="R110">
        <v>106000</v>
      </c>
      <c r="S110">
        <v>105915</v>
      </c>
    </row>
    <row r="111" spans="1:19" x14ac:dyDescent="0.25">
      <c r="A111">
        <v>155</v>
      </c>
      <c r="B111" t="s">
        <v>22</v>
      </c>
      <c r="C111" t="s">
        <v>606</v>
      </c>
      <c r="D111" t="s">
        <v>3799</v>
      </c>
      <c r="E111" t="s">
        <v>166</v>
      </c>
      <c r="F111">
        <v>4</v>
      </c>
      <c r="G111" t="s">
        <v>262</v>
      </c>
      <c r="H111" t="s">
        <v>3757</v>
      </c>
      <c r="I111" t="s">
        <v>2703</v>
      </c>
      <c r="J111" t="s">
        <v>2702</v>
      </c>
      <c r="K111" t="s">
        <v>608</v>
      </c>
      <c r="L111">
        <v>160</v>
      </c>
      <c r="M111">
        <v>250</v>
      </c>
      <c r="N111">
        <v>54600</v>
      </c>
      <c r="O111">
        <v>54600</v>
      </c>
      <c r="P111">
        <v>40000</v>
      </c>
      <c r="Q111" s="5">
        <v>0.73260073260073244</v>
      </c>
      <c r="R111">
        <v>40000</v>
      </c>
      <c r="S111">
        <v>40000</v>
      </c>
    </row>
    <row r="112" spans="1:19" x14ac:dyDescent="0.25">
      <c r="A112">
        <v>156</v>
      </c>
      <c r="B112" t="s">
        <v>22</v>
      </c>
      <c r="C112" t="s">
        <v>606</v>
      </c>
      <c r="D112" t="s">
        <v>3799</v>
      </c>
      <c r="E112" t="s">
        <v>166</v>
      </c>
      <c r="F112">
        <v>4</v>
      </c>
      <c r="G112" t="s">
        <v>262</v>
      </c>
      <c r="H112" t="s">
        <v>3757</v>
      </c>
      <c r="I112" t="s">
        <v>2734</v>
      </c>
      <c r="J112" t="s">
        <v>2733</v>
      </c>
      <c r="K112" t="s">
        <v>609</v>
      </c>
      <c r="L112">
        <v>165</v>
      </c>
      <c r="M112">
        <v>636</v>
      </c>
      <c r="N112">
        <v>126210</v>
      </c>
      <c r="O112">
        <v>126210</v>
      </c>
      <c r="P112">
        <v>104961</v>
      </c>
      <c r="Q112" s="5">
        <v>0.83163774661278811</v>
      </c>
      <c r="R112">
        <v>104961</v>
      </c>
      <c r="S112">
        <v>104940</v>
      </c>
    </row>
    <row r="113" spans="1:19" x14ac:dyDescent="0.25">
      <c r="A113">
        <v>157</v>
      </c>
      <c r="B113" t="s">
        <v>22</v>
      </c>
      <c r="C113" t="s">
        <v>606</v>
      </c>
      <c r="D113" t="s">
        <v>3799</v>
      </c>
      <c r="E113" t="s">
        <v>166</v>
      </c>
      <c r="F113">
        <v>4</v>
      </c>
      <c r="G113" t="s">
        <v>262</v>
      </c>
      <c r="H113" t="s">
        <v>3757</v>
      </c>
      <c r="I113" t="s">
        <v>2695</v>
      </c>
      <c r="J113" t="s">
        <v>2693</v>
      </c>
      <c r="K113" t="s">
        <v>261</v>
      </c>
      <c r="L113">
        <v>75</v>
      </c>
      <c r="M113">
        <v>1413</v>
      </c>
      <c r="N113">
        <v>155802</v>
      </c>
      <c r="O113">
        <v>155802</v>
      </c>
      <c r="P113">
        <v>106000</v>
      </c>
      <c r="Q113" s="5">
        <v>0.68035070153143096</v>
      </c>
      <c r="R113">
        <v>106000</v>
      </c>
      <c r="S113">
        <v>105975</v>
      </c>
    </row>
    <row r="114" spans="1:19" x14ac:dyDescent="0.25">
      <c r="A114">
        <v>159</v>
      </c>
      <c r="B114" t="s">
        <v>22</v>
      </c>
      <c r="C114" t="s">
        <v>577</v>
      </c>
      <c r="D114" t="s">
        <v>3800</v>
      </c>
      <c r="E114" t="s">
        <v>297</v>
      </c>
      <c r="F114">
        <v>4</v>
      </c>
      <c r="G114" t="s">
        <v>254</v>
      </c>
      <c r="H114" t="s">
        <v>3757</v>
      </c>
      <c r="I114" t="s">
        <v>2730</v>
      </c>
      <c r="J114" t="s">
        <v>2729</v>
      </c>
      <c r="K114" t="s">
        <v>567</v>
      </c>
      <c r="L114">
        <v>235</v>
      </c>
      <c r="M114">
        <v>464</v>
      </c>
      <c r="N114">
        <v>128492</v>
      </c>
      <c r="O114">
        <v>128492</v>
      </c>
      <c r="P114">
        <v>109239</v>
      </c>
      <c r="Q114" s="5">
        <v>0.85016187778227437</v>
      </c>
      <c r="R114">
        <v>109239</v>
      </c>
      <c r="S114">
        <v>109040</v>
      </c>
    </row>
    <row r="115" spans="1:19" x14ac:dyDescent="0.25">
      <c r="A115">
        <v>160</v>
      </c>
      <c r="B115" t="s">
        <v>22</v>
      </c>
      <c r="C115" t="s">
        <v>577</v>
      </c>
      <c r="D115" t="s">
        <v>3800</v>
      </c>
      <c r="E115" t="s">
        <v>297</v>
      </c>
      <c r="F115">
        <v>4</v>
      </c>
      <c r="G115" t="s">
        <v>254</v>
      </c>
      <c r="H115" t="s">
        <v>3757</v>
      </c>
      <c r="I115" t="s">
        <v>2695</v>
      </c>
      <c r="J115" t="s">
        <v>2693</v>
      </c>
      <c r="K115" t="s">
        <v>261</v>
      </c>
      <c r="L115">
        <v>115</v>
      </c>
      <c r="M115">
        <v>921</v>
      </c>
      <c r="N115">
        <v>155802</v>
      </c>
      <c r="O115">
        <v>155802</v>
      </c>
      <c r="P115">
        <v>106000</v>
      </c>
      <c r="Q115" s="5">
        <v>0.68035070153143096</v>
      </c>
      <c r="R115">
        <v>106000</v>
      </c>
      <c r="S115">
        <v>105915</v>
      </c>
    </row>
    <row r="116" spans="1:19" x14ac:dyDescent="0.25">
      <c r="A116">
        <v>162</v>
      </c>
      <c r="B116" t="s">
        <v>22</v>
      </c>
      <c r="C116" t="s">
        <v>565</v>
      </c>
      <c r="D116" t="s">
        <v>3801</v>
      </c>
      <c r="E116" t="s">
        <v>166</v>
      </c>
      <c r="F116">
        <v>4</v>
      </c>
      <c r="G116" t="s">
        <v>262</v>
      </c>
      <c r="H116" t="s">
        <v>3757</v>
      </c>
      <c r="I116" t="s">
        <v>2730</v>
      </c>
      <c r="J116" t="s">
        <v>2729</v>
      </c>
      <c r="K116" t="s">
        <v>567</v>
      </c>
      <c r="L116">
        <v>160</v>
      </c>
      <c r="M116">
        <v>682</v>
      </c>
      <c r="N116">
        <v>128492</v>
      </c>
      <c r="O116">
        <v>128492</v>
      </c>
      <c r="P116">
        <v>109239</v>
      </c>
      <c r="Q116" s="5">
        <v>0.85016187778227437</v>
      </c>
      <c r="R116">
        <v>109239</v>
      </c>
      <c r="S116">
        <v>109120</v>
      </c>
    </row>
    <row r="117" spans="1:19" x14ac:dyDescent="0.25">
      <c r="A117">
        <v>163</v>
      </c>
      <c r="B117" t="s">
        <v>22</v>
      </c>
      <c r="C117" t="s">
        <v>565</v>
      </c>
      <c r="D117" t="s">
        <v>3801</v>
      </c>
      <c r="E117" t="s">
        <v>166</v>
      </c>
      <c r="F117">
        <v>4</v>
      </c>
      <c r="G117" t="s">
        <v>262</v>
      </c>
      <c r="H117" t="s">
        <v>3757</v>
      </c>
      <c r="I117" t="s">
        <v>2732</v>
      </c>
      <c r="J117" t="s">
        <v>2731</v>
      </c>
      <c r="K117" t="s">
        <v>540</v>
      </c>
      <c r="L117">
        <v>160</v>
      </c>
      <c r="M117">
        <v>775</v>
      </c>
      <c r="N117">
        <v>150500</v>
      </c>
      <c r="O117">
        <v>150500</v>
      </c>
      <c r="P117">
        <v>124000</v>
      </c>
      <c r="Q117" s="5">
        <v>0.82392026578073085</v>
      </c>
      <c r="R117">
        <v>124000</v>
      </c>
      <c r="S117">
        <v>124000</v>
      </c>
    </row>
    <row r="118" spans="1:19" x14ac:dyDescent="0.25">
      <c r="A118">
        <v>164</v>
      </c>
      <c r="B118" t="s">
        <v>22</v>
      </c>
      <c r="C118" t="s">
        <v>565</v>
      </c>
      <c r="D118" t="s">
        <v>3801</v>
      </c>
      <c r="E118" t="s">
        <v>166</v>
      </c>
      <c r="F118">
        <v>4</v>
      </c>
      <c r="G118" t="s">
        <v>262</v>
      </c>
      <c r="H118" t="s">
        <v>3757</v>
      </c>
      <c r="I118" t="s">
        <v>2695</v>
      </c>
      <c r="J118" t="s">
        <v>2693</v>
      </c>
      <c r="K118" t="s">
        <v>261</v>
      </c>
      <c r="L118">
        <v>75</v>
      </c>
      <c r="M118">
        <v>1413</v>
      </c>
      <c r="N118">
        <v>155802</v>
      </c>
      <c r="O118">
        <v>155802</v>
      </c>
      <c r="P118">
        <v>106000</v>
      </c>
      <c r="Q118" s="5">
        <v>0.68035070153143096</v>
      </c>
      <c r="R118">
        <v>106000</v>
      </c>
      <c r="S118">
        <v>105975</v>
      </c>
    </row>
    <row r="119" spans="1:19" x14ac:dyDescent="0.25">
      <c r="A119">
        <v>165</v>
      </c>
      <c r="B119" t="s">
        <v>22</v>
      </c>
      <c r="C119" t="s">
        <v>565</v>
      </c>
      <c r="D119" t="s">
        <v>3801</v>
      </c>
      <c r="E119" t="s">
        <v>166</v>
      </c>
      <c r="F119">
        <v>4</v>
      </c>
      <c r="G119" t="s">
        <v>262</v>
      </c>
      <c r="H119" t="s">
        <v>3757</v>
      </c>
      <c r="I119" t="s">
        <v>2744</v>
      </c>
      <c r="J119" t="s">
        <v>4489</v>
      </c>
      <c r="K119" t="s">
        <v>541</v>
      </c>
      <c r="L119">
        <v>5</v>
      </c>
      <c r="M119">
        <v>1</v>
      </c>
      <c r="N119">
        <v>1</v>
      </c>
      <c r="O119">
        <v>1</v>
      </c>
      <c r="P119">
        <v>1</v>
      </c>
      <c r="Q119" s="5">
        <v>1</v>
      </c>
      <c r="R119">
        <v>1</v>
      </c>
      <c r="S119">
        <v>5</v>
      </c>
    </row>
    <row r="120" spans="1:19" x14ac:dyDescent="0.25">
      <c r="A120">
        <v>167</v>
      </c>
      <c r="B120" t="s">
        <v>36</v>
      </c>
      <c r="C120" t="s">
        <v>561</v>
      </c>
      <c r="D120" t="s">
        <v>3802</v>
      </c>
      <c r="E120" t="s">
        <v>198</v>
      </c>
      <c r="F120">
        <v>4</v>
      </c>
      <c r="G120" t="s">
        <v>251</v>
      </c>
      <c r="H120" t="s">
        <v>3757</v>
      </c>
      <c r="I120" t="s">
        <v>2663</v>
      </c>
      <c r="J120" t="s">
        <v>2662</v>
      </c>
      <c r="K120" t="s">
        <v>563</v>
      </c>
      <c r="L120">
        <v>150</v>
      </c>
      <c r="M120">
        <v>6</v>
      </c>
      <c r="N120">
        <v>0</v>
      </c>
      <c r="O120">
        <v>0</v>
      </c>
      <c r="P120">
        <v>0</v>
      </c>
      <c r="Q120" s="5">
        <v>0</v>
      </c>
      <c r="R120">
        <v>0</v>
      </c>
      <c r="S120">
        <v>900</v>
      </c>
    </row>
    <row r="121" spans="1:19" x14ac:dyDescent="0.25">
      <c r="A121">
        <v>168</v>
      </c>
      <c r="B121" t="s">
        <v>36</v>
      </c>
      <c r="C121" t="s">
        <v>561</v>
      </c>
      <c r="D121" t="s">
        <v>3802</v>
      </c>
      <c r="E121" t="s">
        <v>198</v>
      </c>
      <c r="F121">
        <v>4</v>
      </c>
      <c r="G121" t="s">
        <v>251</v>
      </c>
      <c r="H121" t="s">
        <v>3757</v>
      </c>
      <c r="I121" t="s">
        <v>2738</v>
      </c>
      <c r="J121" t="s">
        <v>2737</v>
      </c>
      <c r="K121" t="s">
        <v>564</v>
      </c>
      <c r="L121">
        <v>150</v>
      </c>
      <c r="M121">
        <v>20</v>
      </c>
      <c r="N121">
        <v>3655</v>
      </c>
      <c r="O121">
        <v>684.5</v>
      </c>
      <c r="P121">
        <v>561.79999999999995</v>
      </c>
      <c r="Q121" s="5">
        <v>0.82074506939371794</v>
      </c>
      <c r="R121">
        <v>3000</v>
      </c>
      <c r="S121">
        <v>3000</v>
      </c>
    </row>
    <row r="122" spans="1:19" x14ac:dyDescent="0.25">
      <c r="A122">
        <v>170</v>
      </c>
      <c r="B122" t="s">
        <v>58</v>
      </c>
      <c r="C122" t="s">
        <v>557</v>
      </c>
      <c r="D122" t="s">
        <v>3803</v>
      </c>
      <c r="E122" t="s">
        <v>198</v>
      </c>
      <c r="F122">
        <v>4</v>
      </c>
      <c r="G122" t="s">
        <v>251</v>
      </c>
      <c r="H122" t="s">
        <v>3757</v>
      </c>
      <c r="I122" t="s">
        <v>2660</v>
      </c>
      <c r="J122" t="s">
        <v>2659</v>
      </c>
      <c r="K122" t="s">
        <v>559</v>
      </c>
      <c r="L122">
        <v>300</v>
      </c>
      <c r="M122">
        <v>13</v>
      </c>
      <c r="N122">
        <v>4795</v>
      </c>
      <c r="O122">
        <v>4795</v>
      </c>
      <c r="P122">
        <v>4000</v>
      </c>
      <c r="Q122" s="5">
        <v>0.83420229405630864</v>
      </c>
      <c r="R122">
        <v>4000</v>
      </c>
      <c r="S122">
        <v>3900</v>
      </c>
    </row>
    <row r="123" spans="1:19" x14ac:dyDescent="0.25">
      <c r="A123">
        <v>171</v>
      </c>
      <c r="B123" t="s">
        <v>58</v>
      </c>
      <c r="C123" t="s">
        <v>557</v>
      </c>
      <c r="D123" t="s">
        <v>3803</v>
      </c>
      <c r="E123" t="s">
        <v>198</v>
      </c>
      <c r="F123">
        <v>4</v>
      </c>
      <c r="G123" t="s">
        <v>251</v>
      </c>
      <c r="H123" t="s">
        <v>3757</v>
      </c>
      <c r="I123" t="s">
        <v>2741</v>
      </c>
      <c r="J123" t="s">
        <v>2740</v>
      </c>
      <c r="K123" t="s">
        <v>560</v>
      </c>
      <c r="L123">
        <v>80</v>
      </c>
      <c r="M123">
        <v>11</v>
      </c>
      <c r="N123">
        <v>1300</v>
      </c>
      <c r="O123">
        <v>361</v>
      </c>
      <c r="P123">
        <v>250</v>
      </c>
      <c r="Q123" s="5">
        <v>0.69252077562326875</v>
      </c>
      <c r="R123">
        <v>900</v>
      </c>
      <c r="S123">
        <v>880</v>
      </c>
    </row>
    <row r="124" spans="1:19" x14ac:dyDescent="0.25">
      <c r="A124">
        <v>173</v>
      </c>
      <c r="B124" t="s">
        <v>58</v>
      </c>
      <c r="C124" t="s">
        <v>645</v>
      </c>
      <c r="D124" t="s">
        <v>3804</v>
      </c>
      <c r="E124" t="s">
        <v>320</v>
      </c>
      <c r="F124">
        <v>2</v>
      </c>
      <c r="G124" t="s">
        <v>648</v>
      </c>
      <c r="H124" t="s">
        <v>3757</v>
      </c>
      <c r="I124" t="s">
        <v>2730</v>
      </c>
      <c r="J124" t="s">
        <v>2729</v>
      </c>
      <c r="K124" t="s">
        <v>567</v>
      </c>
      <c r="L124">
        <v>204</v>
      </c>
      <c r="M124">
        <v>535</v>
      </c>
      <c r="N124">
        <v>128492</v>
      </c>
      <c r="O124">
        <v>128492</v>
      </c>
      <c r="P124">
        <v>109239</v>
      </c>
      <c r="Q124" s="5">
        <v>0.85016187778227437</v>
      </c>
      <c r="R124">
        <v>109239</v>
      </c>
      <c r="S124">
        <v>109140</v>
      </c>
    </row>
    <row r="125" spans="1:19" x14ac:dyDescent="0.25">
      <c r="A125">
        <v>174</v>
      </c>
      <c r="B125" t="s">
        <v>58</v>
      </c>
      <c r="C125" t="s">
        <v>645</v>
      </c>
      <c r="D125" t="s">
        <v>3804</v>
      </c>
      <c r="E125" t="s">
        <v>320</v>
      </c>
      <c r="F125">
        <v>2</v>
      </c>
      <c r="G125" t="s">
        <v>648</v>
      </c>
      <c r="H125" t="s">
        <v>3757</v>
      </c>
      <c r="I125" t="s">
        <v>2727</v>
      </c>
      <c r="J125" t="s">
        <v>2726</v>
      </c>
      <c r="K125" t="s">
        <v>570</v>
      </c>
      <c r="L125">
        <v>204</v>
      </c>
      <c r="M125">
        <v>483</v>
      </c>
      <c r="N125">
        <v>130050</v>
      </c>
      <c r="O125">
        <v>130050</v>
      </c>
      <c r="P125">
        <v>98593</v>
      </c>
      <c r="Q125" s="5">
        <v>0.75811610918877359</v>
      </c>
      <c r="R125">
        <v>98593</v>
      </c>
      <c r="S125">
        <v>98532</v>
      </c>
    </row>
    <row r="126" spans="1:19" x14ac:dyDescent="0.25">
      <c r="A126">
        <v>175</v>
      </c>
      <c r="B126" t="s">
        <v>58</v>
      </c>
      <c r="C126" t="s">
        <v>645</v>
      </c>
      <c r="D126" t="s">
        <v>3804</v>
      </c>
      <c r="E126" t="s">
        <v>320</v>
      </c>
      <c r="F126">
        <v>2</v>
      </c>
      <c r="G126" t="s">
        <v>648</v>
      </c>
      <c r="H126" t="s">
        <v>3757</v>
      </c>
      <c r="I126" t="s">
        <v>2732</v>
      </c>
      <c r="J126" t="s">
        <v>2731</v>
      </c>
      <c r="K126" t="s">
        <v>540</v>
      </c>
      <c r="L126">
        <v>300</v>
      </c>
      <c r="M126">
        <v>413</v>
      </c>
      <c r="N126">
        <v>150500</v>
      </c>
      <c r="O126">
        <v>150500</v>
      </c>
      <c r="P126">
        <v>124000</v>
      </c>
      <c r="Q126" s="5">
        <v>0.82392026578073085</v>
      </c>
      <c r="R126">
        <v>124000</v>
      </c>
      <c r="S126">
        <v>123900</v>
      </c>
    </row>
    <row r="127" spans="1:19" x14ac:dyDescent="0.25">
      <c r="A127">
        <v>176</v>
      </c>
      <c r="B127" t="s">
        <v>58</v>
      </c>
      <c r="C127" t="s">
        <v>645</v>
      </c>
      <c r="D127" t="s">
        <v>3804</v>
      </c>
      <c r="E127" t="s">
        <v>320</v>
      </c>
      <c r="F127">
        <v>2</v>
      </c>
      <c r="G127" t="s">
        <v>648</v>
      </c>
      <c r="H127" t="s">
        <v>3757</v>
      </c>
      <c r="I127" t="s">
        <v>2722</v>
      </c>
      <c r="J127" t="s">
        <v>2721</v>
      </c>
      <c r="K127" t="s">
        <v>647</v>
      </c>
      <c r="L127">
        <v>140</v>
      </c>
      <c r="M127">
        <v>1</v>
      </c>
      <c r="Q127" s="5">
        <v>0</v>
      </c>
      <c r="R127">
        <v>0</v>
      </c>
      <c r="S127">
        <v>140</v>
      </c>
    </row>
    <row r="128" spans="1:19" x14ac:dyDescent="0.25">
      <c r="A128">
        <v>177</v>
      </c>
      <c r="B128" t="s">
        <v>58</v>
      </c>
      <c r="C128" t="s">
        <v>645</v>
      </c>
      <c r="D128" t="s">
        <v>3804</v>
      </c>
      <c r="E128" t="s">
        <v>320</v>
      </c>
      <c r="F128">
        <v>2</v>
      </c>
      <c r="G128" t="s">
        <v>648</v>
      </c>
      <c r="H128" t="s">
        <v>3757</v>
      </c>
      <c r="I128" t="s">
        <v>2573</v>
      </c>
      <c r="J128" t="s">
        <v>2572</v>
      </c>
      <c r="K128" t="s">
        <v>524</v>
      </c>
      <c r="L128">
        <v>160</v>
      </c>
      <c r="M128">
        <v>1</v>
      </c>
      <c r="N128">
        <v>128700</v>
      </c>
      <c r="O128">
        <v>128700</v>
      </c>
      <c r="P128">
        <v>100000</v>
      </c>
      <c r="Q128" s="5">
        <v>0.77700077700077697</v>
      </c>
      <c r="R128">
        <v>100000</v>
      </c>
      <c r="S128">
        <v>160</v>
      </c>
    </row>
    <row r="129" spans="1:19" x14ac:dyDescent="0.25">
      <c r="A129">
        <v>178</v>
      </c>
      <c r="B129" t="s">
        <v>58</v>
      </c>
      <c r="C129" t="s">
        <v>645</v>
      </c>
      <c r="D129" t="s">
        <v>3804</v>
      </c>
      <c r="E129" t="s">
        <v>320</v>
      </c>
      <c r="F129">
        <v>2</v>
      </c>
      <c r="G129" t="s">
        <v>648</v>
      </c>
      <c r="H129" t="s">
        <v>3757</v>
      </c>
      <c r="I129" t="s">
        <v>2695</v>
      </c>
      <c r="J129" t="s">
        <v>2693</v>
      </c>
      <c r="K129" t="s">
        <v>261</v>
      </c>
      <c r="L129">
        <v>192</v>
      </c>
      <c r="M129">
        <v>552</v>
      </c>
      <c r="N129">
        <v>155802</v>
      </c>
      <c r="O129">
        <v>155802</v>
      </c>
      <c r="P129">
        <v>106000</v>
      </c>
      <c r="Q129" s="5">
        <v>0.68035070153143096</v>
      </c>
      <c r="R129">
        <v>106000</v>
      </c>
      <c r="S129">
        <v>105984</v>
      </c>
    </row>
    <row r="130" spans="1:19" x14ac:dyDescent="0.25">
      <c r="A130">
        <v>180</v>
      </c>
      <c r="B130" t="s">
        <v>58</v>
      </c>
      <c r="C130" t="s">
        <v>649</v>
      </c>
      <c r="D130" t="s">
        <v>3805</v>
      </c>
      <c r="E130" t="s">
        <v>320</v>
      </c>
      <c r="F130">
        <v>2</v>
      </c>
      <c r="G130" t="s">
        <v>651</v>
      </c>
      <c r="H130" t="s">
        <v>3757</v>
      </c>
      <c r="I130" t="s">
        <v>2618</v>
      </c>
      <c r="J130" t="s">
        <v>2617</v>
      </c>
      <c r="K130" t="s">
        <v>573</v>
      </c>
      <c r="L130">
        <v>204</v>
      </c>
      <c r="M130">
        <v>384</v>
      </c>
      <c r="N130">
        <v>82512</v>
      </c>
      <c r="O130">
        <v>82512</v>
      </c>
      <c r="P130">
        <v>78380</v>
      </c>
      <c r="Q130" s="5">
        <v>0.94992243552452971</v>
      </c>
      <c r="R130">
        <v>78380</v>
      </c>
      <c r="S130">
        <v>78336</v>
      </c>
    </row>
    <row r="131" spans="1:19" x14ac:dyDescent="0.25">
      <c r="A131">
        <v>181</v>
      </c>
      <c r="B131" t="s">
        <v>58</v>
      </c>
      <c r="C131" t="s">
        <v>649</v>
      </c>
      <c r="D131" t="s">
        <v>3805</v>
      </c>
      <c r="E131" t="s">
        <v>320</v>
      </c>
      <c r="F131">
        <v>2</v>
      </c>
      <c r="G131" t="s">
        <v>651</v>
      </c>
      <c r="H131" t="s">
        <v>3757</v>
      </c>
      <c r="I131" t="s">
        <v>2614</v>
      </c>
      <c r="J131" t="s">
        <v>2613</v>
      </c>
      <c r="K131" t="s">
        <v>583</v>
      </c>
      <c r="L131">
        <v>204</v>
      </c>
      <c r="M131">
        <v>555</v>
      </c>
      <c r="N131">
        <v>136725</v>
      </c>
      <c r="O131">
        <v>136725</v>
      </c>
      <c r="P131">
        <v>113405</v>
      </c>
      <c r="Q131" s="5">
        <v>0.82943865423294949</v>
      </c>
      <c r="R131">
        <v>113405</v>
      </c>
      <c r="S131">
        <v>113220</v>
      </c>
    </row>
    <row r="132" spans="1:19" x14ac:dyDescent="0.25">
      <c r="A132">
        <v>182</v>
      </c>
      <c r="B132" t="s">
        <v>58</v>
      </c>
      <c r="C132" t="s">
        <v>649</v>
      </c>
      <c r="D132" t="s">
        <v>3805</v>
      </c>
      <c r="E132" t="s">
        <v>320</v>
      </c>
      <c r="F132">
        <v>2</v>
      </c>
      <c r="G132" t="s">
        <v>651</v>
      </c>
      <c r="H132" t="s">
        <v>3757</v>
      </c>
      <c r="I132" t="s">
        <v>2732</v>
      </c>
      <c r="J132" t="s">
        <v>2731</v>
      </c>
      <c r="K132" t="s">
        <v>540</v>
      </c>
      <c r="L132">
        <v>300</v>
      </c>
      <c r="M132">
        <v>413</v>
      </c>
      <c r="N132">
        <v>150500</v>
      </c>
      <c r="O132">
        <v>150500</v>
      </c>
      <c r="P132">
        <v>124000</v>
      </c>
      <c r="Q132" s="5">
        <v>0.82392026578073085</v>
      </c>
      <c r="R132">
        <v>124000</v>
      </c>
      <c r="S132">
        <v>123900</v>
      </c>
    </row>
    <row r="133" spans="1:19" x14ac:dyDescent="0.25">
      <c r="A133">
        <v>183</v>
      </c>
      <c r="B133" t="s">
        <v>58</v>
      </c>
      <c r="C133" t="s">
        <v>649</v>
      </c>
      <c r="D133" t="s">
        <v>3805</v>
      </c>
      <c r="E133" t="s">
        <v>320</v>
      </c>
      <c r="F133">
        <v>2</v>
      </c>
      <c r="G133" t="s">
        <v>651</v>
      </c>
      <c r="H133" t="s">
        <v>3757</v>
      </c>
      <c r="I133" t="s">
        <v>2722</v>
      </c>
      <c r="J133" t="s">
        <v>2721</v>
      </c>
      <c r="K133" t="s">
        <v>647</v>
      </c>
      <c r="L133">
        <v>140</v>
      </c>
      <c r="M133">
        <v>1</v>
      </c>
      <c r="Q133" s="5">
        <v>0</v>
      </c>
      <c r="R133">
        <v>0</v>
      </c>
      <c r="S133">
        <v>140</v>
      </c>
    </row>
    <row r="134" spans="1:19" x14ac:dyDescent="0.25">
      <c r="A134">
        <v>184</v>
      </c>
      <c r="B134" t="s">
        <v>58</v>
      </c>
      <c r="C134" t="s">
        <v>649</v>
      </c>
      <c r="D134" t="s">
        <v>3805</v>
      </c>
      <c r="E134" t="s">
        <v>320</v>
      </c>
      <c r="F134">
        <v>2</v>
      </c>
      <c r="G134" t="s">
        <v>651</v>
      </c>
      <c r="H134" t="s">
        <v>3757</v>
      </c>
      <c r="I134" t="s">
        <v>2573</v>
      </c>
      <c r="J134" t="s">
        <v>2572</v>
      </c>
      <c r="K134" t="s">
        <v>524</v>
      </c>
      <c r="L134">
        <v>160</v>
      </c>
      <c r="M134">
        <v>1</v>
      </c>
      <c r="N134">
        <v>128700</v>
      </c>
      <c r="O134">
        <v>128700</v>
      </c>
      <c r="P134">
        <v>100000</v>
      </c>
      <c r="Q134" s="5">
        <v>0.77700077700077697</v>
      </c>
      <c r="R134">
        <v>100000</v>
      </c>
      <c r="S134">
        <v>160</v>
      </c>
    </row>
    <row r="135" spans="1:19" x14ac:dyDescent="0.25">
      <c r="A135">
        <v>185</v>
      </c>
      <c r="B135" t="s">
        <v>58</v>
      </c>
      <c r="C135" t="s">
        <v>649</v>
      </c>
      <c r="D135" t="s">
        <v>3805</v>
      </c>
      <c r="E135" t="s">
        <v>320</v>
      </c>
      <c r="F135">
        <v>2</v>
      </c>
      <c r="G135" t="s">
        <v>651</v>
      </c>
      <c r="H135" t="s">
        <v>3757</v>
      </c>
      <c r="I135" t="s">
        <v>2695</v>
      </c>
      <c r="J135" t="s">
        <v>2693</v>
      </c>
      <c r="K135" t="s">
        <v>261</v>
      </c>
      <c r="L135">
        <v>96</v>
      </c>
      <c r="M135">
        <v>1104</v>
      </c>
      <c r="N135">
        <v>155802</v>
      </c>
      <c r="O135">
        <v>155802</v>
      </c>
      <c r="P135">
        <v>106000</v>
      </c>
      <c r="Q135" s="5">
        <v>0.68035070153143096</v>
      </c>
      <c r="R135">
        <v>106000</v>
      </c>
      <c r="S135">
        <v>105984</v>
      </c>
    </row>
    <row r="136" spans="1:19" x14ac:dyDescent="0.25">
      <c r="A136">
        <v>186</v>
      </c>
      <c r="B136" t="s">
        <v>58</v>
      </c>
      <c r="C136" t="s">
        <v>649</v>
      </c>
      <c r="D136" t="s">
        <v>3805</v>
      </c>
      <c r="E136" t="s">
        <v>320</v>
      </c>
      <c r="F136">
        <v>2</v>
      </c>
      <c r="G136" t="s">
        <v>651</v>
      </c>
      <c r="H136" t="s">
        <v>3757</v>
      </c>
      <c r="I136" t="s">
        <v>2747</v>
      </c>
      <c r="J136" t="s">
        <v>2745</v>
      </c>
      <c r="K136" t="s">
        <v>584</v>
      </c>
      <c r="L136">
        <v>96</v>
      </c>
      <c r="M136">
        <v>18</v>
      </c>
      <c r="N136">
        <v>2481</v>
      </c>
      <c r="O136">
        <v>1240.5</v>
      </c>
      <c r="P136">
        <v>900</v>
      </c>
      <c r="Q136" s="5">
        <v>0.7255139056831923</v>
      </c>
      <c r="R136">
        <v>1800</v>
      </c>
      <c r="S136">
        <v>1728</v>
      </c>
    </row>
    <row r="137" spans="1:19" x14ac:dyDescent="0.25">
      <c r="A137">
        <v>188</v>
      </c>
      <c r="B137" t="s">
        <v>58</v>
      </c>
      <c r="C137" t="s">
        <v>599</v>
      </c>
      <c r="D137" t="s">
        <v>3806</v>
      </c>
      <c r="E137" t="s">
        <v>166</v>
      </c>
      <c r="F137">
        <v>4</v>
      </c>
      <c r="G137" t="s">
        <v>262</v>
      </c>
      <c r="H137" t="s">
        <v>3757</v>
      </c>
      <c r="I137" t="s">
        <v>2700</v>
      </c>
      <c r="J137" t="s">
        <v>2698</v>
      </c>
      <c r="K137" t="s">
        <v>2701</v>
      </c>
      <c r="L137">
        <v>163</v>
      </c>
      <c r="M137">
        <v>137</v>
      </c>
      <c r="N137">
        <v>24565</v>
      </c>
      <c r="O137">
        <v>24565</v>
      </c>
      <c r="P137">
        <v>22493</v>
      </c>
      <c r="Q137" s="5">
        <v>0.91565235090576036</v>
      </c>
      <c r="R137">
        <v>22493</v>
      </c>
      <c r="S137">
        <v>22331</v>
      </c>
    </row>
    <row r="138" spans="1:19" x14ac:dyDescent="0.25">
      <c r="A138">
        <v>189</v>
      </c>
      <c r="B138" t="s">
        <v>58</v>
      </c>
      <c r="C138" t="s">
        <v>599</v>
      </c>
      <c r="D138" t="s">
        <v>3806</v>
      </c>
      <c r="E138" t="s">
        <v>166</v>
      </c>
      <c r="F138">
        <v>4</v>
      </c>
      <c r="G138" t="s">
        <v>262</v>
      </c>
      <c r="H138" t="s">
        <v>3757</v>
      </c>
      <c r="I138" t="s">
        <v>2732</v>
      </c>
      <c r="J138" t="s">
        <v>2731</v>
      </c>
      <c r="K138" t="s">
        <v>540</v>
      </c>
      <c r="L138">
        <v>165</v>
      </c>
      <c r="M138">
        <v>751</v>
      </c>
      <c r="N138">
        <v>150500</v>
      </c>
      <c r="O138">
        <v>150500</v>
      </c>
      <c r="P138">
        <v>124000</v>
      </c>
      <c r="Q138" s="5">
        <v>0.82392026578073085</v>
      </c>
      <c r="R138">
        <v>124000</v>
      </c>
      <c r="S138">
        <v>123915</v>
      </c>
    </row>
    <row r="139" spans="1:19" x14ac:dyDescent="0.25">
      <c r="A139">
        <v>190</v>
      </c>
      <c r="B139" t="s">
        <v>58</v>
      </c>
      <c r="C139" t="s">
        <v>599</v>
      </c>
      <c r="D139" t="s">
        <v>3806</v>
      </c>
      <c r="E139" t="s">
        <v>166</v>
      </c>
      <c r="F139">
        <v>4</v>
      </c>
      <c r="G139" t="s">
        <v>262</v>
      </c>
      <c r="H139" t="s">
        <v>3757</v>
      </c>
      <c r="I139" t="s">
        <v>2635</v>
      </c>
      <c r="J139" t="s">
        <v>2633</v>
      </c>
      <c r="K139" t="s">
        <v>601</v>
      </c>
      <c r="L139">
        <v>72</v>
      </c>
      <c r="M139">
        <v>37</v>
      </c>
      <c r="N139">
        <v>25050</v>
      </c>
      <c r="O139">
        <v>5010</v>
      </c>
      <c r="P139">
        <v>540</v>
      </c>
      <c r="Q139" s="5">
        <v>0.10778443113772455</v>
      </c>
      <c r="R139">
        <v>2700</v>
      </c>
      <c r="S139">
        <v>2664</v>
      </c>
    </row>
    <row r="140" spans="1:19" x14ac:dyDescent="0.25">
      <c r="A140">
        <v>192</v>
      </c>
      <c r="B140" t="s">
        <v>58</v>
      </c>
      <c r="C140" t="s">
        <v>640</v>
      </c>
      <c r="D140" t="s">
        <v>3807</v>
      </c>
      <c r="E140" t="s">
        <v>642</v>
      </c>
      <c r="F140">
        <v>2</v>
      </c>
      <c r="G140" t="s">
        <v>644</v>
      </c>
      <c r="H140" t="s">
        <v>3757</v>
      </c>
      <c r="I140" t="s">
        <v>2640</v>
      </c>
      <c r="J140" t="s">
        <v>2639</v>
      </c>
      <c r="K140" t="s">
        <v>304</v>
      </c>
      <c r="L140">
        <v>90</v>
      </c>
      <c r="M140">
        <v>67</v>
      </c>
      <c r="N140">
        <v>7110</v>
      </c>
      <c r="O140">
        <v>721</v>
      </c>
      <c r="P140">
        <v>616.20000000000005</v>
      </c>
      <c r="Q140" s="5">
        <v>0.85464632454923728</v>
      </c>
      <c r="R140">
        <v>6077</v>
      </c>
      <c r="S140">
        <v>6030</v>
      </c>
    </row>
    <row r="141" spans="1:19" x14ac:dyDescent="0.25">
      <c r="A141">
        <v>193</v>
      </c>
      <c r="B141" t="s">
        <v>58</v>
      </c>
      <c r="C141" t="s">
        <v>640</v>
      </c>
      <c r="D141" t="s">
        <v>3807</v>
      </c>
      <c r="E141" t="s">
        <v>642</v>
      </c>
      <c r="F141">
        <v>2</v>
      </c>
      <c r="G141" t="s">
        <v>644</v>
      </c>
      <c r="H141" t="s">
        <v>3757</v>
      </c>
      <c r="I141" t="s">
        <v>2644</v>
      </c>
      <c r="J141" t="s">
        <v>2643</v>
      </c>
      <c r="K141" t="s">
        <v>305</v>
      </c>
      <c r="L141">
        <v>95</v>
      </c>
      <c r="M141">
        <v>10</v>
      </c>
      <c r="N141">
        <v>1004</v>
      </c>
      <c r="O141">
        <v>180</v>
      </c>
      <c r="P141">
        <v>170.3</v>
      </c>
      <c r="Q141" s="5">
        <v>0.94611111111111101</v>
      </c>
      <c r="R141">
        <v>950</v>
      </c>
      <c r="S141">
        <v>950</v>
      </c>
    </row>
    <row r="142" spans="1:19" x14ac:dyDescent="0.25">
      <c r="A142">
        <v>194</v>
      </c>
      <c r="B142" t="s">
        <v>58</v>
      </c>
      <c r="C142" t="s">
        <v>640</v>
      </c>
      <c r="D142" t="s">
        <v>3807</v>
      </c>
      <c r="E142" t="s">
        <v>642</v>
      </c>
      <c r="F142">
        <v>2</v>
      </c>
      <c r="G142" t="s">
        <v>644</v>
      </c>
      <c r="H142" t="s">
        <v>3757</v>
      </c>
      <c r="I142" t="s">
        <v>2598</v>
      </c>
      <c r="J142" t="s">
        <v>2325</v>
      </c>
      <c r="K142" t="s">
        <v>306</v>
      </c>
      <c r="L142">
        <v>100</v>
      </c>
      <c r="M142">
        <v>1</v>
      </c>
      <c r="Q142" s="5">
        <v>0</v>
      </c>
      <c r="R142">
        <v>0</v>
      </c>
      <c r="S142">
        <v>100</v>
      </c>
    </row>
    <row r="143" spans="1:19" x14ac:dyDescent="0.25">
      <c r="A143">
        <v>195</v>
      </c>
      <c r="B143" t="s">
        <v>58</v>
      </c>
      <c r="C143" t="s">
        <v>640</v>
      </c>
      <c r="D143" t="s">
        <v>3807</v>
      </c>
      <c r="E143" t="s">
        <v>642</v>
      </c>
      <c r="F143">
        <v>2</v>
      </c>
      <c r="G143" t="s">
        <v>644</v>
      </c>
      <c r="H143" t="s">
        <v>3757</v>
      </c>
      <c r="I143" t="s">
        <v>2678</v>
      </c>
      <c r="J143" t="s">
        <v>2677</v>
      </c>
      <c r="K143" t="s">
        <v>313</v>
      </c>
      <c r="L143">
        <v>295</v>
      </c>
      <c r="M143">
        <v>14</v>
      </c>
      <c r="N143">
        <v>4756</v>
      </c>
      <c r="O143">
        <v>4756</v>
      </c>
      <c r="P143">
        <v>3600</v>
      </c>
      <c r="Q143" s="5">
        <v>0.7569386038687973</v>
      </c>
      <c r="R143">
        <v>3600</v>
      </c>
      <c r="S143">
        <v>4130</v>
      </c>
    </row>
    <row r="144" spans="1:19" x14ac:dyDescent="0.25">
      <c r="A144">
        <v>196</v>
      </c>
      <c r="B144" t="s">
        <v>58</v>
      </c>
      <c r="C144" t="s">
        <v>640</v>
      </c>
      <c r="D144" t="s">
        <v>3807</v>
      </c>
      <c r="E144" t="s">
        <v>642</v>
      </c>
      <c r="F144">
        <v>2</v>
      </c>
      <c r="G144" t="s">
        <v>644</v>
      </c>
      <c r="H144" t="s">
        <v>3757</v>
      </c>
      <c r="I144" t="s">
        <v>2660</v>
      </c>
      <c r="J144" t="s">
        <v>2659</v>
      </c>
      <c r="K144" t="s">
        <v>559</v>
      </c>
      <c r="L144">
        <v>300</v>
      </c>
      <c r="M144">
        <v>13</v>
      </c>
      <c r="N144">
        <v>4795</v>
      </c>
      <c r="O144">
        <v>4795</v>
      </c>
      <c r="P144">
        <v>4000</v>
      </c>
      <c r="Q144" s="5">
        <v>0.83420229405630864</v>
      </c>
      <c r="R144">
        <v>4000</v>
      </c>
      <c r="S144">
        <v>3900</v>
      </c>
    </row>
    <row r="145" spans="1:19" x14ac:dyDescent="0.25">
      <c r="A145">
        <v>197</v>
      </c>
      <c r="B145" t="s">
        <v>58</v>
      </c>
      <c r="C145" t="s">
        <v>640</v>
      </c>
      <c r="D145" t="s">
        <v>3807</v>
      </c>
      <c r="E145" t="s">
        <v>642</v>
      </c>
      <c r="F145">
        <v>2</v>
      </c>
      <c r="G145" t="s">
        <v>644</v>
      </c>
      <c r="H145" t="s">
        <v>3757</v>
      </c>
      <c r="I145" t="s">
        <v>2741</v>
      </c>
      <c r="J145" t="s">
        <v>2740</v>
      </c>
      <c r="K145" t="s">
        <v>560</v>
      </c>
      <c r="L145">
        <v>80</v>
      </c>
      <c r="M145">
        <v>11</v>
      </c>
      <c r="N145">
        <v>1300</v>
      </c>
      <c r="O145">
        <v>361</v>
      </c>
      <c r="P145">
        <v>250</v>
      </c>
      <c r="Q145" s="5">
        <v>0.69252077562326875</v>
      </c>
      <c r="R145">
        <v>900</v>
      </c>
      <c r="S145">
        <v>880</v>
      </c>
    </row>
    <row r="146" spans="1:19" x14ac:dyDescent="0.25">
      <c r="A146">
        <v>198</v>
      </c>
      <c r="B146" t="s">
        <v>58</v>
      </c>
      <c r="C146" t="s">
        <v>640</v>
      </c>
      <c r="D146" t="s">
        <v>3807</v>
      </c>
      <c r="E146" t="s">
        <v>642</v>
      </c>
      <c r="F146">
        <v>2</v>
      </c>
      <c r="G146" t="s">
        <v>644</v>
      </c>
      <c r="H146" t="s">
        <v>3757</v>
      </c>
      <c r="I146" t="s">
        <v>2418</v>
      </c>
      <c r="J146" t="s">
        <v>2416</v>
      </c>
      <c r="K146" t="s">
        <v>73</v>
      </c>
      <c r="L146">
        <v>90</v>
      </c>
      <c r="Q146" s="5">
        <v>0</v>
      </c>
      <c r="R146">
        <v>0</v>
      </c>
      <c r="S146">
        <v>0</v>
      </c>
    </row>
    <row r="147" spans="1:19" x14ac:dyDescent="0.25">
      <c r="A147">
        <v>199</v>
      </c>
      <c r="B147" t="s">
        <v>58</v>
      </c>
      <c r="C147" t="s">
        <v>640</v>
      </c>
      <c r="D147" t="s">
        <v>3807</v>
      </c>
      <c r="E147" t="s">
        <v>642</v>
      </c>
      <c r="F147">
        <v>2</v>
      </c>
      <c r="G147" t="s">
        <v>644</v>
      </c>
      <c r="H147" t="s">
        <v>3757</v>
      </c>
      <c r="I147" t="s">
        <v>2695</v>
      </c>
      <c r="J147" t="s">
        <v>2693</v>
      </c>
      <c r="K147" t="s">
        <v>261</v>
      </c>
      <c r="L147">
        <v>65</v>
      </c>
      <c r="M147">
        <v>1630</v>
      </c>
      <c r="N147">
        <v>155802</v>
      </c>
      <c r="O147">
        <v>155802</v>
      </c>
      <c r="P147">
        <v>106000</v>
      </c>
      <c r="Q147" s="5">
        <v>0.68035070153143096</v>
      </c>
      <c r="R147">
        <v>106000</v>
      </c>
      <c r="S147">
        <v>105950</v>
      </c>
    </row>
    <row r="148" spans="1:19" x14ac:dyDescent="0.25">
      <c r="A148">
        <v>200</v>
      </c>
      <c r="B148" t="s">
        <v>58</v>
      </c>
      <c r="C148" t="s">
        <v>640</v>
      </c>
      <c r="D148" t="s">
        <v>3807</v>
      </c>
      <c r="E148" t="s">
        <v>642</v>
      </c>
      <c r="F148">
        <v>2</v>
      </c>
      <c r="G148" t="s">
        <v>644</v>
      </c>
      <c r="H148" t="s">
        <v>3757</v>
      </c>
      <c r="I148" t="s">
        <v>2725</v>
      </c>
      <c r="J148" t="s">
        <v>2723</v>
      </c>
      <c r="K148" t="s">
        <v>612</v>
      </c>
      <c r="L148">
        <v>65</v>
      </c>
      <c r="M148">
        <v>18</v>
      </c>
      <c r="N148">
        <v>1765</v>
      </c>
      <c r="O148">
        <v>1038.5</v>
      </c>
      <c r="P148">
        <v>700</v>
      </c>
      <c r="Q148" s="5">
        <v>0.67404910929224848</v>
      </c>
      <c r="R148">
        <v>1190</v>
      </c>
      <c r="S148">
        <v>1170</v>
      </c>
    </row>
    <row r="149" spans="1:19" x14ac:dyDescent="0.25">
      <c r="A149">
        <v>202</v>
      </c>
      <c r="B149" t="s">
        <v>22</v>
      </c>
      <c r="C149" t="s">
        <v>538</v>
      </c>
      <c r="D149" t="s">
        <v>3808</v>
      </c>
      <c r="E149" t="s">
        <v>198</v>
      </c>
      <c r="F149">
        <v>4</v>
      </c>
      <c r="G149" t="s">
        <v>254</v>
      </c>
      <c r="H149" t="s">
        <v>3757</v>
      </c>
      <c r="I149" t="s">
        <v>2732</v>
      </c>
      <c r="J149" t="s">
        <v>2731</v>
      </c>
      <c r="K149" t="s">
        <v>540</v>
      </c>
      <c r="L149">
        <v>285</v>
      </c>
      <c r="M149">
        <v>435</v>
      </c>
      <c r="N149">
        <v>150500</v>
      </c>
      <c r="O149">
        <v>150500</v>
      </c>
      <c r="P149">
        <v>124000</v>
      </c>
      <c r="Q149" s="5">
        <v>0.82392026578073085</v>
      </c>
      <c r="R149">
        <v>124000</v>
      </c>
      <c r="S149">
        <v>123975</v>
      </c>
    </row>
    <row r="150" spans="1:19" x14ac:dyDescent="0.25">
      <c r="A150">
        <v>203</v>
      </c>
      <c r="B150" t="s">
        <v>22</v>
      </c>
      <c r="C150" t="s">
        <v>538</v>
      </c>
      <c r="D150" t="s">
        <v>3808</v>
      </c>
      <c r="E150" t="s">
        <v>198</v>
      </c>
      <c r="F150">
        <v>4</v>
      </c>
      <c r="G150" t="s">
        <v>254</v>
      </c>
      <c r="H150" t="s">
        <v>3757</v>
      </c>
      <c r="I150" t="s">
        <v>2744</v>
      </c>
      <c r="J150" t="s">
        <v>4489</v>
      </c>
      <c r="K150" t="s">
        <v>541</v>
      </c>
      <c r="L150">
        <v>15</v>
      </c>
      <c r="M150">
        <v>1</v>
      </c>
      <c r="N150">
        <v>1</v>
      </c>
      <c r="O150">
        <v>1</v>
      </c>
      <c r="P150">
        <v>1</v>
      </c>
      <c r="Q150" s="5">
        <v>1</v>
      </c>
      <c r="R150">
        <v>1</v>
      </c>
      <c r="S150">
        <v>15</v>
      </c>
    </row>
    <row r="151" spans="1:19" x14ac:dyDescent="0.25">
      <c r="A151">
        <v>205</v>
      </c>
      <c r="B151" t="s">
        <v>22</v>
      </c>
      <c r="C151" t="s">
        <v>602</v>
      </c>
      <c r="D151" t="s">
        <v>3809</v>
      </c>
      <c r="E151" t="s">
        <v>297</v>
      </c>
      <c r="F151">
        <v>4</v>
      </c>
      <c r="G151" t="s">
        <v>254</v>
      </c>
      <c r="H151" t="s">
        <v>3757</v>
      </c>
      <c r="I151" t="s">
        <v>2625</v>
      </c>
      <c r="J151" t="s">
        <v>2624</v>
      </c>
      <c r="K151" t="s">
        <v>604</v>
      </c>
      <c r="L151">
        <v>265</v>
      </c>
      <c r="M151">
        <v>154</v>
      </c>
      <c r="N151">
        <v>50160</v>
      </c>
      <c r="O151">
        <v>50160</v>
      </c>
      <c r="P151">
        <v>40920</v>
      </c>
      <c r="Q151" s="5">
        <v>0.81578947368421051</v>
      </c>
      <c r="R151">
        <v>40920</v>
      </c>
      <c r="S151">
        <v>40810</v>
      </c>
    </row>
    <row r="152" spans="1:19" x14ac:dyDescent="0.25">
      <c r="A152">
        <v>206</v>
      </c>
      <c r="B152" t="s">
        <v>22</v>
      </c>
      <c r="C152" t="s">
        <v>602</v>
      </c>
      <c r="D152" t="s">
        <v>3809</v>
      </c>
      <c r="E152" t="s">
        <v>297</v>
      </c>
      <c r="F152">
        <v>4</v>
      </c>
      <c r="G152" t="s">
        <v>254</v>
      </c>
      <c r="H152" t="s">
        <v>3757</v>
      </c>
      <c r="I152" t="s">
        <v>5327</v>
      </c>
      <c r="J152" t="s">
        <v>5329</v>
      </c>
      <c r="K152" t="s">
        <v>5328</v>
      </c>
      <c r="L152">
        <v>85</v>
      </c>
      <c r="M152">
        <v>647</v>
      </c>
      <c r="N152">
        <v>91530</v>
      </c>
      <c r="O152">
        <v>91530</v>
      </c>
      <c r="P152">
        <v>55000</v>
      </c>
      <c r="Q152" s="5">
        <v>0.60089588113186931</v>
      </c>
      <c r="R152">
        <v>55000</v>
      </c>
      <c r="S152">
        <v>54995</v>
      </c>
    </row>
    <row r="153" spans="1:19" x14ac:dyDescent="0.25">
      <c r="A153">
        <v>208</v>
      </c>
      <c r="B153" t="s">
        <v>22</v>
      </c>
      <c r="C153" t="s">
        <v>554</v>
      </c>
      <c r="D153" t="s">
        <v>3810</v>
      </c>
      <c r="E153" t="s">
        <v>198</v>
      </c>
      <c r="F153">
        <v>4</v>
      </c>
      <c r="G153" t="s">
        <v>254</v>
      </c>
      <c r="H153" t="s">
        <v>3757</v>
      </c>
      <c r="I153" t="s">
        <v>2657</v>
      </c>
      <c r="J153" t="s">
        <v>2656</v>
      </c>
      <c r="K153" t="s">
        <v>556</v>
      </c>
      <c r="L153">
        <v>300</v>
      </c>
      <c r="M153">
        <v>153</v>
      </c>
      <c r="N153">
        <v>60160</v>
      </c>
      <c r="O153">
        <v>60160</v>
      </c>
      <c r="P153">
        <v>46000</v>
      </c>
      <c r="Q153" s="5">
        <v>0.7646276595744681</v>
      </c>
      <c r="R153">
        <v>46000</v>
      </c>
      <c r="S153">
        <v>45900</v>
      </c>
    </row>
    <row r="154" spans="1:19" x14ac:dyDescent="0.25">
      <c r="A154">
        <v>210</v>
      </c>
      <c r="B154" t="s">
        <v>58</v>
      </c>
      <c r="C154" t="s">
        <v>551</v>
      </c>
      <c r="D154" t="s">
        <v>3811</v>
      </c>
      <c r="E154" t="s">
        <v>198</v>
      </c>
      <c r="F154">
        <v>4</v>
      </c>
      <c r="G154" t="s">
        <v>254</v>
      </c>
      <c r="H154" t="s">
        <v>3757</v>
      </c>
      <c r="I154" t="s">
        <v>2653</v>
      </c>
      <c r="J154" t="s">
        <v>2652</v>
      </c>
      <c r="K154" t="s">
        <v>553</v>
      </c>
      <c r="L154">
        <v>300</v>
      </c>
      <c r="M154">
        <v>170</v>
      </c>
      <c r="N154">
        <v>61183</v>
      </c>
      <c r="O154">
        <v>61183</v>
      </c>
      <c r="P154">
        <v>51000</v>
      </c>
      <c r="Q154" s="5">
        <v>0.83356487913309252</v>
      </c>
      <c r="R154">
        <v>51000</v>
      </c>
      <c r="S154">
        <v>51000</v>
      </c>
    </row>
    <row r="155" spans="1:19" x14ac:dyDescent="0.25">
      <c r="A155">
        <v>212</v>
      </c>
      <c r="B155" t="s">
        <v>58</v>
      </c>
      <c r="C155" t="s">
        <v>1461</v>
      </c>
      <c r="D155" t="s">
        <v>3812</v>
      </c>
      <c r="E155" t="s">
        <v>642</v>
      </c>
      <c r="F155">
        <v>2</v>
      </c>
      <c r="G155" t="s">
        <v>648</v>
      </c>
      <c r="H155" t="s">
        <v>3757</v>
      </c>
      <c r="I155" t="s">
        <v>2730</v>
      </c>
      <c r="J155" t="s">
        <v>2729</v>
      </c>
      <c r="K155" t="s">
        <v>567</v>
      </c>
      <c r="L155">
        <v>187</v>
      </c>
      <c r="M155">
        <v>584</v>
      </c>
      <c r="N155">
        <v>128492</v>
      </c>
      <c r="O155">
        <v>128492</v>
      </c>
      <c r="P155">
        <v>109239</v>
      </c>
      <c r="Q155" s="5">
        <v>0.85016187778227437</v>
      </c>
      <c r="R155">
        <v>109239</v>
      </c>
      <c r="S155">
        <v>109208</v>
      </c>
    </row>
    <row r="156" spans="1:19" x14ac:dyDescent="0.25">
      <c r="A156">
        <v>213</v>
      </c>
      <c r="B156" t="s">
        <v>58</v>
      </c>
      <c r="C156" t="s">
        <v>1461</v>
      </c>
      <c r="D156" t="s">
        <v>3812</v>
      </c>
      <c r="E156" t="s">
        <v>642</v>
      </c>
      <c r="F156">
        <v>2</v>
      </c>
      <c r="G156" t="s">
        <v>648</v>
      </c>
      <c r="H156" t="s">
        <v>3757</v>
      </c>
      <c r="I156" t="s">
        <v>2727</v>
      </c>
      <c r="J156" t="s">
        <v>2726</v>
      </c>
      <c r="K156" t="s">
        <v>570</v>
      </c>
      <c r="L156">
        <v>187</v>
      </c>
      <c r="M156">
        <v>527</v>
      </c>
      <c r="N156">
        <v>130050</v>
      </c>
      <c r="O156">
        <v>130050</v>
      </c>
      <c r="P156">
        <v>98593</v>
      </c>
      <c r="Q156" s="5">
        <v>0.75811610918877359</v>
      </c>
      <c r="R156">
        <v>98593</v>
      </c>
      <c r="S156">
        <v>98549</v>
      </c>
    </row>
    <row r="157" spans="1:19" x14ac:dyDescent="0.25">
      <c r="A157">
        <v>214</v>
      </c>
      <c r="B157" t="s">
        <v>58</v>
      </c>
      <c r="C157" t="s">
        <v>1461</v>
      </c>
      <c r="D157" t="s">
        <v>3812</v>
      </c>
      <c r="E157" t="s">
        <v>642</v>
      </c>
      <c r="F157">
        <v>2</v>
      </c>
      <c r="G157" t="s">
        <v>648</v>
      </c>
      <c r="H157" t="s">
        <v>3757</v>
      </c>
      <c r="I157" t="s">
        <v>2732</v>
      </c>
      <c r="J157" t="s">
        <v>2731</v>
      </c>
      <c r="K157" t="s">
        <v>540</v>
      </c>
      <c r="L157">
        <v>300</v>
      </c>
      <c r="M157">
        <v>413</v>
      </c>
      <c r="N157">
        <v>150500</v>
      </c>
      <c r="O157">
        <v>150500</v>
      </c>
      <c r="P157">
        <v>124000</v>
      </c>
      <c r="Q157" s="5">
        <v>0.82392026578073085</v>
      </c>
      <c r="R157">
        <v>124000</v>
      </c>
      <c r="S157">
        <v>123900</v>
      </c>
    </row>
    <row r="158" spans="1:19" x14ac:dyDescent="0.25">
      <c r="A158">
        <v>215</v>
      </c>
      <c r="B158" t="s">
        <v>58</v>
      </c>
      <c r="C158" t="s">
        <v>1461</v>
      </c>
      <c r="D158" t="s">
        <v>3812</v>
      </c>
      <c r="E158" t="s">
        <v>642</v>
      </c>
      <c r="F158">
        <v>2</v>
      </c>
      <c r="G158" t="s">
        <v>648</v>
      </c>
      <c r="H158" t="s">
        <v>3757</v>
      </c>
      <c r="I158" t="s">
        <v>2722</v>
      </c>
      <c r="J158" t="s">
        <v>2721</v>
      </c>
      <c r="K158" t="s">
        <v>647</v>
      </c>
      <c r="L158">
        <v>140</v>
      </c>
      <c r="M158">
        <v>1</v>
      </c>
      <c r="Q158" s="5">
        <v>0</v>
      </c>
      <c r="R158">
        <v>0</v>
      </c>
      <c r="S158">
        <v>140</v>
      </c>
    </row>
    <row r="159" spans="1:19" x14ac:dyDescent="0.25">
      <c r="A159">
        <v>216</v>
      </c>
      <c r="B159" t="s">
        <v>58</v>
      </c>
      <c r="C159" t="s">
        <v>1461</v>
      </c>
      <c r="D159" t="s">
        <v>3812</v>
      </c>
      <c r="E159" t="s">
        <v>642</v>
      </c>
      <c r="F159">
        <v>2</v>
      </c>
      <c r="G159" t="s">
        <v>648</v>
      </c>
      <c r="H159" t="s">
        <v>3757</v>
      </c>
      <c r="I159" t="s">
        <v>2573</v>
      </c>
      <c r="J159" t="s">
        <v>2572</v>
      </c>
      <c r="K159" t="s">
        <v>524</v>
      </c>
      <c r="L159">
        <v>160</v>
      </c>
      <c r="M159">
        <v>1</v>
      </c>
      <c r="N159">
        <v>128700</v>
      </c>
      <c r="O159">
        <v>128700</v>
      </c>
      <c r="P159">
        <v>100000</v>
      </c>
      <c r="Q159" s="5">
        <v>0.77700077700077697</v>
      </c>
      <c r="R159">
        <v>100000</v>
      </c>
      <c r="S159">
        <v>160</v>
      </c>
    </row>
    <row r="160" spans="1:19" x14ac:dyDescent="0.25">
      <c r="A160">
        <v>217</v>
      </c>
      <c r="B160" t="s">
        <v>58</v>
      </c>
      <c r="C160" t="s">
        <v>1461</v>
      </c>
      <c r="D160" t="s">
        <v>3812</v>
      </c>
      <c r="E160" t="s">
        <v>642</v>
      </c>
      <c r="F160">
        <v>2</v>
      </c>
      <c r="G160" t="s">
        <v>648</v>
      </c>
      <c r="H160" t="s">
        <v>3757</v>
      </c>
      <c r="I160" t="s">
        <v>2695</v>
      </c>
      <c r="J160" t="s">
        <v>2693</v>
      </c>
      <c r="K160" t="s">
        <v>261</v>
      </c>
      <c r="L160">
        <v>126</v>
      </c>
      <c r="M160">
        <v>841</v>
      </c>
      <c r="N160">
        <v>155802</v>
      </c>
      <c r="O160">
        <v>155802</v>
      </c>
      <c r="P160">
        <v>106000</v>
      </c>
      <c r="Q160" s="5">
        <v>0.68035070153143096</v>
      </c>
      <c r="R160">
        <v>106000</v>
      </c>
      <c r="S160">
        <v>105966</v>
      </c>
    </row>
    <row r="161" spans="1:19" x14ac:dyDescent="0.25">
      <c r="A161">
        <v>219</v>
      </c>
      <c r="B161" t="s">
        <v>58</v>
      </c>
      <c r="C161" t="s">
        <v>1463</v>
      </c>
      <c r="D161" t="s">
        <v>3813</v>
      </c>
      <c r="E161" t="s">
        <v>642</v>
      </c>
      <c r="F161">
        <v>2</v>
      </c>
      <c r="G161" t="s">
        <v>651</v>
      </c>
      <c r="H161" t="s">
        <v>3757</v>
      </c>
      <c r="I161" t="s">
        <v>2618</v>
      </c>
      <c r="J161" t="s">
        <v>2617</v>
      </c>
      <c r="K161" t="s">
        <v>573</v>
      </c>
      <c r="L161">
        <v>170</v>
      </c>
      <c r="M161">
        <v>461</v>
      </c>
      <c r="N161">
        <v>82512</v>
      </c>
      <c r="O161">
        <v>82512</v>
      </c>
      <c r="P161">
        <v>78380</v>
      </c>
      <c r="Q161" s="5">
        <v>0.94992243552452971</v>
      </c>
      <c r="R161">
        <v>78380</v>
      </c>
      <c r="S161">
        <v>78370</v>
      </c>
    </row>
    <row r="162" spans="1:19" x14ac:dyDescent="0.25">
      <c r="A162">
        <v>220</v>
      </c>
      <c r="B162" t="s">
        <v>58</v>
      </c>
      <c r="C162" t="s">
        <v>1463</v>
      </c>
      <c r="D162" t="s">
        <v>3813</v>
      </c>
      <c r="E162" t="s">
        <v>642</v>
      </c>
      <c r="F162">
        <v>2</v>
      </c>
      <c r="G162" t="s">
        <v>651</v>
      </c>
      <c r="H162" t="s">
        <v>3757</v>
      </c>
      <c r="I162" t="s">
        <v>2614</v>
      </c>
      <c r="J162" t="s">
        <v>2613</v>
      </c>
      <c r="K162" t="s">
        <v>583</v>
      </c>
      <c r="L162">
        <v>170</v>
      </c>
      <c r="M162">
        <v>667</v>
      </c>
      <c r="N162">
        <v>136725</v>
      </c>
      <c r="O162">
        <v>136725</v>
      </c>
      <c r="P162">
        <v>113405</v>
      </c>
      <c r="Q162" s="5">
        <v>0.82943865423294949</v>
      </c>
      <c r="R162">
        <v>113405</v>
      </c>
      <c r="S162">
        <v>113390</v>
      </c>
    </row>
    <row r="163" spans="1:19" x14ac:dyDescent="0.25">
      <c r="A163">
        <v>221</v>
      </c>
      <c r="B163" t="s">
        <v>58</v>
      </c>
      <c r="C163" t="s">
        <v>1463</v>
      </c>
      <c r="D163" t="s">
        <v>3813</v>
      </c>
      <c r="E163" t="s">
        <v>642</v>
      </c>
      <c r="F163">
        <v>2</v>
      </c>
      <c r="G163" t="s">
        <v>651</v>
      </c>
      <c r="H163" t="s">
        <v>3757</v>
      </c>
      <c r="I163" t="s">
        <v>2732</v>
      </c>
      <c r="J163" t="s">
        <v>2731</v>
      </c>
      <c r="K163" t="s">
        <v>540</v>
      </c>
      <c r="L163">
        <v>300</v>
      </c>
      <c r="M163">
        <v>413</v>
      </c>
      <c r="N163">
        <v>150500</v>
      </c>
      <c r="O163">
        <v>150500</v>
      </c>
      <c r="P163">
        <v>124000</v>
      </c>
      <c r="Q163" s="5">
        <v>0.82392026578073085</v>
      </c>
      <c r="R163">
        <v>124000</v>
      </c>
      <c r="S163">
        <v>123900</v>
      </c>
    </row>
    <row r="164" spans="1:19" x14ac:dyDescent="0.25">
      <c r="A164">
        <v>222</v>
      </c>
      <c r="B164" t="s">
        <v>58</v>
      </c>
      <c r="C164" t="s">
        <v>1463</v>
      </c>
      <c r="D164" t="s">
        <v>3813</v>
      </c>
      <c r="E164" t="s">
        <v>642</v>
      </c>
      <c r="F164">
        <v>2</v>
      </c>
      <c r="G164" t="s">
        <v>651</v>
      </c>
      <c r="H164" t="s">
        <v>3757</v>
      </c>
      <c r="I164" t="s">
        <v>2722</v>
      </c>
      <c r="J164" t="s">
        <v>2721</v>
      </c>
      <c r="K164" t="s">
        <v>647</v>
      </c>
      <c r="L164">
        <v>140</v>
      </c>
      <c r="M164">
        <v>1</v>
      </c>
      <c r="Q164" s="5">
        <v>0</v>
      </c>
      <c r="R164">
        <v>0</v>
      </c>
      <c r="S164">
        <v>140</v>
      </c>
    </row>
    <row r="165" spans="1:19" x14ac:dyDescent="0.25">
      <c r="A165">
        <v>223</v>
      </c>
      <c r="B165" t="s">
        <v>58</v>
      </c>
      <c r="C165" t="s">
        <v>1463</v>
      </c>
      <c r="D165" t="s">
        <v>3813</v>
      </c>
      <c r="E165" t="s">
        <v>642</v>
      </c>
      <c r="F165">
        <v>2</v>
      </c>
      <c r="G165" t="s">
        <v>651</v>
      </c>
      <c r="H165" t="s">
        <v>3757</v>
      </c>
      <c r="I165" t="s">
        <v>2573</v>
      </c>
      <c r="J165" t="s">
        <v>2572</v>
      </c>
      <c r="K165" t="s">
        <v>524</v>
      </c>
      <c r="L165">
        <v>160</v>
      </c>
      <c r="M165">
        <v>1</v>
      </c>
      <c r="N165">
        <v>128700</v>
      </c>
      <c r="O165">
        <v>128700</v>
      </c>
      <c r="P165">
        <v>100000</v>
      </c>
      <c r="Q165" s="5">
        <v>0.77700077700077697</v>
      </c>
      <c r="R165">
        <v>100000</v>
      </c>
      <c r="S165">
        <v>160</v>
      </c>
    </row>
    <row r="166" spans="1:19" x14ac:dyDescent="0.25">
      <c r="A166">
        <v>224</v>
      </c>
      <c r="B166" t="s">
        <v>58</v>
      </c>
      <c r="C166" t="s">
        <v>1463</v>
      </c>
      <c r="D166" t="s">
        <v>3813</v>
      </c>
      <c r="E166" t="s">
        <v>642</v>
      </c>
      <c r="F166">
        <v>2</v>
      </c>
      <c r="G166" t="s">
        <v>651</v>
      </c>
      <c r="H166" t="s">
        <v>3757</v>
      </c>
      <c r="I166" t="s">
        <v>2695</v>
      </c>
      <c r="J166" t="s">
        <v>2693</v>
      </c>
      <c r="K166" t="s">
        <v>261</v>
      </c>
      <c r="L166">
        <v>80</v>
      </c>
      <c r="M166">
        <v>1325</v>
      </c>
      <c r="N166">
        <v>155802</v>
      </c>
      <c r="O166">
        <v>155802</v>
      </c>
      <c r="P166">
        <v>106000</v>
      </c>
      <c r="Q166" s="5">
        <v>0.68035070153143096</v>
      </c>
      <c r="R166">
        <v>106000</v>
      </c>
      <c r="S166">
        <v>106000</v>
      </c>
    </row>
    <row r="167" spans="1:19" x14ac:dyDescent="0.25">
      <c r="A167">
        <v>225</v>
      </c>
      <c r="B167" t="s">
        <v>58</v>
      </c>
      <c r="C167" t="s">
        <v>1463</v>
      </c>
      <c r="D167" t="s">
        <v>3813</v>
      </c>
      <c r="E167" t="s">
        <v>642</v>
      </c>
      <c r="F167">
        <v>2</v>
      </c>
      <c r="G167" t="s">
        <v>651</v>
      </c>
      <c r="H167" t="s">
        <v>3757</v>
      </c>
      <c r="I167" t="s">
        <v>2695</v>
      </c>
      <c r="J167" t="s">
        <v>2693</v>
      </c>
      <c r="K167" t="s">
        <v>261</v>
      </c>
      <c r="L167">
        <v>80</v>
      </c>
      <c r="M167">
        <v>1325</v>
      </c>
      <c r="N167">
        <v>155802</v>
      </c>
      <c r="O167">
        <v>155802</v>
      </c>
      <c r="P167">
        <v>106000</v>
      </c>
      <c r="Q167" s="5">
        <v>0.68035070153143096</v>
      </c>
      <c r="R167">
        <v>106000</v>
      </c>
      <c r="S167">
        <v>106000</v>
      </c>
    </row>
    <row r="168" spans="1:19" x14ac:dyDescent="0.25">
      <c r="A168">
        <v>227</v>
      </c>
      <c r="B168" t="s">
        <v>58</v>
      </c>
      <c r="C168" t="s">
        <v>1465</v>
      </c>
      <c r="D168" t="s">
        <v>3814</v>
      </c>
      <c r="E168" t="s">
        <v>642</v>
      </c>
      <c r="F168">
        <v>2</v>
      </c>
      <c r="G168" t="s">
        <v>644</v>
      </c>
      <c r="H168" t="s">
        <v>3757</v>
      </c>
      <c r="I168" t="s">
        <v>2640</v>
      </c>
      <c r="J168" t="s">
        <v>2639</v>
      </c>
      <c r="K168" t="s">
        <v>304</v>
      </c>
      <c r="L168">
        <v>90</v>
      </c>
      <c r="M168">
        <v>67</v>
      </c>
      <c r="N168">
        <v>7110</v>
      </c>
      <c r="O168">
        <v>721</v>
      </c>
      <c r="P168">
        <v>616.20000000000005</v>
      </c>
      <c r="Q168" s="5">
        <v>0.85464632454923728</v>
      </c>
      <c r="R168">
        <v>6077</v>
      </c>
      <c r="S168">
        <v>6030</v>
      </c>
    </row>
    <row r="169" spans="1:19" x14ac:dyDescent="0.25">
      <c r="A169">
        <v>228</v>
      </c>
      <c r="B169" t="s">
        <v>58</v>
      </c>
      <c r="C169" t="s">
        <v>1465</v>
      </c>
      <c r="D169" t="s">
        <v>3814</v>
      </c>
      <c r="E169" t="s">
        <v>642</v>
      </c>
      <c r="F169">
        <v>2</v>
      </c>
      <c r="G169" t="s">
        <v>644</v>
      </c>
      <c r="H169" t="s">
        <v>3757</v>
      </c>
      <c r="I169" t="s">
        <v>2644</v>
      </c>
      <c r="J169" t="s">
        <v>2643</v>
      </c>
      <c r="K169" t="s">
        <v>305</v>
      </c>
      <c r="L169">
        <v>95</v>
      </c>
      <c r="M169">
        <v>10</v>
      </c>
      <c r="N169">
        <v>1004</v>
      </c>
      <c r="O169">
        <v>180</v>
      </c>
      <c r="P169">
        <v>170.3</v>
      </c>
      <c r="Q169" s="5">
        <v>0.94611111111111101</v>
      </c>
      <c r="R169">
        <v>950</v>
      </c>
      <c r="S169">
        <v>950</v>
      </c>
    </row>
    <row r="170" spans="1:19" x14ac:dyDescent="0.25">
      <c r="A170">
        <v>229</v>
      </c>
      <c r="B170" t="s">
        <v>58</v>
      </c>
      <c r="C170" t="s">
        <v>1465</v>
      </c>
      <c r="D170" t="s">
        <v>3814</v>
      </c>
      <c r="E170" t="s">
        <v>642</v>
      </c>
      <c r="F170">
        <v>2</v>
      </c>
      <c r="G170" t="s">
        <v>644</v>
      </c>
      <c r="H170" t="s">
        <v>3757</v>
      </c>
      <c r="I170" t="s">
        <v>2598</v>
      </c>
      <c r="J170" t="s">
        <v>2325</v>
      </c>
      <c r="K170" t="s">
        <v>306</v>
      </c>
      <c r="L170">
        <v>100</v>
      </c>
      <c r="M170">
        <v>1</v>
      </c>
      <c r="Q170" s="5">
        <v>0</v>
      </c>
      <c r="R170">
        <v>0</v>
      </c>
      <c r="S170">
        <v>100</v>
      </c>
    </row>
    <row r="171" spans="1:19" x14ac:dyDescent="0.25">
      <c r="A171">
        <v>230</v>
      </c>
      <c r="B171" t="s">
        <v>58</v>
      </c>
      <c r="C171" t="s">
        <v>1465</v>
      </c>
      <c r="D171" t="s">
        <v>3814</v>
      </c>
      <c r="E171" t="s">
        <v>642</v>
      </c>
      <c r="F171">
        <v>2</v>
      </c>
      <c r="G171" t="s">
        <v>644</v>
      </c>
      <c r="H171" t="s">
        <v>3757</v>
      </c>
      <c r="I171" t="s">
        <v>2678</v>
      </c>
      <c r="J171" t="s">
        <v>2677</v>
      </c>
      <c r="K171" t="s">
        <v>313</v>
      </c>
      <c r="L171">
        <v>295</v>
      </c>
      <c r="M171">
        <v>14</v>
      </c>
      <c r="N171">
        <v>4756</v>
      </c>
      <c r="O171">
        <v>4756</v>
      </c>
      <c r="P171">
        <v>3600</v>
      </c>
      <c r="Q171" s="5">
        <v>0.7569386038687973</v>
      </c>
      <c r="R171">
        <v>3600</v>
      </c>
      <c r="S171">
        <v>4130</v>
      </c>
    </row>
    <row r="172" spans="1:19" x14ac:dyDescent="0.25">
      <c r="A172">
        <v>231</v>
      </c>
      <c r="B172" t="s">
        <v>58</v>
      </c>
      <c r="C172" t="s">
        <v>1465</v>
      </c>
      <c r="D172" t="s">
        <v>3814</v>
      </c>
      <c r="E172" t="s">
        <v>642</v>
      </c>
      <c r="F172">
        <v>2</v>
      </c>
      <c r="G172" t="s">
        <v>644</v>
      </c>
      <c r="H172" t="s">
        <v>3757</v>
      </c>
      <c r="I172" t="s">
        <v>2660</v>
      </c>
      <c r="J172" t="s">
        <v>2659</v>
      </c>
      <c r="K172" t="s">
        <v>559</v>
      </c>
      <c r="L172">
        <v>300</v>
      </c>
      <c r="M172">
        <v>13</v>
      </c>
      <c r="N172">
        <v>4795</v>
      </c>
      <c r="O172">
        <v>4795</v>
      </c>
      <c r="P172">
        <v>4000</v>
      </c>
      <c r="Q172" s="5">
        <v>0.83420229405630864</v>
      </c>
      <c r="R172">
        <v>4000</v>
      </c>
      <c r="S172">
        <v>3900</v>
      </c>
    </row>
    <row r="173" spans="1:19" x14ac:dyDescent="0.25">
      <c r="A173">
        <v>232</v>
      </c>
      <c r="B173" t="s">
        <v>58</v>
      </c>
      <c r="C173" t="s">
        <v>1465</v>
      </c>
      <c r="D173" t="s">
        <v>3814</v>
      </c>
      <c r="E173" t="s">
        <v>642</v>
      </c>
      <c r="F173">
        <v>2</v>
      </c>
      <c r="G173" t="s">
        <v>644</v>
      </c>
      <c r="H173" t="s">
        <v>3757</v>
      </c>
      <c r="I173" t="s">
        <v>2741</v>
      </c>
      <c r="J173" t="s">
        <v>2740</v>
      </c>
      <c r="K173" t="s">
        <v>560</v>
      </c>
      <c r="L173">
        <v>80</v>
      </c>
      <c r="M173">
        <v>11</v>
      </c>
      <c r="N173">
        <v>1300</v>
      </c>
      <c r="O173">
        <v>361</v>
      </c>
      <c r="P173">
        <v>250</v>
      </c>
      <c r="Q173" s="5">
        <v>0.69252077562326875</v>
      </c>
      <c r="R173">
        <v>900</v>
      </c>
      <c r="S173">
        <v>880</v>
      </c>
    </row>
    <row r="174" spans="1:19" x14ac:dyDescent="0.25">
      <c r="A174">
        <v>233</v>
      </c>
      <c r="B174" t="s">
        <v>58</v>
      </c>
      <c r="C174" t="s">
        <v>1465</v>
      </c>
      <c r="D174" t="s">
        <v>3814</v>
      </c>
      <c r="E174" t="s">
        <v>642</v>
      </c>
      <c r="F174">
        <v>2</v>
      </c>
      <c r="G174" t="s">
        <v>644</v>
      </c>
      <c r="H174" t="s">
        <v>3757</v>
      </c>
      <c r="I174" t="s">
        <v>2418</v>
      </c>
      <c r="J174" t="s">
        <v>2416</v>
      </c>
      <c r="K174" t="s">
        <v>73</v>
      </c>
      <c r="L174">
        <v>90</v>
      </c>
      <c r="Q174" s="5">
        <v>0</v>
      </c>
      <c r="R174">
        <v>0</v>
      </c>
      <c r="S174">
        <v>0</v>
      </c>
    </row>
    <row r="175" spans="1:19" x14ac:dyDescent="0.25">
      <c r="A175">
        <v>234</v>
      </c>
      <c r="B175" t="s">
        <v>58</v>
      </c>
      <c r="C175" t="s">
        <v>1465</v>
      </c>
      <c r="D175" t="s">
        <v>3814</v>
      </c>
      <c r="E175" t="s">
        <v>642</v>
      </c>
      <c r="F175">
        <v>2</v>
      </c>
      <c r="G175" t="s">
        <v>644</v>
      </c>
      <c r="H175" t="s">
        <v>3757</v>
      </c>
      <c r="I175" t="s">
        <v>2695</v>
      </c>
      <c r="J175" t="s">
        <v>2693</v>
      </c>
      <c r="K175" t="s">
        <v>261</v>
      </c>
      <c r="L175">
        <v>65</v>
      </c>
      <c r="M175">
        <v>1630</v>
      </c>
      <c r="N175">
        <v>155802</v>
      </c>
      <c r="O175">
        <v>155802</v>
      </c>
      <c r="P175">
        <v>106000</v>
      </c>
      <c r="Q175" s="5">
        <v>0.68035070153143096</v>
      </c>
      <c r="R175">
        <v>106000</v>
      </c>
      <c r="S175">
        <v>105950</v>
      </c>
    </row>
    <row r="176" spans="1:19" x14ac:dyDescent="0.25">
      <c r="A176">
        <v>235</v>
      </c>
      <c r="B176" t="s">
        <v>58</v>
      </c>
      <c r="C176" t="s">
        <v>1465</v>
      </c>
      <c r="D176" t="s">
        <v>3814</v>
      </c>
      <c r="E176" t="s">
        <v>642</v>
      </c>
      <c r="F176">
        <v>2</v>
      </c>
      <c r="G176" t="s">
        <v>644</v>
      </c>
      <c r="H176" t="s">
        <v>3757</v>
      </c>
      <c r="I176" t="s">
        <v>2695</v>
      </c>
      <c r="J176" t="s">
        <v>2693</v>
      </c>
      <c r="K176" t="s">
        <v>261</v>
      </c>
      <c r="L176">
        <v>65</v>
      </c>
      <c r="M176">
        <v>1630</v>
      </c>
      <c r="N176">
        <v>155802</v>
      </c>
      <c r="O176">
        <v>155802</v>
      </c>
      <c r="P176">
        <v>106000</v>
      </c>
      <c r="Q176" s="5">
        <v>0.68035070153143096</v>
      </c>
      <c r="R176">
        <v>106000</v>
      </c>
      <c r="S176">
        <v>105950</v>
      </c>
    </row>
    <row r="177" spans="1:19" x14ac:dyDescent="0.25">
      <c r="A177">
        <v>237</v>
      </c>
      <c r="B177" t="s">
        <v>58</v>
      </c>
      <c r="C177" t="s">
        <v>1505</v>
      </c>
      <c r="D177" t="s">
        <v>3815</v>
      </c>
      <c r="E177" t="s">
        <v>1006</v>
      </c>
      <c r="F177">
        <v>2</v>
      </c>
      <c r="G177" t="s">
        <v>1507</v>
      </c>
      <c r="H177" t="s">
        <v>3757</v>
      </c>
      <c r="I177" t="s">
        <v>2730</v>
      </c>
      <c r="J177" t="s">
        <v>2729</v>
      </c>
      <c r="K177" t="s">
        <v>567</v>
      </c>
      <c r="L177">
        <v>172</v>
      </c>
      <c r="M177">
        <v>635</v>
      </c>
      <c r="N177">
        <v>128492</v>
      </c>
      <c r="O177">
        <v>128492</v>
      </c>
      <c r="P177">
        <v>109239</v>
      </c>
      <c r="Q177" s="5">
        <v>0.85016187778227437</v>
      </c>
      <c r="R177">
        <v>109239</v>
      </c>
      <c r="S177">
        <v>109220</v>
      </c>
    </row>
    <row r="178" spans="1:19" x14ac:dyDescent="0.25">
      <c r="A178">
        <v>238</v>
      </c>
      <c r="B178" t="s">
        <v>58</v>
      </c>
      <c r="C178" t="s">
        <v>1505</v>
      </c>
      <c r="D178" t="s">
        <v>3815</v>
      </c>
      <c r="E178" t="s">
        <v>1006</v>
      </c>
      <c r="F178">
        <v>2</v>
      </c>
      <c r="G178" t="s">
        <v>1507</v>
      </c>
      <c r="H178" t="s">
        <v>3757</v>
      </c>
      <c r="I178" t="s">
        <v>2653</v>
      </c>
      <c r="J178" t="s">
        <v>2652</v>
      </c>
      <c r="K178" t="s">
        <v>553</v>
      </c>
      <c r="L178">
        <v>150</v>
      </c>
      <c r="M178">
        <v>340</v>
      </c>
      <c r="N178">
        <v>61183</v>
      </c>
      <c r="O178">
        <v>61183</v>
      </c>
      <c r="P178">
        <v>51000</v>
      </c>
      <c r="Q178" s="5">
        <v>0.83356487913309252</v>
      </c>
      <c r="R178">
        <v>51000</v>
      </c>
      <c r="S178">
        <v>51000</v>
      </c>
    </row>
    <row r="179" spans="1:19" x14ac:dyDescent="0.25">
      <c r="A179">
        <v>239</v>
      </c>
      <c r="B179" t="s">
        <v>58</v>
      </c>
      <c r="C179" t="s">
        <v>1505</v>
      </c>
      <c r="D179" t="s">
        <v>3815</v>
      </c>
      <c r="E179" t="s">
        <v>1006</v>
      </c>
      <c r="F179">
        <v>2</v>
      </c>
      <c r="G179" t="s">
        <v>1507</v>
      </c>
      <c r="H179" t="s">
        <v>3757</v>
      </c>
      <c r="I179" t="s">
        <v>2732</v>
      </c>
      <c r="J179" t="s">
        <v>2731</v>
      </c>
      <c r="K179" t="s">
        <v>540</v>
      </c>
      <c r="L179">
        <v>150</v>
      </c>
      <c r="M179">
        <v>826</v>
      </c>
      <c r="N179">
        <v>150500</v>
      </c>
      <c r="O179">
        <v>150500</v>
      </c>
      <c r="P179">
        <v>124000</v>
      </c>
      <c r="Q179" s="5">
        <v>0.82392026578073085</v>
      </c>
      <c r="R179">
        <v>124000</v>
      </c>
      <c r="S179">
        <v>123900</v>
      </c>
    </row>
    <row r="180" spans="1:19" x14ac:dyDescent="0.25">
      <c r="A180">
        <v>240</v>
      </c>
      <c r="B180" t="s">
        <v>58</v>
      </c>
      <c r="C180" t="s">
        <v>1505</v>
      </c>
      <c r="D180" t="s">
        <v>3815</v>
      </c>
      <c r="E180" t="s">
        <v>1006</v>
      </c>
      <c r="F180">
        <v>2</v>
      </c>
      <c r="G180" t="s">
        <v>1507</v>
      </c>
      <c r="H180" t="s">
        <v>3757</v>
      </c>
      <c r="I180" t="s">
        <v>2722</v>
      </c>
      <c r="J180" t="s">
        <v>2721</v>
      </c>
      <c r="K180" t="s">
        <v>647</v>
      </c>
      <c r="L180">
        <v>70</v>
      </c>
      <c r="M180">
        <v>1</v>
      </c>
      <c r="Q180" s="5">
        <v>0</v>
      </c>
      <c r="R180">
        <v>0</v>
      </c>
      <c r="S180">
        <v>70</v>
      </c>
    </row>
    <row r="181" spans="1:19" x14ac:dyDescent="0.25">
      <c r="A181">
        <v>241</v>
      </c>
      <c r="B181" t="s">
        <v>58</v>
      </c>
      <c r="C181" t="s">
        <v>1505</v>
      </c>
      <c r="D181" t="s">
        <v>3815</v>
      </c>
      <c r="E181" t="s">
        <v>1006</v>
      </c>
      <c r="F181">
        <v>2</v>
      </c>
      <c r="G181" t="s">
        <v>1507</v>
      </c>
      <c r="H181" t="s">
        <v>3757</v>
      </c>
      <c r="I181" t="s">
        <v>2355</v>
      </c>
      <c r="J181" t="s">
        <v>2303</v>
      </c>
      <c r="K181" t="s">
        <v>45</v>
      </c>
      <c r="L181">
        <v>60</v>
      </c>
      <c r="M181">
        <v>1</v>
      </c>
      <c r="Q181" s="5">
        <v>0</v>
      </c>
      <c r="R181">
        <v>0</v>
      </c>
      <c r="S181">
        <v>60</v>
      </c>
    </row>
    <row r="182" spans="1:19" x14ac:dyDescent="0.25">
      <c r="A182">
        <v>242</v>
      </c>
      <c r="B182" t="s">
        <v>58</v>
      </c>
      <c r="C182" t="s">
        <v>1505</v>
      </c>
      <c r="D182" t="s">
        <v>3815</v>
      </c>
      <c r="E182" t="s">
        <v>1006</v>
      </c>
      <c r="F182">
        <v>2</v>
      </c>
      <c r="G182" t="s">
        <v>1507</v>
      </c>
      <c r="H182" t="s">
        <v>3757</v>
      </c>
      <c r="I182" t="s">
        <v>2695</v>
      </c>
      <c r="J182" t="s">
        <v>2693</v>
      </c>
      <c r="K182" t="s">
        <v>261</v>
      </c>
      <c r="L182">
        <v>28</v>
      </c>
      <c r="M182">
        <v>3785</v>
      </c>
      <c r="N182">
        <v>155802</v>
      </c>
      <c r="O182">
        <v>155802</v>
      </c>
      <c r="P182">
        <v>106000</v>
      </c>
      <c r="Q182" s="5">
        <v>0.68035070153143096</v>
      </c>
      <c r="R182">
        <v>106000</v>
      </c>
      <c r="S182">
        <v>105980</v>
      </c>
    </row>
    <row r="183" spans="1:19" x14ac:dyDescent="0.25">
      <c r="A183">
        <v>244</v>
      </c>
      <c r="B183" t="s">
        <v>58</v>
      </c>
      <c r="C183" t="s">
        <v>1508</v>
      </c>
      <c r="D183" t="s">
        <v>3816</v>
      </c>
      <c r="E183" t="s">
        <v>1006</v>
      </c>
      <c r="F183">
        <v>2</v>
      </c>
      <c r="G183" t="s">
        <v>1507</v>
      </c>
      <c r="H183" t="s">
        <v>3757</v>
      </c>
      <c r="I183" t="s">
        <v>2618</v>
      </c>
      <c r="J183" t="s">
        <v>2617</v>
      </c>
      <c r="K183" t="s">
        <v>573</v>
      </c>
      <c r="L183">
        <v>172</v>
      </c>
      <c r="M183">
        <v>455</v>
      </c>
      <c r="N183">
        <v>82512</v>
      </c>
      <c r="O183">
        <v>82512</v>
      </c>
      <c r="P183">
        <v>78380</v>
      </c>
      <c r="Q183" s="5">
        <v>0.94992243552452971</v>
      </c>
      <c r="R183">
        <v>78380</v>
      </c>
      <c r="S183">
        <v>78260</v>
      </c>
    </row>
    <row r="184" spans="1:19" x14ac:dyDescent="0.25">
      <c r="A184">
        <v>245</v>
      </c>
      <c r="B184" t="s">
        <v>58</v>
      </c>
      <c r="C184" t="s">
        <v>1508</v>
      </c>
      <c r="D184" t="s">
        <v>3816</v>
      </c>
      <c r="E184" t="s">
        <v>1006</v>
      </c>
      <c r="F184">
        <v>2</v>
      </c>
      <c r="G184" t="s">
        <v>1507</v>
      </c>
      <c r="H184" t="s">
        <v>3757</v>
      </c>
      <c r="I184" t="s">
        <v>2653</v>
      </c>
      <c r="J184" t="s">
        <v>2652</v>
      </c>
      <c r="K184" t="s">
        <v>553</v>
      </c>
      <c r="L184">
        <v>150</v>
      </c>
      <c r="M184">
        <v>340</v>
      </c>
      <c r="N184">
        <v>61183</v>
      </c>
      <c r="O184">
        <v>61183</v>
      </c>
      <c r="P184">
        <v>51000</v>
      </c>
      <c r="Q184" s="5">
        <v>0.83356487913309252</v>
      </c>
      <c r="R184">
        <v>51000</v>
      </c>
      <c r="S184">
        <v>51000</v>
      </c>
    </row>
    <row r="185" spans="1:19" x14ac:dyDescent="0.25">
      <c r="A185">
        <v>246</v>
      </c>
      <c r="B185" t="s">
        <v>58</v>
      </c>
      <c r="C185" t="s">
        <v>1508</v>
      </c>
      <c r="D185" t="s">
        <v>3816</v>
      </c>
      <c r="E185" t="s">
        <v>1006</v>
      </c>
      <c r="F185">
        <v>2</v>
      </c>
      <c r="G185" t="s">
        <v>1507</v>
      </c>
      <c r="H185" t="s">
        <v>3757</v>
      </c>
      <c r="I185" t="s">
        <v>2732</v>
      </c>
      <c r="J185" t="s">
        <v>2731</v>
      </c>
      <c r="K185" t="s">
        <v>540</v>
      </c>
      <c r="L185">
        <v>150</v>
      </c>
      <c r="M185">
        <v>826</v>
      </c>
      <c r="N185">
        <v>150500</v>
      </c>
      <c r="O185">
        <v>150500</v>
      </c>
      <c r="P185">
        <v>124000</v>
      </c>
      <c r="Q185" s="5">
        <v>0.82392026578073085</v>
      </c>
      <c r="R185">
        <v>124000</v>
      </c>
      <c r="S185">
        <v>123900</v>
      </c>
    </row>
    <row r="186" spans="1:19" x14ac:dyDescent="0.25">
      <c r="A186">
        <v>247</v>
      </c>
      <c r="B186" t="s">
        <v>58</v>
      </c>
      <c r="C186" t="s">
        <v>1508</v>
      </c>
      <c r="D186" t="s">
        <v>3816</v>
      </c>
      <c r="E186" t="s">
        <v>1006</v>
      </c>
      <c r="F186">
        <v>2</v>
      </c>
      <c r="G186" t="s">
        <v>1507</v>
      </c>
      <c r="H186" t="s">
        <v>3757</v>
      </c>
      <c r="I186" t="s">
        <v>2722</v>
      </c>
      <c r="J186" t="s">
        <v>2721</v>
      </c>
      <c r="K186" t="s">
        <v>647</v>
      </c>
      <c r="L186">
        <v>70</v>
      </c>
      <c r="M186">
        <v>1</v>
      </c>
      <c r="Q186" s="5">
        <v>0</v>
      </c>
      <c r="R186">
        <v>0</v>
      </c>
      <c r="S186">
        <v>70</v>
      </c>
    </row>
    <row r="187" spans="1:19" x14ac:dyDescent="0.25">
      <c r="A187">
        <v>248</v>
      </c>
      <c r="B187" t="s">
        <v>58</v>
      </c>
      <c r="C187" t="s">
        <v>1508</v>
      </c>
      <c r="D187" t="s">
        <v>3816</v>
      </c>
      <c r="E187" t="s">
        <v>1006</v>
      </c>
      <c r="F187">
        <v>2</v>
      </c>
      <c r="G187" t="s">
        <v>1507</v>
      </c>
      <c r="H187" t="s">
        <v>3757</v>
      </c>
      <c r="I187" t="s">
        <v>2355</v>
      </c>
      <c r="J187" t="s">
        <v>2303</v>
      </c>
      <c r="K187" t="s">
        <v>45</v>
      </c>
      <c r="L187">
        <v>60</v>
      </c>
      <c r="M187">
        <v>1</v>
      </c>
      <c r="Q187" s="5">
        <v>0</v>
      </c>
      <c r="R187">
        <v>0</v>
      </c>
      <c r="S187">
        <v>60</v>
      </c>
    </row>
    <row r="188" spans="1:19" x14ac:dyDescent="0.25">
      <c r="A188">
        <v>249</v>
      </c>
      <c r="B188" t="s">
        <v>58</v>
      </c>
      <c r="C188" t="s">
        <v>1508</v>
      </c>
      <c r="D188" t="s">
        <v>3816</v>
      </c>
      <c r="E188" t="s">
        <v>1006</v>
      </c>
      <c r="F188">
        <v>2</v>
      </c>
      <c r="G188" t="s">
        <v>1507</v>
      </c>
      <c r="H188" t="s">
        <v>3757</v>
      </c>
      <c r="I188" t="s">
        <v>2695</v>
      </c>
      <c r="J188" t="s">
        <v>2693</v>
      </c>
      <c r="K188" t="s">
        <v>261</v>
      </c>
      <c r="L188">
        <v>28</v>
      </c>
      <c r="M188">
        <v>3785</v>
      </c>
      <c r="N188">
        <v>155802</v>
      </c>
      <c r="O188">
        <v>155802</v>
      </c>
      <c r="P188">
        <v>106000</v>
      </c>
      <c r="Q188" s="5">
        <v>0.68035070153143096</v>
      </c>
      <c r="R188">
        <v>106000</v>
      </c>
      <c r="S188">
        <v>105980</v>
      </c>
    </row>
    <row r="189" spans="1:19" x14ac:dyDescent="0.25">
      <c r="A189">
        <v>251</v>
      </c>
      <c r="B189" t="s">
        <v>58</v>
      </c>
      <c r="C189" t="s">
        <v>1510</v>
      </c>
      <c r="D189" t="s">
        <v>3817</v>
      </c>
      <c r="E189" t="s">
        <v>1512</v>
      </c>
      <c r="F189">
        <v>2</v>
      </c>
      <c r="G189" t="s">
        <v>1513</v>
      </c>
      <c r="H189" t="s">
        <v>3757</v>
      </c>
      <c r="I189" t="s">
        <v>2678</v>
      </c>
      <c r="J189" t="s">
        <v>2677</v>
      </c>
      <c r="K189" t="s">
        <v>313</v>
      </c>
      <c r="L189">
        <v>165</v>
      </c>
      <c r="M189">
        <v>25</v>
      </c>
      <c r="N189">
        <v>4756</v>
      </c>
      <c r="O189">
        <v>4756</v>
      </c>
      <c r="P189">
        <v>3600</v>
      </c>
      <c r="Q189" s="5">
        <v>0.7569386038687973</v>
      </c>
      <c r="R189">
        <v>3600</v>
      </c>
      <c r="S189">
        <v>4125</v>
      </c>
    </row>
    <row r="190" spans="1:19" x14ac:dyDescent="0.25">
      <c r="A190">
        <v>252</v>
      </c>
      <c r="B190" t="s">
        <v>58</v>
      </c>
      <c r="C190" t="s">
        <v>1510</v>
      </c>
      <c r="D190" t="s">
        <v>3817</v>
      </c>
      <c r="E190" t="s">
        <v>1512</v>
      </c>
      <c r="F190">
        <v>2</v>
      </c>
      <c r="G190" t="s">
        <v>1513</v>
      </c>
      <c r="H190" t="s">
        <v>3757</v>
      </c>
      <c r="I190" t="s">
        <v>2695</v>
      </c>
      <c r="J190" t="s">
        <v>2693</v>
      </c>
      <c r="K190" t="s">
        <v>261</v>
      </c>
      <c r="L190">
        <v>35</v>
      </c>
      <c r="M190">
        <v>3028</v>
      </c>
      <c r="N190">
        <v>155802</v>
      </c>
      <c r="O190">
        <v>155802</v>
      </c>
      <c r="P190">
        <v>106000</v>
      </c>
      <c r="Q190" s="5">
        <v>0.68035070153143096</v>
      </c>
      <c r="R190">
        <v>106000</v>
      </c>
      <c r="S190">
        <v>105980</v>
      </c>
    </row>
    <row r="191" spans="1:19" x14ac:dyDescent="0.25">
      <c r="A191">
        <v>253</v>
      </c>
      <c r="B191" t="s">
        <v>58</v>
      </c>
      <c r="C191" t="s">
        <v>1510</v>
      </c>
      <c r="D191" t="s">
        <v>3817</v>
      </c>
      <c r="E191" t="s">
        <v>1512</v>
      </c>
      <c r="F191">
        <v>2</v>
      </c>
      <c r="G191" t="s">
        <v>1513</v>
      </c>
      <c r="H191" t="s">
        <v>3757</v>
      </c>
      <c r="I191" t="s">
        <v>2660</v>
      </c>
      <c r="J191" t="s">
        <v>2659</v>
      </c>
      <c r="K191" t="s">
        <v>559</v>
      </c>
      <c r="L191">
        <v>150</v>
      </c>
      <c r="M191">
        <v>26</v>
      </c>
      <c r="N191">
        <v>4795</v>
      </c>
      <c r="O191">
        <v>4795</v>
      </c>
      <c r="P191">
        <v>4000</v>
      </c>
      <c r="Q191" s="5">
        <v>0.83420229405630864</v>
      </c>
      <c r="R191">
        <v>4000</v>
      </c>
      <c r="S191">
        <v>3900</v>
      </c>
    </row>
    <row r="192" spans="1:19" x14ac:dyDescent="0.25">
      <c r="A192">
        <v>254</v>
      </c>
      <c r="B192" t="s">
        <v>58</v>
      </c>
      <c r="C192" t="s">
        <v>1510</v>
      </c>
      <c r="D192" t="s">
        <v>3817</v>
      </c>
      <c r="E192" t="s">
        <v>1512</v>
      </c>
      <c r="F192">
        <v>2</v>
      </c>
      <c r="G192" t="s">
        <v>1513</v>
      </c>
      <c r="H192" t="s">
        <v>3757</v>
      </c>
      <c r="I192" t="s">
        <v>2741</v>
      </c>
      <c r="J192" t="s">
        <v>2740</v>
      </c>
      <c r="K192" t="s">
        <v>560</v>
      </c>
      <c r="L192">
        <v>39</v>
      </c>
      <c r="M192">
        <v>26</v>
      </c>
      <c r="N192">
        <v>1300</v>
      </c>
      <c r="O192">
        <v>361</v>
      </c>
      <c r="P192">
        <v>250</v>
      </c>
      <c r="Q192" s="5">
        <v>0.69252077562326875</v>
      </c>
      <c r="R192">
        <v>900</v>
      </c>
      <c r="S192">
        <v>1014</v>
      </c>
    </row>
    <row r="193" spans="1:19" x14ac:dyDescent="0.25">
      <c r="A193">
        <v>255</v>
      </c>
      <c r="B193" t="s">
        <v>58</v>
      </c>
      <c r="C193" t="s">
        <v>1510</v>
      </c>
      <c r="D193" t="s">
        <v>3817</v>
      </c>
      <c r="E193" t="s">
        <v>1512</v>
      </c>
      <c r="F193">
        <v>2</v>
      </c>
      <c r="G193" t="s">
        <v>1513</v>
      </c>
      <c r="H193" t="s">
        <v>3757</v>
      </c>
      <c r="I193" t="s">
        <v>2640</v>
      </c>
      <c r="J193" t="s">
        <v>2639</v>
      </c>
      <c r="K193" t="s">
        <v>304</v>
      </c>
      <c r="L193">
        <v>55</v>
      </c>
      <c r="M193">
        <v>110</v>
      </c>
      <c r="N193">
        <v>7110</v>
      </c>
      <c r="O193">
        <v>721</v>
      </c>
      <c r="P193">
        <v>616.20000000000005</v>
      </c>
      <c r="Q193" s="5">
        <v>0.85464632454923728</v>
      </c>
      <c r="R193">
        <v>6077</v>
      </c>
      <c r="S193">
        <v>6050</v>
      </c>
    </row>
    <row r="194" spans="1:19" x14ac:dyDescent="0.25">
      <c r="A194">
        <v>256</v>
      </c>
      <c r="B194" t="s">
        <v>58</v>
      </c>
      <c r="C194" t="s">
        <v>1510</v>
      </c>
      <c r="D194" t="s">
        <v>3817</v>
      </c>
      <c r="E194" t="s">
        <v>1512</v>
      </c>
      <c r="F194">
        <v>2</v>
      </c>
      <c r="G194" t="s">
        <v>1513</v>
      </c>
      <c r="H194" t="s">
        <v>3757</v>
      </c>
      <c r="I194" t="s">
        <v>2644</v>
      </c>
      <c r="J194" t="s">
        <v>2643</v>
      </c>
      <c r="K194" t="s">
        <v>305</v>
      </c>
      <c r="L194">
        <v>55</v>
      </c>
      <c r="M194">
        <v>17</v>
      </c>
      <c r="N194">
        <v>1004</v>
      </c>
      <c r="O194">
        <v>180</v>
      </c>
      <c r="P194">
        <v>170.3</v>
      </c>
      <c r="Q194" s="5">
        <v>0.94611111111111101</v>
      </c>
      <c r="R194">
        <v>950</v>
      </c>
      <c r="S194">
        <v>935</v>
      </c>
    </row>
    <row r="195" spans="1:19" x14ac:dyDescent="0.25">
      <c r="A195">
        <v>257</v>
      </c>
      <c r="B195" t="s">
        <v>58</v>
      </c>
      <c r="C195" t="s">
        <v>1510</v>
      </c>
      <c r="D195" t="s">
        <v>3817</v>
      </c>
      <c r="E195" t="s">
        <v>1512</v>
      </c>
      <c r="F195">
        <v>2</v>
      </c>
      <c r="G195" t="s">
        <v>1513</v>
      </c>
      <c r="H195" t="s">
        <v>3757</v>
      </c>
      <c r="I195" t="s">
        <v>2598</v>
      </c>
      <c r="J195" t="s">
        <v>2325</v>
      </c>
      <c r="K195" t="s">
        <v>306</v>
      </c>
      <c r="L195">
        <v>45</v>
      </c>
      <c r="M195">
        <v>1</v>
      </c>
      <c r="Q195" s="5">
        <v>0</v>
      </c>
      <c r="R195">
        <v>0</v>
      </c>
      <c r="S195">
        <v>45</v>
      </c>
    </row>
    <row r="196" spans="1:19" x14ac:dyDescent="0.25">
      <c r="A196">
        <v>258</v>
      </c>
      <c r="B196" t="s">
        <v>58</v>
      </c>
      <c r="C196" t="s">
        <v>1510</v>
      </c>
      <c r="D196" t="s">
        <v>3817</v>
      </c>
      <c r="E196" t="s">
        <v>1512</v>
      </c>
      <c r="F196">
        <v>2</v>
      </c>
      <c r="G196" t="s">
        <v>1513</v>
      </c>
      <c r="H196" t="s">
        <v>3757</v>
      </c>
      <c r="I196" t="s">
        <v>2695</v>
      </c>
      <c r="J196" t="s">
        <v>2693</v>
      </c>
      <c r="K196" t="s">
        <v>261</v>
      </c>
      <c r="L196">
        <v>20</v>
      </c>
      <c r="M196">
        <v>5300</v>
      </c>
      <c r="N196">
        <v>155802</v>
      </c>
      <c r="O196">
        <v>155802</v>
      </c>
      <c r="P196">
        <v>106000</v>
      </c>
      <c r="Q196" s="5">
        <v>0.68035070153143096</v>
      </c>
      <c r="R196">
        <v>106000</v>
      </c>
      <c r="S196">
        <v>106000</v>
      </c>
    </row>
    <row r="197" spans="1:19" x14ac:dyDescent="0.25">
      <c r="A197">
        <v>259</v>
      </c>
      <c r="B197" t="s">
        <v>58</v>
      </c>
      <c r="C197" t="s">
        <v>1510</v>
      </c>
      <c r="D197" t="s">
        <v>3817</v>
      </c>
      <c r="E197" t="s">
        <v>1512</v>
      </c>
      <c r="F197">
        <v>2</v>
      </c>
      <c r="G197" t="s">
        <v>1513</v>
      </c>
      <c r="H197" t="s">
        <v>3757</v>
      </c>
      <c r="I197" t="s">
        <v>2418</v>
      </c>
      <c r="J197" t="s">
        <v>2416</v>
      </c>
      <c r="K197" t="s">
        <v>73</v>
      </c>
      <c r="L197">
        <v>90</v>
      </c>
      <c r="M197">
        <v>1</v>
      </c>
      <c r="Q197" s="5">
        <v>0</v>
      </c>
      <c r="R197">
        <v>0</v>
      </c>
      <c r="S197">
        <v>90</v>
      </c>
    </row>
    <row r="198" spans="1:19" x14ac:dyDescent="0.25">
      <c r="A198">
        <v>261</v>
      </c>
      <c r="B198" t="s">
        <v>58</v>
      </c>
      <c r="C198" t="s">
        <v>1454</v>
      </c>
      <c r="D198" t="s">
        <v>3818</v>
      </c>
      <c r="E198" t="s">
        <v>1456</v>
      </c>
      <c r="F198">
        <v>6</v>
      </c>
      <c r="G198" t="s">
        <v>140</v>
      </c>
      <c r="H198" t="s">
        <v>3757</v>
      </c>
      <c r="I198" t="s">
        <v>2755</v>
      </c>
      <c r="J198" t="s">
        <v>2753</v>
      </c>
      <c r="K198" t="s">
        <v>1457</v>
      </c>
      <c r="L198">
        <v>225</v>
      </c>
      <c r="M198">
        <v>88</v>
      </c>
      <c r="N198">
        <v>43522</v>
      </c>
      <c r="O198">
        <v>1315</v>
      </c>
      <c r="P198">
        <v>600</v>
      </c>
      <c r="Q198" s="5">
        <v>0.45627376425855509</v>
      </c>
      <c r="R198">
        <v>19858</v>
      </c>
      <c r="S198">
        <v>19800</v>
      </c>
    </row>
    <row r="199" spans="1:19" x14ac:dyDescent="0.25">
      <c r="A199">
        <v>263</v>
      </c>
      <c r="B199" t="s">
        <v>58</v>
      </c>
      <c r="C199" t="s">
        <v>1458</v>
      </c>
      <c r="D199" t="s">
        <v>3819</v>
      </c>
      <c r="E199" t="s">
        <v>1456</v>
      </c>
      <c r="F199">
        <v>6</v>
      </c>
      <c r="G199" t="s">
        <v>254</v>
      </c>
      <c r="H199" t="s">
        <v>3757</v>
      </c>
      <c r="I199" t="s">
        <v>2758</v>
      </c>
      <c r="J199" t="s">
        <v>2756</v>
      </c>
      <c r="K199" t="s">
        <v>1460</v>
      </c>
      <c r="L199">
        <v>225</v>
      </c>
      <c r="M199">
        <v>23</v>
      </c>
      <c r="N199">
        <v>5253</v>
      </c>
      <c r="O199">
        <v>5253</v>
      </c>
      <c r="P199">
        <v>5253</v>
      </c>
      <c r="Q199" s="5">
        <v>1</v>
      </c>
      <c r="R199">
        <v>5253</v>
      </c>
      <c r="S199">
        <v>5175</v>
      </c>
    </row>
    <row r="200" spans="1:19" x14ac:dyDescent="0.25">
      <c r="A200">
        <v>265</v>
      </c>
      <c r="B200" t="s">
        <v>58</v>
      </c>
      <c r="C200" t="s">
        <v>1533</v>
      </c>
      <c r="D200" t="s">
        <v>3820</v>
      </c>
      <c r="E200" t="s">
        <v>166</v>
      </c>
      <c r="F200">
        <v>4</v>
      </c>
      <c r="G200" t="s">
        <v>262</v>
      </c>
      <c r="H200" t="s">
        <v>3757</v>
      </c>
      <c r="I200" t="s">
        <v>2703</v>
      </c>
      <c r="J200" t="s">
        <v>2702</v>
      </c>
      <c r="K200" t="s">
        <v>608</v>
      </c>
      <c r="L200">
        <v>160</v>
      </c>
      <c r="M200">
        <v>250</v>
      </c>
      <c r="N200">
        <v>54600</v>
      </c>
      <c r="O200">
        <v>54600</v>
      </c>
      <c r="P200">
        <v>40000</v>
      </c>
      <c r="Q200" s="5">
        <v>0.73260073260073244</v>
      </c>
      <c r="R200">
        <v>40000</v>
      </c>
      <c r="S200">
        <v>40000</v>
      </c>
    </row>
    <row r="201" spans="1:19" x14ac:dyDescent="0.25">
      <c r="A201">
        <v>266</v>
      </c>
      <c r="B201" t="s">
        <v>58</v>
      </c>
      <c r="C201" t="s">
        <v>1533</v>
      </c>
      <c r="D201" t="s">
        <v>3820</v>
      </c>
      <c r="E201" t="s">
        <v>166</v>
      </c>
      <c r="F201">
        <v>4</v>
      </c>
      <c r="G201" t="s">
        <v>262</v>
      </c>
      <c r="H201" t="s">
        <v>3757</v>
      </c>
      <c r="I201" t="s">
        <v>2734</v>
      </c>
      <c r="J201" t="s">
        <v>2733</v>
      </c>
      <c r="K201" t="s">
        <v>609</v>
      </c>
      <c r="L201">
        <v>180</v>
      </c>
      <c r="M201">
        <v>583</v>
      </c>
      <c r="N201">
        <v>126210</v>
      </c>
      <c r="O201">
        <v>126210</v>
      </c>
      <c r="P201">
        <v>104961</v>
      </c>
      <c r="Q201" s="5">
        <v>0.83163774661278811</v>
      </c>
      <c r="R201">
        <v>104961</v>
      </c>
      <c r="S201">
        <v>104940</v>
      </c>
    </row>
    <row r="202" spans="1:19" x14ac:dyDescent="0.25">
      <c r="A202">
        <v>267</v>
      </c>
      <c r="B202" t="s">
        <v>58</v>
      </c>
      <c r="C202" t="s">
        <v>1533</v>
      </c>
      <c r="D202" t="s">
        <v>3820</v>
      </c>
      <c r="E202" t="s">
        <v>166</v>
      </c>
      <c r="F202">
        <v>4</v>
      </c>
      <c r="G202" t="s">
        <v>262</v>
      </c>
      <c r="H202" t="s">
        <v>3757</v>
      </c>
      <c r="I202" t="s">
        <v>2695</v>
      </c>
      <c r="J202" t="s">
        <v>2693</v>
      </c>
      <c r="K202" t="s">
        <v>261</v>
      </c>
      <c r="L202">
        <v>60</v>
      </c>
      <c r="M202">
        <v>1766</v>
      </c>
      <c r="N202">
        <v>155802</v>
      </c>
      <c r="O202">
        <v>155802</v>
      </c>
      <c r="P202">
        <v>106000</v>
      </c>
      <c r="Q202" s="5">
        <v>0.68035070153143096</v>
      </c>
      <c r="R202">
        <v>106000</v>
      </c>
      <c r="S202">
        <v>105960</v>
      </c>
    </row>
    <row r="203" spans="1:19" x14ac:dyDescent="0.25">
      <c r="A203">
        <v>269</v>
      </c>
      <c r="B203" t="s">
        <v>58</v>
      </c>
      <c r="C203" t="s">
        <v>1535</v>
      </c>
      <c r="D203" t="s">
        <v>3821</v>
      </c>
      <c r="E203" t="s">
        <v>1537</v>
      </c>
      <c r="F203">
        <v>4</v>
      </c>
      <c r="G203" t="s">
        <v>628</v>
      </c>
      <c r="H203" t="s">
        <v>3757</v>
      </c>
      <c r="I203" t="s">
        <v>2678</v>
      </c>
      <c r="J203" t="s">
        <v>2677</v>
      </c>
      <c r="K203" t="s">
        <v>313</v>
      </c>
      <c r="L203">
        <v>160</v>
      </c>
      <c r="M203">
        <v>26</v>
      </c>
      <c r="N203">
        <v>4756</v>
      </c>
      <c r="O203">
        <v>4756</v>
      </c>
      <c r="P203">
        <v>3600</v>
      </c>
      <c r="Q203" s="5">
        <v>0.7569386038687973</v>
      </c>
      <c r="R203">
        <v>3600</v>
      </c>
      <c r="S203">
        <v>4160</v>
      </c>
    </row>
    <row r="204" spans="1:19" x14ac:dyDescent="0.25">
      <c r="A204">
        <v>270</v>
      </c>
      <c r="B204" t="s">
        <v>58</v>
      </c>
      <c r="C204" t="s">
        <v>1535</v>
      </c>
      <c r="D204" t="s">
        <v>3821</v>
      </c>
      <c r="E204" t="s">
        <v>1537</v>
      </c>
      <c r="F204">
        <v>4</v>
      </c>
      <c r="G204" t="s">
        <v>628</v>
      </c>
      <c r="H204" t="s">
        <v>3757</v>
      </c>
      <c r="I204" t="s">
        <v>2760</v>
      </c>
      <c r="J204" t="s">
        <v>2759</v>
      </c>
      <c r="K204" t="s">
        <v>1538</v>
      </c>
      <c r="L204">
        <v>160</v>
      </c>
      <c r="M204">
        <v>1</v>
      </c>
      <c r="N204">
        <v>1</v>
      </c>
      <c r="O204">
        <v>1</v>
      </c>
      <c r="P204">
        <v>1</v>
      </c>
      <c r="Q204" s="5">
        <v>1</v>
      </c>
      <c r="R204">
        <v>1</v>
      </c>
      <c r="S204">
        <v>160</v>
      </c>
    </row>
    <row r="205" spans="1:19" x14ac:dyDescent="0.25">
      <c r="A205">
        <v>272</v>
      </c>
      <c r="B205" t="s">
        <v>58</v>
      </c>
      <c r="C205" t="s">
        <v>1539</v>
      </c>
      <c r="D205" t="s">
        <v>3822</v>
      </c>
      <c r="E205" t="s">
        <v>166</v>
      </c>
      <c r="F205">
        <v>4</v>
      </c>
      <c r="G205" t="s">
        <v>262</v>
      </c>
      <c r="H205" t="s">
        <v>3757</v>
      </c>
      <c r="I205" t="s">
        <v>2614</v>
      </c>
      <c r="J205" t="s">
        <v>2613</v>
      </c>
      <c r="K205" t="s">
        <v>583</v>
      </c>
      <c r="L205">
        <v>164</v>
      </c>
      <c r="M205">
        <v>691</v>
      </c>
      <c r="N205">
        <v>136725</v>
      </c>
      <c r="O205">
        <v>136725</v>
      </c>
      <c r="P205">
        <v>113405</v>
      </c>
      <c r="Q205" s="5">
        <v>0.82943865423294949</v>
      </c>
      <c r="R205">
        <v>113405</v>
      </c>
      <c r="S205">
        <v>113324</v>
      </c>
    </row>
    <row r="206" spans="1:19" x14ac:dyDescent="0.25">
      <c r="A206">
        <v>273</v>
      </c>
      <c r="B206" t="s">
        <v>58</v>
      </c>
      <c r="C206" t="s">
        <v>1539</v>
      </c>
      <c r="D206" t="s">
        <v>3822</v>
      </c>
      <c r="E206" t="s">
        <v>166</v>
      </c>
      <c r="F206">
        <v>4</v>
      </c>
      <c r="G206" t="s">
        <v>262</v>
      </c>
      <c r="H206" t="s">
        <v>3757</v>
      </c>
      <c r="I206" t="s">
        <v>2732</v>
      </c>
      <c r="J206" t="s">
        <v>2731</v>
      </c>
      <c r="K206" t="s">
        <v>540</v>
      </c>
      <c r="L206">
        <v>176</v>
      </c>
      <c r="M206">
        <v>704</v>
      </c>
      <c r="N206">
        <v>150500</v>
      </c>
      <c r="O206">
        <v>150500</v>
      </c>
      <c r="P206">
        <v>124000</v>
      </c>
      <c r="Q206" s="5">
        <v>0.82392026578073085</v>
      </c>
      <c r="R206">
        <v>124000</v>
      </c>
      <c r="S206">
        <v>123904</v>
      </c>
    </row>
    <row r="207" spans="1:19" x14ac:dyDescent="0.25">
      <c r="A207">
        <v>274</v>
      </c>
      <c r="B207" t="s">
        <v>58</v>
      </c>
      <c r="C207" t="s">
        <v>1539</v>
      </c>
      <c r="D207" t="s">
        <v>3822</v>
      </c>
      <c r="E207" t="s">
        <v>166</v>
      </c>
      <c r="F207">
        <v>4</v>
      </c>
      <c r="G207" t="s">
        <v>262</v>
      </c>
      <c r="H207" t="s">
        <v>3757</v>
      </c>
      <c r="I207" t="s">
        <v>2747</v>
      </c>
      <c r="J207" t="s">
        <v>2745</v>
      </c>
      <c r="K207" t="s">
        <v>584</v>
      </c>
      <c r="L207">
        <v>60</v>
      </c>
      <c r="M207">
        <v>30</v>
      </c>
      <c r="N207">
        <v>2481</v>
      </c>
      <c r="O207">
        <v>1240.5</v>
      </c>
      <c r="P207">
        <v>900</v>
      </c>
      <c r="Q207" s="5">
        <v>0.7255139056831923</v>
      </c>
      <c r="R207">
        <v>1800</v>
      </c>
      <c r="S207">
        <v>1800</v>
      </c>
    </row>
    <row r="208" spans="1:19" x14ac:dyDescent="0.25">
      <c r="A208">
        <v>276</v>
      </c>
      <c r="B208" t="s">
        <v>58</v>
      </c>
      <c r="C208" t="s">
        <v>1541</v>
      </c>
      <c r="D208" t="s">
        <v>3823</v>
      </c>
      <c r="E208" t="s">
        <v>297</v>
      </c>
      <c r="F208">
        <v>4</v>
      </c>
      <c r="G208" t="s">
        <v>254</v>
      </c>
      <c r="H208" t="s">
        <v>3757</v>
      </c>
      <c r="I208" t="s">
        <v>2666</v>
      </c>
      <c r="J208" t="s">
        <v>2665</v>
      </c>
      <c r="K208" t="s">
        <v>590</v>
      </c>
      <c r="L208">
        <v>160</v>
      </c>
      <c r="M208">
        <v>130</v>
      </c>
      <c r="N208">
        <v>33198</v>
      </c>
      <c r="O208">
        <v>33198</v>
      </c>
      <c r="P208">
        <v>24000</v>
      </c>
      <c r="Q208" s="5">
        <v>0.72293511657328757</v>
      </c>
      <c r="R208">
        <v>24000</v>
      </c>
      <c r="S208">
        <v>20800</v>
      </c>
    </row>
    <row r="209" spans="1:19" x14ac:dyDescent="0.25">
      <c r="A209">
        <v>277</v>
      </c>
      <c r="B209" t="s">
        <v>58</v>
      </c>
      <c r="C209" t="s">
        <v>1541</v>
      </c>
      <c r="D209" t="s">
        <v>3823</v>
      </c>
      <c r="E209" t="s">
        <v>297</v>
      </c>
      <c r="F209">
        <v>4</v>
      </c>
      <c r="G209" t="s">
        <v>254</v>
      </c>
      <c r="H209" t="s">
        <v>3757</v>
      </c>
      <c r="I209" t="s">
        <v>2668</v>
      </c>
      <c r="J209" t="s">
        <v>2667</v>
      </c>
      <c r="K209" t="s">
        <v>591</v>
      </c>
      <c r="L209">
        <v>60</v>
      </c>
      <c r="M209">
        <v>28</v>
      </c>
      <c r="N209">
        <v>2124</v>
      </c>
      <c r="O209">
        <v>2124</v>
      </c>
      <c r="P209">
        <v>1425</v>
      </c>
      <c r="Q209" s="5">
        <v>0.67090395480225984</v>
      </c>
      <c r="R209">
        <v>1425</v>
      </c>
      <c r="S209">
        <v>1680</v>
      </c>
    </row>
    <row r="210" spans="1:19" x14ac:dyDescent="0.25">
      <c r="A210">
        <v>278</v>
      </c>
      <c r="B210" t="s">
        <v>58</v>
      </c>
      <c r="C210" t="s">
        <v>1541</v>
      </c>
      <c r="D210" t="s">
        <v>3823</v>
      </c>
      <c r="E210" t="s">
        <v>297</v>
      </c>
      <c r="F210">
        <v>4</v>
      </c>
      <c r="G210" t="s">
        <v>254</v>
      </c>
      <c r="H210" t="s">
        <v>3757</v>
      </c>
      <c r="I210" t="s">
        <v>2670</v>
      </c>
      <c r="J210" t="s">
        <v>2669</v>
      </c>
      <c r="K210" t="s">
        <v>592</v>
      </c>
      <c r="L210">
        <v>65</v>
      </c>
      <c r="M210">
        <v>260</v>
      </c>
      <c r="N210">
        <v>25710</v>
      </c>
      <c r="O210">
        <v>25710</v>
      </c>
      <c r="P210">
        <v>18500</v>
      </c>
      <c r="Q210" s="5">
        <v>0.71956437183975108</v>
      </c>
      <c r="R210">
        <v>18500</v>
      </c>
      <c r="S210">
        <v>16900</v>
      </c>
    </row>
    <row r="211" spans="1:19" x14ac:dyDescent="0.25">
      <c r="A211">
        <v>279</v>
      </c>
      <c r="B211" t="s">
        <v>58</v>
      </c>
      <c r="C211" t="s">
        <v>1541</v>
      </c>
      <c r="D211" t="s">
        <v>3823</v>
      </c>
      <c r="E211" t="s">
        <v>297</v>
      </c>
      <c r="F211">
        <v>4</v>
      </c>
      <c r="G211" t="s">
        <v>254</v>
      </c>
      <c r="H211" t="s">
        <v>3757</v>
      </c>
      <c r="I211" t="s">
        <v>2618</v>
      </c>
      <c r="J211" t="s">
        <v>2617</v>
      </c>
      <c r="K211" t="s">
        <v>573</v>
      </c>
      <c r="L211">
        <v>50</v>
      </c>
      <c r="M211">
        <v>1567</v>
      </c>
      <c r="N211">
        <v>82512</v>
      </c>
      <c r="O211">
        <v>82512</v>
      </c>
      <c r="P211">
        <v>78380</v>
      </c>
      <c r="Q211" s="5">
        <v>0.94992243552452971</v>
      </c>
      <c r="R211">
        <v>78380</v>
      </c>
      <c r="S211">
        <v>78350</v>
      </c>
    </row>
    <row r="212" spans="1:19" x14ac:dyDescent="0.25">
      <c r="A212">
        <v>280</v>
      </c>
      <c r="B212" t="s">
        <v>58</v>
      </c>
      <c r="C212" t="s">
        <v>1541</v>
      </c>
      <c r="D212" t="s">
        <v>3823</v>
      </c>
      <c r="E212" t="s">
        <v>297</v>
      </c>
      <c r="F212">
        <v>4</v>
      </c>
      <c r="G212" t="s">
        <v>254</v>
      </c>
      <c r="H212" t="s">
        <v>3757</v>
      </c>
      <c r="I212" t="s">
        <v>2672</v>
      </c>
      <c r="J212" t="s">
        <v>2671</v>
      </c>
      <c r="K212" t="s">
        <v>5394</v>
      </c>
      <c r="L212">
        <v>15</v>
      </c>
      <c r="M212">
        <v>10</v>
      </c>
      <c r="N212">
        <v>840</v>
      </c>
      <c r="O212">
        <v>1200</v>
      </c>
      <c r="P212">
        <v>225</v>
      </c>
      <c r="Q212" s="5">
        <v>0.1875</v>
      </c>
      <c r="R212">
        <v>158</v>
      </c>
      <c r="S212">
        <v>150</v>
      </c>
    </row>
    <row r="213" spans="1:19" x14ac:dyDescent="0.25">
      <c r="A213">
        <v>282</v>
      </c>
      <c r="B213" t="s">
        <v>58</v>
      </c>
      <c r="C213" t="s">
        <v>1577</v>
      </c>
      <c r="D213" t="s">
        <v>3824</v>
      </c>
      <c r="E213" t="s">
        <v>948</v>
      </c>
      <c r="F213">
        <v>1</v>
      </c>
      <c r="G213" t="s">
        <v>1580</v>
      </c>
      <c r="H213" t="s">
        <v>3757</v>
      </c>
      <c r="I213" t="s">
        <v>2777</v>
      </c>
      <c r="J213" t="s">
        <v>2776</v>
      </c>
      <c r="K213" t="s">
        <v>1579</v>
      </c>
      <c r="L213">
        <v>1000</v>
      </c>
      <c r="M213">
        <v>20</v>
      </c>
      <c r="N213">
        <v>29686</v>
      </c>
      <c r="O213">
        <v>1178.3</v>
      </c>
      <c r="P213">
        <v>794</v>
      </c>
      <c r="Q213" s="5">
        <v>0.67385215989136893</v>
      </c>
      <c r="R213">
        <v>20004</v>
      </c>
      <c r="S213">
        <v>20000</v>
      </c>
    </row>
    <row r="214" spans="1:19" x14ac:dyDescent="0.25">
      <c r="A214">
        <v>284</v>
      </c>
      <c r="B214" t="s">
        <v>58</v>
      </c>
      <c r="C214" t="s">
        <v>1581</v>
      </c>
      <c r="D214" t="s">
        <v>3825</v>
      </c>
      <c r="E214" t="s">
        <v>948</v>
      </c>
      <c r="F214">
        <v>1</v>
      </c>
      <c r="G214" t="s">
        <v>1580</v>
      </c>
      <c r="H214" t="s">
        <v>3757</v>
      </c>
      <c r="I214" t="s">
        <v>2779</v>
      </c>
      <c r="J214" t="s">
        <v>2778</v>
      </c>
      <c r="K214" t="s">
        <v>1583</v>
      </c>
      <c r="L214">
        <v>1000</v>
      </c>
      <c r="M214">
        <v>20</v>
      </c>
      <c r="N214">
        <v>23275</v>
      </c>
      <c r="O214">
        <v>1152.3</v>
      </c>
      <c r="P214">
        <v>990.2</v>
      </c>
      <c r="Q214" s="5">
        <v>0.85932482860366244</v>
      </c>
      <c r="R214">
        <v>20001</v>
      </c>
      <c r="S214">
        <v>20000</v>
      </c>
    </row>
    <row r="215" spans="1:19" x14ac:dyDescent="0.25">
      <c r="A215">
        <v>286</v>
      </c>
      <c r="B215" t="s">
        <v>58</v>
      </c>
      <c r="C215" t="s">
        <v>1591</v>
      </c>
      <c r="D215" t="s">
        <v>3826</v>
      </c>
      <c r="E215" t="s">
        <v>948</v>
      </c>
      <c r="F215">
        <v>1</v>
      </c>
      <c r="G215" t="s">
        <v>1580</v>
      </c>
      <c r="H215" t="s">
        <v>3757</v>
      </c>
      <c r="I215" t="s">
        <v>2782</v>
      </c>
      <c r="J215" t="s">
        <v>2781</v>
      </c>
      <c r="K215" t="s">
        <v>1593</v>
      </c>
      <c r="L215">
        <v>1000</v>
      </c>
      <c r="M215">
        <v>57</v>
      </c>
      <c r="N215">
        <v>69951</v>
      </c>
      <c r="O215">
        <v>69951</v>
      </c>
      <c r="P215">
        <v>57000</v>
      </c>
      <c r="Q215" s="5">
        <v>0.81485611356520993</v>
      </c>
      <c r="R215">
        <v>57000</v>
      </c>
      <c r="S215">
        <v>57000</v>
      </c>
    </row>
    <row r="216" spans="1:19" x14ac:dyDescent="0.25">
      <c r="A216">
        <v>288</v>
      </c>
      <c r="B216" t="s">
        <v>58</v>
      </c>
      <c r="C216" t="s">
        <v>1594</v>
      </c>
      <c r="D216" t="s">
        <v>3827</v>
      </c>
      <c r="E216" t="s">
        <v>948</v>
      </c>
      <c r="F216">
        <v>1</v>
      </c>
      <c r="G216" t="s">
        <v>1580</v>
      </c>
      <c r="H216" t="s">
        <v>3757</v>
      </c>
      <c r="I216" t="s">
        <v>2784</v>
      </c>
      <c r="J216" t="s">
        <v>2783</v>
      </c>
      <c r="K216" t="s">
        <v>1596</v>
      </c>
      <c r="L216">
        <v>1000</v>
      </c>
      <c r="M216">
        <v>16</v>
      </c>
      <c r="N216">
        <v>24954</v>
      </c>
      <c r="O216">
        <v>1301</v>
      </c>
      <c r="P216">
        <v>863.3</v>
      </c>
      <c r="Q216" s="5">
        <v>0.66356648731744805</v>
      </c>
      <c r="R216">
        <v>16559</v>
      </c>
      <c r="S216">
        <v>16000</v>
      </c>
    </row>
    <row r="217" spans="1:19" x14ac:dyDescent="0.25">
      <c r="A217">
        <v>290</v>
      </c>
      <c r="B217" t="s">
        <v>58</v>
      </c>
      <c r="C217" t="s">
        <v>1623</v>
      </c>
      <c r="D217" t="s">
        <v>3828</v>
      </c>
      <c r="E217" t="s">
        <v>297</v>
      </c>
      <c r="F217">
        <v>4</v>
      </c>
      <c r="G217" t="s">
        <v>1626</v>
      </c>
      <c r="H217" t="s">
        <v>3757</v>
      </c>
      <c r="I217" t="s">
        <v>2730</v>
      </c>
      <c r="J217" t="s">
        <v>2729</v>
      </c>
      <c r="K217" t="s">
        <v>567</v>
      </c>
      <c r="L217">
        <v>140</v>
      </c>
      <c r="M217">
        <v>780</v>
      </c>
      <c r="N217">
        <v>128492</v>
      </c>
      <c r="O217">
        <v>128492</v>
      </c>
      <c r="P217">
        <v>109239</v>
      </c>
      <c r="Q217" s="5">
        <v>0.85016187778227437</v>
      </c>
      <c r="R217">
        <v>109239</v>
      </c>
      <c r="S217">
        <v>109200</v>
      </c>
    </row>
    <row r="218" spans="1:19" x14ac:dyDescent="0.25">
      <c r="A218">
        <v>291</v>
      </c>
      <c r="B218" t="s">
        <v>58</v>
      </c>
      <c r="C218" t="s">
        <v>1623</v>
      </c>
      <c r="D218" t="s">
        <v>3828</v>
      </c>
      <c r="E218" t="s">
        <v>297</v>
      </c>
      <c r="F218">
        <v>4</v>
      </c>
      <c r="G218" t="s">
        <v>1626</v>
      </c>
      <c r="H218" t="s">
        <v>3757</v>
      </c>
      <c r="I218" t="s">
        <v>2732</v>
      </c>
      <c r="J218" t="s">
        <v>2731</v>
      </c>
      <c r="K218" t="s">
        <v>540</v>
      </c>
      <c r="L218">
        <v>150</v>
      </c>
      <c r="M218">
        <v>826</v>
      </c>
      <c r="N218">
        <v>150500</v>
      </c>
      <c r="O218">
        <v>150500</v>
      </c>
      <c r="P218">
        <v>124000</v>
      </c>
      <c r="Q218" s="5">
        <v>0.82392026578073085</v>
      </c>
      <c r="R218">
        <v>124000</v>
      </c>
      <c r="S218">
        <v>123900</v>
      </c>
    </row>
    <row r="219" spans="1:19" x14ac:dyDescent="0.25">
      <c r="A219">
        <v>292</v>
      </c>
      <c r="B219" t="s">
        <v>58</v>
      </c>
      <c r="C219" t="s">
        <v>1623</v>
      </c>
      <c r="D219" t="s">
        <v>3828</v>
      </c>
      <c r="E219" t="s">
        <v>297</v>
      </c>
      <c r="F219">
        <v>4</v>
      </c>
      <c r="G219" t="s">
        <v>1626</v>
      </c>
      <c r="H219" t="s">
        <v>3757</v>
      </c>
      <c r="I219" t="s">
        <v>2695</v>
      </c>
      <c r="J219" t="s">
        <v>2693</v>
      </c>
      <c r="K219" t="s">
        <v>261</v>
      </c>
      <c r="L219">
        <v>60</v>
      </c>
      <c r="M219">
        <v>1766</v>
      </c>
      <c r="N219">
        <v>155802</v>
      </c>
      <c r="O219">
        <v>155802</v>
      </c>
      <c r="P219">
        <v>106000</v>
      </c>
      <c r="Q219" s="5">
        <v>0.68035070153143096</v>
      </c>
      <c r="R219">
        <v>106000</v>
      </c>
      <c r="S219">
        <v>105960</v>
      </c>
    </row>
    <row r="220" spans="1:19" x14ac:dyDescent="0.25">
      <c r="A220">
        <v>294</v>
      </c>
      <c r="B220" t="s">
        <v>58</v>
      </c>
      <c r="C220" t="s">
        <v>1627</v>
      </c>
      <c r="D220" t="s">
        <v>3829</v>
      </c>
      <c r="E220" t="s">
        <v>297</v>
      </c>
      <c r="F220">
        <v>4</v>
      </c>
      <c r="G220" t="s">
        <v>1626</v>
      </c>
      <c r="H220" t="s">
        <v>3757</v>
      </c>
      <c r="I220" t="s">
        <v>2703</v>
      </c>
      <c r="J220" t="s">
        <v>2702</v>
      </c>
      <c r="K220" t="s">
        <v>608</v>
      </c>
      <c r="L220">
        <v>140</v>
      </c>
      <c r="M220">
        <v>285</v>
      </c>
      <c r="N220">
        <v>54600</v>
      </c>
      <c r="O220">
        <v>54600</v>
      </c>
      <c r="P220">
        <v>40000</v>
      </c>
      <c r="Q220" s="5">
        <v>0.73260073260073244</v>
      </c>
      <c r="R220">
        <v>40000</v>
      </c>
      <c r="S220">
        <v>39900</v>
      </c>
    </row>
    <row r="221" spans="1:19" x14ac:dyDescent="0.25">
      <c r="A221">
        <v>295</v>
      </c>
      <c r="B221" t="s">
        <v>58</v>
      </c>
      <c r="C221" t="s">
        <v>1627</v>
      </c>
      <c r="D221" t="s">
        <v>3829</v>
      </c>
      <c r="E221" t="s">
        <v>297</v>
      </c>
      <c r="F221">
        <v>4</v>
      </c>
      <c r="G221" t="s">
        <v>1626</v>
      </c>
      <c r="H221" t="s">
        <v>3757</v>
      </c>
      <c r="I221" t="s">
        <v>2734</v>
      </c>
      <c r="J221" t="s">
        <v>2733</v>
      </c>
      <c r="K221" t="s">
        <v>609</v>
      </c>
      <c r="L221">
        <v>150</v>
      </c>
      <c r="M221">
        <v>699</v>
      </c>
      <c r="N221">
        <v>126210</v>
      </c>
      <c r="O221">
        <v>126210</v>
      </c>
      <c r="P221">
        <v>104961</v>
      </c>
      <c r="Q221" s="5">
        <v>0.83163774661278811</v>
      </c>
      <c r="R221">
        <v>104961</v>
      </c>
      <c r="S221">
        <v>104850</v>
      </c>
    </row>
    <row r="222" spans="1:19" x14ac:dyDescent="0.25">
      <c r="A222">
        <v>296</v>
      </c>
      <c r="B222" t="s">
        <v>58</v>
      </c>
      <c r="C222" t="s">
        <v>1627</v>
      </c>
      <c r="D222" t="s">
        <v>3829</v>
      </c>
      <c r="E222" t="s">
        <v>297</v>
      </c>
      <c r="F222">
        <v>4</v>
      </c>
      <c r="G222" t="s">
        <v>1626</v>
      </c>
      <c r="H222" t="s">
        <v>3757</v>
      </c>
      <c r="I222" t="s">
        <v>2695</v>
      </c>
      <c r="J222" t="s">
        <v>2693</v>
      </c>
      <c r="K222" t="s">
        <v>261</v>
      </c>
      <c r="L222">
        <v>60</v>
      </c>
      <c r="M222">
        <v>1766</v>
      </c>
      <c r="N222">
        <v>155802</v>
      </c>
      <c r="O222">
        <v>155802</v>
      </c>
      <c r="P222">
        <v>106000</v>
      </c>
      <c r="Q222" s="5">
        <v>0.68035070153143096</v>
      </c>
      <c r="R222">
        <v>106000</v>
      </c>
      <c r="S222">
        <v>105960</v>
      </c>
    </row>
    <row r="223" spans="1:19" x14ac:dyDescent="0.25">
      <c r="A223">
        <v>298</v>
      </c>
      <c r="B223" t="s">
        <v>58</v>
      </c>
      <c r="C223" t="s">
        <v>1629</v>
      </c>
      <c r="D223" t="s">
        <v>3830</v>
      </c>
      <c r="E223" t="s">
        <v>297</v>
      </c>
      <c r="F223">
        <v>6</v>
      </c>
      <c r="G223" t="s">
        <v>1626</v>
      </c>
      <c r="H223" t="s">
        <v>3757</v>
      </c>
      <c r="I223" t="s">
        <v>2805</v>
      </c>
      <c r="J223" t="s">
        <v>2803</v>
      </c>
      <c r="K223" t="s">
        <v>1631</v>
      </c>
      <c r="L223">
        <v>200</v>
      </c>
      <c r="M223">
        <v>62</v>
      </c>
      <c r="N223">
        <v>18189</v>
      </c>
      <c r="O223">
        <v>18189</v>
      </c>
      <c r="P223">
        <v>12420</v>
      </c>
      <c r="Q223" s="5">
        <v>0.68283028203859475</v>
      </c>
      <c r="R223">
        <v>12420</v>
      </c>
      <c r="S223">
        <v>12400</v>
      </c>
    </row>
    <row r="224" spans="1:19" x14ac:dyDescent="0.25">
      <c r="A224">
        <v>299</v>
      </c>
      <c r="B224" t="s">
        <v>58</v>
      </c>
      <c r="C224" t="s">
        <v>1629</v>
      </c>
      <c r="D224" t="s">
        <v>3830</v>
      </c>
      <c r="E224" t="s">
        <v>297</v>
      </c>
      <c r="F224">
        <v>6</v>
      </c>
      <c r="G224" t="s">
        <v>1626</v>
      </c>
      <c r="H224" t="s">
        <v>3757</v>
      </c>
      <c r="I224" t="s">
        <v>2808</v>
      </c>
      <c r="J224" t="s">
        <v>2806</v>
      </c>
      <c r="K224" t="s">
        <v>1632</v>
      </c>
      <c r="L224">
        <v>150</v>
      </c>
      <c r="M224">
        <v>62</v>
      </c>
      <c r="N224">
        <v>18810</v>
      </c>
      <c r="O224">
        <v>18810</v>
      </c>
      <c r="P224">
        <v>9300</v>
      </c>
      <c r="Q224" s="5">
        <v>0.49441786283891553</v>
      </c>
      <c r="R224">
        <v>9300</v>
      </c>
      <c r="S224">
        <v>9300</v>
      </c>
    </row>
    <row r="225" spans="1:19" x14ac:dyDescent="0.25">
      <c r="A225">
        <v>301</v>
      </c>
      <c r="B225" t="s">
        <v>58</v>
      </c>
      <c r="C225" t="s">
        <v>1635</v>
      </c>
      <c r="D225" t="s">
        <v>3831</v>
      </c>
      <c r="E225" t="s">
        <v>297</v>
      </c>
      <c r="F225">
        <v>6</v>
      </c>
      <c r="G225" t="s">
        <v>1626</v>
      </c>
      <c r="H225" t="s">
        <v>3757</v>
      </c>
      <c r="I225" t="s">
        <v>2410</v>
      </c>
      <c r="J225" t="s">
        <v>2408</v>
      </c>
      <c r="K225" t="s">
        <v>363</v>
      </c>
      <c r="L225">
        <v>190</v>
      </c>
      <c r="M225">
        <v>63</v>
      </c>
      <c r="N225">
        <v>14350</v>
      </c>
      <c r="O225">
        <v>14350</v>
      </c>
      <c r="P225">
        <v>12005</v>
      </c>
      <c r="Q225" s="5">
        <v>0.8365853658536585</v>
      </c>
      <c r="R225">
        <v>12005</v>
      </c>
      <c r="S225">
        <v>11970</v>
      </c>
    </row>
    <row r="226" spans="1:19" x14ac:dyDescent="0.25">
      <c r="A226">
        <v>302</v>
      </c>
      <c r="B226" t="s">
        <v>58</v>
      </c>
      <c r="C226" t="s">
        <v>1635</v>
      </c>
      <c r="D226" t="s">
        <v>3831</v>
      </c>
      <c r="E226" t="s">
        <v>297</v>
      </c>
      <c r="F226">
        <v>6</v>
      </c>
      <c r="G226" t="s">
        <v>1626</v>
      </c>
      <c r="H226" t="s">
        <v>3757</v>
      </c>
      <c r="I226" t="s">
        <v>2590</v>
      </c>
      <c r="J226" t="s">
        <v>2325</v>
      </c>
      <c r="K226" t="s">
        <v>364</v>
      </c>
      <c r="L226">
        <v>120</v>
      </c>
      <c r="Q226" s="5">
        <v>0</v>
      </c>
      <c r="R226">
        <v>0</v>
      </c>
      <c r="S226">
        <v>0</v>
      </c>
    </row>
    <row r="227" spans="1:19" x14ac:dyDescent="0.25">
      <c r="A227">
        <v>303</v>
      </c>
      <c r="B227" t="s">
        <v>58</v>
      </c>
      <c r="C227" t="s">
        <v>1635</v>
      </c>
      <c r="D227" t="s">
        <v>3831</v>
      </c>
      <c r="E227" t="s">
        <v>297</v>
      </c>
      <c r="F227">
        <v>6</v>
      </c>
      <c r="G227" t="s">
        <v>1626</v>
      </c>
      <c r="H227" t="s">
        <v>3757</v>
      </c>
      <c r="I227" t="s">
        <v>2604</v>
      </c>
      <c r="J227" t="s">
        <v>2603</v>
      </c>
      <c r="K227" t="s">
        <v>1637</v>
      </c>
      <c r="L227">
        <v>40</v>
      </c>
      <c r="M227">
        <v>1</v>
      </c>
      <c r="N227">
        <v>1</v>
      </c>
      <c r="O227">
        <v>1</v>
      </c>
      <c r="P227">
        <v>1</v>
      </c>
      <c r="Q227" s="5">
        <v>1</v>
      </c>
      <c r="R227">
        <v>1</v>
      </c>
      <c r="S227">
        <v>40</v>
      </c>
    </row>
    <row r="228" spans="1:19" x14ac:dyDescent="0.25">
      <c r="A228">
        <v>305</v>
      </c>
      <c r="B228" t="s">
        <v>58</v>
      </c>
      <c r="C228" t="s">
        <v>1638</v>
      </c>
      <c r="D228" t="s">
        <v>3832</v>
      </c>
      <c r="E228" t="s">
        <v>297</v>
      </c>
      <c r="F228">
        <v>6</v>
      </c>
      <c r="G228" t="s">
        <v>1626</v>
      </c>
      <c r="H228" t="s">
        <v>3757</v>
      </c>
      <c r="I228" t="s">
        <v>2730</v>
      </c>
      <c r="J228" t="s">
        <v>2729</v>
      </c>
      <c r="K228" t="s">
        <v>567</v>
      </c>
      <c r="L228">
        <v>150</v>
      </c>
      <c r="M228">
        <v>728</v>
      </c>
      <c r="N228">
        <v>128492</v>
      </c>
      <c r="O228">
        <v>128492</v>
      </c>
      <c r="P228">
        <v>109239</v>
      </c>
      <c r="Q228" s="5">
        <v>0.85016187778227437</v>
      </c>
      <c r="R228">
        <v>109239</v>
      </c>
      <c r="S228">
        <v>109200</v>
      </c>
    </row>
    <row r="229" spans="1:19" x14ac:dyDescent="0.25">
      <c r="A229">
        <v>306</v>
      </c>
      <c r="B229" t="s">
        <v>58</v>
      </c>
      <c r="C229" t="s">
        <v>1638</v>
      </c>
      <c r="D229" t="s">
        <v>3832</v>
      </c>
      <c r="E229" t="s">
        <v>297</v>
      </c>
      <c r="F229">
        <v>6</v>
      </c>
      <c r="G229" t="s">
        <v>1626</v>
      </c>
      <c r="H229" t="s">
        <v>3757</v>
      </c>
      <c r="I229" t="s">
        <v>2732</v>
      </c>
      <c r="J229" t="s">
        <v>2731</v>
      </c>
      <c r="K229" t="s">
        <v>540</v>
      </c>
      <c r="L229">
        <v>150</v>
      </c>
      <c r="M229">
        <v>826</v>
      </c>
      <c r="N229">
        <v>150500</v>
      </c>
      <c r="O229">
        <v>150500</v>
      </c>
      <c r="P229">
        <v>124000</v>
      </c>
      <c r="Q229" s="5">
        <v>0.82392026578073085</v>
      </c>
      <c r="R229">
        <v>124000</v>
      </c>
      <c r="S229">
        <v>123900</v>
      </c>
    </row>
    <row r="230" spans="1:19" x14ac:dyDescent="0.25">
      <c r="A230">
        <v>307</v>
      </c>
      <c r="B230" t="s">
        <v>58</v>
      </c>
      <c r="C230" t="s">
        <v>1638</v>
      </c>
      <c r="D230" t="s">
        <v>3832</v>
      </c>
      <c r="E230" t="s">
        <v>297</v>
      </c>
      <c r="F230">
        <v>6</v>
      </c>
      <c r="G230" t="s">
        <v>1626</v>
      </c>
      <c r="H230" t="s">
        <v>3757</v>
      </c>
      <c r="I230" t="s">
        <v>2695</v>
      </c>
      <c r="J230" t="s">
        <v>2693</v>
      </c>
      <c r="K230" t="s">
        <v>261</v>
      </c>
      <c r="L230">
        <v>50</v>
      </c>
      <c r="M230">
        <v>2120</v>
      </c>
      <c r="N230">
        <v>155802</v>
      </c>
      <c r="O230">
        <v>155802</v>
      </c>
      <c r="P230">
        <v>106000</v>
      </c>
      <c r="Q230" s="5">
        <v>0.68035070153143096</v>
      </c>
      <c r="R230">
        <v>106000</v>
      </c>
      <c r="S230">
        <v>106000</v>
      </c>
    </row>
    <row r="231" spans="1:19" x14ac:dyDescent="0.25">
      <c r="A231">
        <v>309</v>
      </c>
      <c r="B231" t="s">
        <v>58</v>
      </c>
      <c r="C231" t="s">
        <v>1640</v>
      </c>
      <c r="D231" t="s">
        <v>3833</v>
      </c>
      <c r="E231" t="s">
        <v>297</v>
      </c>
      <c r="F231">
        <v>6</v>
      </c>
      <c r="G231" t="s">
        <v>1626</v>
      </c>
      <c r="H231" t="s">
        <v>3757</v>
      </c>
      <c r="I231" t="s">
        <v>2727</v>
      </c>
      <c r="J231" t="s">
        <v>2726</v>
      </c>
      <c r="K231" t="s">
        <v>570</v>
      </c>
      <c r="L231">
        <v>150</v>
      </c>
      <c r="M231">
        <v>657</v>
      </c>
      <c r="N231">
        <v>130050</v>
      </c>
      <c r="O231">
        <v>130050</v>
      </c>
      <c r="P231">
        <v>98593</v>
      </c>
      <c r="Q231" s="5">
        <v>0.75811610918877359</v>
      </c>
      <c r="R231">
        <v>98593</v>
      </c>
      <c r="S231">
        <v>98550</v>
      </c>
    </row>
    <row r="232" spans="1:19" x14ac:dyDescent="0.25">
      <c r="A232">
        <v>310</v>
      </c>
      <c r="B232" t="s">
        <v>58</v>
      </c>
      <c r="C232" t="s">
        <v>1640</v>
      </c>
      <c r="D232" t="s">
        <v>3833</v>
      </c>
      <c r="E232" t="s">
        <v>297</v>
      </c>
      <c r="F232">
        <v>6</v>
      </c>
      <c r="G232" t="s">
        <v>1626</v>
      </c>
      <c r="H232" t="s">
        <v>3757</v>
      </c>
      <c r="I232" t="s">
        <v>2732</v>
      </c>
      <c r="J232" t="s">
        <v>2731</v>
      </c>
      <c r="K232" t="s">
        <v>540</v>
      </c>
      <c r="L232">
        <v>150</v>
      </c>
      <c r="M232">
        <v>826</v>
      </c>
      <c r="N232">
        <v>150500</v>
      </c>
      <c r="O232">
        <v>150500</v>
      </c>
      <c r="P232">
        <v>124000</v>
      </c>
      <c r="Q232" s="5">
        <v>0.82392026578073085</v>
      </c>
      <c r="R232">
        <v>124000</v>
      </c>
      <c r="S232">
        <v>123900</v>
      </c>
    </row>
    <row r="233" spans="1:19" x14ac:dyDescent="0.25">
      <c r="A233">
        <v>311</v>
      </c>
      <c r="B233" t="s">
        <v>58</v>
      </c>
      <c r="C233" t="s">
        <v>1640</v>
      </c>
      <c r="D233" t="s">
        <v>3833</v>
      </c>
      <c r="E233" t="s">
        <v>297</v>
      </c>
      <c r="F233">
        <v>6</v>
      </c>
      <c r="G233" t="s">
        <v>1626</v>
      </c>
      <c r="H233" t="s">
        <v>3757</v>
      </c>
      <c r="I233" t="s">
        <v>2695</v>
      </c>
      <c r="J233" t="s">
        <v>2693</v>
      </c>
      <c r="K233" t="s">
        <v>261</v>
      </c>
      <c r="L233">
        <v>50</v>
      </c>
      <c r="M233">
        <v>2120</v>
      </c>
      <c r="N233">
        <v>155802</v>
      </c>
      <c r="O233">
        <v>155802</v>
      </c>
      <c r="P233">
        <v>106000</v>
      </c>
      <c r="Q233" s="5">
        <v>0.68035070153143096</v>
      </c>
      <c r="R233">
        <v>106000</v>
      </c>
      <c r="S233">
        <v>106000</v>
      </c>
    </row>
    <row r="234" spans="1:19" x14ac:dyDescent="0.25">
      <c r="A234">
        <v>313</v>
      </c>
      <c r="B234" t="s">
        <v>58</v>
      </c>
      <c r="C234" t="s">
        <v>1676</v>
      </c>
      <c r="D234" t="s">
        <v>1677</v>
      </c>
      <c r="E234" t="s">
        <v>898</v>
      </c>
      <c r="F234">
        <v>1</v>
      </c>
      <c r="G234" t="s">
        <v>933</v>
      </c>
      <c r="H234" t="s">
        <v>3757</v>
      </c>
      <c r="I234" t="s">
        <v>2842</v>
      </c>
      <c r="J234" t="s">
        <v>2841</v>
      </c>
      <c r="K234" t="s">
        <v>1678</v>
      </c>
      <c r="L234">
        <v>2000</v>
      </c>
      <c r="M234">
        <v>8</v>
      </c>
      <c r="N234">
        <v>20200</v>
      </c>
      <c r="O234">
        <v>20200</v>
      </c>
      <c r="P234">
        <v>17200</v>
      </c>
      <c r="Q234" s="5">
        <v>0.85148514851485158</v>
      </c>
      <c r="R234">
        <v>17200</v>
      </c>
      <c r="S234">
        <v>16000</v>
      </c>
    </row>
    <row r="235" spans="1:19" x14ac:dyDescent="0.25">
      <c r="A235">
        <v>315</v>
      </c>
      <c r="B235" t="s">
        <v>58</v>
      </c>
      <c r="C235" t="s">
        <v>1616</v>
      </c>
      <c r="D235" t="s">
        <v>3834</v>
      </c>
      <c r="E235" t="s">
        <v>72</v>
      </c>
      <c r="F235">
        <v>6</v>
      </c>
      <c r="G235" t="s">
        <v>91</v>
      </c>
      <c r="H235" t="s">
        <v>3757</v>
      </c>
      <c r="I235" t="s">
        <v>2747</v>
      </c>
      <c r="J235" t="s">
        <v>2745</v>
      </c>
      <c r="K235" t="s">
        <v>584</v>
      </c>
      <c r="L235">
        <v>60</v>
      </c>
      <c r="M235">
        <v>30</v>
      </c>
      <c r="N235">
        <v>2481</v>
      </c>
      <c r="O235">
        <v>1240.5</v>
      </c>
      <c r="P235">
        <v>900</v>
      </c>
      <c r="Q235" s="5">
        <v>0.7255139056831923</v>
      </c>
      <c r="R235">
        <v>1800</v>
      </c>
      <c r="S235">
        <v>1800</v>
      </c>
    </row>
    <row r="236" spans="1:19" x14ac:dyDescent="0.25">
      <c r="A236">
        <v>316</v>
      </c>
      <c r="B236" t="s">
        <v>58</v>
      </c>
      <c r="C236" t="s">
        <v>1616</v>
      </c>
      <c r="D236" t="s">
        <v>3834</v>
      </c>
      <c r="E236" t="s">
        <v>72</v>
      </c>
      <c r="F236">
        <v>6</v>
      </c>
      <c r="G236" t="s">
        <v>91</v>
      </c>
      <c r="H236" t="s">
        <v>3757</v>
      </c>
      <c r="I236" t="s">
        <v>2799</v>
      </c>
      <c r="J236" t="s">
        <v>2606</v>
      </c>
      <c r="K236" t="s">
        <v>1618</v>
      </c>
      <c r="L236">
        <v>30</v>
      </c>
      <c r="Q236" s="5">
        <v>0</v>
      </c>
      <c r="R236">
        <v>0</v>
      </c>
      <c r="S236">
        <v>0</v>
      </c>
    </row>
    <row r="237" spans="1:19" x14ac:dyDescent="0.25">
      <c r="A237">
        <v>318</v>
      </c>
      <c r="B237" t="s">
        <v>58</v>
      </c>
      <c r="C237" t="s">
        <v>1667</v>
      </c>
      <c r="D237" t="s">
        <v>1668</v>
      </c>
      <c r="E237" t="s">
        <v>166</v>
      </c>
      <c r="F237">
        <v>1</v>
      </c>
      <c r="G237" t="s">
        <v>184</v>
      </c>
      <c r="H237" t="s">
        <v>3757</v>
      </c>
      <c r="I237" t="s">
        <v>2674</v>
      </c>
      <c r="J237" t="s">
        <v>2673</v>
      </c>
      <c r="K237" t="s">
        <v>5921</v>
      </c>
      <c r="L237">
        <v>360</v>
      </c>
      <c r="M237">
        <v>5</v>
      </c>
      <c r="N237">
        <v>3444</v>
      </c>
      <c r="O237">
        <v>3444</v>
      </c>
      <c r="P237">
        <v>2000</v>
      </c>
      <c r="Q237" s="5">
        <v>0.58072009291521487</v>
      </c>
      <c r="R237">
        <v>2000</v>
      </c>
      <c r="S237">
        <v>1800</v>
      </c>
    </row>
    <row r="238" spans="1:19" x14ac:dyDescent="0.25">
      <c r="A238">
        <v>319</v>
      </c>
      <c r="B238" t="s">
        <v>58</v>
      </c>
      <c r="C238" t="s">
        <v>1667</v>
      </c>
      <c r="D238" t="s">
        <v>1668</v>
      </c>
      <c r="E238" t="s">
        <v>166</v>
      </c>
      <c r="F238">
        <v>1</v>
      </c>
      <c r="G238" t="s">
        <v>184</v>
      </c>
      <c r="H238" t="s">
        <v>3757</v>
      </c>
      <c r="I238" t="s">
        <v>2835</v>
      </c>
      <c r="J238" t="s">
        <v>5369</v>
      </c>
      <c r="K238" t="s">
        <v>1669</v>
      </c>
      <c r="L238">
        <v>40</v>
      </c>
      <c r="Q238" s="5">
        <v>0</v>
      </c>
      <c r="R238">
        <v>0</v>
      </c>
      <c r="S238">
        <v>0</v>
      </c>
    </row>
    <row r="239" spans="1:19" x14ac:dyDescent="0.25">
      <c r="A239">
        <v>321</v>
      </c>
      <c r="B239" t="s">
        <v>58</v>
      </c>
      <c r="C239" t="s">
        <v>1679</v>
      </c>
      <c r="D239" t="s">
        <v>3835</v>
      </c>
      <c r="E239" t="s">
        <v>258</v>
      </c>
      <c r="F239">
        <v>4</v>
      </c>
      <c r="G239" t="s">
        <v>251</v>
      </c>
      <c r="H239" t="s">
        <v>3757</v>
      </c>
      <c r="I239" t="s">
        <v>2640</v>
      </c>
      <c r="J239" t="s">
        <v>2639</v>
      </c>
      <c r="K239" t="s">
        <v>304</v>
      </c>
      <c r="L239">
        <v>120</v>
      </c>
      <c r="M239">
        <v>50</v>
      </c>
      <c r="N239">
        <v>7110</v>
      </c>
      <c r="O239">
        <v>721</v>
      </c>
      <c r="P239">
        <v>616.20000000000005</v>
      </c>
      <c r="Q239" s="5">
        <v>0.85464632454923728</v>
      </c>
      <c r="R239">
        <v>6077</v>
      </c>
      <c r="S239">
        <v>6000</v>
      </c>
    </row>
    <row r="240" spans="1:19" x14ac:dyDescent="0.25">
      <c r="A240">
        <v>322</v>
      </c>
      <c r="B240" t="s">
        <v>58</v>
      </c>
      <c r="C240" t="s">
        <v>1679</v>
      </c>
      <c r="D240" t="s">
        <v>3835</v>
      </c>
      <c r="E240" t="s">
        <v>258</v>
      </c>
      <c r="F240">
        <v>4</v>
      </c>
      <c r="G240" t="s">
        <v>251</v>
      </c>
      <c r="H240" t="s">
        <v>3757</v>
      </c>
      <c r="I240" t="s">
        <v>2644</v>
      </c>
      <c r="J240" t="s">
        <v>2643</v>
      </c>
      <c r="K240" t="s">
        <v>305</v>
      </c>
      <c r="L240">
        <v>100</v>
      </c>
      <c r="M240">
        <v>9</v>
      </c>
      <c r="N240">
        <v>1004</v>
      </c>
      <c r="O240">
        <v>180</v>
      </c>
      <c r="P240">
        <v>170.3</v>
      </c>
      <c r="Q240" s="5">
        <v>0.94611111111111101</v>
      </c>
      <c r="R240">
        <v>950</v>
      </c>
      <c r="S240">
        <v>900</v>
      </c>
    </row>
    <row r="241" spans="1:19" x14ac:dyDescent="0.25">
      <c r="A241">
        <v>323</v>
      </c>
      <c r="B241" t="s">
        <v>58</v>
      </c>
      <c r="C241" t="s">
        <v>1679</v>
      </c>
      <c r="D241" t="s">
        <v>3835</v>
      </c>
      <c r="E241" t="s">
        <v>258</v>
      </c>
      <c r="F241">
        <v>4</v>
      </c>
      <c r="G241" t="s">
        <v>251</v>
      </c>
      <c r="H241" t="s">
        <v>3757</v>
      </c>
      <c r="I241" t="s">
        <v>2598</v>
      </c>
      <c r="J241" t="s">
        <v>2325</v>
      </c>
      <c r="K241" t="s">
        <v>306</v>
      </c>
      <c r="L241">
        <v>150</v>
      </c>
      <c r="M241">
        <v>40</v>
      </c>
      <c r="Q241" s="5">
        <v>0</v>
      </c>
      <c r="R241">
        <v>0</v>
      </c>
      <c r="S241">
        <v>6000</v>
      </c>
    </row>
    <row r="242" spans="1:19" x14ac:dyDescent="0.25">
      <c r="A242">
        <v>324</v>
      </c>
      <c r="B242" t="s">
        <v>58</v>
      </c>
      <c r="C242" t="s">
        <v>1679</v>
      </c>
      <c r="D242" t="s">
        <v>3835</v>
      </c>
      <c r="E242" t="s">
        <v>258</v>
      </c>
      <c r="F242">
        <v>4</v>
      </c>
      <c r="G242" t="s">
        <v>251</v>
      </c>
      <c r="H242" t="s">
        <v>3757</v>
      </c>
      <c r="I242" t="s">
        <v>2695</v>
      </c>
      <c r="J242" t="s">
        <v>2693</v>
      </c>
      <c r="K242" t="s">
        <v>261</v>
      </c>
      <c r="L242">
        <v>80</v>
      </c>
      <c r="M242">
        <v>1325</v>
      </c>
      <c r="N242">
        <v>155802</v>
      </c>
      <c r="O242">
        <v>155802</v>
      </c>
      <c r="P242">
        <v>106000</v>
      </c>
      <c r="Q242" s="5">
        <v>0.68035070153143096</v>
      </c>
      <c r="R242">
        <v>106000</v>
      </c>
      <c r="S242">
        <v>106000</v>
      </c>
    </row>
    <row r="243" spans="1:19" x14ac:dyDescent="0.25">
      <c r="A243">
        <v>326</v>
      </c>
      <c r="B243" t="s">
        <v>58</v>
      </c>
      <c r="C243" t="s">
        <v>1683</v>
      </c>
      <c r="D243" t="s">
        <v>3836</v>
      </c>
      <c r="E243" t="s">
        <v>258</v>
      </c>
      <c r="F243">
        <v>4</v>
      </c>
      <c r="G243" t="s">
        <v>266</v>
      </c>
      <c r="H243" t="s">
        <v>3757</v>
      </c>
      <c r="I243" t="s">
        <v>2678</v>
      </c>
      <c r="J243" t="s">
        <v>2677</v>
      </c>
      <c r="K243" t="s">
        <v>313</v>
      </c>
      <c r="L243">
        <v>180</v>
      </c>
      <c r="M243">
        <v>23</v>
      </c>
      <c r="N243">
        <v>4756</v>
      </c>
      <c r="O243">
        <v>4756</v>
      </c>
      <c r="P243">
        <v>3600</v>
      </c>
      <c r="Q243" s="5">
        <v>0.7569386038687973</v>
      </c>
      <c r="R243">
        <v>3600</v>
      </c>
      <c r="S243">
        <v>4140</v>
      </c>
    </row>
    <row r="244" spans="1:19" x14ac:dyDescent="0.25">
      <c r="A244">
        <v>327</v>
      </c>
      <c r="B244" t="s">
        <v>58</v>
      </c>
      <c r="C244" t="s">
        <v>1683</v>
      </c>
      <c r="D244" t="s">
        <v>3836</v>
      </c>
      <c r="E244" t="s">
        <v>258</v>
      </c>
      <c r="F244">
        <v>4</v>
      </c>
      <c r="G244" t="s">
        <v>266</v>
      </c>
      <c r="H244" t="s">
        <v>3757</v>
      </c>
      <c r="I244" t="s">
        <v>2381</v>
      </c>
      <c r="J244" t="s">
        <v>2379</v>
      </c>
      <c r="K244" t="s">
        <v>298</v>
      </c>
      <c r="L244">
        <v>210</v>
      </c>
      <c r="M244">
        <v>50</v>
      </c>
      <c r="N244">
        <v>12155</v>
      </c>
      <c r="O244">
        <v>12155</v>
      </c>
      <c r="P244">
        <v>10600</v>
      </c>
      <c r="Q244" s="5">
        <v>0.87206910736322496</v>
      </c>
      <c r="R244">
        <v>10600</v>
      </c>
      <c r="S244">
        <v>10500</v>
      </c>
    </row>
    <row r="245" spans="1:19" x14ac:dyDescent="0.25">
      <c r="A245">
        <v>328</v>
      </c>
      <c r="B245" t="s">
        <v>58</v>
      </c>
      <c r="C245" t="s">
        <v>1683</v>
      </c>
      <c r="D245" t="s">
        <v>3836</v>
      </c>
      <c r="E245" t="s">
        <v>258</v>
      </c>
      <c r="F245">
        <v>4</v>
      </c>
      <c r="G245" t="s">
        <v>266</v>
      </c>
      <c r="H245" t="s">
        <v>3757</v>
      </c>
      <c r="I245" t="s">
        <v>2695</v>
      </c>
      <c r="J245" t="s">
        <v>2693</v>
      </c>
      <c r="K245" t="s">
        <v>261</v>
      </c>
      <c r="L245">
        <v>60</v>
      </c>
      <c r="M245">
        <v>1766</v>
      </c>
      <c r="N245">
        <v>155802</v>
      </c>
      <c r="O245">
        <v>155802</v>
      </c>
      <c r="P245">
        <v>106000</v>
      </c>
      <c r="Q245" s="5">
        <v>0.68035070153143096</v>
      </c>
      <c r="R245">
        <v>106000</v>
      </c>
      <c r="S245">
        <v>105960</v>
      </c>
    </row>
    <row r="246" spans="1:19" x14ac:dyDescent="0.25">
      <c r="A246">
        <v>330</v>
      </c>
      <c r="B246" t="s">
        <v>58</v>
      </c>
      <c r="C246" t="s">
        <v>1685</v>
      </c>
      <c r="D246" t="s">
        <v>3837</v>
      </c>
      <c r="E246" t="s">
        <v>258</v>
      </c>
      <c r="F246">
        <v>4</v>
      </c>
      <c r="G246" t="s">
        <v>266</v>
      </c>
      <c r="H246" t="s">
        <v>3757</v>
      </c>
      <c r="I246" t="s">
        <v>2637</v>
      </c>
      <c r="J246" t="s">
        <v>2636</v>
      </c>
      <c r="K246" t="s">
        <v>316</v>
      </c>
      <c r="L246">
        <v>170</v>
      </c>
      <c r="M246">
        <v>10</v>
      </c>
      <c r="N246">
        <v>2163</v>
      </c>
      <c r="O246">
        <v>1311</v>
      </c>
      <c r="P246">
        <v>1091</v>
      </c>
      <c r="Q246" s="5">
        <v>0.83218916857360803</v>
      </c>
      <c r="R246">
        <v>1800</v>
      </c>
      <c r="S246">
        <v>1700</v>
      </c>
    </row>
    <row r="247" spans="1:19" x14ac:dyDescent="0.25">
      <c r="A247">
        <v>331</v>
      </c>
      <c r="B247" t="s">
        <v>58</v>
      </c>
      <c r="C247" t="s">
        <v>1685</v>
      </c>
      <c r="D247" t="s">
        <v>3837</v>
      </c>
      <c r="E247" t="s">
        <v>258</v>
      </c>
      <c r="F247">
        <v>4</v>
      </c>
      <c r="G247" t="s">
        <v>266</v>
      </c>
      <c r="H247" t="s">
        <v>3757</v>
      </c>
      <c r="I247" t="s">
        <v>2381</v>
      </c>
      <c r="J247" t="s">
        <v>2379</v>
      </c>
      <c r="K247" t="s">
        <v>298</v>
      </c>
      <c r="L247">
        <v>210</v>
      </c>
      <c r="M247">
        <v>50</v>
      </c>
      <c r="N247">
        <v>12155</v>
      </c>
      <c r="O247">
        <v>12155</v>
      </c>
      <c r="P247">
        <v>10600</v>
      </c>
      <c r="Q247" s="5">
        <v>0.87206910736322496</v>
      </c>
      <c r="R247">
        <v>10600</v>
      </c>
      <c r="S247">
        <v>10500</v>
      </c>
    </row>
    <row r="248" spans="1:19" x14ac:dyDescent="0.25">
      <c r="A248">
        <v>332</v>
      </c>
      <c r="B248" t="s">
        <v>58</v>
      </c>
      <c r="C248" t="s">
        <v>1685</v>
      </c>
      <c r="D248" t="s">
        <v>3837</v>
      </c>
      <c r="E248" t="s">
        <v>258</v>
      </c>
      <c r="F248">
        <v>4</v>
      </c>
      <c r="G248" t="s">
        <v>266</v>
      </c>
      <c r="H248" t="s">
        <v>3757</v>
      </c>
      <c r="I248" t="s">
        <v>2695</v>
      </c>
      <c r="J248" t="s">
        <v>2693</v>
      </c>
      <c r="K248" t="s">
        <v>261</v>
      </c>
      <c r="L248">
        <v>60</v>
      </c>
      <c r="M248">
        <v>1766</v>
      </c>
      <c r="N248">
        <v>155802</v>
      </c>
      <c r="O248">
        <v>155802</v>
      </c>
      <c r="P248">
        <v>106000</v>
      </c>
      <c r="Q248" s="5">
        <v>0.68035070153143096</v>
      </c>
      <c r="R248">
        <v>106000</v>
      </c>
      <c r="S248">
        <v>105960</v>
      </c>
    </row>
    <row r="249" spans="1:19" x14ac:dyDescent="0.25">
      <c r="A249">
        <v>333</v>
      </c>
      <c r="B249" t="s">
        <v>58</v>
      </c>
      <c r="C249" t="s">
        <v>1685</v>
      </c>
      <c r="D249" t="s">
        <v>3837</v>
      </c>
      <c r="E249" t="s">
        <v>258</v>
      </c>
      <c r="F249">
        <v>4</v>
      </c>
      <c r="G249" t="s">
        <v>266</v>
      </c>
      <c r="H249" t="s">
        <v>3757</v>
      </c>
      <c r="I249" t="s">
        <v>2601</v>
      </c>
      <c r="J249" t="s">
        <v>2325</v>
      </c>
      <c r="K249" t="s">
        <v>317</v>
      </c>
      <c r="L249">
        <v>10</v>
      </c>
      <c r="Q249" s="5">
        <v>0</v>
      </c>
      <c r="R249">
        <v>0</v>
      </c>
      <c r="S249">
        <v>0</v>
      </c>
    </row>
    <row r="250" spans="1:19" x14ac:dyDescent="0.25">
      <c r="A250">
        <v>335</v>
      </c>
      <c r="B250" t="s">
        <v>58</v>
      </c>
      <c r="C250" t="s">
        <v>1687</v>
      </c>
      <c r="D250" t="s">
        <v>3838</v>
      </c>
      <c r="E250" t="s">
        <v>166</v>
      </c>
      <c r="F250">
        <v>4</v>
      </c>
      <c r="G250" t="s">
        <v>266</v>
      </c>
      <c r="H250" t="s">
        <v>3757</v>
      </c>
      <c r="I250" t="s">
        <v>2703</v>
      </c>
      <c r="J250" t="s">
        <v>2702</v>
      </c>
      <c r="K250" t="s">
        <v>608</v>
      </c>
      <c r="L250">
        <v>160</v>
      </c>
      <c r="M250">
        <v>250</v>
      </c>
      <c r="N250">
        <v>54600</v>
      </c>
      <c r="O250">
        <v>54600</v>
      </c>
      <c r="P250">
        <v>40000</v>
      </c>
      <c r="Q250" s="5">
        <v>0.73260073260073244</v>
      </c>
      <c r="R250">
        <v>40000</v>
      </c>
      <c r="S250">
        <v>40000</v>
      </c>
    </row>
    <row r="251" spans="1:19" x14ac:dyDescent="0.25">
      <c r="A251">
        <v>336</v>
      </c>
      <c r="B251" t="s">
        <v>58</v>
      </c>
      <c r="C251" t="s">
        <v>1687</v>
      </c>
      <c r="D251" t="s">
        <v>3838</v>
      </c>
      <c r="E251" t="s">
        <v>166</v>
      </c>
      <c r="F251">
        <v>4</v>
      </c>
      <c r="G251" t="s">
        <v>266</v>
      </c>
      <c r="H251" t="s">
        <v>3757</v>
      </c>
      <c r="I251" t="s">
        <v>2734</v>
      </c>
      <c r="J251" t="s">
        <v>2733</v>
      </c>
      <c r="K251" t="s">
        <v>609</v>
      </c>
      <c r="L251">
        <v>180</v>
      </c>
      <c r="M251">
        <v>583</v>
      </c>
      <c r="N251">
        <v>126210</v>
      </c>
      <c r="O251">
        <v>126210</v>
      </c>
      <c r="P251">
        <v>104961</v>
      </c>
      <c r="Q251" s="5">
        <v>0.83163774661278811</v>
      </c>
      <c r="R251">
        <v>104961</v>
      </c>
      <c r="S251">
        <v>104940</v>
      </c>
    </row>
    <row r="252" spans="1:19" x14ac:dyDescent="0.25">
      <c r="A252">
        <v>337</v>
      </c>
      <c r="B252" t="s">
        <v>58</v>
      </c>
      <c r="C252" t="s">
        <v>1687</v>
      </c>
      <c r="D252" t="s">
        <v>3838</v>
      </c>
      <c r="E252" t="s">
        <v>166</v>
      </c>
      <c r="F252">
        <v>4</v>
      </c>
      <c r="G252" t="s">
        <v>266</v>
      </c>
      <c r="H252" t="s">
        <v>3757</v>
      </c>
      <c r="I252" t="s">
        <v>2695</v>
      </c>
      <c r="J252" t="s">
        <v>2693</v>
      </c>
      <c r="K252" t="s">
        <v>261</v>
      </c>
      <c r="L252">
        <v>60</v>
      </c>
      <c r="M252">
        <v>1766</v>
      </c>
      <c r="N252">
        <v>155802</v>
      </c>
      <c r="O252">
        <v>155802</v>
      </c>
      <c r="P252">
        <v>106000</v>
      </c>
      <c r="Q252" s="5">
        <v>0.68035070153143096</v>
      </c>
      <c r="R252">
        <v>106000</v>
      </c>
      <c r="S252">
        <v>105960</v>
      </c>
    </row>
    <row r="253" spans="1:19" x14ac:dyDescent="0.25">
      <c r="A253">
        <v>339</v>
      </c>
      <c r="B253" t="s">
        <v>58</v>
      </c>
      <c r="C253" t="s">
        <v>1689</v>
      </c>
      <c r="D253" t="s">
        <v>3839</v>
      </c>
      <c r="E253" t="s">
        <v>1537</v>
      </c>
      <c r="F253">
        <v>4</v>
      </c>
      <c r="G253" t="s">
        <v>634</v>
      </c>
      <c r="H253" t="s">
        <v>3757</v>
      </c>
      <c r="I253" t="s">
        <v>2678</v>
      </c>
      <c r="J253" t="s">
        <v>2677</v>
      </c>
      <c r="K253" t="s">
        <v>313</v>
      </c>
      <c r="L253">
        <v>160</v>
      </c>
      <c r="M253">
        <v>26</v>
      </c>
      <c r="N253">
        <v>4756</v>
      </c>
      <c r="O253">
        <v>4756</v>
      </c>
      <c r="P253">
        <v>3600</v>
      </c>
      <c r="Q253" s="5">
        <v>0.7569386038687973</v>
      </c>
      <c r="R253">
        <v>3600</v>
      </c>
      <c r="S253">
        <v>4160</v>
      </c>
    </row>
    <row r="254" spans="1:19" x14ac:dyDescent="0.25">
      <c r="A254">
        <v>340</v>
      </c>
      <c r="B254" t="s">
        <v>58</v>
      </c>
      <c r="C254" t="s">
        <v>1689</v>
      </c>
      <c r="D254" t="s">
        <v>3839</v>
      </c>
      <c r="E254" t="s">
        <v>1537</v>
      </c>
      <c r="F254">
        <v>4</v>
      </c>
      <c r="G254" t="s">
        <v>634</v>
      </c>
      <c r="H254" t="s">
        <v>3757</v>
      </c>
      <c r="I254" t="s">
        <v>2760</v>
      </c>
      <c r="J254" t="s">
        <v>2759</v>
      </c>
      <c r="K254" t="s">
        <v>1538</v>
      </c>
      <c r="L254">
        <v>160</v>
      </c>
      <c r="M254">
        <v>1</v>
      </c>
      <c r="N254">
        <v>1</v>
      </c>
      <c r="O254">
        <v>1</v>
      </c>
      <c r="P254">
        <v>1</v>
      </c>
      <c r="Q254" s="5">
        <v>1</v>
      </c>
      <c r="R254">
        <v>1</v>
      </c>
      <c r="S254">
        <v>160</v>
      </c>
    </row>
    <row r="255" spans="1:19" x14ac:dyDescent="0.25">
      <c r="A255">
        <v>342</v>
      </c>
      <c r="B255" t="s">
        <v>58</v>
      </c>
      <c r="C255" t="s">
        <v>1711</v>
      </c>
      <c r="D255" t="s">
        <v>3840</v>
      </c>
      <c r="E255" t="s">
        <v>1006</v>
      </c>
      <c r="F255">
        <v>2</v>
      </c>
      <c r="G255" t="s">
        <v>1507</v>
      </c>
      <c r="H255" t="s">
        <v>3757</v>
      </c>
      <c r="I255" t="s">
        <v>2730</v>
      </c>
      <c r="J255" t="s">
        <v>2729</v>
      </c>
      <c r="K255" t="s">
        <v>567</v>
      </c>
      <c r="L255">
        <v>172</v>
      </c>
      <c r="M255">
        <v>635</v>
      </c>
      <c r="N255">
        <v>128492</v>
      </c>
      <c r="O255">
        <v>128492</v>
      </c>
      <c r="P255">
        <v>109239</v>
      </c>
      <c r="Q255" s="5">
        <v>0.85016187778227437</v>
      </c>
      <c r="R255">
        <v>109239</v>
      </c>
      <c r="S255">
        <v>109220</v>
      </c>
    </row>
    <row r="256" spans="1:19" x14ac:dyDescent="0.25">
      <c r="A256">
        <v>343</v>
      </c>
      <c r="B256" t="s">
        <v>58</v>
      </c>
      <c r="C256" t="s">
        <v>1711</v>
      </c>
      <c r="D256" t="s">
        <v>3840</v>
      </c>
      <c r="E256" t="s">
        <v>1006</v>
      </c>
      <c r="F256">
        <v>2</v>
      </c>
      <c r="G256" t="s">
        <v>1507</v>
      </c>
      <c r="H256" t="s">
        <v>3757</v>
      </c>
      <c r="I256" t="s">
        <v>2653</v>
      </c>
      <c r="J256" t="s">
        <v>2652</v>
      </c>
      <c r="K256" t="s">
        <v>553</v>
      </c>
      <c r="L256">
        <v>150</v>
      </c>
      <c r="M256">
        <v>340</v>
      </c>
      <c r="N256">
        <v>61183</v>
      </c>
      <c r="O256">
        <v>61183</v>
      </c>
      <c r="P256">
        <v>51000</v>
      </c>
      <c r="Q256" s="5">
        <v>0.83356487913309252</v>
      </c>
      <c r="R256">
        <v>51000</v>
      </c>
      <c r="S256">
        <v>51000</v>
      </c>
    </row>
    <row r="257" spans="1:19" x14ac:dyDescent="0.25">
      <c r="A257">
        <v>344</v>
      </c>
      <c r="B257" t="s">
        <v>58</v>
      </c>
      <c r="C257" t="s">
        <v>1711</v>
      </c>
      <c r="D257" t="s">
        <v>3840</v>
      </c>
      <c r="E257" t="s">
        <v>1006</v>
      </c>
      <c r="F257">
        <v>2</v>
      </c>
      <c r="G257" t="s">
        <v>1507</v>
      </c>
      <c r="H257" t="s">
        <v>3757</v>
      </c>
      <c r="I257" t="s">
        <v>2732</v>
      </c>
      <c r="J257" t="s">
        <v>2731</v>
      </c>
      <c r="K257" t="s">
        <v>540</v>
      </c>
      <c r="L257">
        <v>150</v>
      </c>
      <c r="M257">
        <v>826</v>
      </c>
      <c r="N257">
        <v>150500</v>
      </c>
      <c r="O257">
        <v>150500</v>
      </c>
      <c r="P257">
        <v>124000</v>
      </c>
      <c r="Q257" s="5">
        <v>0.82392026578073085</v>
      </c>
      <c r="R257">
        <v>124000</v>
      </c>
      <c r="S257">
        <v>123900</v>
      </c>
    </row>
    <row r="258" spans="1:19" x14ac:dyDescent="0.25">
      <c r="A258">
        <v>345</v>
      </c>
      <c r="B258" t="s">
        <v>58</v>
      </c>
      <c r="C258" t="s">
        <v>1711</v>
      </c>
      <c r="D258" t="s">
        <v>3840</v>
      </c>
      <c r="E258" t="s">
        <v>1006</v>
      </c>
      <c r="F258">
        <v>2</v>
      </c>
      <c r="G258" t="s">
        <v>1507</v>
      </c>
      <c r="H258" t="s">
        <v>3757</v>
      </c>
      <c r="I258" t="s">
        <v>2722</v>
      </c>
      <c r="J258" t="s">
        <v>2721</v>
      </c>
      <c r="K258" t="s">
        <v>647</v>
      </c>
      <c r="L258">
        <v>70</v>
      </c>
      <c r="M258">
        <v>1</v>
      </c>
      <c r="Q258" s="5">
        <v>0</v>
      </c>
      <c r="R258">
        <v>0</v>
      </c>
      <c r="S258">
        <v>70</v>
      </c>
    </row>
    <row r="259" spans="1:19" x14ac:dyDescent="0.25">
      <c r="A259">
        <v>346</v>
      </c>
      <c r="B259" t="s">
        <v>58</v>
      </c>
      <c r="C259" t="s">
        <v>1711</v>
      </c>
      <c r="D259" t="s">
        <v>3840</v>
      </c>
      <c r="E259" t="s">
        <v>1006</v>
      </c>
      <c r="F259">
        <v>2</v>
      </c>
      <c r="G259" t="s">
        <v>1507</v>
      </c>
      <c r="H259" t="s">
        <v>3757</v>
      </c>
      <c r="I259" t="s">
        <v>2355</v>
      </c>
      <c r="J259" t="s">
        <v>2303</v>
      </c>
      <c r="K259" t="s">
        <v>45</v>
      </c>
      <c r="L259">
        <v>60</v>
      </c>
      <c r="M259">
        <v>1</v>
      </c>
      <c r="Q259" s="5">
        <v>0</v>
      </c>
      <c r="R259">
        <v>0</v>
      </c>
      <c r="S259">
        <v>60</v>
      </c>
    </row>
    <row r="260" spans="1:19" x14ac:dyDescent="0.25">
      <c r="A260">
        <v>347</v>
      </c>
      <c r="B260" t="s">
        <v>58</v>
      </c>
      <c r="C260" t="s">
        <v>1711</v>
      </c>
      <c r="D260" t="s">
        <v>3840</v>
      </c>
      <c r="E260" t="s">
        <v>1006</v>
      </c>
      <c r="F260">
        <v>2</v>
      </c>
      <c r="G260" t="s">
        <v>1507</v>
      </c>
      <c r="H260" t="s">
        <v>3757</v>
      </c>
      <c r="I260" t="s">
        <v>2695</v>
      </c>
      <c r="J260" t="s">
        <v>2693</v>
      </c>
      <c r="K260" t="s">
        <v>261</v>
      </c>
      <c r="L260">
        <v>28</v>
      </c>
      <c r="M260">
        <v>3785</v>
      </c>
      <c r="N260">
        <v>155802</v>
      </c>
      <c r="O260">
        <v>155802</v>
      </c>
      <c r="P260">
        <v>106000</v>
      </c>
      <c r="Q260" s="5">
        <v>0.68035070153143096</v>
      </c>
      <c r="R260">
        <v>106000</v>
      </c>
      <c r="S260">
        <v>105980</v>
      </c>
    </row>
    <row r="261" spans="1:19" x14ac:dyDescent="0.25">
      <c r="A261">
        <v>349</v>
      </c>
      <c r="B261" t="s">
        <v>58</v>
      </c>
      <c r="C261" t="s">
        <v>1714</v>
      </c>
      <c r="D261" t="s">
        <v>3841</v>
      </c>
      <c r="E261" t="s">
        <v>1006</v>
      </c>
      <c r="F261">
        <v>2</v>
      </c>
      <c r="G261" t="s">
        <v>1507</v>
      </c>
      <c r="H261" t="s">
        <v>3757</v>
      </c>
      <c r="I261" t="s">
        <v>2618</v>
      </c>
      <c r="J261" t="s">
        <v>2617</v>
      </c>
      <c r="K261" t="s">
        <v>573</v>
      </c>
      <c r="L261">
        <v>172</v>
      </c>
      <c r="M261">
        <v>455</v>
      </c>
      <c r="N261">
        <v>82512</v>
      </c>
      <c r="O261">
        <v>82512</v>
      </c>
      <c r="P261">
        <v>78380</v>
      </c>
      <c r="Q261" s="5">
        <v>0.94992243552452971</v>
      </c>
      <c r="R261">
        <v>78380</v>
      </c>
      <c r="S261">
        <v>78260</v>
      </c>
    </row>
    <row r="262" spans="1:19" x14ac:dyDescent="0.25">
      <c r="A262">
        <v>350</v>
      </c>
      <c r="B262" t="s">
        <v>58</v>
      </c>
      <c r="C262" t="s">
        <v>1714</v>
      </c>
      <c r="D262" t="s">
        <v>3841</v>
      </c>
      <c r="E262" t="s">
        <v>1006</v>
      </c>
      <c r="F262">
        <v>2</v>
      </c>
      <c r="G262" t="s">
        <v>1507</v>
      </c>
      <c r="H262" t="s">
        <v>3757</v>
      </c>
      <c r="I262" t="s">
        <v>2653</v>
      </c>
      <c r="J262" t="s">
        <v>2652</v>
      </c>
      <c r="K262" t="s">
        <v>553</v>
      </c>
      <c r="L262">
        <v>150</v>
      </c>
      <c r="M262">
        <v>340</v>
      </c>
      <c r="N262">
        <v>61183</v>
      </c>
      <c r="O262">
        <v>61183</v>
      </c>
      <c r="P262">
        <v>51000</v>
      </c>
      <c r="Q262" s="5">
        <v>0.83356487913309252</v>
      </c>
      <c r="R262">
        <v>51000</v>
      </c>
      <c r="S262">
        <v>51000</v>
      </c>
    </row>
    <row r="263" spans="1:19" x14ac:dyDescent="0.25">
      <c r="A263">
        <v>351</v>
      </c>
      <c r="B263" t="s">
        <v>58</v>
      </c>
      <c r="C263" t="s">
        <v>1714</v>
      </c>
      <c r="D263" t="s">
        <v>3841</v>
      </c>
      <c r="E263" t="s">
        <v>1006</v>
      </c>
      <c r="F263">
        <v>2</v>
      </c>
      <c r="G263" t="s">
        <v>1507</v>
      </c>
      <c r="H263" t="s">
        <v>3757</v>
      </c>
      <c r="I263" t="s">
        <v>2732</v>
      </c>
      <c r="J263" t="s">
        <v>2731</v>
      </c>
      <c r="K263" t="s">
        <v>540</v>
      </c>
      <c r="L263">
        <v>150</v>
      </c>
      <c r="M263">
        <v>826</v>
      </c>
      <c r="N263">
        <v>150500</v>
      </c>
      <c r="O263">
        <v>150500</v>
      </c>
      <c r="P263">
        <v>124000</v>
      </c>
      <c r="Q263" s="5">
        <v>0.82392026578073085</v>
      </c>
      <c r="R263">
        <v>124000</v>
      </c>
      <c r="S263">
        <v>123900</v>
      </c>
    </row>
    <row r="264" spans="1:19" x14ac:dyDescent="0.25">
      <c r="A264">
        <v>352</v>
      </c>
      <c r="B264" t="s">
        <v>58</v>
      </c>
      <c r="C264" t="s">
        <v>1714</v>
      </c>
      <c r="D264" t="s">
        <v>3841</v>
      </c>
      <c r="E264" t="s">
        <v>1006</v>
      </c>
      <c r="F264">
        <v>2</v>
      </c>
      <c r="G264" t="s">
        <v>1507</v>
      </c>
      <c r="H264" t="s">
        <v>3757</v>
      </c>
      <c r="I264" t="s">
        <v>2722</v>
      </c>
      <c r="J264" t="s">
        <v>2721</v>
      </c>
      <c r="K264" t="s">
        <v>647</v>
      </c>
      <c r="L264">
        <v>70</v>
      </c>
      <c r="M264">
        <v>1</v>
      </c>
      <c r="Q264" s="5">
        <v>0</v>
      </c>
      <c r="R264">
        <v>0</v>
      </c>
      <c r="S264">
        <v>70</v>
      </c>
    </row>
    <row r="265" spans="1:19" x14ac:dyDescent="0.25">
      <c r="A265">
        <v>353</v>
      </c>
      <c r="B265" t="s">
        <v>58</v>
      </c>
      <c r="C265" t="s">
        <v>1714</v>
      </c>
      <c r="D265" t="s">
        <v>3841</v>
      </c>
      <c r="E265" t="s">
        <v>1006</v>
      </c>
      <c r="F265">
        <v>2</v>
      </c>
      <c r="G265" t="s">
        <v>1507</v>
      </c>
      <c r="H265" t="s">
        <v>3757</v>
      </c>
      <c r="I265" t="s">
        <v>2355</v>
      </c>
      <c r="J265" t="s">
        <v>2303</v>
      </c>
      <c r="K265" t="s">
        <v>45</v>
      </c>
      <c r="L265">
        <v>60</v>
      </c>
      <c r="M265">
        <v>1</v>
      </c>
      <c r="Q265" s="5">
        <v>0</v>
      </c>
      <c r="R265">
        <v>0</v>
      </c>
      <c r="S265">
        <v>60</v>
      </c>
    </row>
    <row r="266" spans="1:19" x14ac:dyDescent="0.25">
      <c r="A266">
        <v>354</v>
      </c>
      <c r="B266" t="s">
        <v>58</v>
      </c>
      <c r="C266" t="s">
        <v>1714</v>
      </c>
      <c r="D266" t="s">
        <v>3841</v>
      </c>
      <c r="E266" t="s">
        <v>1006</v>
      </c>
      <c r="F266">
        <v>2</v>
      </c>
      <c r="G266" t="s">
        <v>1507</v>
      </c>
      <c r="H266" t="s">
        <v>3757</v>
      </c>
      <c r="I266" t="s">
        <v>2695</v>
      </c>
      <c r="J266" t="s">
        <v>2693</v>
      </c>
      <c r="K266" t="s">
        <v>261</v>
      </c>
      <c r="L266">
        <v>28</v>
      </c>
      <c r="M266">
        <v>3785</v>
      </c>
      <c r="N266">
        <v>155802</v>
      </c>
      <c r="O266">
        <v>155802</v>
      </c>
      <c r="P266">
        <v>106000</v>
      </c>
      <c r="Q266" s="5">
        <v>0.68035070153143096</v>
      </c>
      <c r="R266">
        <v>106000</v>
      </c>
      <c r="S266">
        <v>105980</v>
      </c>
    </row>
    <row r="267" spans="1:19" x14ac:dyDescent="0.25">
      <c r="A267">
        <v>356</v>
      </c>
      <c r="B267" t="s">
        <v>58</v>
      </c>
      <c r="C267" t="s">
        <v>1716</v>
      </c>
      <c r="D267" t="s">
        <v>3842</v>
      </c>
      <c r="E267" t="s">
        <v>642</v>
      </c>
      <c r="F267">
        <v>2</v>
      </c>
      <c r="G267" t="s">
        <v>648</v>
      </c>
      <c r="H267" t="s">
        <v>3757</v>
      </c>
      <c r="I267" t="s">
        <v>2730</v>
      </c>
      <c r="J267" t="s">
        <v>2729</v>
      </c>
      <c r="K267" t="s">
        <v>567</v>
      </c>
      <c r="L267">
        <v>187</v>
      </c>
      <c r="M267">
        <v>584</v>
      </c>
      <c r="N267">
        <v>128492</v>
      </c>
      <c r="O267">
        <v>128492</v>
      </c>
      <c r="P267">
        <v>109239</v>
      </c>
      <c r="Q267" s="5">
        <v>0.85016187778227437</v>
      </c>
      <c r="R267">
        <v>109239</v>
      </c>
      <c r="S267">
        <v>109208</v>
      </c>
    </row>
    <row r="268" spans="1:19" x14ac:dyDescent="0.25">
      <c r="A268">
        <v>357</v>
      </c>
      <c r="B268" t="s">
        <v>58</v>
      </c>
      <c r="C268" t="s">
        <v>1716</v>
      </c>
      <c r="D268" t="s">
        <v>3842</v>
      </c>
      <c r="E268" t="s">
        <v>642</v>
      </c>
      <c r="F268">
        <v>2</v>
      </c>
      <c r="G268" t="s">
        <v>648</v>
      </c>
      <c r="H268" t="s">
        <v>3757</v>
      </c>
      <c r="I268" t="s">
        <v>2727</v>
      </c>
      <c r="J268" t="s">
        <v>2726</v>
      </c>
      <c r="K268" t="s">
        <v>570</v>
      </c>
      <c r="L268">
        <v>187</v>
      </c>
      <c r="M268">
        <v>527</v>
      </c>
      <c r="N268">
        <v>130050</v>
      </c>
      <c r="O268">
        <v>130050</v>
      </c>
      <c r="P268">
        <v>98593</v>
      </c>
      <c r="Q268" s="5">
        <v>0.75811610918877359</v>
      </c>
      <c r="R268">
        <v>98593</v>
      </c>
      <c r="S268">
        <v>98549</v>
      </c>
    </row>
    <row r="269" spans="1:19" x14ac:dyDescent="0.25">
      <c r="A269">
        <v>358</v>
      </c>
      <c r="B269" t="s">
        <v>58</v>
      </c>
      <c r="C269" t="s">
        <v>1716</v>
      </c>
      <c r="D269" t="s">
        <v>3842</v>
      </c>
      <c r="E269" t="s">
        <v>642</v>
      </c>
      <c r="F269">
        <v>2</v>
      </c>
      <c r="G269" t="s">
        <v>648</v>
      </c>
      <c r="H269" t="s">
        <v>3757</v>
      </c>
      <c r="I269" t="s">
        <v>2732</v>
      </c>
      <c r="J269" t="s">
        <v>2731</v>
      </c>
      <c r="K269" t="s">
        <v>540</v>
      </c>
      <c r="L269">
        <v>300</v>
      </c>
      <c r="M269">
        <v>413</v>
      </c>
      <c r="N269">
        <v>150500</v>
      </c>
      <c r="O269">
        <v>150500</v>
      </c>
      <c r="P269">
        <v>124000</v>
      </c>
      <c r="Q269" s="5">
        <v>0.82392026578073085</v>
      </c>
      <c r="R269">
        <v>124000</v>
      </c>
      <c r="S269">
        <v>123900</v>
      </c>
    </row>
    <row r="270" spans="1:19" x14ac:dyDescent="0.25">
      <c r="A270">
        <v>359</v>
      </c>
      <c r="B270" t="s">
        <v>58</v>
      </c>
      <c r="C270" t="s">
        <v>1716</v>
      </c>
      <c r="D270" t="s">
        <v>3842</v>
      </c>
      <c r="E270" t="s">
        <v>642</v>
      </c>
      <c r="F270">
        <v>2</v>
      </c>
      <c r="G270" t="s">
        <v>648</v>
      </c>
      <c r="H270" t="s">
        <v>3757</v>
      </c>
      <c r="I270" t="s">
        <v>2722</v>
      </c>
      <c r="J270" t="s">
        <v>2721</v>
      </c>
      <c r="K270" t="s">
        <v>647</v>
      </c>
      <c r="L270">
        <v>140</v>
      </c>
      <c r="M270">
        <v>1</v>
      </c>
      <c r="Q270" s="5">
        <v>0</v>
      </c>
      <c r="R270">
        <v>0</v>
      </c>
      <c r="S270">
        <v>140</v>
      </c>
    </row>
    <row r="271" spans="1:19" x14ac:dyDescent="0.25">
      <c r="A271">
        <v>360</v>
      </c>
      <c r="B271" t="s">
        <v>58</v>
      </c>
      <c r="C271" t="s">
        <v>1716</v>
      </c>
      <c r="D271" t="s">
        <v>3842</v>
      </c>
      <c r="E271" t="s">
        <v>642</v>
      </c>
      <c r="F271">
        <v>2</v>
      </c>
      <c r="G271" t="s">
        <v>648</v>
      </c>
      <c r="H271" t="s">
        <v>3757</v>
      </c>
      <c r="I271" t="s">
        <v>2573</v>
      </c>
      <c r="J271" t="s">
        <v>2572</v>
      </c>
      <c r="K271" t="s">
        <v>524</v>
      </c>
      <c r="L271">
        <v>160</v>
      </c>
      <c r="M271">
        <v>0</v>
      </c>
      <c r="N271">
        <v>128700</v>
      </c>
      <c r="O271">
        <v>128700</v>
      </c>
      <c r="P271">
        <v>100000</v>
      </c>
      <c r="Q271" s="5">
        <v>0.77700077700077697</v>
      </c>
      <c r="R271">
        <v>100000</v>
      </c>
      <c r="S271">
        <v>0</v>
      </c>
    </row>
    <row r="272" spans="1:19" x14ac:dyDescent="0.25">
      <c r="A272">
        <v>361</v>
      </c>
      <c r="B272" t="s">
        <v>58</v>
      </c>
      <c r="C272" t="s">
        <v>1716</v>
      </c>
      <c r="D272" t="s">
        <v>3842</v>
      </c>
      <c r="E272" t="s">
        <v>642</v>
      </c>
      <c r="F272">
        <v>2</v>
      </c>
      <c r="G272" t="s">
        <v>648</v>
      </c>
      <c r="H272" t="s">
        <v>3757</v>
      </c>
      <c r="I272" t="s">
        <v>2695</v>
      </c>
      <c r="J272" t="s">
        <v>2693</v>
      </c>
      <c r="K272" t="s">
        <v>261</v>
      </c>
      <c r="L272">
        <v>126</v>
      </c>
      <c r="M272">
        <v>841</v>
      </c>
      <c r="N272">
        <v>155802</v>
      </c>
      <c r="O272">
        <v>155802</v>
      </c>
      <c r="P272">
        <v>106000</v>
      </c>
      <c r="Q272" s="5">
        <v>0.68035070153143096</v>
      </c>
      <c r="R272">
        <v>106000</v>
      </c>
      <c r="S272">
        <v>105966</v>
      </c>
    </row>
    <row r="273" spans="1:19" x14ac:dyDescent="0.25">
      <c r="A273">
        <v>363</v>
      </c>
      <c r="B273" t="s">
        <v>58</v>
      </c>
      <c r="C273" t="s">
        <v>1718</v>
      </c>
      <c r="D273" t="s">
        <v>3843</v>
      </c>
      <c r="E273" t="s">
        <v>642</v>
      </c>
      <c r="F273">
        <v>2</v>
      </c>
      <c r="G273" t="s">
        <v>644</v>
      </c>
      <c r="H273" t="s">
        <v>3757</v>
      </c>
      <c r="I273" t="s">
        <v>2640</v>
      </c>
      <c r="J273" t="s">
        <v>2639</v>
      </c>
      <c r="K273" t="s">
        <v>304</v>
      </c>
      <c r="L273">
        <v>90</v>
      </c>
      <c r="M273">
        <v>67</v>
      </c>
      <c r="N273">
        <v>7110</v>
      </c>
      <c r="O273">
        <v>721</v>
      </c>
      <c r="P273">
        <v>616.20000000000005</v>
      </c>
      <c r="Q273" s="5">
        <v>0.85464632454923728</v>
      </c>
      <c r="R273">
        <v>6077</v>
      </c>
      <c r="S273">
        <v>6030</v>
      </c>
    </row>
    <row r="274" spans="1:19" x14ac:dyDescent="0.25">
      <c r="A274">
        <v>364</v>
      </c>
      <c r="B274" t="s">
        <v>58</v>
      </c>
      <c r="C274" t="s">
        <v>1718</v>
      </c>
      <c r="D274" t="s">
        <v>3843</v>
      </c>
      <c r="E274" t="s">
        <v>642</v>
      </c>
      <c r="F274">
        <v>2</v>
      </c>
      <c r="G274" t="s">
        <v>644</v>
      </c>
      <c r="H274" t="s">
        <v>3757</v>
      </c>
      <c r="I274" t="s">
        <v>2644</v>
      </c>
      <c r="J274" t="s">
        <v>2643</v>
      </c>
      <c r="K274" t="s">
        <v>305</v>
      </c>
      <c r="L274">
        <v>95</v>
      </c>
      <c r="M274">
        <v>10</v>
      </c>
      <c r="N274">
        <v>1004</v>
      </c>
      <c r="O274">
        <v>180</v>
      </c>
      <c r="P274">
        <v>170.3</v>
      </c>
      <c r="Q274" s="5">
        <v>0.94611111111111101</v>
      </c>
      <c r="R274">
        <v>950</v>
      </c>
      <c r="S274">
        <v>950</v>
      </c>
    </row>
    <row r="275" spans="1:19" x14ac:dyDescent="0.25">
      <c r="A275">
        <v>365</v>
      </c>
      <c r="B275" t="s">
        <v>58</v>
      </c>
      <c r="C275" t="s">
        <v>1718</v>
      </c>
      <c r="D275" t="s">
        <v>3843</v>
      </c>
      <c r="E275" t="s">
        <v>642</v>
      </c>
      <c r="F275">
        <v>2</v>
      </c>
      <c r="G275" t="s">
        <v>644</v>
      </c>
      <c r="H275" t="s">
        <v>3757</v>
      </c>
      <c r="I275" t="s">
        <v>2598</v>
      </c>
      <c r="J275" t="s">
        <v>2325</v>
      </c>
      <c r="K275" t="s">
        <v>306</v>
      </c>
      <c r="L275">
        <v>100</v>
      </c>
      <c r="M275">
        <v>1</v>
      </c>
      <c r="Q275" s="5">
        <v>0</v>
      </c>
      <c r="R275">
        <v>0</v>
      </c>
      <c r="S275">
        <v>100</v>
      </c>
    </row>
    <row r="276" spans="1:19" x14ac:dyDescent="0.25">
      <c r="A276">
        <v>366</v>
      </c>
      <c r="B276" t="s">
        <v>58</v>
      </c>
      <c r="C276" t="s">
        <v>1718</v>
      </c>
      <c r="D276" t="s">
        <v>3843</v>
      </c>
      <c r="E276" t="s">
        <v>642</v>
      </c>
      <c r="F276">
        <v>2</v>
      </c>
      <c r="G276" t="s">
        <v>644</v>
      </c>
      <c r="H276" t="s">
        <v>3757</v>
      </c>
      <c r="I276" t="s">
        <v>2678</v>
      </c>
      <c r="J276" t="s">
        <v>2677</v>
      </c>
      <c r="K276" t="s">
        <v>313</v>
      </c>
      <c r="L276">
        <v>295</v>
      </c>
      <c r="M276">
        <v>14</v>
      </c>
      <c r="N276">
        <v>4756</v>
      </c>
      <c r="O276">
        <v>4756</v>
      </c>
      <c r="P276">
        <v>3600</v>
      </c>
      <c r="Q276" s="5">
        <v>0.7569386038687973</v>
      </c>
      <c r="R276">
        <v>3600</v>
      </c>
      <c r="S276">
        <v>4130</v>
      </c>
    </row>
    <row r="277" spans="1:19" x14ac:dyDescent="0.25">
      <c r="A277">
        <v>367</v>
      </c>
      <c r="B277" t="s">
        <v>58</v>
      </c>
      <c r="C277" t="s">
        <v>1718</v>
      </c>
      <c r="D277" t="s">
        <v>3843</v>
      </c>
      <c r="E277" t="s">
        <v>642</v>
      </c>
      <c r="F277">
        <v>2</v>
      </c>
      <c r="G277" t="s">
        <v>644</v>
      </c>
      <c r="H277" t="s">
        <v>3757</v>
      </c>
      <c r="I277" t="s">
        <v>2660</v>
      </c>
      <c r="J277" t="s">
        <v>2659</v>
      </c>
      <c r="K277" t="s">
        <v>559</v>
      </c>
      <c r="L277">
        <v>300</v>
      </c>
      <c r="M277">
        <v>13</v>
      </c>
      <c r="N277">
        <v>4795</v>
      </c>
      <c r="O277">
        <v>4795</v>
      </c>
      <c r="P277">
        <v>4000</v>
      </c>
      <c r="Q277" s="5">
        <v>0.83420229405630864</v>
      </c>
      <c r="R277">
        <v>4000</v>
      </c>
      <c r="S277">
        <v>3900</v>
      </c>
    </row>
    <row r="278" spans="1:19" x14ac:dyDescent="0.25">
      <c r="A278">
        <v>368</v>
      </c>
      <c r="B278" t="s">
        <v>58</v>
      </c>
      <c r="C278" t="s">
        <v>1718</v>
      </c>
      <c r="D278" t="s">
        <v>3843</v>
      </c>
      <c r="E278" t="s">
        <v>642</v>
      </c>
      <c r="F278">
        <v>2</v>
      </c>
      <c r="G278" t="s">
        <v>644</v>
      </c>
      <c r="H278" t="s">
        <v>3757</v>
      </c>
      <c r="I278" t="s">
        <v>2741</v>
      </c>
      <c r="J278" t="s">
        <v>2740</v>
      </c>
      <c r="K278" t="s">
        <v>560</v>
      </c>
      <c r="L278">
        <v>80</v>
      </c>
      <c r="M278">
        <v>11</v>
      </c>
      <c r="N278">
        <v>1300</v>
      </c>
      <c r="O278">
        <v>361</v>
      </c>
      <c r="P278">
        <v>250</v>
      </c>
      <c r="Q278" s="5">
        <v>0.69252077562326875</v>
      </c>
      <c r="R278">
        <v>900</v>
      </c>
      <c r="S278">
        <v>880</v>
      </c>
    </row>
    <row r="279" spans="1:19" x14ac:dyDescent="0.25">
      <c r="A279">
        <v>369</v>
      </c>
      <c r="B279" t="s">
        <v>58</v>
      </c>
      <c r="C279" t="s">
        <v>1718</v>
      </c>
      <c r="D279" t="s">
        <v>3843</v>
      </c>
      <c r="E279" t="s">
        <v>642</v>
      </c>
      <c r="F279">
        <v>2</v>
      </c>
      <c r="G279" t="s">
        <v>644</v>
      </c>
      <c r="H279" t="s">
        <v>3757</v>
      </c>
      <c r="I279" t="s">
        <v>2418</v>
      </c>
      <c r="J279" t="s">
        <v>2416</v>
      </c>
      <c r="K279" t="s">
        <v>73</v>
      </c>
      <c r="L279">
        <v>90</v>
      </c>
      <c r="Q279" s="5">
        <v>0</v>
      </c>
      <c r="R279">
        <v>0</v>
      </c>
      <c r="S279">
        <v>0</v>
      </c>
    </row>
    <row r="280" spans="1:19" x14ac:dyDescent="0.25">
      <c r="A280">
        <v>370</v>
      </c>
      <c r="B280" t="s">
        <v>58</v>
      </c>
      <c r="C280" t="s">
        <v>1718</v>
      </c>
      <c r="D280" t="s">
        <v>3843</v>
      </c>
      <c r="E280" t="s">
        <v>642</v>
      </c>
      <c r="F280">
        <v>2</v>
      </c>
      <c r="G280" t="s">
        <v>644</v>
      </c>
      <c r="H280" t="s">
        <v>3757</v>
      </c>
      <c r="I280" t="s">
        <v>2695</v>
      </c>
      <c r="J280" t="s">
        <v>2693</v>
      </c>
      <c r="K280" t="s">
        <v>261</v>
      </c>
      <c r="L280">
        <v>65</v>
      </c>
      <c r="M280">
        <v>1630</v>
      </c>
      <c r="N280">
        <v>155802</v>
      </c>
      <c r="O280">
        <v>155802</v>
      </c>
      <c r="P280">
        <v>106000</v>
      </c>
      <c r="Q280" s="5">
        <v>0.68035070153143096</v>
      </c>
      <c r="R280">
        <v>106000</v>
      </c>
      <c r="S280">
        <v>105950</v>
      </c>
    </row>
    <row r="281" spans="1:19" x14ac:dyDescent="0.25">
      <c r="A281">
        <v>371</v>
      </c>
      <c r="B281" t="s">
        <v>58</v>
      </c>
      <c r="C281" t="s">
        <v>1718</v>
      </c>
      <c r="D281" t="s">
        <v>3843</v>
      </c>
      <c r="E281" t="s">
        <v>642</v>
      </c>
      <c r="F281">
        <v>2</v>
      </c>
      <c r="G281" t="s">
        <v>644</v>
      </c>
      <c r="H281" t="s">
        <v>3757</v>
      </c>
      <c r="I281" t="s">
        <v>2695</v>
      </c>
      <c r="J281" t="s">
        <v>2693</v>
      </c>
      <c r="K281" t="s">
        <v>261</v>
      </c>
      <c r="L281">
        <v>65</v>
      </c>
      <c r="M281">
        <v>1630</v>
      </c>
      <c r="N281">
        <v>155802</v>
      </c>
      <c r="O281">
        <v>155802</v>
      </c>
      <c r="P281">
        <v>106000</v>
      </c>
      <c r="Q281" s="5">
        <v>0.68035070153143096</v>
      </c>
      <c r="R281">
        <v>106000</v>
      </c>
      <c r="S281">
        <v>105950</v>
      </c>
    </row>
    <row r="282" spans="1:19" x14ac:dyDescent="0.25">
      <c r="A282">
        <v>373</v>
      </c>
      <c r="B282" t="s">
        <v>58</v>
      </c>
      <c r="C282" t="s">
        <v>1720</v>
      </c>
      <c r="D282" t="s">
        <v>3844</v>
      </c>
      <c r="E282" t="s">
        <v>1722</v>
      </c>
      <c r="F282">
        <v>12</v>
      </c>
      <c r="G282" t="s">
        <v>1724</v>
      </c>
      <c r="H282" t="s">
        <v>3757</v>
      </c>
      <c r="I282" t="s">
        <v>2805</v>
      </c>
      <c r="J282" t="s">
        <v>2803</v>
      </c>
      <c r="K282" t="s">
        <v>1631</v>
      </c>
      <c r="L282">
        <v>155</v>
      </c>
      <c r="M282">
        <v>80</v>
      </c>
      <c r="N282">
        <v>18189</v>
      </c>
      <c r="O282">
        <v>18189</v>
      </c>
      <c r="P282">
        <v>12420</v>
      </c>
      <c r="Q282" s="5">
        <v>0.68283028203859475</v>
      </c>
      <c r="R282">
        <v>12420</v>
      </c>
      <c r="S282">
        <v>12400</v>
      </c>
    </row>
    <row r="283" spans="1:19" x14ac:dyDescent="0.25">
      <c r="A283">
        <v>374</v>
      </c>
      <c r="B283" t="s">
        <v>58</v>
      </c>
      <c r="C283" t="s">
        <v>1720</v>
      </c>
      <c r="D283" t="s">
        <v>3844</v>
      </c>
      <c r="E283" t="s">
        <v>1722</v>
      </c>
      <c r="F283">
        <v>12</v>
      </c>
      <c r="G283" t="s">
        <v>1724</v>
      </c>
      <c r="H283" t="s">
        <v>3757</v>
      </c>
      <c r="I283" t="s">
        <v>2808</v>
      </c>
      <c r="J283" t="s">
        <v>2806</v>
      </c>
      <c r="K283" t="s">
        <v>1632</v>
      </c>
      <c r="L283">
        <v>120</v>
      </c>
      <c r="M283">
        <v>77</v>
      </c>
      <c r="N283">
        <v>18810</v>
      </c>
      <c r="O283">
        <v>18810</v>
      </c>
      <c r="P283">
        <v>9300</v>
      </c>
      <c r="Q283" s="5">
        <v>0.49441786283891553</v>
      </c>
      <c r="R283">
        <v>9300</v>
      </c>
      <c r="S283">
        <v>9240</v>
      </c>
    </row>
    <row r="284" spans="1:19" x14ac:dyDescent="0.25">
      <c r="A284">
        <v>376</v>
      </c>
      <c r="B284" t="s">
        <v>58</v>
      </c>
      <c r="C284" t="s">
        <v>1726</v>
      </c>
      <c r="D284" t="s">
        <v>3845</v>
      </c>
      <c r="E284" t="s">
        <v>476</v>
      </c>
      <c r="F284">
        <v>12</v>
      </c>
      <c r="G284" t="s">
        <v>1724</v>
      </c>
      <c r="H284" t="s">
        <v>3757</v>
      </c>
      <c r="I284" t="s">
        <v>2856</v>
      </c>
      <c r="J284" t="s">
        <v>2855</v>
      </c>
      <c r="K284" t="s">
        <v>1728</v>
      </c>
      <c r="L284">
        <v>157</v>
      </c>
      <c r="M284">
        <v>12</v>
      </c>
      <c r="N284">
        <v>2313</v>
      </c>
      <c r="O284">
        <v>12850</v>
      </c>
      <c r="P284">
        <v>10465</v>
      </c>
      <c r="Q284" s="5">
        <v>0.81439688715953307</v>
      </c>
      <c r="R284">
        <v>1884</v>
      </c>
      <c r="S284">
        <v>1884</v>
      </c>
    </row>
    <row r="285" spans="1:19" x14ac:dyDescent="0.25">
      <c r="A285">
        <v>377</v>
      </c>
      <c r="B285" t="s">
        <v>58</v>
      </c>
      <c r="C285" t="s">
        <v>1726</v>
      </c>
      <c r="D285" t="s">
        <v>3845</v>
      </c>
      <c r="E285" t="s">
        <v>476</v>
      </c>
      <c r="F285">
        <v>12</v>
      </c>
      <c r="G285" t="s">
        <v>1724</v>
      </c>
      <c r="H285" t="s">
        <v>3757</v>
      </c>
      <c r="I285" t="s">
        <v>2850</v>
      </c>
      <c r="J285" t="s">
        <v>2847</v>
      </c>
      <c r="K285" t="s">
        <v>1729</v>
      </c>
      <c r="L285">
        <v>83</v>
      </c>
      <c r="M285">
        <v>12</v>
      </c>
      <c r="N285">
        <v>1</v>
      </c>
      <c r="O285">
        <v>1</v>
      </c>
      <c r="P285">
        <v>1</v>
      </c>
      <c r="Q285" s="5">
        <v>1</v>
      </c>
      <c r="R285">
        <v>1</v>
      </c>
      <c r="S285">
        <v>996</v>
      </c>
    </row>
    <row r="286" spans="1:19" x14ac:dyDescent="0.25">
      <c r="A286">
        <v>378</v>
      </c>
      <c r="B286" t="s">
        <v>58</v>
      </c>
      <c r="C286" t="s">
        <v>1726</v>
      </c>
      <c r="D286" t="s">
        <v>3845</v>
      </c>
      <c r="E286" t="s">
        <v>476</v>
      </c>
      <c r="F286">
        <v>12</v>
      </c>
      <c r="G286" t="s">
        <v>1724</v>
      </c>
      <c r="H286" t="s">
        <v>3757</v>
      </c>
      <c r="I286" t="s">
        <v>2854</v>
      </c>
      <c r="J286" t="s">
        <v>2852</v>
      </c>
      <c r="K286" t="s">
        <v>1730</v>
      </c>
      <c r="L286">
        <v>10</v>
      </c>
      <c r="M286">
        <v>12</v>
      </c>
      <c r="N286">
        <v>1</v>
      </c>
      <c r="O286">
        <v>1</v>
      </c>
      <c r="P286">
        <v>1</v>
      </c>
      <c r="Q286" s="5">
        <v>1</v>
      </c>
      <c r="R286">
        <v>1</v>
      </c>
      <c r="S286">
        <v>120</v>
      </c>
    </row>
    <row r="287" spans="1:19" x14ac:dyDescent="0.25">
      <c r="A287">
        <v>380</v>
      </c>
      <c r="B287" t="s">
        <v>58</v>
      </c>
      <c r="C287" t="s">
        <v>1737</v>
      </c>
      <c r="D287" t="s">
        <v>3846</v>
      </c>
      <c r="E287" t="s">
        <v>166</v>
      </c>
      <c r="F287">
        <v>4</v>
      </c>
      <c r="G287" t="s">
        <v>262</v>
      </c>
      <c r="H287" t="s">
        <v>3757</v>
      </c>
      <c r="I287" t="s">
        <v>2863</v>
      </c>
      <c r="J287" t="s">
        <v>2862</v>
      </c>
      <c r="K287" t="s">
        <v>1739</v>
      </c>
      <c r="L287">
        <v>180</v>
      </c>
      <c r="M287">
        <v>56</v>
      </c>
      <c r="N287">
        <v>12890.2</v>
      </c>
      <c r="O287">
        <v>12890.2</v>
      </c>
      <c r="P287">
        <v>10160</v>
      </c>
      <c r="Q287" s="5">
        <v>0.78819568354253611</v>
      </c>
      <c r="R287">
        <v>10160</v>
      </c>
      <c r="S287">
        <v>10080</v>
      </c>
    </row>
    <row r="288" spans="1:19" x14ac:dyDescent="0.25">
      <c r="A288">
        <v>381</v>
      </c>
      <c r="B288" t="s">
        <v>58</v>
      </c>
      <c r="C288" t="s">
        <v>1737</v>
      </c>
      <c r="D288" t="s">
        <v>3846</v>
      </c>
      <c r="E288" t="s">
        <v>166</v>
      </c>
      <c r="F288">
        <v>4</v>
      </c>
      <c r="G288" t="s">
        <v>262</v>
      </c>
      <c r="H288" t="s">
        <v>3757</v>
      </c>
      <c r="I288" t="s">
        <v>2734</v>
      </c>
      <c r="J288" t="s">
        <v>2733</v>
      </c>
      <c r="K288" t="s">
        <v>609</v>
      </c>
      <c r="L288">
        <v>140</v>
      </c>
      <c r="M288">
        <v>749</v>
      </c>
      <c r="N288">
        <v>126210</v>
      </c>
      <c r="O288">
        <v>126210</v>
      </c>
      <c r="P288">
        <v>104961</v>
      </c>
      <c r="Q288" s="5">
        <v>0.83163774661278811</v>
      </c>
      <c r="R288">
        <v>104961</v>
      </c>
      <c r="S288">
        <v>104860</v>
      </c>
    </row>
    <row r="289" spans="1:19" x14ac:dyDescent="0.25">
      <c r="A289">
        <v>382</v>
      </c>
      <c r="B289" t="s">
        <v>58</v>
      </c>
      <c r="C289" t="s">
        <v>1737</v>
      </c>
      <c r="D289" t="s">
        <v>3846</v>
      </c>
      <c r="E289" t="s">
        <v>166</v>
      </c>
      <c r="F289">
        <v>4</v>
      </c>
      <c r="G289" t="s">
        <v>262</v>
      </c>
      <c r="H289" t="s">
        <v>3757</v>
      </c>
      <c r="I289" t="s">
        <v>2708</v>
      </c>
      <c r="J289" t="s">
        <v>2705</v>
      </c>
      <c r="K289" t="s">
        <v>624</v>
      </c>
      <c r="L289">
        <v>75</v>
      </c>
      <c r="M289">
        <v>10</v>
      </c>
      <c r="N289">
        <v>6035</v>
      </c>
      <c r="O289">
        <v>2012</v>
      </c>
      <c r="P289">
        <v>270</v>
      </c>
      <c r="Q289" s="5">
        <v>0.13419483101391649</v>
      </c>
      <c r="R289">
        <v>810</v>
      </c>
      <c r="S289">
        <v>750</v>
      </c>
    </row>
    <row r="290" spans="1:19" x14ac:dyDescent="0.25">
      <c r="A290">
        <v>383</v>
      </c>
      <c r="B290" t="s">
        <v>58</v>
      </c>
      <c r="C290" t="s">
        <v>1737</v>
      </c>
      <c r="D290" t="s">
        <v>3846</v>
      </c>
      <c r="E290" t="s">
        <v>166</v>
      </c>
      <c r="F290">
        <v>4</v>
      </c>
      <c r="G290" t="s">
        <v>262</v>
      </c>
      <c r="H290" t="s">
        <v>3757</v>
      </c>
      <c r="I290" t="s">
        <v>2877</v>
      </c>
      <c r="J290" t="s">
        <v>2875</v>
      </c>
      <c r="K290" t="s">
        <v>1740</v>
      </c>
      <c r="L290">
        <v>5</v>
      </c>
      <c r="M290">
        <v>1</v>
      </c>
      <c r="N290">
        <v>1</v>
      </c>
      <c r="O290">
        <v>1</v>
      </c>
      <c r="P290">
        <v>1</v>
      </c>
      <c r="Q290" s="5">
        <v>1</v>
      </c>
      <c r="R290">
        <v>1</v>
      </c>
      <c r="S290">
        <v>5</v>
      </c>
    </row>
    <row r="291" spans="1:19" x14ac:dyDescent="0.25">
      <c r="A291">
        <v>385</v>
      </c>
      <c r="B291" t="s">
        <v>22</v>
      </c>
      <c r="C291" t="s">
        <v>1741</v>
      </c>
      <c r="D291" t="s">
        <v>3847</v>
      </c>
      <c r="E291" t="s">
        <v>166</v>
      </c>
      <c r="F291">
        <v>4</v>
      </c>
      <c r="G291" t="s">
        <v>262</v>
      </c>
      <c r="H291" t="s">
        <v>3757</v>
      </c>
      <c r="I291" t="s">
        <v>2871</v>
      </c>
      <c r="J291" t="s">
        <v>2870</v>
      </c>
      <c r="K291" t="s">
        <v>1743</v>
      </c>
      <c r="L291">
        <v>170</v>
      </c>
      <c r="M291">
        <v>75</v>
      </c>
      <c r="N291">
        <v>16660</v>
      </c>
      <c r="O291">
        <v>16660</v>
      </c>
      <c r="P291">
        <v>12850</v>
      </c>
      <c r="Q291" s="5">
        <v>0.77130852340936373</v>
      </c>
      <c r="R291">
        <v>12850</v>
      </c>
      <c r="S291">
        <v>12750</v>
      </c>
    </row>
    <row r="292" spans="1:19" x14ac:dyDescent="0.25">
      <c r="A292">
        <v>386</v>
      </c>
      <c r="B292" t="s">
        <v>22</v>
      </c>
      <c r="C292" t="s">
        <v>1741</v>
      </c>
      <c r="D292" t="s">
        <v>3847</v>
      </c>
      <c r="E292" t="s">
        <v>166</v>
      </c>
      <c r="F292">
        <v>4</v>
      </c>
      <c r="G292" t="s">
        <v>262</v>
      </c>
      <c r="H292" t="s">
        <v>3757</v>
      </c>
      <c r="I292" t="s">
        <v>2732</v>
      </c>
      <c r="J292" t="s">
        <v>2731</v>
      </c>
      <c r="K292" t="s">
        <v>540</v>
      </c>
      <c r="L292">
        <v>170</v>
      </c>
      <c r="M292">
        <v>729</v>
      </c>
      <c r="N292">
        <v>150500</v>
      </c>
      <c r="O292">
        <v>150500</v>
      </c>
      <c r="P292">
        <v>124000</v>
      </c>
      <c r="Q292" s="5">
        <v>0.82392026578073085</v>
      </c>
      <c r="R292">
        <v>124000</v>
      </c>
      <c r="S292">
        <v>123930</v>
      </c>
    </row>
    <row r="293" spans="1:19" x14ac:dyDescent="0.25">
      <c r="A293">
        <v>387</v>
      </c>
      <c r="B293" t="s">
        <v>22</v>
      </c>
      <c r="C293" t="s">
        <v>1741</v>
      </c>
      <c r="D293" t="s">
        <v>3847</v>
      </c>
      <c r="E293" t="s">
        <v>166</v>
      </c>
      <c r="F293">
        <v>4</v>
      </c>
      <c r="G293" t="s">
        <v>262</v>
      </c>
      <c r="H293" t="s">
        <v>3757</v>
      </c>
      <c r="I293" t="s">
        <v>5327</v>
      </c>
      <c r="J293" t="s">
        <v>5329</v>
      </c>
      <c r="K293" t="s">
        <v>5328</v>
      </c>
      <c r="L293">
        <v>60</v>
      </c>
      <c r="M293">
        <v>916</v>
      </c>
      <c r="N293">
        <v>91530</v>
      </c>
      <c r="O293">
        <v>91530</v>
      </c>
      <c r="P293">
        <v>55000</v>
      </c>
      <c r="Q293" s="5">
        <v>0.60089588113186931</v>
      </c>
      <c r="R293">
        <v>55000</v>
      </c>
      <c r="S293">
        <v>54960</v>
      </c>
    </row>
    <row r="294" spans="1:19" x14ac:dyDescent="0.25">
      <c r="A294">
        <v>388</v>
      </c>
      <c r="B294" t="s">
        <v>22</v>
      </c>
      <c r="C294" t="s">
        <v>1741</v>
      </c>
      <c r="D294" t="s">
        <v>3847</v>
      </c>
      <c r="E294" t="s">
        <v>166</v>
      </c>
      <c r="F294">
        <v>4</v>
      </c>
      <c r="G294" t="s">
        <v>262</v>
      </c>
      <c r="H294" t="s">
        <v>3757</v>
      </c>
      <c r="I294" t="s">
        <v>5167</v>
      </c>
      <c r="J294" t="s">
        <v>5168</v>
      </c>
      <c r="K294" t="s">
        <v>5166</v>
      </c>
      <c r="L294">
        <v>0</v>
      </c>
      <c r="M294">
        <v>0</v>
      </c>
      <c r="N294">
        <v>1000</v>
      </c>
      <c r="O294">
        <v>1000</v>
      </c>
      <c r="P294">
        <v>850</v>
      </c>
      <c r="Q294" s="5">
        <v>0.85</v>
      </c>
      <c r="R294">
        <v>850</v>
      </c>
      <c r="S294">
        <v>0</v>
      </c>
    </row>
    <row r="295" spans="1:19" x14ac:dyDescent="0.25">
      <c r="A295">
        <v>389</v>
      </c>
      <c r="B295" t="s">
        <v>22</v>
      </c>
      <c r="C295" t="s">
        <v>1741</v>
      </c>
      <c r="D295" t="s">
        <v>3847</v>
      </c>
      <c r="E295" t="s">
        <v>166</v>
      </c>
      <c r="F295">
        <v>4</v>
      </c>
      <c r="G295" t="s">
        <v>262</v>
      </c>
      <c r="H295" t="s">
        <v>3757</v>
      </c>
      <c r="I295" t="s">
        <v>5907</v>
      </c>
      <c r="J295" t="s">
        <v>5908</v>
      </c>
      <c r="K295" t="s">
        <v>5904</v>
      </c>
      <c r="L295">
        <v>0</v>
      </c>
      <c r="M295">
        <v>0</v>
      </c>
      <c r="N295">
        <v>1000</v>
      </c>
      <c r="O295">
        <v>1000</v>
      </c>
      <c r="P295">
        <v>800</v>
      </c>
      <c r="Q295" s="5">
        <v>0.8</v>
      </c>
      <c r="R295">
        <v>800</v>
      </c>
      <c r="S295">
        <v>0</v>
      </c>
    </row>
    <row r="296" spans="1:19" x14ac:dyDescent="0.25">
      <c r="A296">
        <v>391</v>
      </c>
      <c r="B296" t="s">
        <v>22</v>
      </c>
      <c r="C296" t="s">
        <v>1747</v>
      </c>
      <c r="D296" t="s">
        <v>3848</v>
      </c>
      <c r="E296" t="s">
        <v>166</v>
      </c>
      <c r="F296">
        <v>4</v>
      </c>
      <c r="G296" t="s">
        <v>262</v>
      </c>
      <c r="H296" t="s">
        <v>3757</v>
      </c>
      <c r="I296" t="s">
        <v>2865</v>
      </c>
      <c r="J296" t="s">
        <v>2864</v>
      </c>
      <c r="K296" t="s">
        <v>1749</v>
      </c>
      <c r="L296">
        <v>160</v>
      </c>
      <c r="M296">
        <v>375</v>
      </c>
      <c r="N296">
        <v>76560</v>
      </c>
      <c r="O296">
        <v>76560</v>
      </c>
      <c r="P296">
        <v>60000</v>
      </c>
      <c r="Q296" s="5">
        <v>0.78369905956112851</v>
      </c>
      <c r="R296">
        <v>60000</v>
      </c>
      <c r="S296">
        <v>60000</v>
      </c>
    </row>
    <row r="297" spans="1:19" x14ac:dyDescent="0.25">
      <c r="A297">
        <v>392</v>
      </c>
      <c r="B297" t="s">
        <v>22</v>
      </c>
      <c r="C297" t="s">
        <v>1747</v>
      </c>
      <c r="D297" t="s">
        <v>3848</v>
      </c>
      <c r="E297" t="s">
        <v>166</v>
      </c>
      <c r="F297">
        <v>4</v>
      </c>
      <c r="G297" t="s">
        <v>262</v>
      </c>
      <c r="H297" t="s">
        <v>3757</v>
      </c>
      <c r="I297" t="s">
        <v>2734</v>
      </c>
      <c r="J297" t="s">
        <v>2733</v>
      </c>
      <c r="K297" t="s">
        <v>609</v>
      </c>
      <c r="L297">
        <v>160</v>
      </c>
      <c r="M297">
        <v>656</v>
      </c>
      <c r="N297">
        <v>126210</v>
      </c>
      <c r="O297">
        <v>126210</v>
      </c>
      <c r="P297">
        <v>104961</v>
      </c>
      <c r="Q297" s="5">
        <v>0.83163774661278811</v>
      </c>
      <c r="R297">
        <v>104961</v>
      </c>
      <c r="S297">
        <v>104960</v>
      </c>
    </row>
    <row r="298" spans="1:19" x14ac:dyDescent="0.25">
      <c r="A298">
        <v>393</v>
      </c>
      <c r="B298" t="s">
        <v>22</v>
      </c>
      <c r="C298" t="s">
        <v>1747</v>
      </c>
      <c r="D298" t="s">
        <v>3848</v>
      </c>
      <c r="E298" t="s">
        <v>166</v>
      </c>
      <c r="F298">
        <v>4</v>
      </c>
      <c r="G298" t="s">
        <v>262</v>
      </c>
      <c r="H298" t="s">
        <v>3757</v>
      </c>
      <c r="I298" t="s">
        <v>2695</v>
      </c>
      <c r="J298" t="s">
        <v>2693</v>
      </c>
      <c r="K298" t="s">
        <v>261</v>
      </c>
      <c r="L298">
        <v>80</v>
      </c>
      <c r="M298">
        <v>1325</v>
      </c>
      <c r="N298">
        <v>155802</v>
      </c>
      <c r="O298">
        <v>155802</v>
      </c>
      <c r="P298">
        <v>106000</v>
      </c>
      <c r="Q298" s="5">
        <v>0.68035070153143096</v>
      </c>
      <c r="R298">
        <v>106000</v>
      </c>
      <c r="S298">
        <v>106000</v>
      </c>
    </row>
    <row r="299" spans="1:19" x14ac:dyDescent="0.25">
      <c r="A299">
        <v>394</v>
      </c>
      <c r="B299" t="s">
        <v>22</v>
      </c>
      <c r="C299" t="s">
        <v>1747</v>
      </c>
      <c r="D299" t="s">
        <v>3848</v>
      </c>
      <c r="E299" t="s">
        <v>166</v>
      </c>
      <c r="F299">
        <v>4</v>
      </c>
      <c r="G299" t="s">
        <v>262</v>
      </c>
      <c r="H299" t="s">
        <v>3757</v>
      </c>
      <c r="I299" t="s">
        <v>2869</v>
      </c>
      <c r="J299" t="s">
        <v>2867</v>
      </c>
      <c r="K299" t="s">
        <v>1750</v>
      </c>
      <c r="L299">
        <v>0</v>
      </c>
      <c r="M299">
        <v>0</v>
      </c>
      <c r="N299">
        <v>1050</v>
      </c>
      <c r="O299">
        <v>1050</v>
      </c>
      <c r="P299">
        <v>800</v>
      </c>
      <c r="Q299" s="5">
        <v>0.76190476190476197</v>
      </c>
      <c r="R299">
        <v>800</v>
      </c>
      <c r="S299">
        <v>0</v>
      </c>
    </row>
    <row r="300" spans="1:19" x14ac:dyDescent="0.25">
      <c r="A300">
        <v>395</v>
      </c>
      <c r="B300" t="s">
        <v>22</v>
      </c>
      <c r="C300" t="s">
        <v>1747</v>
      </c>
      <c r="D300" t="s">
        <v>3848</v>
      </c>
      <c r="E300" t="s">
        <v>166</v>
      </c>
      <c r="F300">
        <v>4</v>
      </c>
      <c r="G300" t="s">
        <v>262</v>
      </c>
      <c r="H300" t="s">
        <v>3757</v>
      </c>
      <c r="I300" t="s">
        <v>2883</v>
      </c>
      <c r="J300" t="s">
        <v>2881</v>
      </c>
      <c r="K300" t="s">
        <v>1746</v>
      </c>
      <c r="L300">
        <v>0</v>
      </c>
      <c r="M300">
        <v>1</v>
      </c>
      <c r="N300">
        <v>1</v>
      </c>
      <c r="O300">
        <v>1</v>
      </c>
      <c r="P300">
        <v>1</v>
      </c>
      <c r="Q300" s="5">
        <v>1</v>
      </c>
      <c r="R300">
        <v>1</v>
      </c>
      <c r="S300">
        <v>0</v>
      </c>
    </row>
    <row r="301" spans="1:19" x14ac:dyDescent="0.25">
      <c r="A301">
        <v>397</v>
      </c>
      <c r="B301" t="s">
        <v>22</v>
      </c>
      <c r="C301" t="s">
        <v>1772</v>
      </c>
      <c r="D301" t="s">
        <v>3849</v>
      </c>
      <c r="E301" t="s">
        <v>166</v>
      </c>
      <c r="F301">
        <v>4</v>
      </c>
      <c r="G301" t="s">
        <v>262</v>
      </c>
      <c r="H301" t="s">
        <v>3757</v>
      </c>
      <c r="I301" t="s">
        <v>3044</v>
      </c>
      <c r="J301" t="s">
        <v>3043</v>
      </c>
      <c r="K301" t="s">
        <v>1774</v>
      </c>
      <c r="L301">
        <v>240</v>
      </c>
      <c r="M301">
        <v>72</v>
      </c>
      <c r="N301">
        <v>22908</v>
      </c>
      <c r="O301">
        <v>22908</v>
      </c>
      <c r="P301">
        <v>17400</v>
      </c>
      <c r="Q301" s="5">
        <v>0.75955997904662131</v>
      </c>
      <c r="R301">
        <v>17400</v>
      </c>
      <c r="S301">
        <v>17280</v>
      </c>
    </row>
    <row r="302" spans="1:19" x14ac:dyDescent="0.25">
      <c r="A302">
        <v>398</v>
      </c>
      <c r="B302" t="s">
        <v>22</v>
      </c>
      <c r="C302" t="s">
        <v>1772</v>
      </c>
      <c r="D302" t="s">
        <v>3849</v>
      </c>
      <c r="E302" t="s">
        <v>166</v>
      </c>
      <c r="F302">
        <v>4</v>
      </c>
      <c r="G302" t="s">
        <v>262</v>
      </c>
      <c r="H302" t="s">
        <v>3757</v>
      </c>
      <c r="I302" t="s">
        <v>2732</v>
      </c>
      <c r="J302" t="s">
        <v>2731</v>
      </c>
      <c r="K302" t="s">
        <v>540</v>
      </c>
      <c r="L302">
        <v>160</v>
      </c>
      <c r="M302">
        <v>775</v>
      </c>
      <c r="N302">
        <v>150500</v>
      </c>
      <c r="O302">
        <v>150500</v>
      </c>
      <c r="P302">
        <v>124000</v>
      </c>
      <c r="Q302" s="5">
        <v>0.82392026578073085</v>
      </c>
      <c r="R302">
        <v>124000</v>
      </c>
      <c r="S302">
        <v>124000</v>
      </c>
    </row>
    <row r="303" spans="1:19" x14ac:dyDescent="0.25">
      <c r="A303">
        <v>400</v>
      </c>
      <c r="B303" t="s">
        <v>22</v>
      </c>
      <c r="C303" t="s">
        <v>1775</v>
      </c>
      <c r="D303" t="s">
        <v>3850</v>
      </c>
      <c r="E303" t="s">
        <v>166</v>
      </c>
      <c r="F303">
        <v>4</v>
      </c>
      <c r="G303" t="s">
        <v>262</v>
      </c>
      <c r="H303" t="s">
        <v>3757</v>
      </c>
      <c r="I303" t="s">
        <v>2614</v>
      </c>
      <c r="J303" t="s">
        <v>2613</v>
      </c>
      <c r="K303" t="s">
        <v>583</v>
      </c>
      <c r="L303">
        <v>150</v>
      </c>
      <c r="M303">
        <v>756</v>
      </c>
      <c r="N303">
        <v>136725</v>
      </c>
      <c r="O303">
        <v>136725</v>
      </c>
      <c r="P303">
        <v>113405</v>
      </c>
      <c r="Q303" s="5">
        <v>0.82943865423294949</v>
      </c>
      <c r="R303">
        <v>113405</v>
      </c>
      <c r="S303">
        <v>113400</v>
      </c>
    </row>
    <row r="304" spans="1:19" x14ac:dyDescent="0.25">
      <c r="A304">
        <v>401</v>
      </c>
      <c r="B304" t="s">
        <v>22</v>
      </c>
      <c r="C304" t="s">
        <v>1775</v>
      </c>
      <c r="D304" t="s">
        <v>3850</v>
      </c>
      <c r="E304" t="s">
        <v>166</v>
      </c>
      <c r="F304">
        <v>4</v>
      </c>
      <c r="G304" t="s">
        <v>262</v>
      </c>
      <c r="H304" t="s">
        <v>3757</v>
      </c>
      <c r="I304" t="s">
        <v>2916</v>
      </c>
      <c r="J304" t="s">
        <v>2915</v>
      </c>
      <c r="K304" t="s">
        <v>1777</v>
      </c>
      <c r="L304">
        <v>70</v>
      </c>
      <c r="M304">
        <v>67</v>
      </c>
      <c r="N304">
        <v>5924</v>
      </c>
      <c r="O304">
        <v>5924</v>
      </c>
      <c r="P304">
        <v>4700</v>
      </c>
      <c r="Q304" s="5">
        <v>0.79338284942606352</v>
      </c>
      <c r="R304">
        <v>4700</v>
      </c>
      <c r="S304">
        <v>4690</v>
      </c>
    </row>
    <row r="305" spans="1:19" x14ac:dyDescent="0.25">
      <c r="A305">
        <v>402</v>
      </c>
      <c r="B305" t="s">
        <v>22</v>
      </c>
      <c r="C305" t="s">
        <v>1775</v>
      </c>
      <c r="D305" t="s">
        <v>3850</v>
      </c>
      <c r="E305" t="s">
        <v>166</v>
      </c>
      <c r="F305">
        <v>4</v>
      </c>
      <c r="G305" t="s">
        <v>262</v>
      </c>
      <c r="H305" t="s">
        <v>3757</v>
      </c>
      <c r="I305" t="s">
        <v>2918</v>
      </c>
      <c r="J305" t="s">
        <v>2917</v>
      </c>
      <c r="K305" t="s">
        <v>1778</v>
      </c>
      <c r="L305">
        <v>20</v>
      </c>
      <c r="M305">
        <v>20</v>
      </c>
      <c r="N305">
        <v>500</v>
      </c>
      <c r="O305">
        <v>500</v>
      </c>
      <c r="P305">
        <v>400</v>
      </c>
      <c r="Q305" s="5">
        <v>0.8</v>
      </c>
      <c r="R305">
        <v>400</v>
      </c>
      <c r="S305">
        <v>400</v>
      </c>
    </row>
    <row r="306" spans="1:19" x14ac:dyDescent="0.25">
      <c r="A306">
        <v>403</v>
      </c>
      <c r="B306" t="s">
        <v>22</v>
      </c>
      <c r="C306" t="s">
        <v>1775</v>
      </c>
      <c r="D306" t="s">
        <v>3850</v>
      </c>
      <c r="E306" t="s">
        <v>166</v>
      </c>
      <c r="F306">
        <v>4</v>
      </c>
      <c r="G306" t="s">
        <v>262</v>
      </c>
      <c r="H306" t="s">
        <v>3757</v>
      </c>
      <c r="I306" t="s">
        <v>2732</v>
      </c>
      <c r="J306" t="s">
        <v>2731</v>
      </c>
      <c r="K306" t="s">
        <v>540</v>
      </c>
      <c r="L306">
        <v>160</v>
      </c>
      <c r="M306">
        <v>775</v>
      </c>
      <c r="N306">
        <v>150500</v>
      </c>
      <c r="O306">
        <v>150500</v>
      </c>
      <c r="P306">
        <v>124000</v>
      </c>
      <c r="Q306" s="5">
        <v>0.82392026578073085</v>
      </c>
      <c r="R306">
        <v>124000</v>
      </c>
      <c r="S306">
        <v>124000</v>
      </c>
    </row>
    <row r="307" spans="1:19" x14ac:dyDescent="0.25">
      <c r="A307">
        <v>405</v>
      </c>
      <c r="B307" t="s">
        <v>58</v>
      </c>
      <c r="C307" t="s">
        <v>1843</v>
      </c>
      <c r="D307" t="s">
        <v>3851</v>
      </c>
      <c r="E307" t="s">
        <v>297</v>
      </c>
      <c r="F307">
        <v>4</v>
      </c>
      <c r="G307" t="s">
        <v>254</v>
      </c>
      <c r="H307" t="s">
        <v>3757</v>
      </c>
      <c r="I307" t="s">
        <v>2614</v>
      </c>
      <c r="J307" t="s">
        <v>2613</v>
      </c>
      <c r="K307" t="s">
        <v>583</v>
      </c>
      <c r="L307">
        <v>235</v>
      </c>
      <c r="M307">
        <v>482</v>
      </c>
      <c r="N307">
        <v>136725</v>
      </c>
      <c r="O307">
        <v>136725</v>
      </c>
      <c r="P307">
        <v>113405</v>
      </c>
      <c r="Q307" s="5">
        <v>0.82943865423294949</v>
      </c>
      <c r="R307">
        <v>113405</v>
      </c>
      <c r="S307">
        <v>113270</v>
      </c>
    </row>
    <row r="308" spans="1:19" x14ac:dyDescent="0.25">
      <c r="A308">
        <v>406</v>
      </c>
      <c r="B308" t="s">
        <v>58</v>
      </c>
      <c r="C308" t="s">
        <v>1843</v>
      </c>
      <c r="D308" t="s">
        <v>3851</v>
      </c>
      <c r="E308" t="s">
        <v>297</v>
      </c>
      <c r="F308">
        <v>4</v>
      </c>
      <c r="G308" t="s">
        <v>254</v>
      </c>
      <c r="H308" t="s">
        <v>3757</v>
      </c>
      <c r="I308" t="s">
        <v>2747</v>
      </c>
      <c r="J308" t="s">
        <v>2745</v>
      </c>
      <c r="K308" t="s">
        <v>584</v>
      </c>
      <c r="L308">
        <v>115</v>
      </c>
      <c r="M308">
        <v>15</v>
      </c>
      <c r="N308">
        <v>2481</v>
      </c>
      <c r="O308">
        <v>1240.5</v>
      </c>
      <c r="P308">
        <v>900</v>
      </c>
      <c r="Q308" s="5">
        <v>0.7255139056831923</v>
      </c>
      <c r="R308">
        <v>1800</v>
      </c>
      <c r="S308">
        <v>1725</v>
      </c>
    </row>
    <row r="309" spans="1:19" x14ac:dyDescent="0.25">
      <c r="A309">
        <v>408</v>
      </c>
      <c r="B309" t="s">
        <v>58</v>
      </c>
      <c r="C309" t="s">
        <v>1836</v>
      </c>
      <c r="D309" t="s">
        <v>3852</v>
      </c>
      <c r="E309" t="s">
        <v>1090</v>
      </c>
      <c r="F309">
        <v>1</v>
      </c>
      <c r="G309" t="s">
        <v>866</v>
      </c>
      <c r="H309" t="s">
        <v>3757</v>
      </c>
      <c r="I309" t="s">
        <v>2966</v>
      </c>
      <c r="J309" t="s">
        <v>2965</v>
      </c>
      <c r="K309" t="s">
        <v>1838</v>
      </c>
      <c r="L309">
        <v>850</v>
      </c>
      <c r="M309">
        <v>2</v>
      </c>
      <c r="N309">
        <v>2284</v>
      </c>
      <c r="O309">
        <v>2284</v>
      </c>
      <c r="P309">
        <v>1674</v>
      </c>
      <c r="Q309" s="5">
        <v>0.73292469352014011</v>
      </c>
      <c r="R309">
        <v>1674</v>
      </c>
      <c r="S309">
        <v>1700</v>
      </c>
    </row>
    <row r="310" spans="1:19" x14ac:dyDescent="0.25">
      <c r="A310">
        <v>409</v>
      </c>
      <c r="B310" t="s">
        <v>58</v>
      </c>
      <c r="C310" t="s">
        <v>1836</v>
      </c>
      <c r="D310" t="s">
        <v>3852</v>
      </c>
      <c r="E310" t="s">
        <v>1090</v>
      </c>
      <c r="F310">
        <v>1</v>
      </c>
      <c r="G310" t="s">
        <v>866</v>
      </c>
      <c r="H310" t="s">
        <v>3757</v>
      </c>
      <c r="I310" t="s">
        <v>2695</v>
      </c>
      <c r="J310" t="s">
        <v>2693</v>
      </c>
      <c r="K310" t="s">
        <v>261</v>
      </c>
      <c r="L310">
        <v>400</v>
      </c>
      <c r="M310">
        <v>265</v>
      </c>
      <c r="N310">
        <v>155802</v>
      </c>
      <c r="O310">
        <v>155802</v>
      </c>
      <c r="P310">
        <v>106000</v>
      </c>
      <c r="Q310" s="5">
        <v>0.68035070153143096</v>
      </c>
      <c r="R310">
        <v>106000</v>
      </c>
      <c r="S310">
        <v>106000</v>
      </c>
    </row>
    <row r="311" spans="1:19" x14ac:dyDescent="0.25">
      <c r="A311">
        <v>411</v>
      </c>
      <c r="B311" t="s">
        <v>58</v>
      </c>
      <c r="C311" t="s">
        <v>1830</v>
      </c>
      <c r="D311" t="s">
        <v>3853</v>
      </c>
      <c r="E311" t="s">
        <v>1090</v>
      </c>
      <c r="F311">
        <v>1</v>
      </c>
      <c r="G311" t="s">
        <v>866</v>
      </c>
      <c r="H311" t="s">
        <v>3757</v>
      </c>
      <c r="I311" t="s">
        <v>2961</v>
      </c>
      <c r="J311" t="s">
        <v>2960</v>
      </c>
      <c r="K311" t="s">
        <v>1832</v>
      </c>
      <c r="L311">
        <v>850</v>
      </c>
      <c r="M311">
        <v>2</v>
      </c>
      <c r="N311">
        <v>2101.5</v>
      </c>
      <c r="O311">
        <v>2101.5</v>
      </c>
      <c r="P311">
        <v>1676</v>
      </c>
      <c r="Q311" s="5">
        <v>0.79752557696883164</v>
      </c>
      <c r="R311">
        <v>1676</v>
      </c>
      <c r="S311">
        <v>1700</v>
      </c>
    </row>
    <row r="312" spans="1:19" x14ac:dyDescent="0.25">
      <c r="A312">
        <v>412</v>
      </c>
      <c r="B312" t="s">
        <v>58</v>
      </c>
      <c r="C312" t="s">
        <v>1830</v>
      </c>
      <c r="D312" t="s">
        <v>3853</v>
      </c>
      <c r="E312" t="s">
        <v>1090</v>
      </c>
      <c r="F312">
        <v>1</v>
      </c>
      <c r="G312" t="s">
        <v>866</v>
      </c>
      <c r="H312" t="s">
        <v>3757</v>
      </c>
      <c r="I312" t="s">
        <v>2695</v>
      </c>
      <c r="J312" t="s">
        <v>2693</v>
      </c>
      <c r="K312" t="s">
        <v>261</v>
      </c>
      <c r="L312">
        <v>400</v>
      </c>
      <c r="M312">
        <v>265</v>
      </c>
      <c r="N312">
        <v>155802</v>
      </c>
      <c r="O312">
        <v>155802</v>
      </c>
      <c r="P312">
        <v>106000</v>
      </c>
      <c r="Q312" s="5">
        <v>0.68035070153143096</v>
      </c>
      <c r="R312">
        <v>106000</v>
      </c>
      <c r="S312">
        <v>106000</v>
      </c>
    </row>
    <row r="313" spans="1:19" x14ac:dyDescent="0.25">
      <c r="A313">
        <v>414</v>
      </c>
      <c r="B313" t="s">
        <v>58</v>
      </c>
      <c r="C313" t="s">
        <v>1833</v>
      </c>
      <c r="D313" t="s">
        <v>1834</v>
      </c>
      <c r="E313" t="s">
        <v>320</v>
      </c>
      <c r="F313">
        <v>1</v>
      </c>
      <c r="G313" t="s">
        <v>866</v>
      </c>
      <c r="H313" t="s">
        <v>3757</v>
      </c>
      <c r="I313" t="s">
        <v>2964</v>
      </c>
      <c r="J313" t="s">
        <v>2963</v>
      </c>
      <c r="K313" t="s">
        <v>1835</v>
      </c>
      <c r="L313">
        <v>900</v>
      </c>
      <c r="M313">
        <v>2</v>
      </c>
      <c r="N313">
        <v>2355</v>
      </c>
      <c r="O313">
        <v>2355</v>
      </c>
      <c r="P313">
        <v>1822</v>
      </c>
      <c r="Q313" s="5">
        <v>0.7736730360934182</v>
      </c>
      <c r="R313">
        <v>1822</v>
      </c>
      <c r="S313">
        <v>1800</v>
      </c>
    </row>
    <row r="314" spans="1:19" x14ac:dyDescent="0.25">
      <c r="A314">
        <v>415</v>
      </c>
      <c r="B314" t="s">
        <v>58</v>
      </c>
      <c r="C314" t="s">
        <v>1833</v>
      </c>
      <c r="D314" t="s">
        <v>1834</v>
      </c>
      <c r="E314" t="s">
        <v>320</v>
      </c>
      <c r="F314">
        <v>1</v>
      </c>
      <c r="G314" t="s">
        <v>866</v>
      </c>
      <c r="H314" t="s">
        <v>3757</v>
      </c>
      <c r="I314" t="s">
        <v>2635</v>
      </c>
      <c r="J314" t="s">
        <v>2633</v>
      </c>
      <c r="K314" t="s">
        <v>601</v>
      </c>
      <c r="L314">
        <v>300</v>
      </c>
      <c r="M314">
        <v>9</v>
      </c>
      <c r="N314">
        <v>25050</v>
      </c>
      <c r="O314">
        <v>5010</v>
      </c>
      <c r="P314">
        <v>540</v>
      </c>
      <c r="Q314" s="5">
        <v>0.10778443113772455</v>
      </c>
      <c r="R314">
        <v>2700</v>
      </c>
      <c r="S314">
        <v>2700</v>
      </c>
    </row>
    <row r="315" spans="1:19" x14ac:dyDescent="0.25">
      <c r="A315">
        <v>417</v>
      </c>
      <c r="B315" t="s">
        <v>58</v>
      </c>
      <c r="C315" t="s">
        <v>1841</v>
      </c>
      <c r="D315" t="s">
        <v>3854</v>
      </c>
      <c r="E315" t="s">
        <v>1090</v>
      </c>
      <c r="F315">
        <v>1</v>
      </c>
      <c r="G315" t="s">
        <v>866</v>
      </c>
      <c r="H315" t="s">
        <v>3757</v>
      </c>
      <c r="I315" t="s">
        <v>2732</v>
      </c>
      <c r="J315" t="s">
        <v>2731</v>
      </c>
      <c r="K315" t="s">
        <v>540</v>
      </c>
      <c r="L315">
        <v>1250</v>
      </c>
      <c r="M315">
        <v>99</v>
      </c>
      <c r="N315">
        <v>150500</v>
      </c>
      <c r="O315">
        <v>150500</v>
      </c>
      <c r="P315">
        <v>124000</v>
      </c>
      <c r="Q315" s="5">
        <v>0.82392026578073085</v>
      </c>
      <c r="R315">
        <v>124000</v>
      </c>
      <c r="S315">
        <v>123750</v>
      </c>
    </row>
    <row r="316" spans="1:19" x14ac:dyDescent="0.25">
      <c r="A316">
        <v>419</v>
      </c>
      <c r="B316" t="s">
        <v>58</v>
      </c>
      <c r="C316" t="s">
        <v>1839</v>
      </c>
      <c r="D316" t="s">
        <v>1840</v>
      </c>
      <c r="E316" t="s">
        <v>320</v>
      </c>
      <c r="F316">
        <v>1</v>
      </c>
      <c r="G316" t="s">
        <v>866</v>
      </c>
      <c r="H316" t="s">
        <v>3757</v>
      </c>
      <c r="I316" t="s">
        <v>2779</v>
      </c>
      <c r="J316" t="s">
        <v>2778</v>
      </c>
      <c r="K316" t="s">
        <v>1583</v>
      </c>
      <c r="L316">
        <v>1200</v>
      </c>
      <c r="M316">
        <v>16</v>
      </c>
      <c r="N316">
        <v>23275</v>
      </c>
      <c r="O316">
        <v>1152.3</v>
      </c>
      <c r="P316">
        <v>990.2</v>
      </c>
      <c r="Q316" s="5">
        <v>0.85932482860366244</v>
      </c>
      <c r="R316">
        <v>20001</v>
      </c>
      <c r="S316">
        <v>19200</v>
      </c>
    </row>
    <row r="317" spans="1:19" x14ac:dyDescent="0.25">
      <c r="A317">
        <v>421</v>
      </c>
      <c r="B317" t="s">
        <v>58</v>
      </c>
      <c r="C317" t="s">
        <v>1826</v>
      </c>
      <c r="D317" t="s">
        <v>1827</v>
      </c>
      <c r="E317" t="s">
        <v>320</v>
      </c>
      <c r="F317">
        <v>1</v>
      </c>
      <c r="G317" t="s">
        <v>866</v>
      </c>
      <c r="H317" t="s">
        <v>3757</v>
      </c>
      <c r="I317" t="s">
        <v>2959</v>
      </c>
      <c r="J317" t="s">
        <v>2958</v>
      </c>
      <c r="K317" t="s">
        <v>1828</v>
      </c>
      <c r="L317">
        <v>1200</v>
      </c>
      <c r="M317">
        <v>2</v>
      </c>
      <c r="N317">
        <v>3096</v>
      </c>
      <c r="O317">
        <v>3096</v>
      </c>
      <c r="P317">
        <v>2560</v>
      </c>
      <c r="Q317" s="5">
        <v>0.82687338501291985</v>
      </c>
      <c r="R317">
        <v>2560</v>
      </c>
      <c r="S317">
        <v>2400</v>
      </c>
    </row>
    <row r="318" spans="1:19" x14ac:dyDescent="0.25">
      <c r="A318">
        <v>423</v>
      </c>
      <c r="B318" t="s">
        <v>58</v>
      </c>
      <c r="C318" t="s">
        <v>1845</v>
      </c>
      <c r="D318" t="s">
        <v>3844</v>
      </c>
      <c r="E318" t="s">
        <v>1722</v>
      </c>
      <c r="F318">
        <v>10</v>
      </c>
      <c r="G318" t="s">
        <v>1847</v>
      </c>
      <c r="H318" t="s">
        <v>3757</v>
      </c>
      <c r="I318" t="s">
        <v>2805</v>
      </c>
      <c r="J318" t="s">
        <v>2803</v>
      </c>
      <c r="K318" t="s">
        <v>1631</v>
      </c>
      <c r="L318">
        <v>155</v>
      </c>
      <c r="M318">
        <v>80</v>
      </c>
      <c r="N318">
        <v>18189</v>
      </c>
      <c r="O318">
        <v>18189</v>
      </c>
      <c r="P318">
        <v>12420</v>
      </c>
      <c r="Q318" s="5">
        <v>0.68283028203859475</v>
      </c>
      <c r="R318">
        <v>12420</v>
      </c>
      <c r="S318">
        <v>12400</v>
      </c>
    </row>
    <row r="319" spans="1:19" x14ac:dyDescent="0.25">
      <c r="A319">
        <v>424</v>
      </c>
      <c r="B319" t="s">
        <v>58</v>
      </c>
      <c r="C319" t="s">
        <v>1845</v>
      </c>
      <c r="D319" t="s">
        <v>3844</v>
      </c>
      <c r="E319" t="s">
        <v>1722</v>
      </c>
      <c r="F319">
        <v>10</v>
      </c>
      <c r="G319" t="s">
        <v>1847</v>
      </c>
      <c r="H319" t="s">
        <v>3757</v>
      </c>
      <c r="I319" t="s">
        <v>2808</v>
      </c>
      <c r="J319" t="s">
        <v>2806</v>
      </c>
      <c r="K319" t="s">
        <v>1632</v>
      </c>
      <c r="L319">
        <v>120</v>
      </c>
      <c r="M319">
        <v>77</v>
      </c>
      <c r="N319">
        <v>18810</v>
      </c>
      <c r="O319">
        <v>18810</v>
      </c>
      <c r="P319">
        <v>9300</v>
      </c>
      <c r="Q319" s="5">
        <v>0.49441786283891553</v>
      </c>
      <c r="R319">
        <v>9300</v>
      </c>
      <c r="S319">
        <v>9240</v>
      </c>
    </row>
    <row r="320" spans="1:19" x14ac:dyDescent="0.25">
      <c r="A320">
        <v>426</v>
      </c>
      <c r="B320" t="s">
        <v>58</v>
      </c>
      <c r="C320" t="s">
        <v>1848</v>
      </c>
      <c r="D320" t="s">
        <v>3845</v>
      </c>
      <c r="E320" t="s">
        <v>476</v>
      </c>
      <c r="F320">
        <v>10</v>
      </c>
      <c r="G320" t="s">
        <v>1847</v>
      </c>
      <c r="H320" t="s">
        <v>3757</v>
      </c>
      <c r="I320" t="s">
        <v>2856</v>
      </c>
      <c r="J320" t="s">
        <v>2855</v>
      </c>
      <c r="K320" t="s">
        <v>1728</v>
      </c>
      <c r="L320">
        <v>157</v>
      </c>
      <c r="M320">
        <v>12</v>
      </c>
      <c r="N320">
        <v>2313</v>
      </c>
      <c r="O320">
        <v>12850</v>
      </c>
      <c r="P320">
        <v>10465</v>
      </c>
      <c r="Q320" s="5">
        <v>0.81439688715953307</v>
      </c>
      <c r="R320">
        <v>1884</v>
      </c>
      <c r="S320">
        <v>1884</v>
      </c>
    </row>
    <row r="321" spans="1:19" x14ac:dyDescent="0.25">
      <c r="A321">
        <v>427</v>
      </c>
      <c r="B321" t="s">
        <v>58</v>
      </c>
      <c r="C321" t="s">
        <v>1848</v>
      </c>
      <c r="D321" t="s">
        <v>3845</v>
      </c>
      <c r="E321" t="s">
        <v>476</v>
      </c>
      <c r="F321">
        <v>10</v>
      </c>
      <c r="G321" t="s">
        <v>1847</v>
      </c>
      <c r="H321" t="s">
        <v>3757</v>
      </c>
      <c r="I321" t="s">
        <v>2850</v>
      </c>
      <c r="J321" t="s">
        <v>2847</v>
      </c>
      <c r="K321" t="s">
        <v>1729</v>
      </c>
      <c r="L321">
        <v>83</v>
      </c>
      <c r="M321">
        <v>12</v>
      </c>
      <c r="N321">
        <v>1</v>
      </c>
      <c r="O321">
        <v>1</v>
      </c>
      <c r="P321">
        <v>1</v>
      </c>
      <c r="Q321" s="5">
        <v>1</v>
      </c>
      <c r="R321">
        <v>1</v>
      </c>
      <c r="S321">
        <v>996</v>
      </c>
    </row>
    <row r="322" spans="1:19" x14ac:dyDescent="0.25">
      <c r="A322">
        <v>428</v>
      </c>
      <c r="B322" t="s">
        <v>58</v>
      </c>
      <c r="C322" t="s">
        <v>1848</v>
      </c>
      <c r="D322" t="s">
        <v>3845</v>
      </c>
      <c r="E322" t="s">
        <v>476</v>
      </c>
      <c r="F322">
        <v>10</v>
      </c>
      <c r="G322" t="s">
        <v>1847</v>
      </c>
      <c r="H322" t="s">
        <v>3757</v>
      </c>
      <c r="I322" t="s">
        <v>2854</v>
      </c>
      <c r="J322" t="s">
        <v>2852</v>
      </c>
      <c r="K322" t="s">
        <v>1730</v>
      </c>
      <c r="L322">
        <v>10</v>
      </c>
      <c r="M322">
        <v>12</v>
      </c>
      <c r="N322">
        <v>1</v>
      </c>
      <c r="O322">
        <v>1</v>
      </c>
      <c r="P322">
        <v>1</v>
      </c>
      <c r="Q322" s="5">
        <v>1</v>
      </c>
      <c r="R322">
        <v>1</v>
      </c>
      <c r="S322">
        <v>120</v>
      </c>
    </row>
    <row r="323" spans="1:19" x14ac:dyDescent="0.25">
      <c r="A323">
        <v>430</v>
      </c>
      <c r="B323" t="s">
        <v>22</v>
      </c>
      <c r="C323" t="s">
        <v>1850</v>
      </c>
      <c r="D323" t="s">
        <v>3855</v>
      </c>
      <c r="E323" t="s">
        <v>166</v>
      </c>
      <c r="F323">
        <v>4</v>
      </c>
      <c r="G323" t="s">
        <v>262</v>
      </c>
      <c r="H323" t="s">
        <v>3757</v>
      </c>
      <c r="I323" t="s">
        <v>2969</v>
      </c>
      <c r="J323" t="s">
        <v>2968</v>
      </c>
      <c r="K323" t="s">
        <v>1852</v>
      </c>
      <c r="L323">
        <v>240</v>
      </c>
      <c r="M323">
        <v>141</v>
      </c>
      <c r="N323">
        <v>43080</v>
      </c>
      <c r="O323">
        <v>43080</v>
      </c>
      <c r="P323">
        <v>34000</v>
      </c>
      <c r="Q323" s="5">
        <v>0.78922934076137419</v>
      </c>
      <c r="R323">
        <v>34000</v>
      </c>
      <c r="S323">
        <v>33840</v>
      </c>
    </row>
    <row r="324" spans="1:19" x14ac:dyDescent="0.25">
      <c r="A324">
        <v>431</v>
      </c>
      <c r="B324" t="s">
        <v>22</v>
      </c>
      <c r="C324" t="s">
        <v>1850</v>
      </c>
      <c r="D324" t="s">
        <v>3855</v>
      </c>
      <c r="E324" t="s">
        <v>166</v>
      </c>
      <c r="F324">
        <v>4</v>
      </c>
      <c r="G324" t="s">
        <v>262</v>
      </c>
      <c r="H324" t="s">
        <v>3757</v>
      </c>
      <c r="I324" t="s">
        <v>2734</v>
      </c>
      <c r="J324" t="s">
        <v>2733</v>
      </c>
      <c r="K324" t="s">
        <v>609</v>
      </c>
      <c r="L324">
        <v>160</v>
      </c>
      <c r="M324">
        <v>656</v>
      </c>
      <c r="N324">
        <v>126210</v>
      </c>
      <c r="O324">
        <v>126210</v>
      </c>
      <c r="P324">
        <v>104961</v>
      </c>
      <c r="Q324" s="5">
        <v>0.83163774661278811</v>
      </c>
      <c r="R324">
        <v>104961</v>
      </c>
      <c r="S324">
        <v>104960</v>
      </c>
    </row>
    <row r="325" spans="1:19" x14ac:dyDescent="0.25">
      <c r="A325">
        <v>433</v>
      </c>
      <c r="B325" t="s">
        <v>58</v>
      </c>
      <c r="C325" t="s">
        <v>1853</v>
      </c>
      <c r="D325" t="s">
        <v>3856</v>
      </c>
      <c r="E325" t="s">
        <v>166</v>
      </c>
      <c r="F325">
        <v>4</v>
      </c>
      <c r="G325" t="s">
        <v>262</v>
      </c>
      <c r="H325" t="s">
        <v>3757</v>
      </c>
      <c r="I325" t="s">
        <v>2972</v>
      </c>
      <c r="J325" t="s">
        <v>2971</v>
      </c>
      <c r="K325" t="s">
        <v>1855</v>
      </c>
      <c r="L325">
        <v>240</v>
      </c>
      <c r="M325">
        <v>21</v>
      </c>
      <c r="N325">
        <v>6813</v>
      </c>
      <c r="O325">
        <v>6813</v>
      </c>
      <c r="P325">
        <v>5160</v>
      </c>
      <c r="Q325" s="5">
        <v>0.7573756054601497</v>
      </c>
      <c r="R325">
        <v>5160</v>
      </c>
      <c r="S325">
        <v>5040</v>
      </c>
    </row>
    <row r="326" spans="1:19" x14ac:dyDescent="0.25">
      <c r="A326">
        <v>434</v>
      </c>
      <c r="B326" t="s">
        <v>58</v>
      </c>
      <c r="C326" t="s">
        <v>1853</v>
      </c>
      <c r="D326" t="s">
        <v>3856</v>
      </c>
      <c r="E326" t="s">
        <v>166</v>
      </c>
      <c r="F326">
        <v>4</v>
      </c>
      <c r="G326" t="s">
        <v>262</v>
      </c>
      <c r="H326" t="s">
        <v>3757</v>
      </c>
      <c r="I326" t="s">
        <v>2974</v>
      </c>
      <c r="J326" t="s">
        <v>2973</v>
      </c>
      <c r="K326" t="s">
        <v>1856</v>
      </c>
      <c r="L326">
        <v>160</v>
      </c>
      <c r="M326">
        <v>19</v>
      </c>
      <c r="N326">
        <v>3618</v>
      </c>
      <c r="O326">
        <v>3618</v>
      </c>
      <c r="P326">
        <v>3120</v>
      </c>
      <c r="Q326" s="5">
        <v>0.86235489220563843</v>
      </c>
      <c r="R326">
        <v>3120</v>
      </c>
      <c r="S326">
        <v>3040</v>
      </c>
    </row>
    <row r="327" spans="1:19" x14ac:dyDescent="0.25">
      <c r="A327">
        <v>436</v>
      </c>
      <c r="B327" t="s">
        <v>58</v>
      </c>
      <c r="C327" t="s">
        <v>1857</v>
      </c>
      <c r="D327" t="s">
        <v>3857</v>
      </c>
      <c r="E327" t="s">
        <v>198</v>
      </c>
      <c r="F327">
        <v>10</v>
      </c>
      <c r="G327" t="s">
        <v>1847</v>
      </c>
      <c r="H327" t="s">
        <v>3757</v>
      </c>
      <c r="I327" t="s">
        <v>2983</v>
      </c>
      <c r="J327" t="s">
        <v>2981</v>
      </c>
      <c r="K327" t="s">
        <v>1859</v>
      </c>
      <c r="L327">
        <v>240</v>
      </c>
      <c r="M327">
        <v>12</v>
      </c>
      <c r="N327">
        <v>3641.5</v>
      </c>
      <c r="O327">
        <v>1073</v>
      </c>
      <c r="P327">
        <v>900</v>
      </c>
      <c r="Q327" s="5">
        <v>0.83876980428704562</v>
      </c>
      <c r="R327">
        <v>3054</v>
      </c>
      <c r="S327">
        <v>2880</v>
      </c>
    </row>
    <row r="328" spans="1:19" x14ac:dyDescent="0.25">
      <c r="A328">
        <v>437</v>
      </c>
      <c r="B328" t="s">
        <v>58</v>
      </c>
      <c r="C328" t="s">
        <v>1857</v>
      </c>
      <c r="D328" t="s">
        <v>3857</v>
      </c>
      <c r="E328" t="s">
        <v>198</v>
      </c>
      <c r="F328">
        <v>10</v>
      </c>
      <c r="G328" t="s">
        <v>1847</v>
      </c>
      <c r="H328" t="s">
        <v>3757</v>
      </c>
      <c r="I328" t="s">
        <v>2986</v>
      </c>
      <c r="J328" t="s">
        <v>2984</v>
      </c>
      <c r="K328" t="s">
        <v>2985</v>
      </c>
      <c r="L328">
        <v>51</v>
      </c>
      <c r="M328">
        <v>12</v>
      </c>
      <c r="N328">
        <v>765</v>
      </c>
      <c r="O328">
        <v>765</v>
      </c>
      <c r="P328">
        <v>612</v>
      </c>
      <c r="Q328" s="5">
        <v>0.8</v>
      </c>
      <c r="R328">
        <v>612</v>
      </c>
      <c r="S328">
        <v>612</v>
      </c>
    </row>
    <row r="329" spans="1:19" x14ac:dyDescent="0.25">
      <c r="A329">
        <v>438</v>
      </c>
      <c r="B329" t="s">
        <v>58</v>
      </c>
      <c r="C329" t="s">
        <v>1857</v>
      </c>
      <c r="D329" t="s">
        <v>3857</v>
      </c>
      <c r="E329" t="s">
        <v>198</v>
      </c>
      <c r="F329">
        <v>10</v>
      </c>
      <c r="G329" t="s">
        <v>1847</v>
      </c>
      <c r="H329" t="s">
        <v>3757</v>
      </c>
      <c r="I329" t="s">
        <v>2988</v>
      </c>
      <c r="J329" t="s">
        <v>2988</v>
      </c>
      <c r="K329" t="s">
        <v>1860</v>
      </c>
      <c r="L329">
        <v>60</v>
      </c>
      <c r="N329">
        <v>1</v>
      </c>
      <c r="O329">
        <v>1</v>
      </c>
      <c r="P329">
        <v>1</v>
      </c>
      <c r="Q329" s="5">
        <v>1</v>
      </c>
      <c r="R329">
        <v>1</v>
      </c>
      <c r="S329">
        <v>0</v>
      </c>
    </row>
    <row r="330" spans="1:19" x14ac:dyDescent="0.25">
      <c r="A330">
        <v>440</v>
      </c>
      <c r="B330" t="s">
        <v>58</v>
      </c>
      <c r="C330" t="s">
        <v>1865</v>
      </c>
      <c r="D330" t="s">
        <v>3858</v>
      </c>
      <c r="E330" t="s">
        <v>1867</v>
      </c>
      <c r="F330">
        <v>8</v>
      </c>
      <c r="G330" t="s">
        <v>1873</v>
      </c>
      <c r="H330" t="s">
        <v>3757</v>
      </c>
      <c r="I330" t="s">
        <v>2992</v>
      </c>
      <c r="J330" t="s">
        <v>2991</v>
      </c>
      <c r="K330" t="s">
        <v>1868</v>
      </c>
      <c r="L330">
        <v>220</v>
      </c>
      <c r="M330">
        <v>22</v>
      </c>
      <c r="N330">
        <v>6240</v>
      </c>
      <c r="O330">
        <v>6240</v>
      </c>
      <c r="P330">
        <v>4875</v>
      </c>
      <c r="Q330" s="5">
        <v>0.78125</v>
      </c>
      <c r="R330">
        <v>4875</v>
      </c>
      <c r="S330">
        <v>4840</v>
      </c>
    </row>
    <row r="331" spans="1:19" x14ac:dyDescent="0.25">
      <c r="A331">
        <v>441</v>
      </c>
      <c r="B331" t="s">
        <v>58</v>
      </c>
      <c r="C331" t="s">
        <v>1865</v>
      </c>
      <c r="D331" t="s">
        <v>3858</v>
      </c>
      <c r="E331" t="s">
        <v>1867</v>
      </c>
      <c r="F331">
        <v>8</v>
      </c>
      <c r="G331" t="s">
        <v>1873</v>
      </c>
      <c r="H331" t="s">
        <v>3757</v>
      </c>
      <c r="I331" t="s">
        <v>2994</v>
      </c>
      <c r="J331" t="s">
        <v>2993</v>
      </c>
      <c r="K331" t="s">
        <v>1869</v>
      </c>
      <c r="L331">
        <v>170</v>
      </c>
      <c r="M331">
        <v>24</v>
      </c>
      <c r="N331">
        <v>4300</v>
      </c>
      <c r="O331">
        <v>4300</v>
      </c>
      <c r="P331">
        <v>4200</v>
      </c>
      <c r="Q331" s="5">
        <v>0.97674418604651148</v>
      </c>
      <c r="R331">
        <v>4200</v>
      </c>
      <c r="S331">
        <v>4080</v>
      </c>
    </row>
    <row r="332" spans="1:19" x14ac:dyDescent="0.25">
      <c r="A332">
        <v>442</v>
      </c>
      <c r="B332" t="s">
        <v>58</v>
      </c>
      <c r="C332" t="s">
        <v>1865</v>
      </c>
      <c r="D332" t="s">
        <v>3858</v>
      </c>
      <c r="E332" t="s">
        <v>1867</v>
      </c>
      <c r="F332">
        <v>8</v>
      </c>
      <c r="G332" t="s">
        <v>1873</v>
      </c>
      <c r="H332" t="s">
        <v>3757</v>
      </c>
      <c r="I332" t="s">
        <v>2997</v>
      </c>
      <c r="J332" t="s">
        <v>2996</v>
      </c>
      <c r="K332" t="s">
        <v>1870</v>
      </c>
      <c r="L332">
        <v>14</v>
      </c>
      <c r="M332">
        <v>1</v>
      </c>
      <c r="N332">
        <v>1</v>
      </c>
      <c r="O332">
        <v>1</v>
      </c>
      <c r="P332">
        <v>1</v>
      </c>
      <c r="Q332" s="5">
        <v>1</v>
      </c>
      <c r="R332">
        <v>1</v>
      </c>
      <c r="S332">
        <v>14</v>
      </c>
    </row>
    <row r="333" spans="1:19" x14ac:dyDescent="0.25">
      <c r="A333">
        <v>443</v>
      </c>
      <c r="B333" t="s">
        <v>58</v>
      </c>
      <c r="C333" t="s">
        <v>1865</v>
      </c>
      <c r="D333" t="s">
        <v>3858</v>
      </c>
      <c r="E333" t="s">
        <v>1867</v>
      </c>
      <c r="F333">
        <v>8</v>
      </c>
      <c r="G333" t="s">
        <v>1873</v>
      </c>
      <c r="H333" t="s">
        <v>3757</v>
      </c>
      <c r="I333" t="s">
        <v>3000</v>
      </c>
      <c r="J333" t="s">
        <v>2999</v>
      </c>
      <c r="K333" t="s">
        <v>1871</v>
      </c>
      <c r="L333">
        <v>1</v>
      </c>
      <c r="M333">
        <v>1</v>
      </c>
      <c r="N333">
        <v>1</v>
      </c>
      <c r="O333">
        <v>1</v>
      </c>
      <c r="P333">
        <v>1</v>
      </c>
      <c r="Q333" s="5">
        <v>1</v>
      </c>
      <c r="R333">
        <v>1</v>
      </c>
      <c r="S333">
        <v>1</v>
      </c>
    </row>
    <row r="334" spans="1:19" x14ac:dyDescent="0.25">
      <c r="A334">
        <v>445</v>
      </c>
      <c r="B334" t="s">
        <v>58</v>
      </c>
      <c r="C334" t="s">
        <v>1875</v>
      </c>
      <c r="D334" t="s">
        <v>3859</v>
      </c>
      <c r="E334" t="s">
        <v>166</v>
      </c>
      <c r="F334">
        <v>8</v>
      </c>
      <c r="G334" t="s">
        <v>1873</v>
      </c>
      <c r="H334" t="s">
        <v>3757</v>
      </c>
      <c r="I334" t="s">
        <v>3002</v>
      </c>
      <c r="J334" t="s">
        <v>3001</v>
      </c>
      <c r="K334" t="s">
        <v>1877</v>
      </c>
      <c r="L334">
        <v>110</v>
      </c>
      <c r="M334">
        <v>371</v>
      </c>
      <c r="N334">
        <v>56541</v>
      </c>
      <c r="O334">
        <v>56541</v>
      </c>
      <c r="P334">
        <v>40871</v>
      </c>
      <c r="Q334" s="5">
        <v>0.72285598061583634</v>
      </c>
      <c r="R334">
        <v>40871</v>
      </c>
      <c r="S334">
        <v>40810</v>
      </c>
    </row>
    <row r="335" spans="1:19" x14ac:dyDescent="0.25">
      <c r="A335">
        <v>446</v>
      </c>
      <c r="B335" t="s">
        <v>58</v>
      </c>
      <c r="C335" t="s">
        <v>1875</v>
      </c>
      <c r="D335" t="s">
        <v>3859</v>
      </c>
      <c r="E335" t="s">
        <v>166</v>
      </c>
      <c r="F335">
        <v>8</v>
      </c>
      <c r="G335" t="s">
        <v>1873</v>
      </c>
      <c r="H335" t="s">
        <v>3757</v>
      </c>
      <c r="I335" t="s">
        <v>3004</v>
      </c>
      <c r="J335" t="s">
        <v>3003</v>
      </c>
      <c r="K335" t="s">
        <v>1878</v>
      </c>
      <c r="L335">
        <v>135</v>
      </c>
      <c r="M335">
        <v>20</v>
      </c>
      <c r="N335">
        <v>3445</v>
      </c>
      <c r="O335">
        <v>3445</v>
      </c>
      <c r="P335">
        <v>2700</v>
      </c>
      <c r="Q335" s="5">
        <v>0.78374455732946302</v>
      </c>
      <c r="R335">
        <v>2700</v>
      </c>
      <c r="S335">
        <v>2700</v>
      </c>
    </row>
    <row r="336" spans="1:19" x14ac:dyDescent="0.25">
      <c r="A336">
        <v>447</v>
      </c>
      <c r="B336" t="s">
        <v>58</v>
      </c>
      <c r="C336" t="s">
        <v>1875</v>
      </c>
      <c r="D336" t="s">
        <v>3859</v>
      </c>
      <c r="E336" t="s">
        <v>166</v>
      </c>
      <c r="F336">
        <v>8</v>
      </c>
      <c r="G336" t="s">
        <v>1873</v>
      </c>
      <c r="H336" t="s">
        <v>3757</v>
      </c>
      <c r="I336" t="s">
        <v>3006</v>
      </c>
      <c r="J336" t="s">
        <v>3005</v>
      </c>
      <c r="K336" t="s">
        <v>5865</v>
      </c>
      <c r="L336">
        <v>110</v>
      </c>
      <c r="M336">
        <v>454</v>
      </c>
      <c r="N336">
        <v>153750</v>
      </c>
      <c r="O336">
        <v>153750</v>
      </c>
      <c r="P336">
        <v>50000</v>
      </c>
      <c r="Q336" s="5">
        <v>0.32520325203252032</v>
      </c>
      <c r="R336">
        <v>50000</v>
      </c>
      <c r="S336">
        <v>49940</v>
      </c>
    </row>
    <row r="337" spans="1:19" x14ac:dyDescent="0.25">
      <c r="A337">
        <v>448</v>
      </c>
      <c r="B337" t="s">
        <v>58</v>
      </c>
      <c r="C337" t="s">
        <v>1875</v>
      </c>
      <c r="D337" t="s">
        <v>3859</v>
      </c>
      <c r="E337" t="s">
        <v>166</v>
      </c>
      <c r="F337">
        <v>8</v>
      </c>
      <c r="G337" t="s">
        <v>1873</v>
      </c>
      <c r="H337" t="s">
        <v>3757</v>
      </c>
      <c r="I337" t="s">
        <v>3036</v>
      </c>
      <c r="J337" t="s">
        <v>3034</v>
      </c>
      <c r="K337" t="s">
        <v>1879</v>
      </c>
      <c r="L337">
        <v>15</v>
      </c>
      <c r="M337">
        <v>1</v>
      </c>
      <c r="N337">
        <v>1</v>
      </c>
      <c r="O337">
        <v>1</v>
      </c>
      <c r="P337">
        <v>1</v>
      </c>
      <c r="Q337" s="5">
        <v>1</v>
      </c>
      <c r="R337">
        <v>1</v>
      </c>
      <c r="S337">
        <v>15</v>
      </c>
    </row>
    <row r="338" spans="1:19" x14ac:dyDescent="0.25">
      <c r="A338">
        <v>449</v>
      </c>
      <c r="B338" t="s">
        <v>58</v>
      </c>
      <c r="C338" t="s">
        <v>1875</v>
      </c>
      <c r="D338" t="s">
        <v>3859</v>
      </c>
      <c r="E338" t="s">
        <v>166</v>
      </c>
      <c r="F338">
        <v>8</v>
      </c>
      <c r="G338" t="s">
        <v>1873</v>
      </c>
      <c r="H338" t="s">
        <v>3757</v>
      </c>
      <c r="I338" t="s">
        <v>3008</v>
      </c>
      <c r="J338" t="s">
        <v>3007</v>
      </c>
      <c r="K338" t="s">
        <v>1880</v>
      </c>
      <c r="L338">
        <v>30</v>
      </c>
      <c r="M338">
        <v>1</v>
      </c>
      <c r="N338">
        <v>1</v>
      </c>
      <c r="O338">
        <v>1</v>
      </c>
      <c r="P338">
        <v>1</v>
      </c>
      <c r="Q338" s="5">
        <v>1</v>
      </c>
      <c r="R338">
        <v>1</v>
      </c>
      <c r="S338">
        <v>30</v>
      </c>
    </row>
    <row r="339" spans="1:19" x14ac:dyDescent="0.25">
      <c r="A339">
        <v>451</v>
      </c>
      <c r="B339" t="s">
        <v>58</v>
      </c>
      <c r="C339" t="s">
        <v>1881</v>
      </c>
      <c r="D339" t="s">
        <v>4236</v>
      </c>
      <c r="E339" t="s">
        <v>1883</v>
      </c>
      <c r="F339">
        <v>8</v>
      </c>
      <c r="G339" t="s">
        <v>1873</v>
      </c>
      <c r="H339" t="s">
        <v>3757</v>
      </c>
      <c r="I339" t="s">
        <v>3010</v>
      </c>
      <c r="J339" t="s">
        <v>3009</v>
      </c>
      <c r="K339" t="s">
        <v>1884</v>
      </c>
      <c r="L339">
        <v>252</v>
      </c>
      <c r="M339">
        <v>20</v>
      </c>
      <c r="N339">
        <v>6098</v>
      </c>
      <c r="O339">
        <v>6098</v>
      </c>
      <c r="P339">
        <v>5200</v>
      </c>
      <c r="Q339" s="5">
        <v>0.85273860282059677</v>
      </c>
      <c r="R339">
        <v>5200</v>
      </c>
      <c r="S339">
        <v>5040</v>
      </c>
    </row>
    <row r="340" spans="1:19" x14ac:dyDescent="0.25">
      <c r="A340">
        <v>452</v>
      </c>
      <c r="B340" t="s">
        <v>58</v>
      </c>
      <c r="C340" t="s">
        <v>1881</v>
      </c>
      <c r="D340" t="s">
        <v>4236</v>
      </c>
      <c r="E340" t="s">
        <v>1883</v>
      </c>
      <c r="F340">
        <v>8</v>
      </c>
      <c r="G340" t="s">
        <v>1873</v>
      </c>
      <c r="H340" t="s">
        <v>3757</v>
      </c>
      <c r="I340" t="s">
        <v>3013</v>
      </c>
      <c r="J340" t="s">
        <v>3012</v>
      </c>
      <c r="K340" t="s">
        <v>1885</v>
      </c>
      <c r="L340">
        <v>175</v>
      </c>
      <c r="M340">
        <v>382</v>
      </c>
      <c r="N340">
        <v>78160</v>
      </c>
      <c r="O340">
        <v>78160</v>
      </c>
      <c r="P340">
        <v>67000</v>
      </c>
      <c r="Q340" s="5">
        <v>0.85721596724667348</v>
      </c>
      <c r="R340">
        <v>67000</v>
      </c>
      <c r="S340">
        <v>66850</v>
      </c>
    </row>
    <row r="341" spans="1:19" x14ac:dyDescent="0.25">
      <c r="A341">
        <v>453</v>
      </c>
      <c r="B341" t="s">
        <v>58</v>
      </c>
      <c r="C341" t="s">
        <v>1881</v>
      </c>
      <c r="D341" t="s">
        <v>4236</v>
      </c>
      <c r="E341" t="s">
        <v>1883</v>
      </c>
      <c r="F341">
        <v>8</v>
      </c>
      <c r="G341" t="s">
        <v>1873</v>
      </c>
      <c r="H341" t="s">
        <v>3757</v>
      </c>
      <c r="I341" t="s">
        <v>3000</v>
      </c>
      <c r="J341" t="s">
        <v>2999</v>
      </c>
      <c r="K341" t="s">
        <v>1871</v>
      </c>
      <c r="L341">
        <v>2</v>
      </c>
      <c r="M341">
        <v>1</v>
      </c>
      <c r="N341">
        <v>1</v>
      </c>
      <c r="O341">
        <v>1</v>
      </c>
      <c r="P341">
        <v>1</v>
      </c>
      <c r="Q341" s="5">
        <v>1</v>
      </c>
      <c r="R341">
        <v>1</v>
      </c>
      <c r="S341">
        <v>2</v>
      </c>
    </row>
    <row r="342" spans="1:19" x14ac:dyDescent="0.25">
      <c r="A342">
        <v>454</v>
      </c>
      <c r="B342" t="s">
        <v>58</v>
      </c>
      <c r="C342" t="s">
        <v>1881</v>
      </c>
      <c r="D342" t="s">
        <v>4236</v>
      </c>
      <c r="E342" t="s">
        <v>1883</v>
      </c>
      <c r="F342">
        <v>8</v>
      </c>
      <c r="G342" t="s">
        <v>1873</v>
      </c>
      <c r="H342" t="s">
        <v>3757</v>
      </c>
      <c r="I342" t="s">
        <v>3020</v>
      </c>
      <c r="J342" t="s">
        <v>3018</v>
      </c>
      <c r="K342" t="s">
        <v>1886</v>
      </c>
      <c r="L342">
        <v>1</v>
      </c>
      <c r="M342">
        <v>1</v>
      </c>
      <c r="N342">
        <v>1</v>
      </c>
      <c r="O342">
        <v>1</v>
      </c>
      <c r="P342">
        <v>1</v>
      </c>
      <c r="Q342" s="5">
        <v>1</v>
      </c>
      <c r="R342">
        <v>1</v>
      </c>
      <c r="S342">
        <v>1</v>
      </c>
    </row>
    <row r="343" spans="1:19" x14ac:dyDescent="0.25">
      <c r="A343">
        <v>456</v>
      </c>
      <c r="B343" t="s">
        <v>58</v>
      </c>
      <c r="C343" t="s">
        <v>1887</v>
      </c>
      <c r="D343" t="s">
        <v>3860</v>
      </c>
      <c r="E343" t="s">
        <v>1369</v>
      </c>
      <c r="F343">
        <v>8</v>
      </c>
      <c r="G343" t="s">
        <v>1873</v>
      </c>
      <c r="H343" t="s">
        <v>3757</v>
      </c>
      <c r="I343" t="s">
        <v>3022</v>
      </c>
      <c r="J343" t="s">
        <v>3021</v>
      </c>
      <c r="K343" t="s">
        <v>1889</v>
      </c>
      <c r="L343">
        <v>160</v>
      </c>
      <c r="M343">
        <v>28</v>
      </c>
      <c r="N343">
        <v>7155</v>
      </c>
      <c r="O343">
        <v>7155</v>
      </c>
      <c r="P343">
        <v>4500</v>
      </c>
      <c r="Q343" s="5">
        <v>0.62893081761006286</v>
      </c>
      <c r="R343">
        <v>4500</v>
      </c>
      <c r="S343">
        <v>4480</v>
      </c>
    </row>
    <row r="344" spans="1:19" x14ac:dyDescent="0.25">
      <c r="A344">
        <v>457</v>
      </c>
      <c r="B344" t="s">
        <v>58</v>
      </c>
      <c r="C344" t="s">
        <v>1887</v>
      </c>
      <c r="D344" t="s">
        <v>3860</v>
      </c>
      <c r="E344" t="s">
        <v>1369</v>
      </c>
      <c r="F344">
        <v>8</v>
      </c>
      <c r="G344" t="s">
        <v>1873</v>
      </c>
      <c r="H344" t="s">
        <v>3757</v>
      </c>
      <c r="I344" t="s">
        <v>3024</v>
      </c>
      <c r="J344" t="s">
        <v>3023</v>
      </c>
      <c r="K344" t="s">
        <v>1890</v>
      </c>
      <c r="L344">
        <v>240</v>
      </c>
      <c r="M344">
        <v>21</v>
      </c>
      <c r="N344">
        <v>6038</v>
      </c>
      <c r="O344">
        <v>6038</v>
      </c>
      <c r="P344">
        <v>5200</v>
      </c>
      <c r="Q344" s="5">
        <v>0.86121232196091424</v>
      </c>
      <c r="R344">
        <v>5200</v>
      </c>
      <c r="S344">
        <v>5040</v>
      </c>
    </row>
    <row r="345" spans="1:19" x14ac:dyDescent="0.25">
      <c r="A345">
        <v>458</v>
      </c>
      <c r="B345" t="s">
        <v>58</v>
      </c>
      <c r="C345" t="s">
        <v>1887</v>
      </c>
      <c r="D345" t="s">
        <v>3860</v>
      </c>
      <c r="E345" t="s">
        <v>1369</v>
      </c>
      <c r="F345">
        <v>8</v>
      </c>
      <c r="G345" t="s">
        <v>1873</v>
      </c>
      <c r="H345" t="s">
        <v>3757</v>
      </c>
      <c r="I345" t="s">
        <v>3027</v>
      </c>
      <c r="J345" t="s">
        <v>3025</v>
      </c>
      <c r="K345" t="s">
        <v>1891</v>
      </c>
      <c r="L345">
        <v>25</v>
      </c>
      <c r="M345">
        <v>30</v>
      </c>
      <c r="N345">
        <v>868</v>
      </c>
      <c r="O345">
        <v>868</v>
      </c>
      <c r="P345">
        <v>750</v>
      </c>
      <c r="Q345" s="5">
        <v>0.8640552995391706</v>
      </c>
      <c r="R345">
        <v>750</v>
      </c>
      <c r="S345">
        <v>750</v>
      </c>
    </row>
    <row r="346" spans="1:19" x14ac:dyDescent="0.25">
      <c r="A346">
        <v>460</v>
      </c>
      <c r="B346" t="s">
        <v>58</v>
      </c>
      <c r="C346" t="s">
        <v>1914</v>
      </c>
      <c r="D346" t="s">
        <v>3861</v>
      </c>
      <c r="E346" t="s">
        <v>166</v>
      </c>
      <c r="F346">
        <v>4</v>
      </c>
      <c r="G346" t="s">
        <v>262</v>
      </c>
      <c r="H346" t="s">
        <v>3757</v>
      </c>
      <c r="I346" t="s">
        <v>2865</v>
      </c>
      <c r="J346" t="s">
        <v>2864</v>
      </c>
      <c r="K346" t="s">
        <v>1749</v>
      </c>
      <c r="L346">
        <v>150</v>
      </c>
      <c r="M346">
        <v>400</v>
      </c>
      <c r="N346">
        <v>76560</v>
      </c>
      <c r="O346">
        <v>76560</v>
      </c>
      <c r="P346">
        <v>60000</v>
      </c>
      <c r="Q346" s="5">
        <v>0.78369905956112851</v>
      </c>
      <c r="R346">
        <v>60000</v>
      </c>
      <c r="S346">
        <v>60000</v>
      </c>
    </row>
    <row r="347" spans="1:19" x14ac:dyDescent="0.25">
      <c r="A347">
        <v>461</v>
      </c>
      <c r="B347" t="s">
        <v>58</v>
      </c>
      <c r="C347" t="s">
        <v>1914</v>
      </c>
      <c r="D347" t="s">
        <v>3861</v>
      </c>
      <c r="E347" t="s">
        <v>166</v>
      </c>
      <c r="F347">
        <v>4</v>
      </c>
      <c r="G347" t="s">
        <v>262</v>
      </c>
      <c r="H347" t="s">
        <v>3757</v>
      </c>
      <c r="I347" t="s">
        <v>2734</v>
      </c>
      <c r="J347" t="s">
        <v>2733</v>
      </c>
      <c r="K347" t="s">
        <v>609</v>
      </c>
      <c r="L347">
        <v>160</v>
      </c>
      <c r="M347">
        <v>656</v>
      </c>
      <c r="N347">
        <v>126210</v>
      </c>
      <c r="O347">
        <v>126210</v>
      </c>
      <c r="P347">
        <v>104961</v>
      </c>
      <c r="Q347" s="5">
        <v>0.83163774661278811</v>
      </c>
      <c r="R347">
        <v>104961</v>
      </c>
      <c r="S347">
        <v>104960</v>
      </c>
    </row>
    <row r="348" spans="1:19" x14ac:dyDescent="0.25">
      <c r="A348">
        <v>462</v>
      </c>
      <c r="B348" t="s">
        <v>58</v>
      </c>
      <c r="C348" t="s">
        <v>1914</v>
      </c>
      <c r="D348" t="s">
        <v>3861</v>
      </c>
      <c r="E348" t="s">
        <v>166</v>
      </c>
      <c r="F348">
        <v>4</v>
      </c>
      <c r="G348" t="s">
        <v>262</v>
      </c>
      <c r="H348" t="s">
        <v>3757</v>
      </c>
      <c r="I348" t="s">
        <v>2695</v>
      </c>
      <c r="J348" t="s">
        <v>2693</v>
      </c>
      <c r="K348" t="s">
        <v>261</v>
      </c>
      <c r="L348">
        <v>80</v>
      </c>
      <c r="M348">
        <v>1325</v>
      </c>
      <c r="N348">
        <v>155802</v>
      </c>
      <c r="O348">
        <v>155802</v>
      </c>
      <c r="P348">
        <v>106000</v>
      </c>
      <c r="Q348" s="5">
        <v>0.68035070153143096</v>
      </c>
      <c r="R348">
        <v>106000</v>
      </c>
      <c r="S348">
        <v>106000</v>
      </c>
    </row>
    <row r="349" spans="1:19" x14ac:dyDescent="0.25">
      <c r="A349">
        <v>463</v>
      </c>
      <c r="B349" t="s">
        <v>58</v>
      </c>
      <c r="C349" t="s">
        <v>1914</v>
      </c>
      <c r="D349" t="s">
        <v>3861</v>
      </c>
      <c r="E349" t="s">
        <v>166</v>
      </c>
      <c r="F349">
        <v>4</v>
      </c>
      <c r="G349" t="s">
        <v>262</v>
      </c>
      <c r="H349" t="s">
        <v>3757</v>
      </c>
      <c r="I349" t="s">
        <v>2869</v>
      </c>
      <c r="J349" t="s">
        <v>2867</v>
      </c>
      <c r="K349" t="s">
        <v>1750</v>
      </c>
      <c r="L349">
        <v>5</v>
      </c>
      <c r="M349">
        <v>160</v>
      </c>
      <c r="N349">
        <v>1050</v>
      </c>
      <c r="O349">
        <v>1050</v>
      </c>
      <c r="P349">
        <v>800</v>
      </c>
      <c r="Q349" s="5">
        <v>0.76190476190476197</v>
      </c>
      <c r="R349">
        <v>800</v>
      </c>
      <c r="S349">
        <v>800</v>
      </c>
    </row>
    <row r="350" spans="1:19" x14ac:dyDescent="0.25">
      <c r="A350">
        <v>464</v>
      </c>
      <c r="B350" t="s">
        <v>58</v>
      </c>
      <c r="C350" t="s">
        <v>1914</v>
      </c>
      <c r="D350" t="s">
        <v>3861</v>
      </c>
      <c r="E350" t="s">
        <v>166</v>
      </c>
      <c r="F350">
        <v>4</v>
      </c>
      <c r="G350" t="s">
        <v>262</v>
      </c>
      <c r="H350" t="s">
        <v>3757</v>
      </c>
      <c r="I350" t="s">
        <v>2883</v>
      </c>
      <c r="J350" t="s">
        <v>2881</v>
      </c>
      <c r="K350" t="s">
        <v>1746</v>
      </c>
      <c r="L350">
        <v>5</v>
      </c>
      <c r="M350">
        <v>1</v>
      </c>
      <c r="N350">
        <v>1</v>
      </c>
      <c r="O350">
        <v>1</v>
      </c>
      <c r="P350">
        <v>1</v>
      </c>
      <c r="Q350" s="5">
        <v>1</v>
      </c>
      <c r="R350">
        <v>1</v>
      </c>
      <c r="S350">
        <v>5</v>
      </c>
    </row>
    <row r="351" spans="1:19" x14ac:dyDescent="0.25">
      <c r="A351">
        <v>465</v>
      </c>
      <c r="B351" t="s">
        <v>3862</v>
      </c>
      <c r="D351" t="s">
        <v>3862</v>
      </c>
      <c r="E351" t="s">
        <v>3862</v>
      </c>
      <c r="F351">
        <v>0</v>
      </c>
      <c r="G351" t="s">
        <v>3862</v>
      </c>
      <c r="H351" t="s">
        <v>3757</v>
      </c>
      <c r="I351" t="s">
        <v>3032</v>
      </c>
      <c r="J351" t="s">
        <v>3030</v>
      </c>
      <c r="K351" t="s">
        <v>3033</v>
      </c>
      <c r="N351">
        <v>80000</v>
      </c>
      <c r="O351">
        <v>80000</v>
      </c>
      <c r="P351">
        <v>74000</v>
      </c>
      <c r="Q351" s="5">
        <v>0.92500000000000004</v>
      </c>
      <c r="R351">
        <v>74000</v>
      </c>
      <c r="S351">
        <v>0</v>
      </c>
    </row>
    <row r="352" spans="1:19" x14ac:dyDescent="0.25">
      <c r="A352">
        <v>467</v>
      </c>
      <c r="B352" t="s">
        <v>58</v>
      </c>
      <c r="C352" t="s">
        <v>1925</v>
      </c>
      <c r="D352" t="s">
        <v>3863</v>
      </c>
      <c r="E352" t="s">
        <v>1927</v>
      </c>
      <c r="F352">
        <v>1</v>
      </c>
      <c r="G352" t="s">
        <v>1724</v>
      </c>
      <c r="H352" t="s">
        <v>3757</v>
      </c>
      <c r="I352" t="s">
        <v>2666</v>
      </c>
      <c r="J352" t="s">
        <v>2665</v>
      </c>
      <c r="K352" t="s">
        <v>590</v>
      </c>
      <c r="L352">
        <v>60</v>
      </c>
      <c r="M352">
        <v>400</v>
      </c>
      <c r="N352">
        <v>33198</v>
      </c>
      <c r="O352">
        <v>33198</v>
      </c>
      <c r="P352">
        <v>24000</v>
      </c>
      <c r="Q352" s="5">
        <v>0.72293511657328757</v>
      </c>
      <c r="R352">
        <v>24000</v>
      </c>
      <c r="S352">
        <v>24000</v>
      </c>
    </row>
    <row r="353" spans="1:19" x14ac:dyDescent="0.25">
      <c r="A353">
        <v>468</v>
      </c>
      <c r="B353" t="s">
        <v>58</v>
      </c>
      <c r="C353" t="s">
        <v>1925</v>
      </c>
      <c r="D353" t="s">
        <v>3863</v>
      </c>
      <c r="E353" t="s">
        <v>1927</v>
      </c>
      <c r="F353">
        <v>1</v>
      </c>
      <c r="G353" t="s">
        <v>1724</v>
      </c>
      <c r="H353" t="s">
        <v>3757</v>
      </c>
      <c r="I353" t="s">
        <v>3042</v>
      </c>
      <c r="J353" t="s">
        <v>3041</v>
      </c>
      <c r="K353" t="s">
        <v>1928</v>
      </c>
      <c r="L353">
        <v>50</v>
      </c>
      <c r="M353">
        <v>18</v>
      </c>
      <c r="N353">
        <v>1442.5</v>
      </c>
      <c r="O353">
        <v>1442.5</v>
      </c>
      <c r="P353">
        <v>900</v>
      </c>
      <c r="Q353" s="5">
        <v>0.62391681109185437</v>
      </c>
      <c r="R353">
        <v>900</v>
      </c>
      <c r="S353">
        <v>900</v>
      </c>
    </row>
    <row r="354" spans="1:19" x14ac:dyDescent="0.25">
      <c r="A354">
        <v>469</v>
      </c>
      <c r="B354" t="s">
        <v>58</v>
      </c>
      <c r="C354" t="s">
        <v>1925</v>
      </c>
      <c r="D354" t="s">
        <v>3863</v>
      </c>
      <c r="E354" t="s">
        <v>1927</v>
      </c>
      <c r="F354">
        <v>1</v>
      </c>
      <c r="G354" t="s">
        <v>1724</v>
      </c>
      <c r="H354" t="s">
        <v>3757</v>
      </c>
      <c r="I354" t="s">
        <v>3044</v>
      </c>
      <c r="J354" t="s">
        <v>3043</v>
      </c>
      <c r="K354" t="s">
        <v>1774</v>
      </c>
      <c r="L354">
        <v>140</v>
      </c>
      <c r="M354">
        <v>124</v>
      </c>
      <c r="N354">
        <v>22908</v>
      </c>
      <c r="O354">
        <v>22908</v>
      </c>
      <c r="P354">
        <v>17400</v>
      </c>
      <c r="Q354" s="5">
        <v>0.75955997904662131</v>
      </c>
      <c r="R354">
        <v>17400</v>
      </c>
      <c r="S354">
        <v>17360</v>
      </c>
    </row>
    <row r="355" spans="1:19" x14ac:dyDescent="0.25">
      <c r="A355">
        <v>470</v>
      </c>
      <c r="B355" t="s">
        <v>58</v>
      </c>
      <c r="C355" t="s">
        <v>1925</v>
      </c>
      <c r="D355" t="s">
        <v>3863</v>
      </c>
      <c r="E355" t="s">
        <v>1927</v>
      </c>
      <c r="F355">
        <v>1</v>
      </c>
      <c r="G355" t="s">
        <v>1724</v>
      </c>
      <c r="H355" t="s">
        <v>3757</v>
      </c>
      <c r="I355" t="s">
        <v>2672</v>
      </c>
      <c r="J355" t="s">
        <v>2671</v>
      </c>
      <c r="K355" t="s">
        <v>5394</v>
      </c>
      <c r="L355">
        <v>5</v>
      </c>
      <c r="M355">
        <v>31</v>
      </c>
      <c r="N355">
        <v>840</v>
      </c>
      <c r="O355">
        <v>1200</v>
      </c>
      <c r="P355">
        <v>225</v>
      </c>
      <c r="Q355" s="5">
        <v>0.1875</v>
      </c>
      <c r="R355">
        <v>158</v>
      </c>
      <c r="S355">
        <v>155</v>
      </c>
    </row>
    <row r="356" spans="1:19" x14ac:dyDescent="0.25">
      <c r="A356">
        <v>471</v>
      </c>
      <c r="B356" t="s">
        <v>3862</v>
      </c>
      <c r="D356" t="s">
        <v>3862</v>
      </c>
      <c r="E356" t="s">
        <v>3862</v>
      </c>
      <c r="F356">
        <v>0</v>
      </c>
      <c r="G356" t="s">
        <v>3862</v>
      </c>
      <c r="H356" t="s">
        <v>3757</v>
      </c>
      <c r="I356" t="s">
        <v>3047</v>
      </c>
      <c r="J356" t="s">
        <v>3045</v>
      </c>
      <c r="K356" t="s">
        <v>3048</v>
      </c>
      <c r="N356">
        <v>10600</v>
      </c>
      <c r="O356">
        <v>10600</v>
      </c>
      <c r="P356">
        <v>9328</v>
      </c>
      <c r="Q356" s="5">
        <v>0.88</v>
      </c>
      <c r="R356">
        <v>9328</v>
      </c>
      <c r="S356">
        <v>0</v>
      </c>
    </row>
    <row r="357" spans="1:19" x14ac:dyDescent="0.25">
      <c r="A357">
        <v>472</v>
      </c>
      <c r="B357" t="s">
        <v>3862</v>
      </c>
      <c r="D357" t="s">
        <v>3862</v>
      </c>
      <c r="E357" t="s">
        <v>3862</v>
      </c>
      <c r="F357">
        <v>0</v>
      </c>
      <c r="G357" t="s">
        <v>3862</v>
      </c>
      <c r="H357" t="s">
        <v>3757</v>
      </c>
      <c r="I357" t="s">
        <v>3051</v>
      </c>
      <c r="J357" t="s">
        <v>3049</v>
      </c>
      <c r="K357" t="s">
        <v>3052</v>
      </c>
      <c r="N357">
        <v>5000</v>
      </c>
      <c r="O357">
        <v>5000</v>
      </c>
      <c r="P357">
        <v>4600</v>
      </c>
      <c r="Q357" s="5">
        <v>0.92</v>
      </c>
      <c r="R357">
        <v>4600</v>
      </c>
      <c r="S357">
        <v>0</v>
      </c>
    </row>
    <row r="358" spans="1:19" x14ac:dyDescent="0.25">
      <c r="A358">
        <v>474</v>
      </c>
      <c r="B358" t="s">
        <v>58</v>
      </c>
      <c r="C358" t="s">
        <v>1896</v>
      </c>
      <c r="D358" t="s">
        <v>3864</v>
      </c>
      <c r="E358" t="s">
        <v>192</v>
      </c>
      <c r="F358">
        <v>6</v>
      </c>
      <c r="G358" t="s">
        <v>176</v>
      </c>
      <c r="H358" t="s">
        <v>3757</v>
      </c>
      <c r="I358" t="s">
        <v>2747</v>
      </c>
      <c r="J358" t="s">
        <v>2745</v>
      </c>
      <c r="K358" t="s">
        <v>584</v>
      </c>
      <c r="L358">
        <v>140</v>
      </c>
      <c r="M358">
        <v>12</v>
      </c>
      <c r="N358">
        <v>2481</v>
      </c>
      <c r="O358">
        <v>1240.5</v>
      </c>
      <c r="P358">
        <v>900</v>
      </c>
      <c r="Q358" s="5">
        <v>0.7255139056831923</v>
      </c>
      <c r="R358">
        <v>1800</v>
      </c>
      <c r="S358">
        <v>1680</v>
      </c>
    </row>
    <row r="359" spans="1:19" x14ac:dyDescent="0.25">
      <c r="A359">
        <v>475</v>
      </c>
      <c r="B359" t="s">
        <v>58</v>
      </c>
      <c r="C359" t="s">
        <v>1896</v>
      </c>
      <c r="D359" t="s">
        <v>3864</v>
      </c>
      <c r="E359" t="s">
        <v>192</v>
      </c>
      <c r="F359">
        <v>6</v>
      </c>
      <c r="G359" t="s">
        <v>176</v>
      </c>
      <c r="H359" t="s">
        <v>3757</v>
      </c>
      <c r="I359" t="s">
        <v>2608</v>
      </c>
      <c r="J359" t="s">
        <v>2606</v>
      </c>
      <c r="K359" t="s">
        <v>693</v>
      </c>
      <c r="L359">
        <v>40</v>
      </c>
      <c r="Q359" s="5">
        <v>0</v>
      </c>
      <c r="R359">
        <v>0</v>
      </c>
      <c r="S359">
        <v>0</v>
      </c>
    </row>
    <row r="360" spans="1:19" x14ac:dyDescent="0.25">
      <c r="A360">
        <v>477</v>
      </c>
      <c r="B360" t="s">
        <v>58</v>
      </c>
      <c r="C360" t="s">
        <v>1930</v>
      </c>
      <c r="D360" t="s">
        <v>3865</v>
      </c>
      <c r="E360" t="s">
        <v>297</v>
      </c>
      <c r="F360">
        <v>4</v>
      </c>
      <c r="G360" t="s">
        <v>254</v>
      </c>
      <c r="H360" t="s">
        <v>3757</v>
      </c>
      <c r="I360" t="s">
        <v>2730</v>
      </c>
      <c r="J360" t="s">
        <v>2729</v>
      </c>
      <c r="K360" t="s">
        <v>567</v>
      </c>
      <c r="L360">
        <v>235</v>
      </c>
      <c r="M360">
        <v>464</v>
      </c>
      <c r="N360">
        <v>128492</v>
      </c>
      <c r="O360">
        <v>128492</v>
      </c>
      <c r="P360">
        <v>109239</v>
      </c>
      <c r="Q360" s="5">
        <v>0.85016187778227437</v>
      </c>
      <c r="R360">
        <v>109239</v>
      </c>
      <c r="S360">
        <v>109040</v>
      </c>
    </row>
    <row r="361" spans="1:19" x14ac:dyDescent="0.25">
      <c r="A361">
        <v>478</v>
      </c>
      <c r="B361" t="s">
        <v>58</v>
      </c>
      <c r="C361" t="s">
        <v>1930</v>
      </c>
      <c r="D361" t="s">
        <v>3865</v>
      </c>
      <c r="E361" t="s">
        <v>297</v>
      </c>
      <c r="F361">
        <v>4</v>
      </c>
      <c r="G361" t="s">
        <v>254</v>
      </c>
      <c r="H361" t="s">
        <v>3757</v>
      </c>
      <c r="I361" t="s">
        <v>2695</v>
      </c>
      <c r="J361" t="s">
        <v>2693</v>
      </c>
      <c r="K361" t="s">
        <v>261</v>
      </c>
      <c r="L361">
        <v>115</v>
      </c>
      <c r="M361">
        <v>921</v>
      </c>
      <c r="N361">
        <v>155802</v>
      </c>
      <c r="O361">
        <v>155802</v>
      </c>
      <c r="P361">
        <v>106000</v>
      </c>
      <c r="Q361" s="5">
        <v>0.68035070153143096</v>
      </c>
      <c r="R361">
        <v>106000</v>
      </c>
      <c r="S361">
        <v>105915</v>
      </c>
    </row>
    <row r="362" spans="1:19" x14ac:dyDescent="0.25">
      <c r="A362">
        <v>480</v>
      </c>
      <c r="B362" t="s">
        <v>22</v>
      </c>
      <c r="C362" t="s">
        <v>1944</v>
      </c>
      <c r="D362" t="s">
        <v>3866</v>
      </c>
      <c r="E362" t="s">
        <v>320</v>
      </c>
      <c r="F362">
        <v>2</v>
      </c>
      <c r="G362" t="s">
        <v>1946</v>
      </c>
      <c r="H362" t="s">
        <v>3757</v>
      </c>
      <c r="I362" t="s">
        <v>2730</v>
      </c>
      <c r="J362" t="s">
        <v>2729</v>
      </c>
      <c r="K362" t="s">
        <v>567</v>
      </c>
      <c r="L362">
        <v>204</v>
      </c>
      <c r="M362">
        <v>535</v>
      </c>
      <c r="N362">
        <v>128492</v>
      </c>
      <c r="O362">
        <v>128492</v>
      </c>
      <c r="P362">
        <v>109239</v>
      </c>
      <c r="Q362" s="5">
        <v>0.85016187778227437</v>
      </c>
      <c r="R362">
        <v>109239</v>
      </c>
      <c r="S362">
        <v>109140</v>
      </c>
    </row>
    <row r="363" spans="1:19" x14ac:dyDescent="0.25">
      <c r="A363">
        <v>481</v>
      </c>
      <c r="B363" t="s">
        <v>22</v>
      </c>
      <c r="C363" t="s">
        <v>1944</v>
      </c>
      <c r="D363" t="s">
        <v>3866</v>
      </c>
      <c r="E363" t="s">
        <v>320</v>
      </c>
      <c r="F363">
        <v>2</v>
      </c>
      <c r="G363" t="s">
        <v>1946</v>
      </c>
      <c r="H363" t="s">
        <v>3757</v>
      </c>
      <c r="I363" t="s">
        <v>2620</v>
      </c>
      <c r="J363" t="s">
        <v>2619</v>
      </c>
      <c r="K363" t="s">
        <v>576</v>
      </c>
      <c r="L363">
        <v>204</v>
      </c>
      <c r="M363">
        <v>397</v>
      </c>
      <c r="N363">
        <v>92190</v>
      </c>
      <c r="O363">
        <v>92190</v>
      </c>
      <c r="P363">
        <v>81000</v>
      </c>
      <c r="Q363" s="5">
        <v>0.87862024080702894</v>
      </c>
      <c r="R363">
        <v>81000</v>
      </c>
      <c r="S363">
        <v>80988</v>
      </c>
    </row>
    <row r="364" spans="1:19" x14ac:dyDescent="0.25">
      <c r="A364">
        <v>482</v>
      </c>
      <c r="B364" t="s">
        <v>22</v>
      </c>
      <c r="C364" t="s">
        <v>1944</v>
      </c>
      <c r="D364" t="s">
        <v>3866</v>
      </c>
      <c r="E364" t="s">
        <v>320</v>
      </c>
      <c r="F364">
        <v>2</v>
      </c>
      <c r="G364" t="s">
        <v>1946</v>
      </c>
      <c r="H364" t="s">
        <v>3757</v>
      </c>
      <c r="I364" t="s">
        <v>2695</v>
      </c>
      <c r="J364" t="s">
        <v>2693</v>
      </c>
      <c r="K364" t="s">
        <v>261</v>
      </c>
      <c r="L364">
        <v>192</v>
      </c>
      <c r="M364">
        <v>552</v>
      </c>
      <c r="N364">
        <v>155802</v>
      </c>
      <c r="O364">
        <v>155802</v>
      </c>
      <c r="P364">
        <v>106000</v>
      </c>
      <c r="Q364" s="5">
        <v>0.68035070153143096</v>
      </c>
      <c r="R364">
        <v>106000</v>
      </c>
      <c r="S364">
        <v>105984</v>
      </c>
    </row>
    <row r="365" spans="1:19" x14ac:dyDescent="0.25">
      <c r="A365">
        <v>483</v>
      </c>
      <c r="B365" t="s">
        <v>22</v>
      </c>
      <c r="C365" t="s">
        <v>1944</v>
      </c>
      <c r="D365" t="s">
        <v>3866</v>
      </c>
      <c r="E365" t="s">
        <v>320</v>
      </c>
      <c r="F365">
        <v>2</v>
      </c>
      <c r="G365" t="s">
        <v>1946</v>
      </c>
      <c r="H365" t="s">
        <v>3757</v>
      </c>
      <c r="I365" t="s">
        <v>2732</v>
      </c>
      <c r="J365" t="s">
        <v>2731</v>
      </c>
      <c r="K365" t="s">
        <v>540</v>
      </c>
      <c r="L365">
        <v>300</v>
      </c>
      <c r="M365">
        <v>413</v>
      </c>
      <c r="N365">
        <v>150500</v>
      </c>
      <c r="O365">
        <v>150500</v>
      </c>
      <c r="P365">
        <v>124000</v>
      </c>
      <c r="Q365" s="5">
        <v>0.82392026578073085</v>
      </c>
      <c r="R365">
        <v>124000</v>
      </c>
      <c r="S365">
        <v>123900</v>
      </c>
    </row>
    <row r="366" spans="1:19" x14ac:dyDescent="0.25">
      <c r="A366">
        <v>484</v>
      </c>
      <c r="B366" t="s">
        <v>22</v>
      </c>
      <c r="C366" t="s">
        <v>1944</v>
      </c>
      <c r="D366" t="s">
        <v>3866</v>
      </c>
      <c r="E366" t="s">
        <v>320</v>
      </c>
      <c r="F366">
        <v>2</v>
      </c>
      <c r="G366" t="s">
        <v>1946</v>
      </c>
      <c r="H366" t="s">
        <v>3757</v>
      </c>
      <c r="I366" t="s">
        <v>2573</v>
      </c>
      <c r="J366" t="s">
        <v>2572</v>
      </c>
      <c r="K366" t="s">
        <v>524</v>
      </c>
      <c r="L366">
        <v>160</v>
      </c>
      <c r="M366">
        <v>0</v>
      </c>
      <c r="N366">
        <v>128700</v>
      </c>
      <c r="O366">
        <v>128700</v>
      </c>
      <c r="P366">
        <v>100000</v>
      </c>
      <c r="Q366" s="5">
        <v>0.77700077700077697</v>
      </c>
      <c r="R366">
        <v>100000</v>
      </c>
      <c r="S366">
        <v>0</v>
      </c>
    </row>
    <row r="367" spans="1:19" x14ac:dyDescent="0.25">
      <c r="A367">
        <v>485</v>
      </c>
      <c r="B367" t="s">
        <v>22</v>
      </c>
      <c r="C367" t="s">
        <v>1944</v>
      </c>
      <c r="D367" t="s">
        <v>3866</v>
      </c>
      <c r="E367" t="s">
        <v>320</v>
      </c>
      <c r="F367">
        <v>2</v>
      </c>
      <c r="G367" t="s">
        <v>1946</v>
      </c>
      <c r="H367" t="s">
        <v>3757</v>
      </c>
      <c r="I367" t="s">
        <v>2722</v>
      </c>
      <c r="J367" t="s">
        <v>2721</v>
      </c>
      <c r="K367" t="s">
        <v>647</v>
      </c>
      <c r="L367">
        <v>140</v>
      </c>
      <c r="M367">
        <v>1</v>
      </c>
      <c r="Q367" s="5">
        <v>0</v>
      </c>
      <c r="R367">
        <v>0</v>
      </c>
      <c r="S367">
        <v>140</v>
      </c>
    </row>
    <row r="368" spans="1:19" x14ac:dyDescent="0.25">
      <c r="A368">
        <v>487</v>
      </c>
      <c r="B368" t="s">
        <v>22</v>
      </c>
      <c r="C368" t="s">
        <v>1948</v>
      </c>
      <c r="D368" t="s">
        <v>3867</v>
      </c>
      <c r="E368" t="s">
        <v>1950</v>
      </c>
      <c r="F368">
        <v>2</v>
      </c>
      <c r="G368" t="s">
        <v>1946</v>
      </c>
      <c r="H368" t="s">
        <v>3757</v>
      </c>
      <c r="I368" t="s">
        <v>2703</v>
      </c>
      <c r="J368" t="s">
        <v>2702</v>
      </c>
      <c r="K368" t="s">
        <v>608</v>
      </c>
      <c r="L368">
        <v>225</v>
      </c>
      <c r="M368">
        <v>177</v>
      </c>
      <c r="N368">
        <v>54600</v>
      </c>
      <c r="O368">
        <v>54600</v>
      </c>
      <c r="P368">
        <v>40000</v>
      </c>
      <c r="Q368" s="5">
        <v>0.73260073260073244</v>
      </c>
      <c r="R368">
        <v>40000</v>
      </c>
      <c r="S368">
        <v>39825</v>
      </c>
    </row>
    <row r="369" spans="1:19" x14ac:dyDescent="0.25">
      <c r="A369">
        <v>488</v>
      </c>
      <c r="B369" t="s">
        <v>22</v>
      </c>
      <c r="C369" t="s">
        <v>1948</v>
      </c>
      <c r="D369" t="s">
        <v>3867</v>
      </c>
      <c r="E369" t="s">
        <v>1950</v>
      </c>
      <c r="F369">
        <v>2</v>
      </c>
      <c r="G369" t="s">
        <v>1946</v>
      </c>
      <c r="H369" t="s">
        <v>3757</v>
      </c>
      <c r="I369" t="s">
        <v>2865</v>
      </c>
      <c r="J369" t="s">
        <v>2864</v>
      </c>
      <c r="K369" t="s">
        <v>1749</v>
      </c>
      <c r="L369">
        <v>210</v>
      </c>
      <c r="M369">
        <v>285</v>
      </c>
      <c r="N369">
        <v>76560</v>
      </c>
      <c r="O369">
        <v>76560</v>
      </c>
      <c r="P369">
        <v>60000</v>
      </c>
      <c r="Q369" s="5">
        <v>0.78369905956112851</v>
      </c>
      <c r="R369">
        <v>60000</v>
      </c>
      <c r="S369">
        <v>59850</v>
      </c>
    </row>
    <row r="370" spans="1:19" x14ac:dyDescent="0.25">
      <c r="A370">
        <v>489</v>
      </c>
      <c r="B370" t="s">
        <v>22</v>
      </c>
      <c r="C370" t="s">
        <v>1948</v>
      </c>
      <c r="D370" t="s">
        <v>3867</v>
      </c>
      <c r="E370" t="s">
        <v>1950</v>
      </c>
      <c r="F370">
        <v>2</v>
      </c>
      <c r="G370" t="s">
        <v>1946</v>
      </c>
      <c r="H370" t="s">
        <v>3757</v>
      </c>
      <c r="I370" t="s">
        <v>2695</v>
      </c>
      <c r="J370" t="s">
        <v>2693</v>
      </c>
      <c r="K370" t="s">
        <v>261</v>
      </c>
      <c r="L370">
        <v>165</v>
      </c>
      <c r="M370">
        <v>642</v>
      </c>
      <c r="N370">
        <v>155802</v>
      </c>
      <c r="O370">
        <v>155802</v>
      </c>
      <c r="P370">
        <v>106000</v>
      </c>
      <c r="Q370" s="5">
        <v>0.68035070153143096</v>
      </c>
      <c r="R370">
        <v>106000</v>
      </c>
      <c r="S370">
        <v>105930</v>
      </c>
    </row>
    <row r="371" spans="1:19" x14ac:dyDescent="0.25">
      <c r="A371">
        <v>490</v>
      </c>
      <c r="B371" t="s">
        <v>22</v>
      </c>
      <c r="C371" t="s">
        <v>1948</v>
      </c>
      <c r="D371" t="s">
        <v>3867</v>
      </c>
      <c r="E371" t="s">
        <v>1950</v>
      </c>
      <c r="F371">
        <v>2</v>
      </c>
      <c r="G371" t="s">
        <v>1946</v>
      </c>
      <c r="H371" t="s">
        <v>3757</v>
      </c>
      <c r="I371" t="s">
        <v>2734</v>
      </c>
      <c r="J371" t="s">
        <v>2733</v>
      </c>
      <c r="K371" t="s">
        <v>609</v>
      </c>
      <c r="L371">
        <v>400</v>
      </c>
      <c r="M371">
        <v>262</v>
      </c>
      <c r="N371">
        <v>126210</v>
      </c>
      <c r="O371">
        <v>126210</v>
      </c>
      <c r="P371">
        <v>104961</v>
      </c>
      <c r="Q371" s="5">
        <v>0.83163774661278811</v>
      </c>
      <c r="R371">
        <v>104961</v>
      </c>
      <c r="S371">
        <v>104800</v>
      </c>
    </row>
    <row r="372" spans="1:19" x14ac:dyDescent="0.25">
      <c r="A372">
        <v>491</v>
      </c>
      <c r="B372" t="s">
        <v>22</v>
      </c>
      <c r="C372" t="s">
        <v>1948</v>
      </c>
      <c r="D372" t="s">
        <v>3867</v>
      </c>
      <c r="E372" t="s">
        <v>1950</v>
      </c>
      <c r="F372">
        <v>2</v>
      </c>
      <c r="G372" t="s">
        <v>1946</v>
      </c>
      <c r="H372" t="s">
        <v>3757</v>
      </c>
      <c r="I372" t="s">
        <v>2348</v>
      </c>
      <c r="J372" t="s">
        <v>2347</v>
      </c>
      <c r="K372" t="s">
        <v>432</v>
      </c>
      <c r="L372">
        <v>100</v>
      </c>
      <c r="Q372" s="5">
        <v>0</v>
      </c>
      <c r="R372">
        <v>0</v>
      </c>
      <c r="S372">
        <v>0</v>
      </c>
    </row>
    <row r="373" spans="1:19" x14ac:dyDescent="0.25">
      <c r="A373">
        <v>492</v>
      </c>
      <c r="B373" t="s">
        <v>22</v>
      </c>
      <c r="C373" t="s">
        <v>1948</v>
      </c>
      <c r="D373" t="s">
        <v>3867</v>
      </c>
      <c r="E373" t="s">
        <v>1950</v>
      </c>
      <c r="F373">
        <v>2</v>
      </c>
      <c r="G373" t="s">
        <v>1946</v>
      </c>
      <c r="H373" t="s">
        <v>3757</v>
      </c>
      <c r="I373" t="s">
        <v>3029</v>
      </c>
      <c r="J373" t="s">
        <v>3028</v>
      </c>
      <c r="K373" t="s">
        <v>1943</v>
      </c>
      <c r="L373">
        <v>54</v>
      </c>
      <c r="M373">
        <v>10</v>
      </c>
      <c r="N373">
        <v>737</v>
      </c>
      <c r="O373">
        <v>737</v>
      </c>
      <c r="P373">
        <v>553</v>
      </c>
      <c r="Q373" s="5">
        <v>0.75033921302578011</v>
      </c>
      <c r="R373">
        <v>553</v>
      </c>
      <c r="S373">
        <v>540</v>
      </c>
    </row>
    <row r="374" spans="1:19" x14ac:dyDescent="0.25">
      <c r="A374">
        <v>494</v>
      </c>
      <c r="B374" t="s">
        <v>58</v>
      </c>
      <c r="C374" t="s">
        <v>1956</v>
      </c>
      <c r="D374" t="s">
        <v>3868</v>
      </c>
      <c r="E374" t="s">
        <v>1001</v>
      </c>
      <c r="F374">
        <v>4</v>
      </c>
      <c r="G374" t="s">
        <v>251</v>
      </c>
      <c r="H374" t="s">
        <v>3757</v>
      </c>
      <c r="I374" t="s">
        <v>3054</v>
      </c>
      <c r="J374" t="s">
        <v>3053</v>
      </c>
      <c r="K374" t="s">
        <v>1958</v>
      </c>
      <c r="L374">
        <v>600</v>
      </c>
      <c r="M374">
        <v>9</v>
      </c>
      <c r="N374">
        <v>6035</v>
      </c>
      <c r="O374">
        <v>6035</v>
      </c>
      <c r="P374">
        <v>5400</v>
      </c>
      <c r="Q374" s="5">
        <v>0.89478044739022367</v>
      </c>
      <c r="R374">
        <v>5400</v>
      </c>
      <c r="S374">
        <v>5400</v>
      </c>
    </row>
    <row r="375" spans="1:19" x14ac:dyDescent="0.25">
      <c r="A375">
        <v>496</v>
      </c>
      <c r="B375" t="s">
        <v>58</v>
      </c>
      <c r="C375" t="s">
        <v>1959</v>
      </c>
      <c r="D375" t="s">
        <v>3869</v>
      </c>
      <c r="E375" t="s">
        <v>1001</v>
      </c>
      <c r="F375">
        <v>4</v>
      </c>
      <c r="G375" t="s">
        <v>251</v>
      </c>
      <c r="H375" t="s">
        <v>3757</v>
      </c>
      <c r="I375" t="s">
        <v>2657</v>
      </c>
      <c r="J375" t="s">
        <v>2656</v>
      </c>
      <c r="K375" t="s">
        <v>556</v>
      </c>
      <c r="L375">
        <v>600</v>
      </c>
      <c r="M375">
        <v>70</v>
      </c>
      <c r="N375">
        <v>60160</v>
      </c>
      <c r="O375">
        <v>60160</v>
      </c>
      <c r="P375">
        <v>46000</v>
      </c>
      <c r="Q375" s="5">
        <v>0.7646276595744681</v>
      </c>
      <c r="R375">
        <v>46000</v>
      </c>
      <c r="S375">
        <v>42000</v>
      </c>
    </row>
    <row r="376" spans="1:19" x14ac:dyDescent="0.25">
      <c r="A376">
        <v>498</v>
      </c>
      <c r="B376" t="s">
        <v>58</v>
      </c>
      <c r="C376" t="s">
        <v>1961</v>
      </c>
      <c r="D376" t="s">
        <v>3870</v>
      </c>
      <c r="E376" t="s">
        <v>198</v>
      </c>
      <c r="F376">
        <v>4</v>
      </c>
      <c r="G376" t="s">
        <v>251</v>
      </c>
      <c r="H376" t="s">
        <v>3757</v>
      </c>
      <c r="I376" t="s">
        <v>2732</v>
      </c>
      <c r="J376" t="s">
        <v>2731</v>
      </c>
      <c r="K376" t="s">
        <v>540</v>
      </c>
      <c r="L376">
        <v>285</v>
      </c>
      <c r="M376">
        <v>435</v>
      </c>
      <c r="N376">
        <v>150500</v>
      </c>
      <c r="O376">
        <v>150500</v>
      </c>
      <c r="P376">
        <v>124000</v>
      </c>
      <c r="Q376" s="5">
        <v>0.82392026578073085</v>
      </c>
      <c r="R376">
        <v>124000</v>
      </c>
      <c r="S376">
        <v>123975</v>
      </c>
    </row>
    <row r="377" spans="1:19" x14ac:dyDescent="0.25">
      <c r="A377">
        <v>499</v>
      </c>
      <c r="B377" t="s">
        <v>58</v>
      </c>
      <c r="C377" t="s">
        <v>1961</v>
      </c>
      <c r="D377" t="s">
        <v>3870</v>
      </c>
      <c r="E377" t="s">
        <v>198</v>
      </c>
      <c r="F377">
        <v>4</v>
      </c>
      <c r="G377" t="s">
        <v>251</v>
      </c>
      <c r="H377" t="s">
        <v>3757</v>
      </c>
      <c r="I377" t="s">
        <v>2744</v>
      </c>
      <c r="J377" t="s">
        <v>4489</v>
      </c>
      <c r="K377" t="s">
        <v>541</v>
      </c>
      <c r="L377">
        <v>15</v>
      </c>
      <c r="M377">
        <v>1</v>
      </c>
      <c r="N377">
        <v>1</v>
      </c>
      <c r="O377">
        <v>1</v>
      </c>
      <c r="P377">
        <v>1</v>
      </c>
      <c r="Q377" s="5">
        <v>1</v>
      </c>
      <c r="R377">
        <v>1</v>
      </c>
      <c r="S377">
        <v>15</v>
      </c>
    </row>
    <row r="378" spans="1:19" x14ac:dyDescent="0.25">
      <c r="A378">
        <v>501</v>
      </c>
      <c r="B378" t="s">
        <v>58</v>
      </c>
      <c r="C378" t="s">
        <v>1963</v>
      </c>
      <c r="D378" t="s">
        <v>3871</v>
      </c>
      <c r="E378" t="s">
        <v>1001</v>
      </c>
      <c r="F378">
        <v>4</v>
      </c>
      <c r="G378" t="s">
        <v>251</v>
      </c>
      <c r="H378" t="s">
        <v>3757</v>
      </c>
      <c r="I378" t="s">
        <v>2961</v>
      </c>
      <c r="J378" t="s">
        <v>2960</v>
      </c>
      <c r="K378" t="s">
        <v>1832</v>
      </c>
      <c r="L378">
        <v>408</v>
      </c>
      <c r="M378">
        <v>4</v>
      </c>
      <c r="N378">
        <v>2101.5</v>
      </c>
      <c r="O378">
        <v>2101.5</v>
      </c>
      <c r="P378">
        <v>1676</v>
      </c>
      <c r="Q378" s="5">
        <v>0.79752557696883164</v>
      </c>
      <c r="R378">
        <v>1676</v>
      </c>
      <c r="S378">
        <v>1632</v>
      </c>
    </row>
    <row r="379" spans="1:19" x14ac:dyDescent="0.25">
      <c r="A379">
        <v>502</v>
      </c>
      <c r="B379" t="s">
        <v>58</v>
      </c>
      <c r="C379" t="s">
        <v>1963</v>
      </c>
      <c r="D379" t="s">
        <v>3871</v>
      </c>
      <c r="E379" t="s">
        <v>1001</v>
      </c>
      <c r="F379">
        <v>4</v>
      </c>
      <c r="G379" t="s">
        <v>251</v>
      </c>
      <c r="H379" t="s">
        <v>3757</v>
      </c>
      <c r="I379" t="s">
        <v>2695</v>
      </c>
      <c r="J379" t="s">
        <v>2693</v>
      </c>
      <c r="K379" t="s">
        <v>261</v>
      </c>
      <c r="L379">
        <v>192</v>
      </c>
      <c r="M379">
        <v>552</v>
      </c>
      <c r="N379">
        <v>155802</v>
      </c>
      <c r="O379">
        <v>155802</v>
      </c>
      <c r="P379">
        <v>106000</v>
      </c>
      <c r="Q379" s="5">
        <v>0.68035070153143096</v>
      </c>
      <c r="R379">
        <v>106000</v>
      </c>
      <c r="S379">
        <v>105984</v>
      </c>
    </row>
    <row r="380" spans="1:19" x14ac:dyDescent="0.25">
      <c r="A380">
        <v>504</v>
      </c>
      <c r="B380" t="s">
        <v>58</v>
      </c>
      <c r="C380" t="s">
        <v>1965</v>
      </c>
      <c r="D380" t="s">
        <v>3872</v>
      </c>
      <c r="E380" t="s">
        <v>1001</v>
      </c>
      <c r="F380">
        <v>4</v>
      </c>
      <c r="G380" t="s">
        <v>251</v>
      </c>
      <c r="H380" t="s">
        <v>3757</v>
      </c>
      <c r="I380" t="s">
        <v>2966</v>
      </c>
      <c r="J380" t="s">
        <v>2965</v>
      </c>
      <c r="K380" t="s">
        <v>1838</v>
      </c>
      <c r="L380">
        <v>408</v>
      </c>
      <c r="M380">
        <v>4</v>
      </c>
      <c r="N380">
        <v>2284</v>
      </c>
      <c r="O380">
        <v>2284</v>
      </c>
      <c r="P380">
        <v>1674</v>
      </c>
      <c r="Q380" s="5">
        <v>0.73292469352014011</v>
      </c>
      <c r="R380">
        <v>1674</v>
      </c>
      <c r="S380">
        <v>1632</v>
      </c>
    </row>
    <row r="381" spans="1:19" x14ac:dyDescent="0.25">
      <c r="A381">
        <v>505</v>
      </c>
      <c r="B381" t="s">
        <v>58</v>
      </c>
      <c r="C381" t="s">
        <v>1965</v>
      </c>
      <c r="D381" t="s">
        <v>3872</v>
      </c>
      <c r="E381" t="s">
        <v>1001</v>
      </c>
      <c r="F381">
        <v>4</v>
      </c>
      <c r="G381" t="s">
        <v>251</v>
      </c>
      <c r="H381" t="s">
        <v>3757</v>
      </c>
      <c r="I381" t="s">
        <v>2695</v>
      </c>
      <c r="J381" t="s">
        <v>2693</v>
      </c>
      <c r="K381" t="s">
        <v>261</v>
      </c>
      <c r="L381">
        <v>192</v>
      </c>
      <c r="M381">
        <v>552</v>
      </c>
      <c r="N381">
        <v>155802</v>
      </c>
      <c r="O381">
        <v>155802</v>
      </c>
      <c r="P381">
        <v>106000</v>
      </c>
      <c r="Q381" s="5">
        <v>0.68035070153143096</v>
      </c>
      <c r="R381">
        <v>106000</v>
      </c>
      <c r="S381">
        <v>105984</v>
      </c>
    </row>
    <row r="382" spans="1:19" x14ac:dyDescent="0.25">
      <c r="A382">
        <v>507</v>
      </c>
      <c r="B382" t="s">
        <v>58</v>
      </c>
      <c r="C382" t="s">
        <v>1975</v>
      </c>
      <c r="D382" t="s">
        <v>3824</v>
      </c>
      <c r="E382" t="s">
        <v>320</v>
      </c>
      <c r="F382">
        <v>1</v>
      </c>
      <c r="G382" t="s">
        <v>866</v>
      </c>
      <c r="H382" t="s">
        <v>3757</v>
      </c>
      <c r="I382" t="s">
        <v>2777</v>
      </c>
      <c r="J382" t="s">
        <v>2776</v>
      </c>
      <c r="K382" t="s">
        <v>1579</v>
      </c>
      <c r="L382">
        <v>1200</v>
      </c>
      <c r="M382">
        <v>16</v>
      </c>
      <c r="N382">
        <v>29686</v>
      </c>
      <c r="O382">
        <v>1178.3</v>
      </c>
      <c r="P382">
        <v>794</v>
      </c>
      <c r="Q382" s="5">
        <v>0.67385215989136893</v>
      </c>
      <c r="R382">
        <v>20004</v>
      </c>
      <c r="S382">
        <v>19200</v>
      </c>
    </row>
    <row r="383" spans="1:19" x14ac:dyDescent="0.25">
      <c r="A383">
        <v>509</v>
      </c>
      <c r="B383" t="s">
        <v>58</v>
      </c>
      <c r="C383" t="s">
        <v>1977</v>
      </c>
      <c r="D383" t="s">
        <v>3825</v>
      </c>
      <c r="E383" t="s">
        <v>320</v>
      </c>
      <c r="F383">
        <v>1</v>
      </c>
      <c r="G383" t="s">
        <v>866</v>
      </c>
      <c r="H383" t="s">
        <v>3757</v>
      </c>
      <c r="I383" t="s">
        <v>2779</v>
      </c>
      <c r="J383" t="s">
        <v>2778</v>
      </c>
      <c r="K383" t="s">
        <v>1583</v>
      </c>
      <c r="L383">
        <v>1200</v>
      </c>
      <c r="M383">
        <v>16</v>
      </c>
      <c r="N383">
        <v>23275</v>
      </c>
      <c r="O383">
        <v>1152.3</v>
      </c>
      <c r="P383">
        <v>990.2</v>
      </c>
      <c r="Q383" s="5">
        <v>0.85932482860366244</v>
      </c>
      <c r="R383">
        <v>20001</v>
      </c>
      <c r="S383">
        <v>19200</v>
      </c>
    </row>
    <row r="384" spans="1:19" x14ac:dyDescent="0.25">
      <c r="A384">
        <v>511</v>
      </c>
      <c r="B384" t="s">
        <v>58</v>
      </c>
      <c r="C384" t="s">
        <v>1979</v>
      </c>
      <c r="D384" t="s">
        <v>3826</v>
      </c>
      <c r="E384" t="s">
        <v>320</v>
      </c>
      <c r="F384">
        <v>1</v>
      </c>
      <c r="G384" t="s">
        <v>866</v>
      </c>
      <c r="H384" t="s">
        <v>3757</v>
      </c>
      <c r="I384" t="s">
        <v>2782</v>
      </c>
      <c r="J384" t="s">
        <v>2781</v>
      </c>
      <c r="K384" t="s">
        <v>1593</v>
      </c>
      <c r="L384">
        <v>1200</v>
      </c>
      <c r="M384">
        <v>47</v>
      </c>
      <c r="N384">
        <v>69951</v>
      </c>
      <c r="O384">
        <v>69951</v>
      </c>
      <c r="P384">
        <v>57000</v>
      </c>
      <c r="Q384" s="5">
        <v>0.81485611356520993</v>
      </c>
      <c r="R384">
        <v>57000</v>
      </c>
      <c r="S384">
        <v>56400</v>
      </c>
    </row>
    <row r="385" spans="1:19" x14ac:dyDescent="0.25">
      <c r="A385">
        <v>513</v>
      </c>
      <c r="B385" t="s">
        <v>58</v>
      </c>
      <c r="C385" t="s">
        <v>1981</v>
      </c>
      <c r="D385" t="s">
        <v>3827</v>
      </c>
      <c r="E385" t="s">
        <v>320</v>
      </c>
      <c r="F385">
        <v>1</v>
      </c>
      <c r="G385" t="s">
        <v>866</v>
      </c>
      <c r="H385" t="s">
        <v>3757</v>
      </c>
      <c r="I385" t="s">
        <v>2784</v>
      </c>
      <c r="J385" t="s">
        <v>2783</v>
      </c>
      <c r="K385" t="s">
        <v>1596</v>
      </c>
      <c r="L385">
        <v>1200</v>
      </c>
      <c r="M385">
        <v>13</v>
      </c>
      <c r="N385">
        <v>24954</v>
      </c>
      <c r="O385">
        <v>1301</v>
      </c>
      <c r="P385">
        <v>863.3</v>
      </c>
      <c r="Q385" s="5">
        <v>0.66356648731744805</v>
      </c>
      <c r="R385">
        <v>16559</v>
      </c>
      <c r="S385">
        <v>15600</v>
      </c>
    </row>
    <row r="386" spans="1:19" x14ac:dyDescent="0.25">
      <c r="A386">
        <v>514</v>
      </c>
      <c r="B386" t="s">
        <v>3862</v>
      </c>
      <c r="D386" t="s">
        <v>3862</v>
      </c>
      <c r="E386" t="s">
        <v>3862</v>
      </c>
      <c r="F386">
        <v>0</v>
      </c>
      <c r="G386" t="s">
        <v>3862</v>
      </c>
      <c r="H386" t="s">
        <v>3757</v>
      </c>
      <c r="I386" t="s">
        <v>3057</v>
      </c>
      <c r="J386" t="s">
        <v>3055</v>
      </c>
      <c r="K386" t="s">
        <v>3056</v>
      </c>
      <c r="N386">
        <v>3445.1</v>
      </c>
      <c r="O386">
        <v>3445.1</v>
      </c>
      <c r="P386">
        <v>3445.1</v>
      </c>
      <c r="Q386" s="5">
        <v>1</v>
      </c>
      <c r="R386">
        <v>3445</v>
      </c>
      <c r="S386">
        <v>0</v>
      </c>
    </row>
    <row r="387" spans="1:19" x14ac:dyDescent="0.25">
      <c r="A387">
        <v>515</v>
      </c>
      <c r="B387" t="s">
        <v>3862</v>
      </c>
      <c r="D387" t="s">
        <v>3862</v>
      </c>
      <c r="E387" t="s">
        <v>3862</v>
      </c>
      <c r="F387">
        <v>0</v>
      </c>
      <c r="G387" t="s">
        <v>3862</v>
      </c>
      <c r="H387" t="s">
        <v>3757</v>
      </c>
      <c r="I387" t="s">
        <v>3063</v>
      </c>
      <c r="J387" t="s">
        <v>3061</v>
      </c>
      <c r="K387" t="s">
        <v>3062</v>
      </c>
      <c r="N387">
        <v>8932</v>
      </c>
      <c r="O387">
        <v>8932</v>
      </c>
      <c r="P387">
        <v>8932</v>
      </c>
      <c r="Q387" s="5">
        <v>1</v>
      </c>
      <c r="R387">
        <v>8932</v>
      </c>
      <c r="S387">
        <v>0</v>
      </c>
    </row>
    <row r="388" spans="1:19" x14ac:dyDescent="0.25">
      <c r="A388">
        <v>516</v>
      </c>
      <c r="B388" t="s">
        <v>3862</v>
      </c>
      <c r="D388" t="s">
        <v>3862</v>
      </c>
      <c r="E388" t="s">
        <v>3862</v>
      </c>
      <c r="F388">
        <v>0</v>
      </c>
      <c r="G388" t="s">
        <v>3862</v>
      </c>
      <c r="H388" t="s">
        <v>3757</v>
      </c>
      <c r="I388" t="s">
        <v>3066</v>
      </c>
      <c r="J388" t="s">
        <v>3064</v>
      </c>
      <c r="K388" t="s">
        <v>3065</v>
      </c>
      <c r="N388">
        <v>8767</v>
      </c>
      <c r="O388">
        <v>8767</v>
      </c>
      <c r="P388">
        <v>8767</v>
      </c>
      <c r="Q388" s="5">
        <v>1</v>
      </c>
      <c r="R388">
        <v>8767</v>
      </c>
      <c r="S388">
        <v>0</v>
      </c>
    </row>
    <row r="389" spans="1:19" x14ac:dyDescent="0.25">
      <c r="A389">
        <v>518</v>
      </c>
      <c r="B389" t="s">
        <v>58</v>
      </c>
      <c r="C389" t="s">
        <v>1996</v>
      </c>
      <c r="D389" t="s">
        <v>3873</v>
      </c>
      <c r="E389" t="s">
        <v>258</v>
      </c>
      <c r="F389">
        <v>8</v>
      </c>
      <c r="G389" t="s">
        <v>1873</v>
      </c>
      <c r="H389" t="s">
        <v>3757</v>
      </c>
      <c r="I389" t="s">
        <v>3079</v>
      </c>
      <c r="J389" t="s">
        <v>3078</v>
      </c>
      <c r="K389" t="s">
        <v>1998</v>
      </c>
      <c r="L389">
        <v>215</v>
      </c>
      <c r="M389">
        <v>539</v>
      </c>
      <c r="N389">
        <v>146626</v>
      </c>
      <c r="O389">
        <v>146626</v>
      </c>
      <c r="P389">
        <v>116000</v>
      </c>
      <c r="Q389" s="5">
        <v>0.79112844925183812</v>
      </c>
      <c r="R389">
        <v>116000</v>
      </c>
      <c r="S389">
        <v>115885</v>
      </c>
    </row>
    <row r="390" spans="1:19" x14ac:dyDescent="0.25">
      <c r="A390">
        <v>519</v>
      </c>
      <c r="B390" t="s">
        <v>58</v>
      </c>
      <c r="C390" t="s">
        <v>1996</v>
      </c>
      <c r="D390" t="s">
        <v>3873</v>
      </c>
      <c r="E390" t="s">
        <v>258</v>
      </c>
      <c r="F390">
        <v>8</v>
      </c>
      <c r="G390" t="s">
        <v>1873</v>
      </c>
      <c r="H390" t="s">
        <v>3757</v>
      </c>
      <c r="I390" t="s">
        <v>3077</v>
      </c>
      <c r="J390" t="s">
        <v>3076</v>
      </c>
      <c r="K390" t="s">
        <v>5868</v>
      </c>
      <c r="L390">
        <v>110</v>
      </c>
      <c r="M390">
        <v>406</v>
      </c>
      <c r="N390">
        <v>142300</v>
      </c>
      <c r="O390">
        <v>142300</v>
      </c>
      <c r="P390">
        <v>44750</v>
      </c>
      <c r="Q390" s="5">
        <v>0.31447645818692904</v>
      </c>
      <c r="R390">
        <v>44750</v>
      </c>
      <c r="S390">
        <v>44660</v>
      </c>
    </row>
    <row r="391" spans="1:19" x14ac:dyDescent="0.25">
      <c r="A391">
        <v>520</v>
      </c>
      <c r="B391" t="s">
        <v>58</v>
      </c>
      <c r="C391" t="s">
        <v>1996</v>
      </c>
      <c r="D391" t="s">
        <v>3873</v>
      </c>
      <c r="E391" t="s">
        <v>258</v>
      </c>
      <c r="F391">
        <v>8</v>
      </c>
      <c r="G391" t="s">
        <v>1873</v>
      </c>
      <c r="H391" t="s">
        <v>3757</v>
      </c>
      <c r="I391" t="s">
        <v>3081</v>
      </c>
      <c r="J391" t="s">
        <v>3080</v>
      </c>
      <c r="K391" t="s">
        <v>1999</v>
      </c>
      <c r="L391">
        <v>90</v>
      </c>
      <c r="M391">
        <v>21</v>
      </c>
      <c r="N391">
        <v>2949.2</v>
      </c>
      <c r="O391">
        <v>2949.2</v>
      </c>
      <c r="P391">
        <v>1900</v>
      </c>
      <c r="Q391" s="5">
        <v>0.64424250644242509</v>
      </c>
      <c r="R391">
        <v>1900</v>
      </c>
      <c r="S391">
        <v>1890</v>
      </c>
    </row>
    <row r="392" spans="1:19" x14ac:dyDescent="0.25">
      <c r="A392">
        <v>521</v>
      </c>
      <c r="B392" t="s">
        <v>58</v>
      </c>
      <c r="C392" t="s">
        <v>1996</v>
      </c>
      <c r="D392" t="s">
        <v>3873</v>
      </c>
      <c r="E392" t="s">
        <v>258</v>
      </c>
      <c r="F392">
        <v>8</v>
      </c>
      <c r="G392" t="s">
        <v>1873</v>
      </c>
      <c r="H392" t="s">
        <v>3757</v>
      </c>
      <c r="I392" t="s">
        <v>3008</v>
      </c>
      <c r="J392" t="s">
        <v>3007</v>
      </c>
      <c r="K392" t="s">
        <v>1880</v>
      </c>
      <c r="L392">
        <v>30</v>
      </c>
      <c r="M392">
        <v>1</v>
      </c>
      <c r="N392">
        <v>1</v>
      </c>
      <c r="O392">
        <v>1</v>
      </c>
      <c r="P392">
        <v>1</v>
      </c>
      <c r="Q392" s="5">
        <v>1</v>
      </c>
      <c r="R392">
        <v>1</v>
      </c>
      <c r="S392">
        <v>30</v>
      </c>
    </row>
    <row r="393" spans="1:19" x14ac:dyDescent="0.25">
      <c r="A393">
        <v>522</v>
      </c>
      <c r="B393" t="s">
        <v>58</v>
      </c>
      <c r="C393" t="s">
        <v>1996</v>
      </c>
      <c r="D393" t="s">
        <v>3873</v>
      </c>
      <c r="E393" t="s">
        <v>258</v>
      </c>
      <c r="F393">
        <v>8</v>
      </c>
      <c r="G393" t="s">
        <v>1873</v>
      </c>
      <c r="H393" t="s">
        <v>3757</v>
      </c>
      <c r="I393" t="s">
        <v>3083</v>
      </c>
      <c r="J393" t="s">
        <v>3082</v>
      </c>
      <c r="K393" t="s">
        <v>2001</v>
      </c>
      <c r="L393">
        <v>5</v>
      </c>
      <c r="M393">
        <v>1</v>
      </c>
      <c r="N393">
        <v>1</v>
      </c>
      <c r="O393">
        <v>1</v>
      </c>
      <c r="P393">
        <v>1</v>
      </c>
      <c r="Q393" s="5">
        <v>1</v>
      </c>
      <c r="R393">
        <v>1</v>
      </c>
      <c r="S393">
        <v>5</v>
      </c>
    </row>
    <row r="394" spans="1:19" x14ac:dyDescent="0.25">
      <c r="A394">
        <v>524</v>
      </c>
      <c r="B394" t="s">
        <v>58</v>
      </c>
      <c r="C394" t="s">
        <v>2002</v>
      </c>
      <c r="D394" t="s">
        <v>3874</v>
      </c>
      <c r="E394" t="s">
        <v>258</v>
      </c>
      <c r="F394">
        <v>8</v>
      </c>
      <c r="G394" t="s">
        <v>1873</v>
      </c>
      <c r="H394" t="s">
        <v>3757</v>
      </c>
      <c r="I394" t="s">
        <v>3085</v>
      </c>
      <c r="J394" t="s">
        <v>3084</v>
      </c>
      <c r="K394" t="s">
        <v>2004</v>
      </c>
      <c r="L394">
        <v>265</v>
      </c>
      <c r="M394">
        <v>25</v>
      </c>
      <c r="N394">
        <v>8246.33</v>
      </c>
      <c r="O394">
        <v>8246.33</v>
      </c>
      <c r="P394">
        <v>6750</v>
      </c>
      <c r="Q394" s="5">
        <v>0.81854594710616724</v>
      </c>
      <c r="R394">
        <v>6750</v>
      </c>
      <c r="S394">
        <v>6625</v>
      </c>
    </row>
    <row r="395" spans="1:19" x14ac:dyDescent="0.25">
      <c r="A395">
        <v>525</v>
      </c>
      <c r="B395" t="s">
        <v>58</v>
      </c>
      <c r="C395" t="s">
        <v>2002</v>
      </c>
      <c r="D395" t="s">
        <v>3874</v>
      </c>
      <c r="E395" t="s">
        <v>258</v>
      </c>
      <c r="F395">
        <v>8</v>
      </c>
      <c r="G395" t="s">
        <v>1873</v>
      </c>
      <c r="H395" t="s">
        <v>3757</v>
      </c>
      <c r="I395" t="s">
        <v>3088</v>
      </c>
      <c r="J395" t="s">
        <v>3086</v>
      </c>
      <c r="K395" t="s">
        <v>2005</v>
      </c>
      <c r="L395">
        <v>90</v>
      </c>
      <c r="M395">
        <v>1094</v>
      </c>
      <c r="N395">
        <v>130000</v>
      </c>
      <c r="O395">
        <v>130000</v>
      </c>
      <c r="P395">
        <v>98500</v>
      </c>
      <c r="Q395" s="5">
        <v>0.75769230769230766</v>
      </c>
      <c r="R395">
        <v>98500</v>
      </c>
      <c r="S395">
        <v>98460</v>
      </c>
    </row>
    <row r="396" spans="1:19" x14ac:dyDescent="0.25">
      <c r="A396">
        <v>526</v>
      </c>
      <c r="B396" t="s">
        <v>58</v>
      </c>
      <c r="C396" t="s">
        <v>2002</v>
      </c>
      <c r="D396" t="s">
        <v>3874</v>
      </c>
      <c r="E396" t="s">
        <v>258</v>
      </c>
      <c r="F396">
        <v>8</v>
      </c>
      <c r="G396" t="s">
        <v>1873</v>
      </c>
      <c r="H396" t="s">
        <v>3757</v>
      </c>
      <c r="I396" t="s">
        <v>3090</v>
      </c>
      <c r="J396" t="s">
        <v>3089</v>
      </c>
      <c r="K396" t="s">
        <v>2006</v>
      </c>
      <c r="L396">
        <v>90</v>
      </c>
      <c r="M396">
        <v>21</v>
      </c>
      <c r="N396">
        <v>4048</v>
      </c>
      <c r="O396">
        <v>4048</v>
      </c>
      <c r="P396">
        <v>1940</v>
      </c>
      <c r="Q396" s="5">
        <v>0.47924901185770752</v>
      </c>
      <c r="R396">
        <v>1940</v>
      </c>
      <c r="S396">
        <v>1890</v>
      </c>
    </row>
    <row r="397" spans="1:19" x14ac:dyDescent="0.25">
      <c r="A397">
        <v>527</v>
      </c>
      <c r="B397" t="s">
        <v>58</v>
      </c>
      <c r="C397" t="s">
        <v>2002</v>
      </c>
      <c r="D397" t="s">
        <v>3874</v>
      </c>
      <c r="E397" t="s">
        <v>258</v>
      </c>
      <c r="F397">
        <v>8</v>
      </c>
      <c r="G397" t="s">
        <v>1873</v>
      </c>
      <c r="H397" t="s">
        <v>3757</v>
      </c>
      <c r="I397" t="s">
        <v>3092</v>
      </c>
      <c r="J397" t="s">
        <v>3091</v>
      </c>
      <c r="K397" t="s">
        <v>2007</v>
      </c>
      <c r="L397">
        <v>5</v>
      </c>
      <c r="M397">
        <v>1</v>
      </c>
      <c r="N397">
        <v>1</v>
      </c>
      <c r="O397">
        <v>1</v>
      </c>
      <c r="P397">
        <v>1</v>
      </c>
      <c r="Q397" s="5">
        <v>1</v>
      </c>
      <c r="R397">
        <v>1</v>
      </c>
      <c r="S397">
        <v>5</v>
      </c>
    </row>
    <row r="398" spans="1:19" x14ac:dyDescent="0.25">
      <c r="A398">
        <v>529</v>
      </c>
      <c r="B398" t="s">
        <v>58</v>
      </c>
      <c r="C398" t="s">
        <v>2008</v>
      </c>
      <c r="D398" t="s">
        <v>3875</v>
      </c>
      <c r="E398" t="s">
        <v>2010</v>
      </c>
      <c r="F398">
        <v>8</v>
      </c>
      <c r="G398" t="s">
        <v>1873</v>
      </c>
      <c r="H398" t="s">
        <v>3757</v>
      </c>
      <c r="I398" t="s">
        <v>3095</v>
      </c>
      <c r="J398" t="s">
        <v>3094</v>
      </c>
      <c r="K398" t="s">
        <v>2011</v>
      </c>
      <c r="L398">
        <v>349</v>
      </c>
      <c r="M398">
        <v>300</v>
      </c>
      <c r="N398">
        <v>127279</v>
      </c>
      <c r="O398">
        <v>127279</v>
      </c>
      <c r="P398">
        <v>105000</v>
      </c>
      <c r="Q398" s="5">
        <v>0.82495934128960779</v>
      </c>
      <c r="R398">
        <v>105000</v>
      </c>
      <c r="S398">
        <v>104700</v>
      </c>
    </row>
    <row r="399" spans="1:19" x14ac:dyDescent="0.25">
      <c r="A399">
        <v>530</v>
      </c>
      <c r="B399" t="s">
        <v>58</v>
      </c>
      <c r="C399" t="s">
        <v>2008</v>
      </c>
      <c r="D399" t="s">
        <v>3875</v>
      </c>
      <c r="E399" t="s">
        <v>2010</v>
      </c>
      <c r="F399">
        <v>8</v>
      </c>
      <c r="G399" t="s">
        <v>1873</v>
      </c>
      <c r="H399" t="s">
        <v>3757</v>
      </c>
      <c r="I399" t="s">
        <v>3101</v>
      </c>
      <c r="J399" t="s">
        <v>3100</v>
      </c>
      <c r="K399" t="s">
        <v>4513</v>
      </c>
      <c r="L399">
        <v>60</v>
      </c>
      <c r="M399">
        <v>1</v>
      </c>
      <c r="N399">
        <v>1</v>
      </c>
      <c r="O399">
        <v>1</v>
      </c>
      <c r="P399">
        <v>1</v>
      </c>
      <c r="Q399" s="5">
        <v>1</v>
      </c>
      <c r="R399">
        <v>1</v>
      </c>
      <c r="S399">
        <v>60</v>
      </c>
    </row>
    <row r="400" spans="1:19" x14ac:dyDescent="0.25">
      <c r="A400">
        <v>531</v>
      </c>
      <c r="B400" t="s">
        <v>58</v>
      </c>
      <c r="C400" t="s">
        <v>2008</v>
      </c>
      <c r="D400" t="s">
        <v>3875</v>
      </c>
      <c r="E400" t="s">
        <v>2010</v>
      </c>
      <c r="F400">
        <v>8</v>
      </c>
      <c r="G400" t="s">
        <v>1873</v>
      </c>
      <c r="H400" t="s">
        <v>3757</v>
      </c>
      <c r="I400" t="s">
        <v>3097</v>
      </c>
      <c r="J400" t="s">
        <v>3096</v>
      </c>
      <c r="K400" t="s">
        <v>2013</v>
      </c>
      <c r="L400">
        <v>60</v>
      </c>
      <c r="M400">
        <v>341</v>
      </c>
      <c r="N400">
        <v>20817</v>
      </c>
      <c r="O400">
        <v>20817</v>
      </c>
      <c r="P400">
        <v>20500</v>
      </c>
      <c r="Q400" s="5">
        <v>0.98477206129605599</v>
      </c>
      <c r="R400">
        <v>20500</v>
      </c>
      <c r="S400">
        <v>20460</v>
      </c>
    </row>
    <row r="401" spans="1:19" x14ac:dyDescent="0.25">
      <c r="A401">
        <v>532</v>
      </c>
      <c r="B401" t="s">
        <v>58</v>
      </c>
      <c r="C401" t="s">
        <v>2008</v>
      </c>
      <c r="D401" t="s">
        <v>3875</v>
      </c>
      <c r="E401" t="s">
        <v>2010</v>
      </c>
      <c r="F401">
        <v>8</v>
      </c>
      <c r="G401" t="s">
        <v>1873</v>
      </c>
      <c r="H401" t="s">
        <v>3757</v>
      </c>
      <c r="I401" t="s">
        <v>3000</v>
      </c>
      <c r="J401" t="s">
        <v>2999</v>
      </c>
      <c r="K401" t="s">
        <v>1871</v>
      </c>
      <c r="L401">
        <v>1</v>
      </c>
      <c r="M401">
        <v>1</v>
      </c>
      <c r="N401">
        <v>1</v>
      </c>
      <c r="O401">
        <v>1</v>
      </c>
      <c r="P401">
        <v>1</v>
      </c>
      <c r="Q401" s="5">
        <v>1</v>
      </c>
      <c r="R401">
        <v>1</v>
      </c>
      <c r="S401">
        <v>1</v>
      </c>
    </row>
    <row r="402" spans="1:19" x14ac:dyDescent="0.25">
      <c r="A402">
        <v>534</v>
      </c>
      <c r="B402" t="s">
        <v>58</v>
      </c>
      <c r="C402" t="s">
        <v>2015</v>
      </c>
      <c r="D402" t="s">
        <v>3876</v>
      </c>
      <c r="E402" t="s">
        <v>258</v>
      </c>
      <c r="F402">
        <v>8</v>
      </c>
      <c r="G402" t="s">
        <v>1873</v>
      </c>
      <c r="H402" t="s">
        <v>3757</v>
      </c>
      <c r="I402" t="s">
        <v>3099</v>
      </c>
      <c r="J402" t="s">
        <v>3098</v>
      </c>
      <c r="K402" t="s">
        <v>2017</v>
      </c>
      <c r="L402">
        <v>274</v>
      </c>
      <c r="M402">
        <v>401</v>
      </c>
      <c r="N402">
        <v>133074</v>
      </c>
      <c r="O402">
        <v>133074</v>
      </c>
      <c r="P402">
        <v>110000</v>
      </c>
      <c r="Q402" s="5">
        <v>0.82660775207779136</v>
      </c>
      <c r="R402">
        <v>110000</v>
      </c>
      <c r="S402">
        <v>109874</v>
      </c>
    </row>
    <row r="403" spans="1:19" x14ac:dyDescent="0.25">
      <c r="A403">
        <v>535</v>
      </c>
      <c r="B403" t="s">
        <v>58</v>
      </c>
      <c r="C403" t="s">
        <v>2015</v>
      </c>
      <c r="D403" t="s">
        <v>3876</v>
      </c>
      <c r="E403" t="s">
        <v>258</v>
      </c>
      <c r="F403">
        <v>8</v>
      </c>
      <c r="G403" t="s">
        <v>1873</v>
      </c>
      <c r="H403" t="s">
        <v>3757</v>
      </c>
      <c r="I403" t="s">
        <v>3013</v>
      </c>
      <c r="J403" t="s">
        <v>3012</v>
      </c>
      <c r="K403" t="s">
        <v>1885</v>
      </c>
      <c r="L403">
        <v>175</v>
      </c>
      <c r="M403">
        <v>382</v>
      </c>
      <c r="N403">
        <v>78160</v>
      </c>
      <c r="O403">
        <v>78160</v>
      </c>
      <c r="P403">
        <v>67000</v>
      </c>
      <c r="Q403" s="5">
        <v>0.85721596724667348</v>
      </c>
      <c r="R403">
        <v>67000</v>
      </c>
      <c r="S403">
        <v>66850</v>
      </c>
    </row>
    <row r="404" spans="1:19" x14ac:dyDescent="0.25">
      <c r="A404">
        <v>536</v>
      </c>
      <c r="B404" t="s">
        <v>58</v>
      </c>
      <c r="C404" t="s">
        <v>2015</v>
      </c>
      <c r="D404" t="s">
        <v>3876</v>
      </c>
      <c r="E404" t="s">
        <v>258</v>
      </c>
      <c r="F404">
        <v>8</v>
      </c>
      <c r="G404" t="s">
        <v>1873</v>
      </c>
      <c r="H404" t="s">
        <v>3757</v>
      </c>
      <c r="I404" t="s">
        <v>3000</v>
      </c>
      <c r="J404" t="s">
        <v>2999</v>
      </c>
      <c r="K404" t="s">
        <v>1871</v>
      </c>
      <c r="L404">
        <v>1</v>
      </c>
      <c r="M404">
        <v>1</v>
      </c>
      <c r="N404">
        <v>1</v>
      </c>
      <c r="O404">
        <v>1</v>
      </c>
      <c r="P404">
        <v>1</v>
      </c>
      <c r="Q404" s="5">
        <v>1</v>
      </c>
      <c r="R404">
        <v>1</v>
      </c>
      <c r="S404">
        <v>1</v>
      </c>
    </row>
    <row r="405" spans="1:19" x14ac:dyDescent="0.25">
      <c r="A405">
        <v>538</v>
      </c>
      <c r="B405" t="s">
        <v>58</v>
      </c>
      <c r="C405" t="s">
        <v>2020</v>
      </c>
      <c r="D405" t="s">
        <v>3877</v>
      </c>
      <c r="E405" t="s">
        <v>72</v>
      </c>
      <c r="F405">
        <v>6</v>
      </c>
      <c r="G405" t="s">
        <v>91</v>
      </c>
      <c r="H405" t="s">
        <v>3757</v>
      </c>
      <c r="I405" t="s">
        <v>2747</v>
      </c>
      <c r="J405" t="s">
        <v>2745</v>
      </c>
      <c r="K405" t="s">
        <v>584</v>
      </c>
      <c r="L405">
        <v>60</v>
      </c>
      <c r="M405">
        <v>30</v>
      </c>
      <c r="N405">
        <v>2481</v>
      </c>
      <c r="O405">
        <v>1240.5</v>
      </c>
      <c r="P405">
        <v>900</v>
      </c>
      <c r="Q405" s="5">
        <v>0.7255139056831923</v>
      </c>
      <c r="R405">
        <v>1800</v>
      </c>
      <c r="S405">
        <v>1800</v>
      </c>
    </row>
    <row r="406" spans="1:19" x14ac:dyDescent="0.25">
      <c r="A406">
        <v>539</v>
      </c>
      <c r="B406" t="s">
        <v>58</v>
      </c>
      <c r="C406" t="s">
        <v>2020</v>
      </c>
      <c r="D406" t="s">
        <v>3877</v>
      </c>
      <c r="E406" t="s">
        <v>72</v>
      </c>
      <c r="F406">
        <v>6</v>
      </c>
      <c r="G406" t="s">
        <v>91</v>
      </c>
      <c r="H406" t="s">
        <v>3757</v>
      </c>
      <c r="I406" t="s">
        <v>4258</v>
      </c>
      <c r="J406" t="s">
        <v>4260</v>
      </c>
      <c r="K406" t="s">
        <v>4259</v>
      </c>
      <c r="L406">
        <v>30</v>
      </c>
      <c r="N406">
        <v>1</v>
      </c>
      <c r="O406">
        <v>1</v>
      </c>
      <c r="P406">
        <v>1</v>
      </c>
      <c r="Q406" s="5">
        <v>1</v>
      </c>
      <c r="R406">
        <v>1</v>
      </c>
      <c r="S406">
        <v>0</v>
      </c>
    </row>
    <row r="407" spans="1:19" x14ac:dyDescent="0.25">
      <c r="A407">
        <v>540</v>
      </c>
      <c r="B407" t="s">
        <v>3862</v>
      </c>
      <c r="D407" t="s">
        <v>3862</v>
      </c>
      <c r="E407" t="s">
        <v>3862</v>
      </c>
      <c r="F407">
        <v>0</v>
      </c>
      <c r="G407" t="s">
        <v>3862</v>
      </c>
      <c r="H407" t="s">
        <v>3757</v>
      </c>
      <c r="I407" t="s">
        <v>3107</v>
      </c>
      <c r="J407" t="s">
        <v>3105</v>
      </c>
      <c r="K407" t="s">
        <v>3106</v>
      </c>
      <c r="N407">
        <v>2500</v>
      </c>
      <c r="O407">
        <v>2500</v>
      </c>
      <c r="P407">
        <v>1000</v>
      </c>
      <c r="Q407" s="5">
        <v>0.4</v>
      </c>
      <c r="R407">
        <v>1000</v>
      </c>
      <c r="S407">
        <v>0</v>
      </c>
    </row>
    <row r="408" spans="1:19" x14ac:dyDescent="0.25">
      <c r="A408">
        <v>542</v>
      </c>
      <c r="B408" t="s">
        <v>58</v>
      </c>
      <c r="C408" t="s">
        <v>2023</v>
      </c>
      <c r="D408" t="s">
        <v>3878</v>
      </c>
      <c r="E408" t="s">
        <v>345</v>
      </c>
      <c r="F408">
        <v>10</v>
      </c>
      <c r="G408" t="s">
        <v>1847</v>
      </c>
      <c r="H408" t="s">
        <v>3757</v>
      </c>
      <c r="I408" t="s">
        <v>2730</v>
      </c>
      <c r="J408" t="s">
        <v>2729</v>
      </c>
      <c r="K408" t="s">
        <v>567</v>
      </c>
      <c r="L408">
        <v>130</v>
      </c>
      <c r="M408">
        <v>840</v>
      </c>
      <c r="N408">
        <v>128492</v>
      </c>
      <c r="O408">
        <v>128492</v>
      </c>
      <c r="P408">
        <v>109239</v>
      </c>
      <c r="Q408" s="5">
        <v>0.85016187778227437</v>
      </c>
      <c r="R408">
        <v>109239</v>
      </c>
      <c r="S408">
        <v>109200</v>
      </c>
    </row>
    <row r="409" spans="1:19" x14ac:dyDescent="0.25">
      <c r="A409">
        <v>543</v>
      </c>
      <c r="B409" t="s">
        <v>58</v>
      </c>
      <c r="C409" t="s">
        <v>2023</v>
      </c>
      <c r="D409" t="s">
        <v>3878</v>
      </c>
      <c r="E409" t="s">
        <v>345</v>
      </c>
      <c r="F409">
        <v>10</v>
      </c>
      <c r="G409" t="s">
        <v>1847</v>
      </c>
      <c r="H409" t="s">
        <v>3757</v>
      </c>
      <c r="I409" t="s">
        <v>2695</v>
      </c>
      <c r="J409" t="s">
        <v>2693</v>
      </c>
      <c r="K409" t="s">
        <v>261</v>
      </c>
      <c r="L409">
        <v>50</v>
      </c>
      <c r="M409">
        <v>2120</v>
      </c>
      <c r="N409">
        <v>155802</v>
      </c>
      <c r="O409">
        <v>155802</v>
      </c>
      <c r="P409">
        <v>106000</v>
      </c>
      <c r="Q409" s="5">
        <v>0.68035070153143096</v>
      </c>
      <c r="R409">
        <v>106000</v>
      </c>
      <c r="S409">
        <v>106000</v>
      </c>
    </row>
    <row r="410" spans="1:19" x14ac:dyDescent="0.25">
      <c r="A410">
        <v>544</v>
      </c>
      <c r="B410" t="s">
        <v>58</v>
      </c>
      <c r="C410" t="s">
        <v>2023</v>
      </c>
      <c r="D410" t="s">
        <v>3878</v>
      </c>
      <c r="E410" t="s">
        <v>345</v>
      </c>
      <c r="F410">
        <v>10</v>
      </c>
      <c r="G410" t="s">
        <v>1847</v>
      </c>
      <c r="H410" t="s">
        <v>3757</v>
      </c>
      <c r="I410" t="s">
        <v>2732</v>
      </c>
      <c r="J410" t="s">
        <v>2731</v>
      </c>
      <c r="K410" t="s">
        <v>540</v>
      </c>
      <c r="L410">
        <v>90</v>
      </c>
      <c r="M410">
        <v>1377</v>
      </c>
      <c r="N410">
        <v>150500</v>
      </c>
      <c r="O410">
        <v>150500</v>
      </c>
      <c r="P410">
        <v>124000</v>
      </c>
      <c r="Q410" s="5">
        <v>0.82392026578073085</v>
      </c>
      <c r="R410">
        <v>124000</v>
      </c>
      <c r="S410">
        <v>123930</v>
      </c>
    </row>
    <row r="411" spans="1:19" x14ac:dyDescent="0.25">
      <c r="A411">
        <v>545</v>
      </c>
      <c r="B411" t="s">
        <v>3862</v>
      </c>
      <c r="D411" t="s">
        <v>3862</v>
      </c>
      <c r="E411" t="s">
        <v>3862</v>
      </c>
      <c r="F411">
        <v>0</v>
      </c>
      <c r="G411" t="s">
        <v>3862</v>
      </c>
      <c r="J411" t="s">
        <v>1415</v>
      </c>
      <c r="K411" t="s">
        <v>1415</v>
      </c>
      <c r="N411">
        <v>0</v>
      </c>
      <c r="O411">
        <v>0</v>
      </c>
      <c r="P411">
        <v>0</v>
      </c>
      <c r="Q411" s="5">
        <v>0</v>
      </c>
      <c r="R411">
        <v>0</v>
      </c>
      <c r="S411">
        <v>0</v>
      </c>
    </row>
    <row r="412" spans="1:19" x14ac:dyDescent="0.25">
      <c r="A412">
        <v>547</v>
      </c>
      <c r="B412" t="s">
        <v>58</v>
      </c>
      <c r="C412" t="s">
        <v>2074</v>
      </c>
      <c r="D412" t="s">
        <v>3879</v>
      </c>
      <c r="E412" t="s">
        <v>320</v>
      </c>
      <c r="F412">
        <v>1</v>
      </c>
      <c r="G412" t="s">
        <v>866</v>
      </c>
      <c r="H412" t="s">
        <v>3757</v>
      </c>
      <c r="I412" t="s">
        <v>2666</v>
      </c>
      <c r="J412" t="s">
        <v>2665</v>
      </c>
      <c r="K412" t="s">
        <v>590</v>
      </c>
      <c r="L412">
        <v>700</v>
      </c>
      <c r="M412">
        <v>30</v>
      </c>
      <c r="N412">
        <v>33198</v>
      </c>
      <c r="O412">
        <v>33198</v>
      </c>
      <c r="P412">
        <v>24000</v>
      </c>
      <c r="Q412" s="5">
        <v>0.72293511657328757</v>
      </c>
      <c r="R412">
        <v>24000</v>
      </c>
      <c r="S412">
        <v>21000</v>
      </c>
    </row>
    <row r="413" spans="1:19" x14ac:dyDescent="0.25">
      <c r="A413">
        <v>548</v>
      </c>
      <c r="B413" t="s">
        <v>58</v>
      </c>
      <c r="C413" t="s">
        <v>2074</v>
      </c>
      <c r="D413" t="s">
        <v>3879</v>
      </c>
      <c r="E413" t="s">
        <v>320</v>
      </c>
      <c r="F413">
        <v>1</v>
      </c>
      <c r="G413" t="s">
        <v>866</v>
      </c>
      <c r="H413" t="s">
        <v>3757</v>
      </c>
      <c r="I413" t="s">
        <v>2668</v>
      </c>
      <c r="J413" t="s">
        <v>2667</v>
      </c>
      <c r="K413" t="s">
        <v>591</v>
      </c>
      <c r="L413">
        <v>220</v>
      </c>
      <c r="M413">
        <v>7</v>
      </c>
      <c r="N413">
        <v>2124</v>
      </c>
      <c r="O413">
        <v>2124</v>
      </c>
      <c r="P413">
        <v>1425</v>
      </c>
      <c r="Q413" s="5">
        <v>0.67090395480225984</v>
      </c>
      <c r="R413">
        <v>1425</v>
      </c>
      <c r="S413">
        <v>1540</v>
      </c>
    </row>
    <row r="414" spans="1:19" x14ac:dyDescent="0.25">
      <c r="A414">
        <v>549</v>
      </c>
      <c r="B414" t="s">
        <v>58</v>
      </c>
      <c r="C414" t="s">
        <v>2074</v>
      </c>
      <c r="D414" t="s">
        <v>3879</v>
      </c>
      <c r="E414" t="s">
        <v>320</v>
      </c>
      <c r="F414">
        <v>1</v>
      </c>
      <c r="G414" t="s">
        <v>866</v>
      </c>
      <c r="H414" t="s">
        <v>3757</v>
      </c>
      <c r="I414" t="s">
        <v>2670</v>
      </c>
      <c r="J414" t="s">
        <v>2669</v>
      </c>
      <c r="K414" t="s">
        <v>592</v>
      </c>
      <c r="L414">
        <v>240</v>
      </c>
      <c r="M414">
        <v>70</v>
      </c>
      <c r="N414">
        <v>25710</v>
      </c>
      <c r="O414">
        <v>25710</v>
      </c>
      <c r="P414">
        <v>18500</v>
      </c>
      <c r="Q414" s="5">
        <v>0.71956437183975108</v>
      </c>
      <c r="R414">
        <v>18500</v>
      </c>
      <c r="S414">
        <v>16800</v>
      </c>
    </row>
    <row r="415" spans="1:19" x14ac:dyDescent="0.25">
      <c r="A415">
        <v>550</v>
      </c>
      <c r="B415" t="s">
        <v>58</v>
      </c>
      <c r="C415" t="s">
        <v>2074</v>
      </c>
      <c r="D415" t="s">
        <v>3879</v>
      </c>
      <c r="E415" t="s">
        <v>320</v>
      </c>
      <c r="F415">
        <v>1</v>
      </c>
      <c r="G415" t="s">
        <v>866</v>
      </c>
      <c r="H415" t="s">
        <v>3757</v>
      </c>
      <c r="I415" t="s">
        <v>2744</v>
      </c>
      <c r="J415" t="s">
        <v>4489</v>
      </c>
      <c r="K415" t="s">
        <v>541</v>
      </c>
      <c r="L415">
        <v>40</v>
      </c>
      <c r="M415">
        <v>1</v>
      </c>
      <c r="N415">
        <v>1</v>
      </c>
      <c r="O415">
        <v>1</v>
      </c>
      <c r="P415">
        <v>1</v>
      </c>
      <c r="Q415" s="5">
        <v>1</v>
      </c>
      <c r="R415">
        <v>1</v>
      </c>
      <c r="S415">
        <v>40</v>
      </c>
    </row>
    <row r="416" spans="1:19" x14ac:dyDescent="0.25">
      <c r="A416">
        <v>552</v>
      </c>
      <c r="B416" t="s">
        <v>58</v>
      </c>
      <c r="C416" t="s">
        <v>2076</v>
      </c>
      <c r="D416" t="s">
        <v>3880</v>
      </c>
      <c r="E416" t="s">
        <v>320</v>
      </c>
      <c r="F416">
        <v>1</v>
      </c>
      <c r="G416" t="s">
        <v>866</v>
      </c>
      <c r="H416" t="s">
        <v>3757</v>
      </c>
      <c r="I416" t="s">
        <v>2747</v>
      </c>
      <c r="J416" t="s">
        <v>2745</v>
      </c>
      <c r="K416" t="s">
        <v>584</v>
      </c>
      <c r="L416">
        <v>1200</v>
      </c>
      <c r="M416">
        <v>1</v>
      </c>
      <c r="N416">
        <v>2481</v>
      </c>
      <c r="O416">
        <v>1240.5</v>
      </c>
      <c r="P416">
        <v>900</v>
      </c>
      <c r="Q416" s="5">
        <v>0.7255139056831923</v>
      </c>
      <c r="R416">
        <v>1800</v>
      </c>
      <c r="S416">
        <v>1200</v>
      </c>
    </row>
    <row r="417" spans="1:19" x14ac:dyDescent="0.25">
      <c r="A417">
        <v>554</v>
      </c>
      <c r="B417" t="s">
        <v>58</v>
      </c>
      <c r="C417" t="s">
        <v>2078</v>
      </c>
      <c r="D417" t="s">
        <v>3869</v>
      </c>
      <c r="E417" t="s">
        <v>1090</v>
      </c>
      <c r="F417">
        <v>1</v>
      </c>
      <c r="G417" t="s">
        <v>866</v>
      </c>
      <c r="H417" t="s">
        <v>3757</v>
      </c>
      <c r="I417" t="s">
        <v>2657</v>
      </c>
      <c r="J417" t="s">
        <v>2656</v>
      </c>
      <c r="K417" t="s">
        <v>556</v>
      </c>
      <c r="L417">
        <v>1250</v>
      </c>
      <c r="M417">
        <v>30</v>
      </c>
      <c r="N417">
        <v>60160</v>
      </c>
      <c r="O417">
        <v>60160</v>
      </c>
      <c r="P417">
        <v>46000</v>
      </c>
      <c r="Q417" s="5">
        <v>0.7646276595744681</v>
      </c>
      <c r="R417">
        <v>46000</v>
      </c>
      <c r="S417">
        <v>37500</v>
      </c>
    </row>
    <row r="418" spans="1:19" x14ac:dyDescent="0.25">
      <c r="A418">
        <v>556</v>
      </c>
      <c r="B418" t="s">
        <v>58</v>
      </c>
      <c r="C418" t="s">
        <v>2080</v>
      </c>
      <c r="D418" t="s">
        <v>3868</v>
      </c>
      <c r="E418" t="s">
        <v>1090</v>
      </c>
      <c r="F418">
        <v>1</v>
      </c>
      <c r="G418" t="s">
        <v>866</v>
      </c>
      <c r="H418" t="s">
        <v>3757</v>
      </c>
      <c r="I418" t="s">
        <v>3054</v>
      </c>
      <c r="J418" t="s">
        <v>3053</v>
      </c>
      <c r="K418" t="s">
        <v>1958</v>
      </c>
      <c r="L418">
        <v>1250</v>
      </c>
      <c r="M418">
        <v>4</v>
      </c>
      <c r="N418">
        <v>6035</v>
      </c>
      <c r="O418">
        <v>6035</v>
      </c>
      <c r="P418">
        <v>5400</v>
      </c>
      <c r="Q418" s="5">
        <v>0.89478044739022367</v>
      </c>
      <c r="R418">
        <v>5400</v>
      </c>
      <c r="S418">
        <v>5000</v>
      </c>
    </row>
    <row r="419" spans="1:19" x14ac:dyDescent="0.25">
      <c r="A419">
        <v>558</v>
      </c>
      <c r="B419" t="s">
        <v>58</v>
      </c>
      <c r="C419" t="s">
        <v>2082</v>
      </c>
      <c r="D419" t="s">
        <v>3881</v>
      </c>
      <c r="E419" t="s">
        <v>166</v>
      </c>
      <c r="F419">
        <v>4</v>
      </c>
      <c r="G419" t="s">
        <v>262</v>
      </c>
      <c r="H419" t="s">
        <v>3757</v>
      </c>
      <c r="I419" t="s">
        <v>2969</v>
      </c>
      <c r="J419" t="s">
        <v>2968</v>
      </c>
      <c r="K419" t="s">
        <v>1852</v>
      </c>
      <c r="L419">
        <v>240</v>
      </c>
      <c r="M419">
        <v>140</v>
      </c>
      <c r="N419">
        <v>43080</v>
      </c>
      <c r="O419">
        <v>43080</v>
      </c>
      <c r="P419">
        <v>34000</v>
      </c>
      <c r="Q419" s="5">
        <v>0.78922934076137419</v>
      </c>
      <c r="R419">
        <v>34000</v>
      </c>
      <c r="S419">
        <v>33600</v>
      </c>
    </row>
    <row r="420" spans="1:19" x14ac:dyDescent="0.25">
      <c r="A420">
        <v>559</v>
      </c>
      <c r="B420" t="s">
        <v>58</v>
      </c>
      <c r="C420" t="s">
        <v>2082</v>
      </c>
      <c r="D420" t="s">
        <v>3881</v>
      </c>
      <c r="E420" t="s">
        <v>166</v>
      </c>
      <c r="F420">
        <v>4</v>
      </c>
      <c r="G420" t="s">
        <v>262</v>
      </c>
      <c r="H420" t="s">
        <v>3757</v>
      </c>
      <c r="I420" t="s">
        <v>2734</v>
      </c>
      <c r="J420" t="s">
        <v>2733</v>
      </c>
      <c r="K420" t="s">
        <v>609</v>
      </c>
      <c r="L420">
        <v>160</v>
      </c>
      <c r="M420">
        <v>656</v>
      </c>
      <c r="N420">
        <v>126210</v>
      </c>
      <c r="O420">
        <v>126210</v>
      </c>
      <c r="P420">
        <v>104961</v>
      </c>
      <c r="Q420" s="5">
        <v>0.83163774661278811</v>
      </c>
      <c r="R420">
        <v>104961</v>
      </c>
      <c r="S420">
        <v>104960</v>
      </c>
    </row>
    <row r="421" spans="1:19" x14ac:dyDescent="0.25">
      <c r="A421">
        <v>561</v>
      </c>
      <c r="B421" t="s">
        <v>58</v>
      </c>
      <c r="C421" t="s">
        <v>2084</v>
      </c>
      <c r="D421" t="s">
        <v>3882</v>
      </c>
      <c r="E421" t="s">
        <v>166</v>
      </c>
      <c r="F421">
        <v>4</v>
      </c>
      <c r="G421" t="s">
        <v>262</v>
      </c>
      <c r="H421" t="s">
        <v>3757</v>
      </c>
      <c r="I421" t="s">
        <v>2727</v>
      </c>
      <c r="J421" t="s">
        <v>2726</v>
      </c>
      <c r="K421" t="s">
        <v>570</v>
      </c>
      <c r="L421">
        <v>160</v>
      </c>
      <c r="M421">
        <v>616</v>
      </c>
      <c r="N421">
        <v>130050</v>
      </c>
      <c r="O421">
        <v>130050</v>
      </c>
      <c r="P421">
        <v>98593</v>
      </c>
      <c r="Q421" s="5">
        <v>0.75811610918877359</v>
      </c>
      <c r="R421">
        <v>98593</v>
      </c>
      <c r="S421">
        <v>98560</v>
      </c>
    </row>
    <row r="422" spans="1:19" x14ac:dyDescent="0.25">
      <c r="A422">
        <v>562</v>
      </c>
      <c r="B422" t="s">
        <v>58</v>
      </c>
      <c r="C422" t="s">
        <v>2084</v>
      </c>
      <c r="D422" t="s">
        <v>3882</v>
      </c>
      <c r="E422" t="s">
        <v>166</v>
      </c>
      <c r="F422">
        <v>4</v>
      </c>
      <c r="G422" t="s">
        <v>262</v>
      </c>
      <c r="H422" t="s">
        <v>3757</v>
      </c>
      <c r="I422" t="s">
        <v>2732</v>
      </c>
      <c r="J422" t="s">
        <v>2731</v>
      </c>
      <c r="K422" t="s">
        <v>540</v>
      </c>
      <c r="L422">
        <v>160</v>
      </c>
      <c r="M422">
        <v>775</v>
      </c>
      <c r="N422">
        <v>150500</v>
      </c>
      <c r="O422">
        <v>150500</v>
      </c>
      <c r="P422">
        <v>124000</v>
      </c>
      <c r="Q422" s="5">
        <v>0.82392026578073085</v>
      </c>
      <c r="R422">
        <v>124000</v>
      </c>
      <c r="S422">
        <v>124000</v>
      </c>
    </row>
    <row r="423" spans="1:19" x14ac:dyDescent="0.25">
      <c r="A423">
        <v>563</v>
      </c>
      <c r="B423" t="s">
        <v>58</v>
      </c>
      <c r="C423" t="s">
        <v>2084</v>
      </c>
      <c r="D423" t="s">
        <v>3882</v>
      </c>
      <c r="E423" t="s">
        <v>166</v>
      </c>
      <c r="F423">
        <v>4</v>
      </c>
      <c r="G423" t="s">
        <v>262</v>
      </c>
      <c r="H423" t="s">
        <v>3757</v>
      </c>
      <c r="I423" t="s">
        <v>2695</v>
      </c>
      <c r="J423" t="s">
        <v>2693</v>
      </c>
      <c r="K423" t="s">
        <v>261</v>
      </c>
      <c r="L423">
        <v>75</v>
      </c>
      <c r="M423">
        <v>1413</v>
      </c>
      <c r="N423">
        <v>155802</v>
      </c>
      <c r="O423">
        <v>155802</v>
      </c>
      <c r="P423">
        <v>106000</v>
      </c>
      <c r="Q423" s="5">
        <v>0.68035070153143096</v>
      </c>
      <c r="R423">
        <v>106000</v>
      </c>
      <c r="S423">
        <v>105975</v>
      </c>
    </row>
    <row r="424" spans="1:19" x14ac:dyDescent="0.25">
      <c r="A424">
        <v>564</v>
      </c>
      <c r="B424" t="s">
        <v>58</v>
      </c>
      <c r="C424" t="s">
        <v>2084</v>
      </c>
      <c r="D424" t="s">
        <v>3882</v>
      </c>
      <c r="E424" t="s">
        <v>166</v>
      </c>
      <c r="F424">
        <v>4</v>
      </c>
      <c r="G424" t="s">
        <v>262</v>
      </c>
      <c r="H424" t="s">
        <v>3757</v>
      </c>
      <c r="I424" t="s">
        <v>2744</v>
      </c>
      <c r="J424" t="s">
        <v>4489</v>
      </c>
      <c r="K424" t="s">
        <v>541</v>
      </c>
      <c r="L424">
        <v>5</v>
      </c>
      <c r="M424">
        <v>1</v>
      </c>
      <c r="N424">
        <v>1</v>
      </c>
      <c r="O424">
        <v>1</v>
      </c>
      <c r="P424">
        <v>1</v>
      </c>
      <c r="Q424" s="5">
        <v>1</v>
      </c>
      <c r="R424">
        <v>1</v>
      </c>
      <c r="S424">
        <v>5</v>
      </c>
    </row>
    <row r="425" spans="1:19" x14ac:dyDescent="0.25">
      <c r="A425">
        <v>566</v>
      </c>
      <c r="B425" t="s">
        <v>58</v>
      </c>
      <c r="C425" t="s">
        <v>2096</v>
      </c>
      <c r="D425" t="s">
        <v>3883</v>
      </c>
      <c r="E425" t="s">
        <v>2098</v>
      </c>
      <c r="F425">
        <v>8</v>
      </c>
      <c r="G425" t="s">
        <v>1873</v>
      </c>
      <c r="H425" t="s">
        <v>3757</v>
      </c>
      <c r="I425" t="s">
        <v>3144</v>
      </c>
      <c r="J425" t="s">
        <v>3143</v>
      </c>
      <c r="K425" t="s">
        <v>2099</v>
      </c>
      <c r="L425">
        <v>435</v>
      </c>
      <c r="M425">
        <v>291</v>
      </c>
      <c r="N425">
        <v>154974</v>
      </c>
      <c r="O425">
        <v>154974</v>
      </c>
      <c r="P425">
        <v>127000</v>
      </c>
      <c r="Q425" s="5">
        <v>0.81949230193451805</v>
      </c>
      <c r="R425">
        <v>127000</v>
      </c>
      <c r="S425">
        <v>126585</v>
      </c>
    </row>
    <row r="426" spans="1:19" x14ac:dyDescent="0.25">
      <c r="A426">
        <v>567</v>
      </c>
      <c r="B426" t="s">
        <v>58</v>
      </c>
      <c r="C426" t="s">
        <v>2096</v>
      </c>
      <c r="D426" t="s">
        <v>3883</v>
      </c>
      <c r="E426" t="s">
        <v>2098</v>
      </c>
      <c r="F426">
        <v>8</v>
      </c>
      <c r="G426" t="s">
        <v>1873</v>
      </c>
      <c r="H426" t="s">
        <v>3757</v>
      </c>
      <c r="I426" t="s">
        <v>3158</v>
      </c>
      <c r="J426" t="s">
        <v>3157</v>
      </c>
      <c r="K426" t="s">
        <v>2100</v>
      </c>
      <c r="L426">
        <v>15</v>
      </c>
      <c r="M426">
        <v>833</v>
      </c>
      <c r="N426">
        <v>13080</v>
      </c>
      <c r="O426">
        <v>13080</v>
      </c>
      <c r="P426">
        <v>12500</v>
      </c>
      <c r="Q426" s="5">
        <v>0.95565749235473996</v>
      </c>
      <c r="R426">
        <v>12500</v>
      </c>
      <c r="S426">
        <v>12495</v>
      </c>
    </row>
    <row r="427" spans="1:19" x14ac:dyDescent="0.25">
      <c r="A427">
        <v>568</v>
      </c>
      <c r="B427" t="s">
        <v>58</v>
      </c>
      <c r="C427" t="s">
        <v>2096</v>
      </c>
      <c r="D427" t="s">
        <v>3883</v>
      </c>
      <c r="E427" t="s">
        <v>2098</v>
      </c>
      <c r="F427">
        <v>8</v>
      </c>
      <c r="G427" t="s">
        <v>1873</v>
      </c>
      <c r="H427" t="s">
        <v>3757</v>
      </c>
      <c r="I427" t="s">
        <v>3172</v>
      </c>
      <c r="J427" t="s">
        <v>3171</v>
      </c>
      <c r="K427" t="s">
        <v>2101</v>
      </c>
      <c r="L427">
        <v>10</v>
      </c>
      <c r="M427">
        <v>1</v>
      </c>
      <c r="N427">
        <v>1</v>
      </c>
      <c r="O427">
        <v>1</v>
      </c>
      <c r="P427">
        <v>1</v>
      </c>
      <c r="Q427" s="5">
        <v>1</v>
      </c>
      <c r="R427">
        <v>1</v>
      </c>
      <c r="S427">
        <v>10</v>
      </c>
    </row>
    <row r="428" spans="1:19" x14ac:dyDescent="0.25">
      <c r="A428">
        <v>570</v>
      </c>
      <c r="B428" t="s">
        <v>58</v>
      </c>
      <c r="C428" t="s">
        <v>2102</v>
      </c>
      <c r="D428" t="s">
        <v>3884</v>
      </c>
      <c r="E428" t="s">
        <v>2098</v>
      </c>
      <c r="F428">
        <v>8</v>
      </c>
      <c r="G428" t="s">
        <v>1873</v>
      </c>
      <c r="H428" t="s">
        <v>3757</v>
      </c>
      <c r="I428" t="s">
        <v>3146</v>
      </c>
      <c r="J428" t="s">
        <v>3145</v>
      </c>
      <c r="K428" t="s">
        <v>2104</v>
      </c>
      <c r="L428">
        <v>283</v>
      </c>
      <c r="M428">
        <v>20</v>
      </c>
      <c r="N428">
        <v>6507</v>
      </c>
      <c r="O428">
        <v>6507</v>
      </c>
      <c r="P428">
        <v>5726</v>
      </c>
      <c r="Q428" s="5">
        <v>0.87997541109574307</v>
      </c>
      <c r="R428">
        <v>5726</v>
      </c>
      <c r="S428">
        <v>5660</v>
      </c>
    </row>
    <row r="429" spans="1:19" x14ac:dyDescent="0.25">
      <c r="A429">
        <v>571</v>
      </c>
      <c r="B429" t="s">
        <v>58</v>
      </c>
      <c r="C429" t="s">
        <v>2102</v>
      </c>
      <c r="D429" t="s">
        <v>3884</v>
      </c>
      <c r="E429" t="s">
        <v>2098</v>
      </c>
      <c r="F429">
        <v>8</v>
      </c>
      <c r="G429" t="s">
        <v>1873</v>
      </c>
      <c r="H429" t="s">
        <v>3757</v>
      </c>
      <c r="I429" t="s">
        <v>3161</v>
      </c>
      <c r="J429" t="s">
        <v>3160</v>
      </c>
      <c r="K429" t="s">
        <v>2105</v>
      </c>
      <c r="L429">
        <v>170</v>
      </c>
      <c r="M429">
        <v>1</v>
      </c>
      <c r="N429">
        <v>1</v>
      </c>
      <c r="O429">
        <v>1</v>
      </c>
      <c r="P429">
        <v>1</v>
      </c>
      <c r="Q429" s="5">
        <v>1</v>
      </c>
      <c r="R429">
        <v>1</v>
      </c>
      <c r="S429">
        <v>170</v>
      </c>
    </row>
    <row r="430" spans="1:19" x14ac:dyDescent="0.25">
      <c r="A430">
        <v>572</v>
      </c>
      <c r="B430" t="s">
        <v>58</v>
      </c>
      <c r="C430" t="s">
        <v>2102</v>
      </c>
      <c r="D430" t="s">
        <v>3884</v>
      </c>
      <c r="E430" t="s">
        <v>2098</v>
      </c>
      <c r="F430">
        <v>8</v>
      </c>
      <c r="G430" t="s">
        <v>1873</v>
      </c>
      <c r="H430" t="s">
        <v>3757</v>
      </c>
      <c r="I430" t="s">
        <v>3174</v>
      </c>
      <c r="J430" t="s">
        <v>3173</v>
      </c>
      <c r="K430" t="s">
        <v>2106</v>
      </c>
      <c r="L430">
        <v>5</v>
      </c>
      <c r="M430">
        <v>1</v>
      </c>
      <c r="N430">
        <v>1</v>
      </c>
      <c r="O430">
        <v>1</v>
      </c>
      <c r="P430">
        <v>1</v>
      </c>
      <c r="Q430" s="5">
        <v>1</v>
      </c>
      <c r="R430">
        <v>1</v>
      </c>
      <c r="S430">
        <v>5</v>
      </c>
    </row>
    <row r="431" spans="1:19" x14ac:dyDescent="0.25">
      <c r="A431">
        <v>573</v>
      </c>
      <c r="B431" t="s">
        <v>58</v>
      </c>
      <c r="C431" t="s">
        <v>2102</v>
      </c>
      <c r="D431" t="s">
        <v>3884</v>
      </c>
      <c r="E431" t="s">
        <v>2098</v>
      </c>
      <c r="F431">
        <v>8</v>
      </c>
      <c r="G431" t="s">
        <v>1873</v>
      </c>
      <c r="H431" t="s">
        <v>3757</v>
      </c>
      <c r="I431" t="s">
        <v>3000</v>
      </c>
      <c r="J431" t="s">
        <v>2999</v>
      </c>
      <c r="K431" t="s">
        <v>1871</v>
      </c>
      <c r="L431">
        <v>2</v>
      </c>
      <c r="M431">
        <v>1</v>
      </c>
      <c r="N431">
        <v>1</v>
      </c>
      <c r="O431">
        <v>1</v>
      </c>
      <c r="P431">
        <v>1</v>
      </c>
      <c r="Q431" s="5">
        <v>1</v>
      </c>
      <c r="R431">
        <v>1</v>
      </c>
      <c r="S431">
        <v>2</v>
      </c>
    </row>
    <row r="432" spans="1:19" x14ac:dyDescent="0.25">
      <c r="A432">
        <v>575</v>
      </c>
      <c r="B432" t="s">
        <v>58</v>
      </c>
      <c r="C432" t="s">
        <v>2107</v>
      </c>
      <c r="D432" t="s">
        <v>3885</v>
      </c>
      <c r="E432" t="s">
        <v>2109</v>
      </c>
      <c r="F432">
        <v>8</v>
      </c>
      <c r="G432" t="s">
        <v>1873</v>
      </c>
      <c r="H432" t="s">
        <v>3757</v>
      </c>
      <c r="I432" t="s">
        <v>3013</v>
      </c>
      <c r="J432" t="s">
        <v>3012</v>
      </c>
      <c r="K432" t="s">
        <v>1885</v>
      </c>
      <c r="L432">
        <v>160</v>
      </c>
      <c r="M432">
        <v>418</v>
      </c>
      <c r="N432">
        <v>78160</v>
      </c>
      <c r="O432">
        <v>78160</v>
      </c>
      <c r="P432">
        <v>67000</v>
      </c>
      <c r="Q432" s="5">
        <v>0.85721596724667348</v>
      </c>
      <c r="R432">
        <v>67000</v>
      </c>
      <c r="S432">
        <v>66880</v>
      </c>
    </row>
    <row r="433" spans="1:19" x14ac:dyDescent="0.25">
      <c r="A433">
        <v>576</v>
      </c>
      <c r="B433" t="s">
        <v>58</v>
      </c>
      <c r="C433" t="s">
        <v>2107</v>
      </c>
      <c r="D433" t="s">
        <v>3885</v>
      </c>
      <c r="E433" t="s">
        <v>2109</v>
      </c>
      <c r="F433">
        <v>8</v>
      </c>
      <c r="G433" t="s">
        <v>1873</v>
      </c>
      <c r="H433" t="s">
        <v>3757</v>
      </c>
      <c r="I433" t="s">
        <v>3163</v>
      </c>
      <c r="J433" t="s">
        <v>3162</v>
      </c>
      <c r="K433" t="s">
        <v>2110</v>
      </c>
      <c r="L433">
        <v>169</v>
      </c>
      <c r="M433">
        <v>20</v>
      </c>
      <c r="N433">
        <v>4363</v>
      </c>
      <c r="O433">
        <v>4363</v>
      </c>
      <c r="P433">
        <v>3403</v>
      </c>
      <c r="Q433" s="5">
        <v>0.77996791198716475</v>
      </c>
      <c r="R433">
        <v>3403</v>
      </c>
      <c r="S433">
        <v>3380</v>
      </c>
    </row>
    <row r="434" spans="1:19" x14ac:dyDescent="0.25">
      <c r="A434">
        <v>577</v>
      </c>
      <c r="B434" t="s">
        <v>58</v>
      </c>
      <c r="C434" t="s">
        <v>2107</v>
      </c>
      <c r="D434" t="s">
        <v>3885</v>
      </c>
      <c r="E434" t="s">
        <v>2109</v>
      </c>
      <c r="F434">
        <v>8</v>
      </c>
      <c r="G434" t="s">
        <v>1873</v>
      </c>
      <c r="H434" t="s">
        <v>3757</v>
      </c>
      <c r="I434" t="s">
        <v>3169</v>
      </c>
      <c r="J434" t="s">
        <v>3168</v>
      </c>
      <c r="K434" t="s">
        <v>2111</v>
      </c>
      <c r="L434">
        <v>115</v>
      </c>
      <c r="M434">
        <v>19</v>
      </c>
      <c r="N434">
        <v>3076</v>
      </c>
      <c r="O434">
        <v>3076</v>
      </c>
      <c r="P434">
        <v>2250</v>
      </c>
      <c r="Q434" s="5">
        <v>0.73146944083224963</v>
      </c>
      <c r="R434">
        <v>2250</v>
      </c>
      <c r="S434">
        <v>2185</v>
      </c>
    </row>
    <row r="435" spans="1:19" x14ac:dyDescent="0.25">
      <c r="A435">
        <v>578</v>
      </c>
      <c r="B435" t="s">
        <v>58</v>
      </c>
      <c r="C435" t="s">
        <v>2107</v>
      </c>
      <c r="D435" t="s">
        <v>3885</v>
      </c>
      <c r="E435" t="s">
        <v>2109</v>
      </c>
      <c r="F435">
        <v>8</v>
      </c>
      <c r="G435" t="s">
        <v>1873</v>
      </c>
      <c r="H435" t="s">
        <v>3757</v>
      </c>
      <c r="I435" t="s">
        <v>3000</v>
      </c>
      <c r="J435" t="s">
        <v>2999</v>
      </c>
      <c r="K435" t="s">
        <v>1871</v>
      </c>
      <c r="L435">
        <v>1</v>
      </c>
      <c r="M435">
        <v>1</v>
      </c>
      <c r="N435">
        <v>1</v>
      </c>
      <c r="O435">
        <v>1</v>
      </c>
      <c r="P435">
        <v>1</v>
      </c>
      <c r="Q435" s="5">
        <v>1</v>
      </c>
      <c r="R435">
        <v>1</v>
      </c>
      <c r="S435">
        <v>1</v>
      </c>
    </row>
    <row r="436" spans="1:19" x14ac:dyDescent="0.25">
      <c r="A436">
        <v>580</v>
      </c>
      <c r="B436" t="s">
        <v>58</v>
      </c>
      <c r="C436" t="s">
        <v>2112</v>
      </c>
      <c r="D436" t="s">
        <v>3886</v>
      </c>
      <c r="E436" t="s">
        <v>2098</v>
      </c>
      <c r="F436">
        <v>8</v>
      </c>
      <c r="G436" t="s">
        <v>1873</v>
      </c>
      <c r="H436" t="s">
        <v>3757</v>
      </c>
      <c r="I436" t="s">
        <v>3148</v>
      </c>
      <c r="J436" t="s">
        <v>3147</v>
      </c>
      <c r="K436" t="s">
        <v>2114</v>
      </c>
      <c r="L436">
        <v>305</v>
      </c>
      <c r="M436">
        <v>20</v>
      </c>
      <c r="N436">
        <v>7556</v>
      </c>
      <c r="O436">
        <v>7556</v>
      </c>
      <c r="P436">
        <v>6120</v>
      </c>
      <c r="Q436" s="5">
        <v>0.80995235574377988</v>
      </c>
      <c r="R436">
        <v>6120</v>
      </c>
      <c r="S436">
        <v>6100</v>
      </c>
    </row>
    <row r="437" spans="1:19" x14ac:dyDescent="0.25">
      <c r="A437">
        <v>581</v>
      </c>
      <c r="B437" t="s">
        <v>58</v>
      </c>
      <c r="C437" t="s">
        <v>2112</v>
      </c>
      <c r="D437" t="s">
        <v>3886</v>
      </c>
      <c r="E437" t="s">
        <v>2098</v>
      </c>
      <c r="F437">
        <v>8</v>
      </c>
      <c r="G437" t="s">
        <v>1873</v>
      </c>
      <c r="H437" t="s">
        <v>3757</v>
      </c>
      <c r="I437" t="s">
        <v>3077</v>
      </c>
      <c r="J437" t="s">
        <v>3076</v>
      </c>
      <c r="K437" t="s">
        <v>5868</v>
      </c>
      <c r="L437">
        <v>110</v>
      </c>
      <c r="M437">
        <v>406</v>
      </c>
      <c r="N437">
        <v>142300</v>
      </c>
      <c r="O437">
        <v>142300</v>
      </c>
      <c r="P437">
        <v>44750</v>
      </c>
      <c r="Q437" s="5">
        <v>0.31447645818692904</v>
      </c>
      <c r="R437">
        <v>44750</v>
      </c>
      <c r="S437">
        <v>44660</v>
      </c>
    </row>
    <row r="438" spans="1:19" x14ac:dyDescent="0.25">
      <c r="A438">
        <v>582</v>
      </c>
      <c r="B438" t="s">
        <v>58</v>
      </c>
      <c r="C438" t="s">
        <v>2112</v>
      </c>
      <c r="D438" t="s">
        <v>3886</v>
      </c>
      <c r="E438" t="s">
        <v>2098</v>
      </c>
      <c r="F438">
        <v>8</v>
      </c>
      <c r="G438" t="s">
        <v>1873</v>
      </c>
      <c r="H438" t="s">
        <v>3757</v>
      </c>
      <c r="I438" t="s">
        <v>3008</v>
      </c>
      <c r="J438" t="s">
        <v>3007</v>
      </c>
      <c r="K438" t="s">
        <v>1880</v>
      </c>
      <c r="L438">
        <v>45</v>
      </c>
      <c r="M438">
        <v>1</v>
      </c>
      <c r="N438">
        <v>1</v>
      </c>
      <c r="O438">
        <v>1</v>
      </c>
      <c r="P438">
        <v>1</v>
      </c>
      <c r="Q438" s="5">
        <v>1</v>
      </c>
      <c r="R438">
        <v>1</v>
      </c>
      <c r="S438">
        <v>45</v>
      </c>
    </row>
    <row r="439" spans="1:19" x14ac:dyDescent="0.25">
      <c r="A439">
        <v>584</v>
      </c>
      <c r="B439" t="s">
        <v>58</v>
      </c>
      <c r="C439" t="s">
        <v>2115</v>
      </c>
      <c r="D439" t="s">
        <v>3887</v>
      </c>
      <c r="E439" t="s">
        <v>2117</v>
      </c>
      <c r="F439">
        <v>8</v>
      </c>
      <c r="G439" t="s">
        <v>1873</v>
      </c>
      <c r="H439" t="s">
        <v>3757</v>
      </c>
      <c r="I439" t="s">
        <v>3150</v>
      </c>
      <c r="J439" t="s">
        <v>3149</v>
      </c>
      <c r="K439" t="s">
        <v>2118</v>
      </c>
      <c r="L439">
        <v>290</v>
      </c>
      <c r="M439">
        <v>441</v>
      </c>
      <c r="N439">
        <v>160236</v>
      </c>
      <c r="O439">
        <v>160236</v>
      </c>
      <c r="P439">
        <v>128000</v>
      </c>
      <c r="Q439" s="5">
        <v>0.79882173793654365</v>
      </c>
      <c r="R439">
        <v>128000</v>
      </c>
      <c r="S439">
        <v>127890</v>
      </c>
    </row>
    <row r="440" spans="1:19" x14ac:dyDescent="0.25">
      <c r="A440">
        <v>585</v>
      </c>
      <c r="B440" t="s">
        <v>58</v>
      </c>
      <c r="C440" t="s">
        <v>2115</v>
      </c>
      <c r="D440" t="s">
        <v>3887</v>
      </c>
      <c r="E440" t="s">
        <v>2117</v>
      </c>
      <c r="F440">
        <v>8</v>
      </c>
      <c r="G440" t="s">
        <v>1873</v>
      </c>
      <c r="H440" t="s">
        <v>3757</v>
      </c>
      <c r="I440" t="s">
        <v>3013</v>
      </c>
      <c r="J440" t="s">
        <v>3012</v>
      </c>
      <c r="K440" t="s">
        <v>1885</v>
      </c>
      <c r="L440">
        <v>170</v>
      </c>
      <c r="M440">
        <v>394</v>
      </c>
      <c r="N440">
        <v>78160</v>
      </c>
      <c r="O440">
        <v>78160</v>
      </c>
      <c r="P440">
        <v>67000</v>
      </c>
      <c r="Q440" s="5">
        <v>0.85721596724667348</v>
      </c>
      <c r="R440">
        <v>67000</v>
      </c>
      <c r="S440">
        <v>66980</v>
      </c>
    </row>
    <row r="441" spans="1:19" x14ac:dyDescent="0.25">
      <c r="A441">
        <v>586</v>
      </c>
      <c r="B441" t="s">
        <v>58</v>
      </c>
      <c r="C441" t="s">
        <v>2115</v>
      </c>
      <c r="D441" t="s">
        <v>3887</v>
      </c>
      <c r="E441" t="s">
        <v>2117</v>
      </c>
      <c r="F441">
        <v>8</v>
      </c>
      <c r="G441" t="s">
        <v>1873</v>
      </c>
      <c r="H441" t="s">
        <v>3757</v>
      </c>
      <c r="I441" t="s">
        <v>3245</v>
      </c>
      <c r="J441" t="s">
        <v>3244</v>
      </c>
      <c r="K441" t="s">
        <v>2119</v>
      </c>
      <c r="L441">
        <v>4</v>
      </c>
      <c r="M441">
        <v>6150</v>
      </c>
      <c r="N441">
        <v>25000</v>
      </c>
      <c r="O441">
        <v>25000</v>
      </c>
      <c r="P441">
        <v>24600</v>
      </c>
      <c r="Q441" s="5">
        <v>0.98399999999999999</v>
      </c>
      <c r="R441">
        <v>24600</v>
      </c>
      <c r="S441">
        <v>24600</v>
      </c>
    </row>
    <row r="442" spans="1:19" x14ac:dyDescent="0.25">
      <c r="A442">
        <v>587</v>
      </c>
      <c r="B442" t="s">
        <v>58</v>
      </c>
      <c r="C442" t="s">
        <v>2115</v>
      </c>
      <c r="D442" t="s">
        <v>3887</v>
      </c>
      <c r="E442" t="s">
        <v>2117</v>
      </c>
      <c r="F442">
        <v>8</v>
      </c>
      <c r="G442" t="s">
        <v>1873</v>
      </c>
      <c r="H442" t="s">
        <v>3757</v>
      </c>
      <c r="I442" t="s">
        <v>3000</v>
      </c>
      <c r="J442" t="s">
        <v>2999</v>
      </c>
      <c r="K442" t="s">
        <v>1871</v>
      </c>
      <c r="L442">
        <v>1</v>
      </c>
      <c r="M442">
        <v>1</v>
      </c>
      <c r="N442">
        <v>1</v>
      </c>
      <c r="O442">
        <v>1</v>
      </c>
      <c r="P442">
        <v>1</v>
      </c>
      <c r="Q442" s="5">
        <v>1</v>
      </c>
      <c r="R442">
        <v>1</v>
      </c>
      <c r="S442">
        <v>1</v>
      </c>
    </row>
    <row r="443" spans="1:19" x14ac:dyDescent="0.25">
      <c r="A443">
        <v>589</v>
      </c>
      <c r="B443" t="s">
        <v>58</v>
      </c>
      <c r="C443" t="s">
        <v>2120</v>
      </c>
      <c r="D443" t="s">
        <v>3888</v>
      </c>
      <c r="E443" t="s">
        <v>2122</v>
      </c>
      <c r="F443">
        <v>8</v>
      </c>
      <c r="G443" t="s">
        <v>1873</v>
      </c>
      <c r="H443" t="s">
        <v>3757</v>
      </c>
      <c r="I443" t="s">
        <v>3152</v>
      </c>
      <c r="J443" t="s">
        <v>3151</v>
      </c>
      <c r="K443" t="s">
        <v>2123</v>
      </c>
      <c r="L443">
        <v>245</v>
      </c>
      <c r="M443">
        <v>20</v>
      </c>
      <c r="N443">
        <v>5780</v>
      </c>
      <c r="O443">
        <v>5780</v>
      </c>
      <c r="P443">
        <v>4913</v>
      </c>
      <c r="Q443" s="5">
        <v>0.85</v>
      </c>
      <c r="R443">
        <v>4913</v>
      </c>
      <c r="S443">
        <v>4900</v>
      </c>
    </row>
    <row r="444" spans="1:19" x14ac:dyDescent="0.25">
      <c r="A444">
        <v>590</v>
      </c>
      <c r="B444" t="s">
        <v>58</v>
      </c>
      <c r="C444" t="s">
        <v>2120</v>
      </c>
      <c r="D444" t="s">
        <v>3888</v>
      </c>
      <c r="E444" t="s">
        <v>2122</v>
      </c>
      <c r="F444">
        <v>8</v>
      </c>
      <c r="G444" t="s">
        <v>1873</v>
      </c>
      <c r="H444" t="s">
        <v>3757</v>
      </c>
      <c r="I444" t="s">
        <v>3165</v>
      </c>
      <c r="J444" t="s">
        <v>3164</v>
      </c>
      <c r="K444" t="s">
        <v>2124</v>
      </c>
      <c r="L444">
        <v>110</v>
      </c>
      <c r="M444">
        <v>20</v>
      </c>
      <c r="N444">
        <v>6487</v>
      </c>
      <c r="O444">
        <v>6487</v>
      </c>
      <c r="P444">
        <v>2200</v>
      </c>
      <c r="Q444" s="5">
        <v>0.33913981809773391</v>
      </c>
      <c r="R444">
        <v>2200</v>
      </c>
      <c r="S444">
        <v>2200</v>
      </c>
    </row>
    <row r="445" spans="1:19" x14ac:dyDescent="0.25">
      <c r="A445">
        <v>591</v>
      </c>
      <c r="B445" t="s">
        <v>58</v>
      </c>
      <c r="C445" t="s">
        <v>2120</v>
      </c>
      <c r="D445" t="s">
        <v>3888</v>
      </c>
      <c r="E445" t="s">
        <v>2122</v>
      </c>
      <c r="F445">
        <v>8</v>
      </c>
      <c r="G445" t="s">
        <v>1873</v>
      </c>
      <c r="H445" t="s">
        <v>3757</v>
      </c>
      <c r="I445" t="s">
        <v>3180</v>
      </c>
      <c r="J445" t="s">
        <v>3179</v>
      </c>
      <c r="K445" t="s">
        <v>2125</v>
      </c>
      <c r="L445">
        <v>80</v>
      </c>
      <c r="M445">
        <v>408</v>
      </c>
      <c r="N445">
        <v>49248</v>
      </c>
      <c r="O445">
        <v>49248</v>
      </c>
      <c r="P445">
        <v>32700</v>
      </c>
      <c r="Q445" s="5">
        <v>0.66398635477582846</v>
      </c>
      <c r="R445">
        <v>32700</v>
      </c>
      <c r="S445">
        <v>32640</v>
      </c>
    </row>
    <row r="446" spans="1:19" x14ac:dyDescent="0.25">
      <c r="A446">
        <v>592</v>
      </c>
      <c r="B446" t="s">
        <v>58</v>
      </c>
      <c r="C446" t="s">
        <v>2120</v>
      </c>
      <c r="D446" t="s">
        <v>3888</v>
      </c>
      <c r="E446" t="s">
        <v>2122</v>
      </c>
      <c r="F446">
        <v>8</v>
      </c>
      <c r="G446" t="s">
        <v>1873</v>
      </c>
      <c r="H446" t="s">
        <v>3757</v>
      </c>
      <c r="I446" t="s">
        <v>3083</v>
      </c>
      <c r="J446" t="s">
        <v>3082</v>
      </c>
      <c r="K446" t="s">
        <v>2001</v>
      </c>
      <c r="L446">
        <v>5</v>
      </c>
      <c r="M446">
        <v>1</v>
      </c>
      <c r="N446">
        <v>1</v>
      </c>
      <c r="O446">
        <v>1</v>
      </c>
      <c r="P446">
        <v>1</v>
      </c>
      <c r="Q446" s="5">
        <v>1</v>
      </c>
      <c r="R446">
        <v>1</v>
      </c>
      <c r="S446">
        <v>5</v>
      </c>
    </row>
    <row r="447" spans="1:19" x14ac:dyDescent="0.25">
      <c r="A447">
        <v>594</v>
      </c>
      <c r="B447" t="s">
        <v>58</v>
      </c>
      <c r="C447" t="s">
        <v>2126</v>
      </c>
      <c r="D447" t="s">
        <v>3889</v>
      </c>
      <c r="E447" t="s">
        <v>258</v>
      </c>
      <c r="F447">
        <v>8</v>
      </c>
      <c r="G447" t="s">
        <v>1873</v>
      </c>
      <c r="H447" t="s">
        <v>3757</v>
      </c>
      <c r="I447" t="s">
        <v>3154</v>
      </c>
      <c r="J447" t="s">
        <v>3153</v>
      </c>
      <c r="K447" t="s">
        <v>4605</v>
      </c>
      <c r="L447">
        <v>285</v>
      </c>
      <c r="M447">
        <v>421</v>
      </c>
      <c r="N447">
        <v>145426</v>
      </c>
      <c r="O447">
        <v>145426</v>
      </c>
      <c r="P447">
        <v>120000</v>
      </c>
      <c r="Q447" s="5">
        <v>0.82516193803033844</v>
      </c>
      <c r="R447">
        <v>120000</v>
      </c>
      <c r="S447">
        <v>119985</v>
      </c>
    </row>
    <row r="448" spans="1:19" x14ac:dyDescent="0.25">
      <c r="A448">
        <v>595</v>
      </c>
      <c r="B448" t="s">
        <v>58</v>
      </c>
      <c r="C448" t="s">
        <v>2126</v>
      </c>
      <c r="D448" t="s">
        <v>3889</v>
      </c>
      <c r="E448" t="s">
        <v>258</v>
      </c>
      <c r="F448">
        <v>8</v>
      </c>
      <c r="G448" t="s">
        <v>1873</v>
      </c>
      <c r="H448" t="s">
        <v>3757</v>
      </c>
      <c r="I448" t="s">
        <v>3167</v>
      </c>
      <c r="J448" t="s">
        <v>3166</v>
      </c>
      <c r="K448" t="s">
        <v>2129</v>
      </c>
      <c r="L448">
        <v>110</v>
      </c>
      <c r="M448">
        <v>700</v>
      </c>
      <c r="N448">
        <v>173750</v>
      </c>
      <c r="O448">
        <v>173750</v>
      </c>
      <c r="P448">
        <v>77000</v>
      </c>
      <c r="Q448" s="5">
        <v>0.44316546762589926</v>
      </c>
      <c r="R448">
        <v>77000</v>
      </c>
      <c r="S448">
        <v>77000</v>
      </c>
    </row>
    <row r="449" spans="1:19" x14ac:dyDescent="0.25">
      <c r="A449">
        <v>596</v>
      </c>
      <c r="B449" t="s">
        <v>58</v>
      </c>
      <c r="C449" t="s">
        <v>2126</v>
      </c>
      <c r="D449" t="s">
        <v>3889</v>
      </c>
      <c r="E449" t="s">
        <v>258</v>
      </c>
      <c r="F449">
        <v>8</v>
      </c>
      <c r="G449" t="s">
        <v>1873</v>
      </c>
      <c r="H449" t="s">
        <v>3757</v>
      </c>
      <c r="I449" t="s">
        <v>3182</v>
      </c>
      <c r="J449" t="s">
        <v>3181</v>
      </c>
      <c r="K449" t="s">
        <v>2130</v>
      </c>
      <c r="L449">
        <v>50</v>
      </c>
      <c r="M449">
        <v>260</v>
      </c>
      <c r="N449">
        <v>20622</v>
      </c>
      <c r="O449">
        <v>20622</v>
      </c>
      <c r="P449">
        <v>13000</v>
      </c>
      <c r="Q449" s="5">
        <v>0.63039472408107844</v>
      </c>
      <c r="R449">
        <v>13000</v>
      </c>
      <c r="S449">
        <v>13000</v>
      </c>
    </row>
    <row r="450" spans="1:19" x14ac:dyDescent="0.25">
      <c r="A450">
        <v>597</v>
      </c>
      <c r="B450" t="s">
        <v>58</v>
      </c>
      <c r="C450" t="s">
        <v>2126</v>
      </c>
      <c r="D450" t="s">
        <v>3889</v>
      </c>
      <c r="E450" t="s">
        <v>258</v>
      </c>
      <c r="F450">
        <v>8</v>
      </c>
      <c r="G450" t="s">
        <v>1873</v>
      </c>
      <c r="H450" t="s">
        <v>3757</v>
      </c>
      <c r="I450" t="s">
        <v>3036</v>
      </c>
      <c r="J450" t="s">
        <v>3034</v>
      </c>
      <c r="K450" t="s">
        <v>1879</v>
      </c>
      <c r="L450">
        <v>5</v>
      </c>
      <c r="M450">
        <v>1</v>
      </c>
      <c r="N450">
        <v>1</v>
      </c>
      <c r="O450">
        <v>1</v>
      </c>
      <c r="P450">
        <v>1</v>
      </c>
      <c r="Q450" s="5">
        <v>1</v>
      </c>
      <c r="R450">
        <v>1</v>
      </c>
      <c r="S450">
        <v>5</v>
      </c>
    </row>
    <row r="451" spans="1:19" x14ac:dyDescent="0.25">
      <c r="A451">
        <v>599</v>
      </c>
      <c r="B451" t="s">
        <v>58</v>
      </c>
      <c r="C451" t="s">
        <v>2131</v>
      </c>
      <c r="D451" t="s">
        <v>3890</v>
      </c>
      <c r="E451" t="s">
        <v>258</v>
      </c>
      <c r="F451">
        <v>8</v>
      </c>
      <c r="G451" t="s">
        <v>1873</v>
      </c>
      <c r="H451" t="s">
        <v>3757</v>
      </c>
      <c r="I451" t="s">
        <v>3156</v>
      </c>
      <c r="J451" t="s">
        <v>3155</v>
      </c>
      <c r="K451" t="s">
        <v>2133</v>
      </c>
      <c r="L451">
        <v>190</v>
      </c>
      <c r="M451">
        <v>20</v>
      </c>
      <c r="N451">
        <v>4588</v>
      </c>
      <c r="O451">
        <v>4588</v>
      </c>
      <c r="P451">
        <v>3854</v>
      </c>
      <c r="Q451" s="5">
        <v>0.84001743679163043</v>
      </c>
      <c r="R451">
        <v>3854</v>
      </c>
      <c r="S451">
        <v>3800</v>
      </c>
    </row>
    <row r="452" spans="1:19" x14ac:dyDescent="0.25">
      <c r="A452">
        <v>600</v>
      </c>
      <c r="B452" t="s">
        <v>58</v>
      </c>
      <c r="C452" t="s">
        <v>2131</v>
      </c>
      <c r="D452" t="s">
        <v>3890</v>
      </c>
      <c r="E452" t="s">
        <v>258</v>
      </c>
      <c r="F452">
        <v>8</v>
      </c>
      <c r="G452" t="s">
        <v>1873</v>
      </c>
      <c r="H452" t="s">
        <v>3757</v>
      </c>
      <c r="I452" t="s">
        <v>3169</v>
      </c>
      <c r="J452" t="s">
        <v>3168</v>
      </c>
      <c r="K452" t="s">
        <v>2111</v>
      </c>
      <c r="L452">
        <v>115</v>
      </c>
      <c r="M452">
        <v>19</v>
      </c>
      <c r="N452">
        <v>3076</v>
      </c>
      <c r="O452">
        <v>3076</v>
      </c>
      <c r="P452">
        <v>2250</v>
      </c>
      <c r="Q452" s="5">
        <v>0.73146944083224963</v>
      </c>
      <c r="R452">
        <v>2250</v>
      </c>
      <c r="S452">
        <v>2185</v>
      </c>
    </row>
    <row r="453" spans="1:19" x14ac:dyDescent="0.25">
      <c r="A453">
        <v>601</v>
      </c>
      <c r="B453" t="s">
        <v>58</v>
      </c>
      <c r="C453" t="s">
        <v>2131</v>
      </c>
      <c r="D453" t="s">
        <v>3890</v>
      </c>
      <c r="E453" t="s">
        <v>258</v>
      </c>
      <c r="F453">
        <v>8</v>
      </c>
      <c r="G453" t="s">
        <v>1873</v>
      </c>
      <c r="H453" t="s">
        <v>3757</v>
      </c>
      <c r="I453" t="s">
        <v>3077</v>
      </c>
      <c r="J453" t="s">
        <v>3076</v>
      </c>
      <c r="K453" t="s">
        <v>5868</v>
      </c>
      <c r="L453">
        <v>110</v>
      </c>
      <c r="M453">
        <v>406</v>
      </c>
      <c r="N453">
        <v>142300</v>
      </c>
      <c r="O453">
        <v>142300</v>
      </c>
      <c r="P453">
        <v>44750</v>
      </c>
      <c r="Q453" s="5">
        <v>0.31447645818692904</v>
      </c>
      <c r="R453">
        <v>44750</v>
      </c>
      <c r="S453">
        <v>44660</v>
      </c>
    </row>
    <row r="454" spans="1:19" x14ac:dyDescent="0.25">
      <c r="A454">
        <v>602</v>
      </c>
      <c r="B454" t="s">
        <v>58</v>
      </c>
      <c r="C454" t="s">
        <v>2131</v>
      </c>
      <c r="D454" t="s">
        <v>3890</v>
      </c>
      <c r="E454" t="s">
        <v>258</v>
      </c>
      <c r="F454">
        <v>8</v>
      </c>
      <c r="G454" t="s">
        <v>1873</v>
      </c>
      <c r="H454" t="s">
        <v>3757</v>
      </c>
      <c r="I454" t="s">
        <v>3027</v>
      </c>
      <c r="J454" t="s">
        <v>3025</v>
      </c>
      <c r="K454" t="s">
        <v>1891</v>
      </c>
      <c r="L454">
        <v>35</v>
      </c>
      <c r="M454">
        <v>21</v>
      </c>
      <c r="N454">
        <v>868</v>
      </c>
      <c r="O454">
        <v>868</v>
      </c>
      <c r="P454">
        <v>750</v>
      </c>
      <c r="Q454" s="5">
        <v>0.8640552995391706</v>
      </c>
      <c r="R454">
        <v>750</v>
      </c>
      <c r="S454">
        <v>735</v>
      </c>
    </row>
    <row r="455" spans="1:19" x14ac:dyDescent="0.25">
      <c r="A455">
        <v>603</v>
      </c>
      <c r="B455" t="s">
        <v>3862</v>
      </c>
      <c r="D455" t="s">
        <v>3862</v>
      </c>
      <c r="E455" t="s">
        <v>3862</v>
      </c>
      <c r="F455">
        <v>0</v>
      </c>
      <c r="G455" t="s">
        <v>3862</v>
      </c>
      <c r="H455" t="s">
        <v>3757</v>
      </c>
      <c r="I455" t="s">
        <v>3185</v>
      </c>
      <c r="J455" t="s">
        <v>3183</v>
      </c>
      <c r="K455" t="s">
        <v>3184</v>
      </c>
      <c r="N455">
        <v>1244</v>
      </c>
      <c r="O455">
        <v>1244</v>
      </c>
      <c r="P455">
        <v>1217</v>
      </c>
      <c r="Q455" s="5">
        <v>0.97829581993569137</v>
      </c>
      <c r="R455">
        <v>1217</v>
      </c>
      <c r="S455">
        <v>0</v>
      </c>
    </row>
    <row r="456" spans="1:19" x14ac:dyDescent="0.25">
      <c r="A456">
        <v>604</v>
      </c>
      <c r="B456" t="s">
        <v>3862</v>
      </c>
      <c r="D456" t="s">
        <v>3862</v>
      </c>
      <c r="E456" t="s">
        <v>3862</v>
      </c>
      <c r="F456">
        <v>0</v>
      </c>
      <c r="G456" t="s">
        <v>3862</v>
      </c>
      <c r="H456" t="s">
        <v>3757</v>
      </c>
      <c r="I456" t="s">
        <v>3188</v>
      </c>
      <c r="J456" t="s">
        <v>3186</v>
      </c>
      <c r="K456" t="s">
        <v>3187</v>
      </c>
      <c r="N456">
        <v>1201.5</v>
      </c>
      <c r="O456">
        <v>1201.5</v>
      </c>
      <c r="P456">
        <v>1136</v>
      </c>
      <c r="Q456" s="5">
        <v>0.94548481065334988</v>
      </c>
      <c r="R456">
        <v>1136</v>
      </c>
      <c r="S456">
        <v>0</v>
      </c>
    </row>
    <row r="457" spans="1:19" x14ac:dyDescent="0.25">
      <c r="A457">
        <v>606</v>
      </c>
      <c r="B457" t="s">
        <v>58</v>
      </c>
      <c r="C457" t="s">
        <v>2039</v>
      </c>
      <c r="D457" t="s">
        <v>3891</v>
      </c>
      <c r="E457" t="s">
        <v>128</v>
      </c>
      <c r="F457">
        <v>1</v>
      </c>
      <c r="G457" t="s">
        <v>1384</v>
      </c>
      <c r="H457" t="s">
        <v>3757</v>
      </c>
      <c r="I457" t="s">
        <v>3124</v>
      </c>
      <c r="J457" t="s">
        <v>3122</v>
      </c>
      <c r="K457" t="s">
        <v>2042</v>
      </c>
      <c r="L457">
        <v>50</v>
      </c>
      <c r="M457">
        <v>20</v>
      </c>
      <c r="N457">
        <v>1900</v>
      </c>
      <c r="O457">
        <v>1900</v>
      </c>
      <c r="P457">
        <v>1013</v>
      </c>
      <c r="Q457" s="5">
        <v>0.53315789473684205</v>
      </c>
      <c r="R457">
        <v>1013</v>
      </c>
      <c r="S457">
        <v>1000</v>
      </c>
    </row>
    <row r="458" spans="1:19" x14ac:dyDescent="0.25">
      <c r="A458">
        <v>607</v>
      </c>
      <c r="B458" t="s">
        <v>3862</v>
      </c>
      <c r="D458" t="s">
        <v>3862</v>
      </c>
      <c r="E458" t="s">
        <v>3862</v>
      </c>
      <c r="F458">
        <v>0</v>
      </c>
      <c r="G458" t="s">
        <v>3862</v>
      </c>
      <c r="J458" t="s">
        <v>1415</v>
      </c>
      <c r="K458" t="s">
        <v>1415</v>
      </c>
      <c r="N458">
        <v>0</v>
      </c>
      <c r="O458">
        <v>0</v>
      </c>
      <c r="P458">
        <v>0</v>
      </c>
      <c r="Q458" s="5">
        <v>0</v>
      </c>
      <c r="R458">
        <v>0</v>
      </c>
      <c r="S458">
        <v>0</v>
      </c>
    </row>
    <row r="459" spans="1:19" x14ac:dyDescent="0.25">
      <c r="A459">
        <v>608</v>
      </c>
      <c r="B459" t="s">
        <v>3862</v>
      </c>
      <c r="D459" t="s">
        <v>3862</v>
      </c>
      <c r="E459" t="s">
        <v>3862</v>
      </c>
      <c r="F459">
        <v>0</v>
      </c>
      <c r="G459" t="s">
        <v>3862</v>
      </c>
      <c r="J459" t="s">
        <v>1415</v>
      </c>
      <c r="K459" t="s">
        <v>1415</v>
      </c>
      <c r="N459">
        <v>0</v>
      </c>
      <c r="O459">
        <v>0</v>
      </c>
      <c r="P459">
        <v>0</v>
      </c>
      <c r="Q459" s="5">
        <v>0</v>
      </c>
      <c r="R459">
        <v>0</v>
      </c>
      <c r="S459">
        <v>0</v>
      </c>
    </row>
    <row r="460" spans="1:19" x14ac:dyDescent="0.25">
      <c r="A460">
        <v>610</v>
      </c>
      <c r="B460" t="s">
        <v>58</v>
      </c>
      <c r="C460" t="s">
        <v>2152</v>
      </c>
      <c r="D460" t="s">
        <v>3892</v>
      </c>
      <c r="E460" t="s">
        <v>2098</v>
      </c>
      <c r="F460">
        <v>8</v>
      </c>
      <c r="G460" t="s">
        <v>1873</v>
      </c>
      <c r="H460" t="s">
        <v>3757</v>
      </c>
      <c r="I460" t="s">
        <v>3192</v>
      </c>
      <c r="J460" t="s">
        <v>3191</v>
      </c>
      <c r="K460" t="s">
        <v>2154</v>
      </c>
      <c r="L460">
        <v>288</v>
      </c>
      <c r="M460">
        <v>407</v>
      </c>
      <c r="N460">
        <v>181454.625</v>
      </c>
      <c r="O460">
        <v>181454.625</v>
      </c>
      <c r="P460">
        <v>117240</v>
      </c>
      <c r="Q460" s="5">
        <v>0.64611194120844262</v>
      </c>
      <c r="R460">
        <v>117240</v>
      </c>
      <c r="S460">
        <v>117216</v>
      </c>
    </row>
    <row r="461" spans="1:19" x14ac:dyDescent="0.25">
      <c r="A461">
        <v>611</v>
      </c>
      <c r="B461" t="s">
        <v>58</v>
      </c>
      <c r="C461" t="s">
        <v>2152</v>
      </c>
      <c r="D461" t="s">
        <v>3892</v>
      </c>
      <c r="E461" t="s">
        <v>2098</v>
      </c>
      <c r="F461">
        <v>8</v>
      </c>
      <c r="G461" t="s">
        <v>1873</v>
      </c>
      <c r="H461" t="s">
        <v>3757</v>
      </c>
      <c r="I461" t="s">
        <v>3194</v>
      </c>
      <c r="J461" t="s">
        <v>3193</v>
      </c>
      <c r="K461" t="s">
        <v>2155</v>
      </c>
      <c r="L461">
        <v>170</v>
      </c>
      <c r="M461">
        <v>405</v>
      </c>
      <c r="N461">
        <v>75343</v>
      </c>
      <c r="O461">
        <v>75343</v>
      </c>
      <c r="P461">
        <v>69000</v>
      </c>
      <c r="Q461" s="5">
        <v>0.91581168788075851</v>
      </c>
      <c r="R461">
        <v>69000</v>
      </c>
      <c r="S461">
        <v>68850</v>
      </c>
    </row>
    <row r="462" spans="1:19" x14ac:dyDescent="0.25">
      <c r="A462">
        <v>612</v>
      </c>
      <c r="B462" t="s">
        <v>58</v>
      </c>
      <c r="C462" t="s">
        <v>2152</v>
      </c>
      <c r="D462" t="s">
        <v>3892</v>
      </c>
      <c r="E462" t="s">
        <v>2098</v>
      </c>
      <c r="F462">
        <v>8</v>
      </c>
      <c r="G462" t="s">
        <v>1873</v>
      </c>
      <c r="H462" t="s">
        <v>3757</v>
      </c>
      <c r="I462" t="s">
        <v>3000</v>
      </c>
      <c r="J462" t="s">
        <v>2999</v>
      </c>
      <c r="K462" t="s">
        <v>1871</v>
      </c>
      <c r="L462">
        <v>2</v>
      </c>
      <c r="M462">
        <v>1</v>
      </c>
      <c r="N462">
        <v>1</v>
      </c>
      <c r="O462">
        <v>1</v>
      </c>
      <c r="P462">
        <v>1</v>
      </c>
      <c r="Q462" s="5">
        <v>1</v>
      </c>
      <c r="R462">
        <v>1</v>
      </c>
      <c r="S462">
        <v>2</v>
      </c>
    </row>
    <row r="463" spans="1:19" x14ac:dyDescent="0.25">
      <c r="A463">
        <v>614</v>
      </c>
      <c r="B463" t="s">
        <v>58</v>
      </c>
      <c r="C463" t="s">
        <v>2156</v>
      </c>
      <c r="D463" t="s">
        <v>3893</v>
      </c>
      <c r="E463" t="s">
        <v>258</v>
      </c>
      <c r="F463">
        <v>8</v>
      </c>
      <c r="G463" t="s">
        <v>1873</v>
      </c>
      <c r="H463" t="s">
        <v>3757</v>
      </c>
      <c r="I463" t="s">
        <v>3196</v>
      </c>
      <c r="J463" t="s">
        <v>3195</v>
      </c>
      <c r="K463" t="s">
        <v>2158</v>
      </c>
      <c r="L463">
        <v>250</v>
      </c>
      <c r="M463">
        <v>400</v>
      </c>
      <c r="N463">
        <v>170109</v>
      </c>
      <c r="O463">
        <v>170109</v>
      </c>
      <c r="P463">
        <v>100000</v>
      </c>
      <c r="Q463" s="5">
        <v>0.58785837316073808</v>
      </c>
      <c r="R463">
        <v>100000</v>
      </c>
      <c r="S463">
        <v>100000</v>
      </c>
    </row>
    <row r="464" spans="1:19" x14ac:dyDescent="0.25">
      <c r="A464">
        <v>615</v>
      </c>
      <c r="B464" t="s">
        <v>58</v>
      </c>
      <c r="C464" t="s">
        <v>2156</v>
      </c>
      <c r="D464" t="s">
        <v>3893</v>
      </c>
      <c r="E464" t="s">
        <v>258</v>
      </c>
      <c r="F464">
        <v>8</v>
      </c>
      <c r="G464" t="s">
        <v>1873</v>
      </c>
      <c r="H464" t="s">
        <v>3757</v>
      </c>
      <c r="I464" t="s">
        <v>3077</v>
      </c>
      <c r="J464" t="s">
        <v>3076</v>
      </c>
      <c r="K464" t="s">
        <v>5868</v>
      </c>
      <c r="L464">
        <v>110</v>
      </c>
      <c r="M464">
        <v>406</v>
      </c>
      <c r="N464">
        <v>142300</v>
      </c>
      <c r="O464">
        <v>142300</v>
      </c>
      <c r="P464">
        <v>44750</v>
      </c>
      <c r="Q464" s="5">
        <v>0.31447645818692904</v>
      </c>
      <c r="R464">
        <v>44750</v>
      </c>
      <c r="S464">
        <v>44660</v>
      </c>
    </row>
    <row r="465" spans="1:19" x14ac:dyDescent="0.25">
      <c r="A465">
        <v>616</v>
      </c>
      <c r="B465" t="s">
        <v>58</v>
      </c>
      <c r="C465" t="s">
        <v>2156</v>
      </c>
      <c r="D465" t="s">
        <v>3893</v>
      </c>
      <c r="E465" t="s">
        <v>258</v>
      </c>
      <c r="F465">
        <v>8</v>
      </c>
      <c r="G465" t="s">
        <v>1873</v>
      </c>
      <c r="H465" t="s">
        <v>3757</v>
      </c>
      <c r="I465" t="s">
        <v>3198</v>
      </c>
      <c r="J465" t="s">
        <v>3197</v>
      </c>
      <c r="K465" t="s">
        <v>2159</v>
      </c>
      <c r="L465">
        <v>55</v>
      </c>
      <c r="M465">
        <v>1090</v>
      </c>
      <c r="N465">
        <v>90000</v>
      </c>
      <c r="O465">
        <v>90000</v>
      </c>
      <c r="P465">
        <v>60000</v>
      </c>
      <c r="Q465" s="5">
        <v>0.66666666666666663</v>
      </c>
      <c r="R465">
        <v>60000</v>
      </c>
      <c r="S465">
        <v>59950</v>
      </c>
    </row>
    <row r="466" spans="1:19" x14ac:dyDescent="0.25">
      <c r="A466">
        <v>617</v>
      </c>
      <c r="B466" t="s">
        <v>58</v>
      </c>
      <c r="C466" t="s">
        <v>2156</v>
      </c>
      <c r="D466" t="s">
        <v>3893</v>
      </c>
      <c r="E466" t="s">
        <v>258</v>
      </c>
      <c r="F466">
        <v>8</v>
      </c>
      <c r="G466" t="s">
        <v>1873</v>
      </c>
      <c r="H466" t="s">
        <v>3757</v>
      </c>
      <c r="I466" t="s">
        <v>3161</v>
      </c>
      <c r="J466" t="s">
        <v>3160</v>
      </c>
      <c r="K466" t="s">
        <v>2105</v>
      </c>
      <c r="L466">
        <v>34</v>
      </c>
      <c r="M466">
        <v>1</v>
      </c>
      <c r="N466">
        <v>1</v>
      </c>
      <c r="O466">
        <v>1</v>
      </c>
      <c r="P466">
        <v>1</v>
      </c>
      <c r="Q466" s="5">
        <v>1</v>
      </c>
      <c r="R466">
        <v>1</v>
      </c>
      <c r="S466">
        <v>34</v>
      </c>
    </row>
    <row r="467" spans="1:19" x14ac:dyDescent="0.25">
      <c r="A467">
        <v>618</v>
      </c>
      <c r="B467" t="s">
        <v>58</v>
      </c>
      <c r="C467" t="s">
        <v>2156</v>
      </c>
      <c r="D467" t="s">
        <v>3893</v>
      </c>
      <c r="E467" t="s">
        <v>258</v>
      </c>
      <c r="F467">
        <v>8</v>
      </c>
      <c r="G467" t="s">
        <v>1873</v>
      </c>
      <c r="H467" t="s">
        <v>3757</v>
      </c>
      <c r="I467" t="s">
        <v>3206</v>
      </c>
      <c r="J467" t="s">
        <v>3205</v>
      </c>
      <c r="K467" t="s">
        <v>2160</v>
      </c>
      <c r="L467">
        <v>1</v>
      </c>
      <c r="M467">
        <v>415</v>
      </c>
      <c r="N467">
        <v>425</v>
      </c>
      <c r="O467">
        <v>425</v>
      </c>
      <c r="P467">
        <v>415</v>
      </c>
      <c r="Q467" s="5">
        <v>0.97647058823529409</v>
      </c>
      <c r="R467">
        <v>415</v>
      </c>
      <c r="S467">
        <v>415</v>
      </c>
    </row>
    <row r="468" spans="1:19" x14ac:dyDescent="0.25">
      <c r="A468">
        <v>620</v>
      </c>
      <c r="B468" t="s">
        <v>58</v>
      </c>
      <c r="C468" t="s">
        <v>2161</v>
      </c>
      <c r="D468" t="s">
        <v>3894</v>
      </c>
      <c r="E468" t="s">
        <v>2098</v>
      </c>
      <c r="F468">
        <v>8</v>
      </c>
      <c r="G468" t="s">
        <v>1873</v>
      </c>
      <c r="H468" t="s">
        <v>3757</v>
      </c>
      <c r="I468" t="s">
        <v>3200</v>
      </c>
      <c r="J468" t="s">
        <v>3199</v>
      </c>
      <c r="K468" t="s">
        <v>2163</v>
      </c>
      <c r="L468">
        <v>210</v>
      </c>
      <c r="M468">
        <v>433</v>
      </c>
      <c r="N468">
        <v>111726</v>
      </c>
      <c r="O468">
        <v>111726</v>
      </c>
      <c r="P468">
        <v>91000</v>
      </c>
      <c r="Q468" s="5">
        <v>0.81449259796287343</v>
      </c>
      <c r="R468">
        <v>91000</v>
      </c>
      <c r="S468">
        <v>90930</v>
      </c>
    </row>
    <row r="469" spans="1:19" x14ac:dyDescent="0.25">
      <c r="A469">
        <v>621</v>
      </c>
      <c r="B469" t="s">
        <v>58</v>
      </c>
      <c r="C469" t="s">
        <v>2161</v>
      </c>
      <c r="D469" t="s">
        <v>3894</v>
      </c>
      <c r="E469" t="s">
        <v>2098</v>
      </c>
      <c r="F469">
        <v>8</v>
      </c>
      <c r="G469" t="s">
        <v>1873</v>
      </c>
      <c r="H469" t="s">
        <v>3757</v>
      </c>
      <c r="I469" t="s">
        <v>3077</v>
      </c>
      <c r="J469" t="s">
        <v>3076</v>
      </c>
      <c r="K469" t="s">
        <v>5868</v>
      </c>
      <c r="L469">
        <v>110</v>
      </c>
      <c r="M469">
        <v>406</v>
      </c>
      <c r="N469">
        <v>142300</v>
      </c>
      <c r="O469">
        <v>142300</v>
      </c>
      <c r="P469">
        <v>44750</v>
      </c>
      <c r="Q469" s="5">
        <v>0.31447645818692904</v>
      </c>
      <c r="R469">
        <v>44750</v>
      </c>
      <c r="S469">
        <v>44660</v>
      </c>
    </row>
    <row r="470" spans="1:19" x14ac:dyDescent="0.25">
      <c r="A470">
        <v>622</v>
      </c>
      <c r="B470" t="s">
        <v>58</v>
      </c>
      <c r="C470" t="s">
        <v>2161</v>
      </c>
      <c r="D470" t="s">
        <v>3894</v>
      </c>
      <c r="E470" t="s">
        <v>2098</v>
      </c>
      <c r="F470">
        <v>8</v>
      </c>
      <c r="G470" t="s">
        <v>1873</v>
      </c>
      <c r="H470" t="s">
        <v>3757</v>
      </c>
      <c r="I470" t="s">
        <v>3180</v>
      </c>
      <c r="J470" t="s">
        <v>3179</v>
      </c>
      <c r="K470" t="s">
        <v>2125</v>
      </c>
      <c r="L470">
        <v>80</v>
      </c>
      <c r="M470">
        <v>408</v>
      </c>
      <c r="N470">
        <v>49248</v>
      </c>
      <c r="O470">
        <v>49248</v>
      </c>
      <c r="P470">
        <v>32700</v>
      </c>
      <c r="Q470" s="5">
        <v>0.66398635477582846</v>
      </c>
      <c r="R470">
        <v>32700</v>
      </c>
      <c r="S470">
        <v>32640</v>
      </c>
    </row>
    <row r="471" spans="1:19" x14ac:dyDescent="0.25">
      <c r="A471">
        <v>623</v>
      </c>
      <c r="B471" t="s">
        <v>58</v>
      </c>
      <c r="C471" t="s">
        <v>2161</v>
      </c>
      <c r="D471" t="s">
        <v>3894</v>
      </c>
      <c r="E471" t="s">
        <v>2098</v>
      </c>
      <c r="F471">
        <v>8</v>
      </c>
      <c r="G471" t="s">
        <v>1873</v>
      </c>
      <c r="H471" t="s">
        <v>3757</v>
      </c>
      <c r="I471" t="s">
        <v>3198</v>
      </c>
      <c r="J471" t="s">
        <v>3197</v>
      </c>
      <c r="K471" t="s">
        <v>2159</v>
      </c>
      <c r="L471">
        <v>55</v>
      </c>
      <c r="M471">
        <v>1090</v>
      </c>
      <c r="N471">
        <v>90000</v>
      </c>
      <c r="O471">
        <v>90000</v>
      </c>
      <c r="P471">
        <v>60000</v>
      </c>
      <c r="Q471" s="5">
        <v>0.66666666666666663</v>
      </c>
      <c r="R471">
        <v>60000</v>
      </c>
      <c r="S471">
        <v>59950</v>
      </c>
    </row>
    <row r="472" spans="1:19" x14ac:dyDescent="0.25">
      <c r="A472">
        <v>624</v>
      </c>
      <c r="B472" t="s">
        <v>58</v>
      </c>
      <c r="C472" t="s">
        <v>2161</v>
      </c>
      <c r="D472" t="s">
        <v>3894</v>
      </c>
      <c r="E472" t="s">
        <v>2098</v>
      </c>
      <c r="F472">
        <v>8</v>
      </c>
      <c r="G472" t="s">
        <v>1873</v>
      </c>
      <c r="H472" t="s">
        <v>3757</v>
      </c>
      <c r="I472" t="s">
        <v>3036</v>
      </c>
      <c r="J472" t="s">
        <v>3034</v>
      </c>
      <c r="K472" t="s">
        <v>1879</v>
      </c>
      <c r="L472">
        <v>5</v>
      </c>
      <c r="M472">
        <v>1</v>
      </c>
      <c r="N472">
        <v>1</v>
      </c>
      <c r="O472">
        <v>1</v>
      </c>
      <c r="P472">
        <v>1</v>
      </c>
      <c r="Q472" s="5">
        <v>1</v>
      </c>
      <c r="R472">
        <v>1</v>
      </c>
      <c r="S472">
        <v>5</v>
      </c>
    </row>
    <row r="473" spans="1:19" x14ac:dyDescent="0.25">
      <c r="A473">
        <v>626</v>
      </c>
      <c r="B473" t="s">
        <v>58</v>
      </c>
      <c r="C473" t="s">
        <v>2164</v>
      </c>
      <c r="D473" t="s">
        <v>3895</v>
      </c>
      <c r="E473" t="s">
        <v>2098</v>
      </c>
      <c r="F473">
        <v>8</v>
      </c>
      <c r="G473" t="s">
        <v>1873</v>
      </c>
      <c r="H473" t="s">
        <v>3757</v>
      </c>
      <c r="I473" t="s">
        <v>3202</v>
      </c>
      <c r="J473" t="s">
        <v>3201</v>
      </c>
      <c r="K473" t="s">
        <v>2166</v>
      </c>
      <c r="L473">
        <v>215</v>
      </c>
      <c r="M473">
        <v>432</v>
      </c>
      <c r="N473">
        <v>115515</v>
      </c>
      <c r="O473">
        <v>115515</v>
      </c>
      <c r="P473">
        <v>93000</v>
      </c>
      <c r="Q473" s="5">
        <v>0.80509024801973772</v>
      </c>
      <c r="R473">
        <v>93000</v>
      </c>
      <c r="S473">
        <v>92880</v>
      </c>
    </row>
    <row r="474" spans="1:19" x14ac:dyDescent="0.25">
      <c r="A474">
        <v>627</v>
      </c>
      <c r="B474" t="s">
        <v>58</v>
      </c>
      <c r="C474" t="s">
        <v>2164</v>
      </c>
      <c r="D474" t="s">
        <v>3895</v>
      </c>
      <c r="E474" t="s">
        <v>2098</v>
      </c>
      <c r="F474">
        <v>8</v>
      </c>
      <c r="G474" t="s">
        <v>1873</v>
      </c>
      <c r="H474" t="s">
        <v>3757</v>
      </c>
      <c r="I474" t="s">
        <v>3006</v>
      </c>
      <c r="J474" t="s">
        <v>3005</v>
      </c>
      <c r="K474" t="s">
        <v>5865</v>
      </c>
      <c r="L474">
        <v>110</v>
      </c>
      <c r="M474">
        <v>454</v>
      </c>
      <c r="N474">
        <v>153750</v>
      </c>
      <c r="O474">
        <v>153750</v>
      </c>
      <c r="P474">
        <v>50000</v>
      </c>
      <c r="Q474" s="5">
        <v>0.32520325203252032</v>
      </c>
      <c r="R474">
        <v>50000</v>
      </c>
      <c r="S474">
        <v>49940</v>
      </c>
    </row>
    <row r="475" spans="1:19" x14ac:dyDescent="0.25">
      <c r="A475">
        <v>628</v>
      </c>
      <c r="B475" t="s">
        <v>58</v>
      </c>
      <c r="C475" t="s">
        <v>2164</v>
      </c>
      <c r="D475" t="s">
        <v>3895</v>
      </c>
      <c r="E475" t="s">
        <v>2098</v>
      </c>
      <c r="F475">
        <v>8</v>
      </c>
      <c r="G475" t="s">
        <v>1873</v>
      </c>
      <c r="H475" t="s">
        <v>3757</v>
      </c>
      <c r="I475" t="s">
        <v>3002</v>
      </c>
      <c r="J475" t="s">
        <v>3001</v>
      </c>
      <c r="K475" t="s">
        <v>1877</v>
      </c>
      <c r="L475">
        <v>100</v>
      </c>
      <c r="M475">
        <v>408</v>
      </c>
      <c r="N475">
        <v>56541</v>
      </c>
      <c r="O475">
        <v>56541</v>
      </c>
      <c r="P475">
        <v>40871</v>
      </c>
      <c r="Q475" s="5">
        <v>0.72285598061583634</v>
      </c>
      <c r="R475">
        <v>40871</v>
      </c>
      <c r="S475">
        <v>40800</v>
      </c>
    </row>
    <row r="476" spans="1:19" x14ac:dyDescent="0.25">
      <c r="A476">
        <v>629</v>
      </c>
      <c r="B476" t="s">
        <v>58</v>
      </c>
      <c r="C476" t="s">
        <v>2164</v>
      </c>
      <c r="D476" t="s">
        <v>3895</v>
      </c>
      <c r="E476" t="s">
        <v>2098</v>
      </c>
      <c r="F476">
        <v>8</v>
      </c>
      <c r="G476" t="s">
        <v>1873</v>
      </c>
      <c r="H476" t="s">
        <v>3757</v>
      </c>
      <c r="I476" t="s">
        <v>3204</v>
      </c>
      <c r="J476" t="s">
        <v>3203</v>
      </c>
      <c r="K476" t="s">
        <v>2167</v>
      </c>
      <c r="L476">
        <v>30</v>
      </c>
      <c r="M476">
        <v>1633</v>
      </c>
      <c r="N476">
        <v>70000</v>
      </c>
      <c r="O476">
        <v>70000</v>
      </c>
      <c r="P476">
        <v>49000</v>
      </c>
      <c r="Q476" s="5">
        <v>0.7</v>
      </c>
      <c r="R476">
        <v>49000</v>
      </c>
      <c r="S476">
        <v>48990</v>
      </c>
    </row>
    <row r="477" spans="1:19" x14ac:dyDescent="0.25">
      <c r="A477">
        <v>630</v>
      </c>
      <c r="B477" t="s">
        <v>58</v>
      </c>
      <c r="C477" t="s">
        <v>2164</v>
      </c>
      <c r="D477" t="s">
        <v>3895</v>
      </c>
      <c r="E477" t="s">
        <v>2098</v>
      </c>
      <c r="F477">
        <v>8</v>
      </c>
      <c r="G477" t="s">
        <v>1873</v>
      </c>
      <c r="H477" t="s">
        <v>3757</v>
      </c>
      <c r="I477" t="s">
        <v>3083</v>
      </c>
      <c r="J477" t="s">
        <v>3082</v>
      </c>
      <c r="K477" t="s">
        <v>2001</v>
      </c>
      <c r="L477">
        <v>5</v>
      </c>
      <c r="M477">
        <v>1</v>
      </c>
      <c r="N477">
        <v>1</v>
      </c>
      <c r="O477">
        <v>1</v>
      </c>
      <c r="P477">
        <v>1</v>
      </c>
      <c r="Q477" s="5">
        <v>1</v>
      </c>
      <c r="R477">
        <v>1</v>
      </c>
      <c r="S477">
        <v>5</v>
      </c>
    </row>
    <row r="478" spans="1:19" x14ac:dyDescent="0.25">
      <c r="A478">
        <v>632</v>
      </c>
      <c r="B478" t="s">
        <v>22</v>
      </c>
      <c r="C478" t="s">
        <v>2181</v>
      </c>
      <c r="D478" t="s">
        <v>3896</v>
      </c>
      <c r="E478" t="s">
        <v>72</v>
      </c>
      <c r="F478">
        <v>6</v>
      </c>
      <c r="G478" t="s">
        <v>91</v>
      </c>
      <c r="H478" t="s">
        <v>3757</v>
      </c>
      <c r="I478" t="s">
        <v>2747</v>
      </c>
      <c r="J478" t="s">
        <v>2745</v>
      </c>
      <c r="K478" t="s">
        <v>584</v>
      </c>
      <c r="L478">
        <v>60</v>
      </c>
      <c r="M478">
        <v>30</v>
      </c>
      <c r="N478">
        <v>2481</v>
      </c>
      <c r="O478">
        <v>1240.5</v>
      </c>
      <c r="P478">
        <v>900</v>
      </c>
      <c r="Q478" s="5">
        <v>0.7255139056831923</v>
      </c>
      <c r="R478">
        <v>1800</v>
      </c>
      <c r="S478">
        <v>1800</v>
      </c>
    </row>
    <row r="479" spans="1:19" x14ac:dyDescent="0.25">
      <c r="A479">
        <v>633</v>
      </c>
      <c r="B479" t="s">
        <v>22</v>
      </c>
      <c r="C479" t="s">
        <v>2181</v>
      </c>
      <c r="D479" t="s">
        <v>3896</v>
      </c>
      <c r="E479" t="s">
        <v>72</v>
      </c>
      <c r="F479">
        <v>6</v>
      </c>
      <c r="G479" t="s">
        <v>91</v>
      </c>
      <c r="H479" t="s">
        <v>3757</v>
      </c>
      <c r="I479" t="s">
        <v>4258</v>
      </c>
      <c r="J479" t="s">
        <v>4260</v>
      </c>
      <c r="K479" t="s">
        <v>4259</v>
      </c>
      <c r="L479">
        <v>30</v>
      </c>
      <c r="N479">
        <v>1</v>
      </c>
      <c r="O479">
        <v>1</v>
      </c>
      <c r="P479">
        <v>1</v>
      </c>
      <c r="Q479" s="5">
        <v>1</v>
      </c>
      <c r="R479">
        <v>1</v>
      </c>
      <c r="S479">
        <v>0</v>
      </c>
    </row>
    <row r="480" spans="1:19" x14ac:dyDescent="0.25">
      <c r="A480">
        <v>634</v>
      </c>
      <c r="B480" t="s">
        <v>3862</v>
      </c>
      <c r="D480" t="s">
        <v>3862</v>
      </c>
      <c r="E480" t="s">
        <v>3862</v>
      </c>
      <c r="F480">
        <v>0</v>
      </c>
      <c r="G480" t="s">
        <v>3862</v>
      </c>
      <c r="H480" t="s">
        <v>3757</v>
      </c>
      <c r="I480" t="s">
        <v>3897</v>
      </c>
      <c r="J480" t="s">
        <v>2715</v>
      </c>
      <c r="K480" t="s">
        <v>101</v>
      </c>
      <c r="N480">
        <v>24290</v>
      </c>
      <c r="O480">
        <v>1214.5</v>
      </c>
      <c r="P480">
        <v>1000</v>
      </c>
      <c r="Q480" s="5">
        <v>0.8233841086867022</v>
      </c>
      <c r="R480">
        <v>20000</v>
      </c>
      <c r="S480">
        <v>0</v>
      </c>
    </row>
    <row r="481" spans="1:19" x14ac:dyDescent="0.25">
      <c r="A481">
        <v>636</v>
      </c>
      <c r="B481" t="s">
        <v>58</v>
      </c>
      <c r="C481" t="s">
        <v>2208</v>
      </c>
      <c r="D481" t="s">
        <v>3898</v>
      </c>
      <c r="E481" t="s">
        <v>1090</v>
      </c>
      <c r="F481">
        <v>1</v>
      </c>
      <c r="G481" t="s">
        <v>866</v>
      </c>
      <c r="H481" t="s">
        <v>3757</v>
      </c>
      <c r="I481" t="s">
        <v>2618</v>
      </c>
      <c r="J481" t="s">
        <v>2617</v>
      </c>
      <c r="K481" t="s">
        <v>573</v>
      </c>
      <c r="L481">
        <v>850</v>
      </c>
      <c r="M481">
        <v>92</v>
      </c>
      <c r="N481">
        <v>82512</v>
      </c>
      <c r="O481">
        <v>82512</v>
      </c>
      <c r="P481">
        <v>78380</v>
      </c>
      <c r="Q481" s="5">
        <v>0.94992243552452971</v>
      </c>
      <c r="R481">
        <v>78380</v>
      </c>
      <c r="S481">
        <v>78200</v>
      </c>
    </row>
    <row r="482" spans="1:19" x14ac:dyDescent="0.25">
      <c r="A482">
        <v>637</v>
      </c>
      <c r="B482" t="s">
        <v>58</v>
      </c>
      <c r="C482" t="s">
        <v>2208</v>
      </c>
      <c r="D482" t="s">
        <v>3898</v>
      </c>
      <c r="E482" t="s">
        <v>1090</v>
      </c>
      <c r="F482">
        <v>1</v>
      </c>
      <c r="G482" t="s">
        <v>866</v>
      </c>
      <c r="H482" t="s">
        <v>3757</v>
      </c>
      <c r="I482" t="s">
        <v>2695</v>
      </c>
      <c r="J482" t="s">
        <v>2693</v>
      </c>
      <c r="K482" t="s">
        <v>261</v>
      </c>
      <c r="L482">
        <v>400</v>
      </c>
      <c r="M482">
        <v>265</v>
      </c>
      <c r="N482">
        <v>155802</v>
      </c>
      <c r="O482">
        <v>155802</v>
      </c>
      <c r="P482">
        <v>106000</v>
      </c>
      <c r="Q482" s="5">
        <v>0.68035070153143096</v>
      </c>
      <c r="R482">
        <v>106000</v>
      </c>
      <c r="S482">
        <v>106000</v>
      </c>
    </row>
    <row r="483" spans="1:19" x14ac:dyDescent="0.25">
      <c r="A483">
        <v>639</v>
      </c>
      <c r="B483" t="s">
        <v>58</v>
      </c>
      <c r="C483" t="s">
        <v>2210</v>
      </c>
      <c r="D483" t="s">
        <v>3899</v>
      </c>
      <c r="E483" t="s">
        <v>1090</v>
      </c>
      <c r="F483">
        <v>1</v>
      </c>
      <c r="G483" t="s">
        <v>866</v>
      </c>
      <c r="H483" t="s">
        <v>3757</v>
      </c>
      <c r="I483" t="s">
        <v>2616</v>
      </c>
      <c r="J483" t="s">
        <v>2615</v>
      </c>
      <c r="K483" t="s">
        <v>587</v>
      </c>
      <c r="L483">
        <v>850</v>
      </c>
      <c r="M483">
        <v>55</v>
      </c>
      <c r="N483">
        <v>55320</v>
      </c>
      <c r="O483">
        <v>55320</v>
      </c>
      <c r="P483">
        <v>47272</v>
      </c>
      <c r="Q483" s="5">
        <v>0.85451916124367333</v>
      </c>
      <c r="R483">
        <v>47272</v>
      </c>
      <c r="S483">
        <v>46750</v>
      </c>
    </row>
    <row r="484" spans="1:19" x14ac:dyDescent="0.25">
      <c r="A484">
        <v>640</v>
      </c>
      <c r="B484" t="s">
        <v>58</v>
      </c>
      <c r="C484" t="s">
        <v>2210</v>
      </c>
      <c r="D484" t="s">
        <v>3899</v>
      </c>
      <c r="E484" t="s">
        <v>1090</v>
      </c>
      <c r="F484">
        <v>1</v>
      </c>
      <c r="G484" t="s">
        <v>866</v>
      </c>
      <c r="H484" t="s">
        <v>3757</v>
      </c>
      <c r="I484" t="s">
        <v>2695</v>
      </c>
      <c r="J484" t="s">
        <v>2693</v>
      </c>
      <c r="K484" t="s">
        <v>261</v>
      </c>
      <c r="L484">
        <v>400</v>
      </c>
      <c r="M484">
        <v>265</v>
      </c>
      <c r="N484">
        <v>155802</v>
      </c>
      <c r="O484">
        <v>155802</v>
      </c>
      <c r="P484">
        <v>106000</v>
      </c>
      <c r="Q484" s="5">
        <v>0.68035070153143096</v>
      </c>
      <c r="R484">
        <v>106000</v>
      </c>
      <c r="S484">
        <v>106000</v>
      </c>
    </row>
    <row r="485" spans="1:19" x14ac:dyDescent="0.25">
      <c r="A485">
        <v>642</v>
      </c>
      <c r="B485" t="s">
        <v>58</v>
      </c>
      <c r="C485" t="s">
        <v>2212</v>
      </c>
      <c r="D485" t="s">
        <v>3900</v>
      </c>
      <c r="E485" t="s">
        <v>1090</v>
      </c>
      <c r="F485">
        <v>1</v>
      </c>
      <c r="G485" t="s">
        <v>866</v>
      </c>
      <c r="H485" t="s">
        <v>3757</v>
      </c>
      <c r="I485" t="s">
        <v>3044</v>
      </c>
      <c r="J485" t="s">
        <v>3043</v>
      </c>
      <c r="K485" t="s">
        <v>1774</v>
      </c>
      <c r="L485">
        <v>1250</v>
      </c>
      <c r="M485">
        <v>13</v>
      </c>
      <c r="N485">
        <v>22908</v>
      </c>
      <c r="O485">
        <v>22908</v>
      </c>
      <c r="P485">
        <v>17400</v>
      </c>
      <c r="Q485" s="5">
        <v>0.75955997904662131</v>
      </c>
      <c r="R485">
        <v>17400</v>
      </c>
      <c r="S485">
        <v>16250</v>
      </c>
    </row>
    <row r="486" spans="1:19" x14ac:dyDescent="0.25">
      <c r="A486">
        <v>644</v>
      </c>
      <c r="B486" t="s">
        <v>58</v>
      </c>
      <c r="C486" t="s">
        <v>2214</v>
      </c>
      <c r="D486" t="s">
        <v>3901</v>
      </c>
      <c r="E486" t="s">
        <v>1883</v>
      </c>
      <c r="F486">
        <v>8</v>
      </c>
      <c r="G486" t="s">
        <v>1873</v>
      </c>
      <c r="H486" t="s">
        <v>3757</v>
      </c>
      <c r="I486" t="s">
        <v>3230</v>
      </c>
      <c r="J486" t="s">
        <v>3229</v>
      </c>
      <c r="K486" t="s">
        <v>2216</v>
      </c>
      <c r="L486">
        <v>240</v>
      </c>
      <c r="M486">
        <v>516</v>
      </c>
      <c r="N486">
        <v>155838</v>
      </c>
      <c r="O486">
        <v>155838</v>
      </c>
      <c r="P486">
        <v>124000</v>
      </c>
      <c r="Q486" s="5">
        <v>0.79569809674148795</v>
      </c>
      <c r="R486">
        <v>124000</v>
      </c>
      <c r="S486">
        <v>123840</v>
      </c>
    </row>
    <row r="487" spans="1:19" x14ac:dyDescent="0.25">
      <c r="A487">
        <v>645</v>
      </c>
      <c r="B487" t="s">
        <v>58</v>
      </c>
      <c r="C487" t="s">
        <v>2214</v>
      </c>
      <c r="D487" t="s">
        <v>3901</v>
      </c>
      <c r="E487" t="s">
        <v>1883</v>
      </c>
      <c r="F487">
        <v>8</v>
      </c>
      <c r="G487" t="s">
        <v>1873</v>
      </c>
      <c r="H487" t="s">
        <v>3757</v>
      </c>
      <c r="I487" t="s">
        <v>3232</v>
      </c>
      <c r="J487" t="s">
        <v>3231</v>
      </c>
      <c r="K487" t="s">
        <v>2217</v>
      </c>
      <c r="L487">
        <v>130</v>
      </c>
      <c r="M487">
        <v>507</v>
      </c>
      <c r="N487">
        <v>158300</v>
      </c>
      <c r="O487">
        <v>158300</v>
      </c>
      <c r="P487">
        <v>66000</v>
      </c>
      <c r="Q487" s="5">
        <v>0.41692987997473152</v>
      </c>
      <c r="R487">
        <v>66000</v>
      </c>
      <c r="S487">
        <v>65910</v>
      </c>
    </row>
    <row r="488" spans="1:19" x14ac:dyDescent="0.25">
      <c r="A488">
        <v>646</v>
      </c>
      <c r="B488" t="s">
        <v>58</v>
      </c>
      <c r="C488" t="s">
        <v>2214</v>
      </c>
      <c r="D488" t="s">
        <v>3901</v>
      </c>
      <c r="E488" t="s">
        <v>1883</v>
      </c>
      <c r="F488">
        <v>8</v>
      </c>
      <c r="G488" t="s">
        <v>1873</v>
      </c>
      <c r="H488" t="s">
        <v>3757</v>
      </c>
      <c r="I488" t="s">
        <v>3234</v>
      </c>
      <c r="J488" t="s">
        <v>3233</v>
      </c>
      <c r="K488" t="s">
        <v>2218</v>
      </c>
      <c r="L488">
        <v>60</v>
      </c>
      <c r="M488">
        <v>845</v>
      </c>
      <c r="N488">
        <v>72640</v>
      </c>
      <c r="O488">
        <v>72640</v>
      </c>
      <c r="P488">
        <v>50700</v>
      </c>
      <c r="Q488" s="5">
        <v>0.69796255506607929</v>
      </c>
      <c r="R488">
        <v>50700</v>
      </c>
      <c r="S488">
        <v>50700</v>
      </c>
    </row>
    <row r="489" spans="1:19" x14ac:dyDescent="0.25">
      <c r="A489">
        <v>648</v>
      </c>
      <c r="B489" t="s">
        <v>58</v>
      </c>
      <c r="C489" t="s">
        <v>2219</v>
      </c>
      <c r="D489" t="s">
        <v>3902</v>
      </c>
      <c r="E489" t="s">
        <v>258</v>
      </c>
      <c r="F489">
        <v>8</v>
      </c>
      <c r="G489" t="s">
        <v>1873</v>
      </c>
      <c r="H489" t="s">
        <v>3757</v>
      </c>
      <c r="I489" t="s">
        <v>3236</v>
      </c>
      <c r="J489" t="s">
        <v>3235</v>
      </c>
      <c r="K489" t="s">
        <v>2221</v>
      </c>
      <c r="L489">
        <v>300</v>
      </c>
      <c r="M489">
        <v>413</v>
      </c>
      <c r="N489">
        <v>148700</v>
      </c>
      <c r="O489">
        <v>148700</v>
      </c>
      <c r="P489">
        <v>124000</v>
      </c>
      <c r="Q489" s="5">
        <v>0.83389374579690656</v>
      </c>
      <c r="R489">
        <v>124000</v>
      </c>
      <c r="S489">
        <v>123900</v>
      </c>
    </row>
    <row r="490" spans="1:19" x14ac:dyDescent="0.25">
      <c r="A490">
        <v>649</v>
      </c>
      <c r="B490" t="s">
        <v>58</v>
      </c>
      <c r="C490" t="s">
        <v>2219</v>
      </c>
      <c r="D490" t="s">
        <v>3902</v>
      </c>
      <c r="E490" t="s">
        <v>258</v>
      </c>
      <c r="F490">
        <v>8</v>
      </c>
      <c r="G490" t="s">
        <v>1873</v>
      </c>
      <c r="H490" t="s">
        <v>3757</v>
      </c>
      <c r="I490" t="s">
        <v>3238</v>
      </c>
      <c r="J490" t="s">
        <v>3237</v>
      </c>
      <c r="K490" t="s">
        <v>2222</v>
      </c>
      <c r="L490">
        <v>110</v>
      </c>
      <c r="M490">
        <v>550</v>
      </c>
      <c r="N490">
        <v>81000</v>
      </c>
      <c r="O490">
        <v>81000</v>
      </c>
      <c r="P490">
        <v>60500</v>
      </c>
      <c r="Q490" s="5">
        <v>0.74691358024691357</v>
      </c>
      <c r="R490">
        <v>60500</v>
      </c>
      <c r="S490">
        <v>60500</v>
      </c>
    </row>
    <row r="491" spans="1:19" x14ac:dyDescent="0.25">
      <c r="A491">
        <v>650</v>
      </c>
      <c r="B491" t="s">
        <v>58</v>
      </c>
      <c r="C491" t="s">
        <v>2219</v>
      </c>
      <c r="D491" t="s">
        <v>3902</v>
      </c>
      <c r="E491" t="s">
        <v>258</v>
      </c>
      <c r="F491">
        <v>8</v>
      </c>
      <c r="G491" t="s">
        <v>1873</v>
      </c>
      <c r="H491" t="s">
        <v>3757</v>
      </c>
      <c r="I491" t="s">
        <v>3204</v>
      </c>
      <c r="J491" t="s">
        <v>3203</v>
      </c>
      <c r="K491" t="s">
        <v>2167</v>
      </c>
      <c r="L491">
        <v>35</v>
      </c>
      <c r="M491">
        <v>1400</v>
      </c>
      <c r="N491">
        <v>70000</v>
      </c>
      <c r="O491">
        <v>70000</v>
      </c>
      <c r="P491">
        <v>49000</v>
      </c>
      <c r="Q491" s="5">
        <v>0.7</v>
      </c>
      <c r="R491">
        <v>49000</v>
      </c>
      <c r="S491">
        <v>49000</v>
      </c>
    </row>
    <row r="492" spans="1:19" x14ac:dyDescent="0.25">
      <c r="A492">
        <v>651</v>
      </c>
      <c r="B492" t="s">
        <v>58</v>
      </c>
      <c r="C492" t="s">
        <v>2219</v>
      </c>
      <c r="D492" t="s">
        <v>3902</v>
      </c>
      <c r="E492" t="s">
        <v>258</v>
      </c>
      <c r="F492">
        <v>8</v>
      </c>
      <c r="G492" t="s">
        <v>1873</v>
      </c>
      <c r="H492" t="s">
        <v>3757</v>
      </c>
      <c r="I492" t="s">
        <v>3092</v>
      </c>
      <c r="J492" t="s">
        <v>3091</v>
      </c>
      <c r="K492" t="s">
        <v>2007</v>
      </c>
      <c r="L492">
        <v>5</v>
      </c>
      <c r="M492">
        <v>1</v>
      </c>
      <c r="N492">
        <v>1</v>
      </c>
      <c r="O492">
        <v>1</v>
      </c>
      <c r="P492">
        <v>1</v>
      </c>
      <c r="Q492" s="5">
        <v>1</v>
      </c>
      <c r="R492">
        <v>1</v>
      </c>
      <c r="S492">
        <v>5</v>
      </c>
    </row>
    <row r="493" spans="1:19" x14ac:dyDescent="0.25">
      <c r="A493">
        <v>653</v>
      </c>
      <c r="B493" t="s">
        <v>58</v>
      </c>
      <c r="C493" t="s">
        <v>2223</v>
      </c>
      <c r="D493" t="s">
        <v>3903</v>
      </c>
      <c r="E493" t="s">
        <v>258</v>
      </c>
      <c r="F493">
        <v>8</v>
      </c>
      <c r="G493" t="s">
        <v>1873</v>
      </c>
      <c r="H493" t="s">
        <v>3757</v>
      </c>
      <c r="I493" t="s">
        <v>3079</v>
      </c>
      <c r="J493" t="s">
        <v>3078</v>
      </c>
      <c r="K493" t="s">
        <v>1998</v>
      </c>
      <c r="L493">
        <v>205</v>
      </c>
      <c r="M493">
        <v>565</v>
      </c>
      <c r="N493">
        <v>146626</v>
      </c>
      <c r="O493">
        <v>146626</v>
      </c>
      <c r="P493">
        <v>116000</v>
      </c>
      <c r="Q493" s="5">
        <v>0.79112844925183812</v>
      </c>
      <c r="R493">
        <v>116000</v>
      </c>
      <c r="S493">
        <v>115825</v>
      </c>
    </row>
    <row r="494" spans="1:19" x14ac:dyDescent="0.25">
      <c r="A494">
        <v>654</v>
      </c>
      <c r="B494" t="s">
        <v>58</v>
      </c>
      <c r="C494" t="s">
        <v>2223</v>
      </c>
      <c r="D494" t="s">
        <v>3903</v>
      </c>
      <c r="E494" t="s">
        <v>258</v>
      </c>
      <c r="F494">
        <v>8</v>
      </c>
      <c r="G494" t="s">
        <v>1873</v>
      </c>
      <c r="H494" t="s">
        <v>3757</v>
      </c>
      <c r="I494" t="s">
        <v>3240</v>
      </c>
      <c r="J494" t="s">
        <v>3239</v>
      </c>
      <c r="K494" t="s">
        <v>2225</v>
      </c>
      <c r="L494">
        <v>100</v>
      </c>
      <c r="M494">
        <v>507</v>
      </c>
      <c r="N494">
        <v>152300</v>
      </c>
      <c r="O494">
        <v>152300</v>
      </c>
      <c r="P494">
        <v>50750</v>
      </c>
      <c r="Q494" s="5">
        <v>0.33322390019697967</v>
      </c>
      <c r="R494">
        <v>50750</v>
      </c>
      <c r="S494">
        <v>50700</v>
      </c>
    </row>
    <row r="495" spans="1:19" x14ac:dyDescent="0.25">
      <c r="A495">
        <v>655</v>
      </c>
      <c r="B495" t="s">
        <v>58</v>
      </c>
      <c r="C495" t="s">
        <v>2223</v>
      </c>
      <c r="D495" t="s">
        <v>3903</v>
      </c>
      <c r="E495" t="s">
        <v>258</v>
      </c>
      <c r="F495">
        <v>8</v>
      </c>
      <c r="G495" t="s">
        <v>1873</v>
      </c>
      <c r="H495" t="s">
        <v>3757</v>
      </c>
      <c r="I495" t="s">
        <v>3242</v>
      </c>
      <c r="J495" t="s">
        <v>3241</v>
      </c>
      <c r="K495" t="s">
        <v>2226</v>
      </c>
      <c r="L495">
        <v>100</v>
      </c>
      <c r="M495">
        <v>673</v>
      </c>
      <c r="N495">
        <v>77025</v>
      </c>
      <c r="O495">
        <v>77025</v>
      </c>
      <c r="P495">
        <v>67385</v>
      </c>
      <c r="Q495" s="5">
        <v>0.87484582927620891</v>
      </c>
      <c r="R495">
        <v>67385</v>
      </c>
      <c r="S495">
        <v>67300</v>
      </c>
    </row>
    <row r="496" spans="1:19" x14ac:dyDescent="0.25">
      <c r="A496">
        <v>656</v>
      </c>
      <c r="B496" t="s">
        <v>58</v>
      </c>
      <c r="C496" t="s">
        <v>2223</v>
      </c>
      <c r="D496" t="s">
        <v>3903</v>
      </c>
      <c r="E496" t="s">
        <v>258</v>
      </c>
      <c r="F496">
        <v>8</v>
      </c>
      <c r="G496" t="s">
        <v>1873</v>
      </c>
      <c r="H496" t="s">
        <v>3757</v>
      </c>
      <c r="I496" t="s">
        <v>3198</v>
      </c>
      <c r="J496" t="s">
        <v>3197</v>
      </c>
      <c r="K496" t="s">
        <v>2159</v>
      </c>
      <c r="L496">
        <v>40</v>
      </c>
      <c r="M496">
        <v>1500</v>
      </c>
      <c r="N496">
        <v>90000</v>
      </c>
      <c r="O496">
        <v>90000</v>
      </c>
      <c r="P496">
        <v>60000</v>
      </c>
      <c r="Q496" s="5">
        <v>0.66666666666666663</v>
      </c>
      <c r="R496">
        <v>60000</v>
      </c>
      <c r="S496">
        <v>60000</v>
      </c>
    </row>
    <row r="497" spans="1:19" x14ac:dyDescent="0.25">
      <c r="A497">
        <v>657</v>
      </c>
      <c r="B497" t="s">
        <v>58</v>
      </c>
      <c r="C497" t="s">
        <v>2223</v>
      </c>
      <c r="D497" t="s">
        <v>3903</v>
      </c>
      <c r="E497" t="s">
        <v>258</v>
      </c>
      <c r="F497">
        <v>8</v>
      </c>
      <c r="G497" t="s">
        <v>1873</v>
      </c>
      <c r="H497" t="s">
        <v>3757</v>
      </c>
      <c r="I497" t="s">
        <v>3083</v>
      </c>
      <c r="J497" t="s">
        <v>3082</v>
      </c>
      <c r="K497" t="s">
        <v>2001</v>
      </c>
      <c r="L497">
        <v>5</v>
      </c>
      <c r="M497">
        <v>1</v>
      </c>
      <c r="N497">
        <v>1</v>
      </c>
      <c r="O497">
        <v>1</v>
      </c>
      <c r="P497">
        <v>1</v>
      </c>
      <c r="Q497" s="5">
        <v>1</v>
      </c>
      <c r="R497">
        <v>1</v>
      </c>
      <c r="S497">
        <v>5</v>
      </c>
    </row>
    <row r="498" spans="1:19" x14ac:dyDescent="0.25">
      <c r="A498">
        <v>659</v>
      </c>
      <c r="B498" t="s">
        <v>58</v>
      </c>
      <c r="C498" t="s">
        <v>2227</v>
      </c>
      <c r="D498" t="s">
        <v>3889</v>
      </c>
      <c r="E498" t="s">
        <v>937</v>
      </c>
      <c r="F498">
        <v>8</v>
      </c>
      <c r="G498" t="s">
        <v>2229</v>
      </c>
      <c r="H498" t="s">
        <v>3757</v>
      </c>
      <c r="I498" t="s">
        <v>3154</v>
      </c>
      <c r="J498" t="s">
        <v>3153</v>
      </c>
      <c r="K498" t="s">
        <v>4605</v>
      </c>
      <c r="L498">
        <v>470</v>
      </c>
      <c r="M498">
        <v>255</v>
      </c>
      <c r="N498">
        <v>145426</v>
      </c>
      <c r="O498">
        <v>145426</v>
      </c>
      <c r="P498">
        <v>120000</v>
      </c>
      <c r="Q498" s="5">
        <v>0.82516193803033844</v>
      </c>
      <c r="R498">
        <v>120000</v>
      </c>
      <c r="S498">
        <v>119850</v>
      </c>
    </row>
    <row r="499" spans="1:19" x14ac:dyDescent="0.25">
      <c r="A499">
        <v>660</v>
      </c>
      <c r="B499" t="s">
        <v>58</v>
      </c>
      <c r="C499" t="s">
        <v>2227</v>
      </c>
      <c r="D499" t="s">
        <v>3889</v>
      </c>
      <c r="E499" t="s">
        <v>937</v>
      </c>
      <c r="F499">
        <v>8</v>
      </c>
      <c r="G499" t="s">
        <v>2229</v>
      </c>
      <c r="H499" t="s">
        <v>3757</v>
      </c>
      <c r="I499" t="s">
        <v>3167</v>
      </c>
      <c r="J499" t="s">
        <v>3166</v>
      </c>
      <c r="K499" t="s">
        <v>2129</v>
      </c>
      <c r="L499">
        <v>180</v>
      </c>
      <c r="M499">
        <v>427</v>
      </c>
      <c r="N499">
        <v>173750</v>
      </c>
      <c r="O499">
        <v>173750</v>
      </c>
      <c r="P499">
        <v>77000</v>
      </c>
      <c r="Q499" s="5">
        <v>0.44316546762589926</v>
      </c>
      <c r="R499">
        <v>77000</v>
      </c>
      <c r="S499">
        <v>76860</v>
      </c>
    </row>
    <row r="500" spans="1:19" x14ac:dyDescent="0.25">
      <c r="A500">
        <v>661</v>
      </c>
      <c r="B500" t="s">
        <v>58</v>
      </c>
      <c r="C500" t="s">
        <v>2227</v>
      </c>
      <c r="D500" t="s">
        <v>3889</v>
      </c>
      <c r="E500" t="s">
        <v>937</v>
      </c>
      <c r="F500">
        <v>8</v>
      </c>
      <c r="G500" t="s">
        <v>2229</v>
      </c>
      <c r="H500" t="s">
        <v>3757</v>
      </c>
      <c r="I500" t="s">
        <v>3182</v>
      </c>
      <c r="J500" t="s">
        <v>3181</v>
      </c>
      <c r="K500" t="s">
        <v>2130</v>
      </c>
      <c r="L500">
        <v>90</v>
      </c>
      <c r="M500">
        <v>144</v>
      </c>
      <c r="N500">
        <v>20622</v>
      </c>
      <c r="O500">
        <v>20622</v>
      </c>
      <c r="P500">
        <v>13000</v>
      </c>
      <c r="Q500" s="5">
        <v>0.63039472408107844</v>
      </c>
      <c r="R500">
        <v>13000</v>
      </c>
      <c r="S500">
        <v>12960</v>
      </c>
    </row>
    <row r="501" spans="1:19" x14ac:dyDescent="0.25">
      <c r="A501">
        <v>662</v>
      </c>
      <c r="B501" t="s">
        <v>58</v>
      </c>
      <c r="C501" t="s">
        <v>2227</v>
      </c>
      <c r="D501" t="s">
        <v>3889</v>
      </c>
      <c r="E501" t="s">
        <v>937</v>
      </c>
      <c r="F501">
        <v>8</v>
      </c>
      <c r="G501" t="s">
        <v>2229</v>
      </c>
      <c r="H501" t="s">
        <v>3757</v>
      </c>
      <c r="I501" t="s">
        <v>3036</v>
      </c>
      <c r="J501" t="s">
        <v>3034</v>
      </c>
      <c r="K501" t="s">
        <v>1879</v>
      </c>
      <c r="L501">
        <v>10</v>
      </c>
      <c r="M501">
        <v>1</v>
      </c>
      <c r="N501">
        <v>1</v>
      </c>
      <c r="O501">
        <v>1</v>
      </c>
      <c r="P501">
        <v>1</v>
      </c>
      <c r="Q501" s="5">
        <v>1</v>
      </c>
      <c r="R501">
        <v>1</v>
      </c>
      <c r="S501">
        <v>10</v>
      </c>
    </row>
    <row r="502" spans="1:19" x14ac:dyDescent="0.25">
      <c r="A502">
        <v>664</v>
      </c>
      <c r="B502" t="s">
        <v>58</v>
      </c>
      <c r="C502" t="s">
        <v>2231</v>
      </c>
      <c r="D502" t="s">
        <v>3904</v>
      </c>
      <c r="E502" t="s">
        <v>1011</v>
      </c>
      <c r="F502">
        <v>8</v>
      </c>
      <c r="G502" t="s">
        <v>2229</v>
      </c>
      <c r="H502" t="s">
        <v>3757</v>
      </c>
      <c r="I502" t="s">
        <v>3095</v>
      </c>
      <c r="J502" t="s">
        <v>3094</v>
      </c>
      <c r="K502" t="s">
        <v>2011</v>
      </c>
      <c r="L502">
        <v>525</v>
      </c>
      <c r="M502">
        <v>200</v>
      </c>
      <c r="N502">
        <v>127279</v>
      </c>
      <c r="O502">
        <v>127279</v>
      </c>
      <c r="P502">
        <v>105000</v>
      </c>
      <c r="Q502" s="5">
        <v>0.82495934128960779</v>
      </c>
      <c r="R502">
        <v>105000</v>
      </c>
      <c r="S502">
        <v>105000</v>
      </c>
    </row>
    <row r="503" spans="1:19" x14ac:dyDescent="0.25">
      <c r="A503">
        <v>665</v>
      </c>
      <c r="B503" t="s">
        <v>58</v>
      </c>
      <c r="C503" t="s">
        <v>2231</v>
      </c>
      <c r="D503" t="s">
        <v>3904</v>
      </c>
      <c r="E503" t="s">
        <v>1011</v>
      </c>
      <c r="F503">
        <v>8</v>
      </c>
      <c r="G503" t="s">
        <v>2229</v>
      </c>
      <c r="H503" t="s">
        <v>3757</v>
      </c>
      <c r="I503" t="s">
        <v>3097</v>
      </c>
      <c r="J503" t="s">
        <v>3096</v>
      </c>
      <c r="K503" t="s">
        <v>2013</v>
      </c>
      <c r="L503">
        <v>148</v>
      </c>
      <c r="M503">
        <v>138</v>
      </c>
      <c r="N503">
        <v>20817</v>
      </c>
      <c r="O503">
        <v>20817</v>
      </c>
      <c r="P503">
        <v>20500</v>
      </c>
      <c r="Q503" s="5">
        <v>0.98477206129605599</v>
      </c>
      <c r="R503">
        <v>20500</v>
      </c>
      <c r="S503">
        <v>20424</v>
      </c>
    </row>
    <row r="504" spans="1:19" x14ac:dyDescent="0.25">
      <c r="A504">
        <v>666</v>
      </c>
      <c r="B504" t="s">
        <v>58</v>
      </c>
      <c r="C504" t="s">
        <v>2231</v>
      </c>
      <c r="D504" t="s">
        <v>3904</v>
      </c>
      <c r="E504" t="s">
        <v>1011</v>
      </c>
      <c r="F504">
        <v>8</v>
      </c>
      <c r="G504" t="s">
        <v>2229</v>
      </c>
      <c r="H504" t="s">
        <v>3757</v>
      </c>
      <c r="I504" t="s">
        <v>3101</v>
      </c>
      <c r="J504" t="s">
        <v>3100</v>
      </c>
      <c r="K504" t="s">
        <v>4513</v>
      </c>
      <c r="L504">
        <v>125</v>
      </c>
      <c r="M504">
        <v>1</v>
      </c>
      <c r="N504">
        <v>1</v>
      </c>
      <c r="O504">
        <v>1</v>
      </c>
      <c r="P504">
        <v>1</v>
      </c>
      <c r="Q504" s="5">
        <v>1</v>
      </c>
      <c r="R504">
        <v>1</v>
      </c>
      <c r="S504">
        <v>125</v>
      </c>
    </row>
    <row r="505" spans="1:19" x14ac:dyDescent="0.25">
      <c r="A505">
        <v>667</v>
      </c>
      <c r="B505" t="s">
        <v>58</v>
      </c>
      <c r="C505" t="s">
        <v>2231</v>
      </c>
      <c r="D505" t="s">
        <v>3904</v>
      </c>
      <c r="E505" t="s">
        <v>1011</v>
      </c>
      <c r="F505">
        <v>8</v>
      </c>
      <c r="G505" t="s">
        <v>2229</v>
      </c>
      <c r="H505" t="s">
        <v>3757</v>
      </c>
      <c r="I505" t="s">
        <v>3000</v>
      </c>
      <c r="J505" t="s">
        <v>2999</v>
      </c>
      <c r="K505" t="s">
        <v>1871</v>
      </c>
      <c r="L505">
        <v>2</v>
      </c>
      <c r="M505">
        <v>1</v>
      </c>
      <c r="N505">
        <v>1</v>
      </c>
      <c r="O505">
        <v>1</v>
      </c>
      <c r="P505">
        <v>1</v>
      </c>
      <c r="Q505" s="5">
        <v>1</v>
      </c>
      <c r="R505">
        <v>1</v>
      </c>
      <c r="S505">
        <v>2</v>
      </c>
    </row>
    <row r="506" spans="1:19" x14ac:dyDescent="0.25">
      <c r="A506">
        <v>669</v>
      </c>
      <c r="B506" t="s">
        <v>58</v>
      </c>
      <c r="C506" t="s">
        <v>2233</v>
      </c>
      <c r="D506" t="s">
        <v>3883</v>
      </c>
      <c r="E506" t="s">
        <v>1011</v>
      </c>
      <c r="F506">
        <v>8</v>
      </c>
      <c r="G506" t="s">
        <v>2229</v>
      </c>
      <c r="H506" t="s">
        <v>3757</v>
      </c>
      <c r="I506" t="s">
        <v>3144</v>
      </c>
      <c r="J506" t="s">
        <v>3143</v>
      </c>
      <c r="K506" t="s">
        <v>2099</v>
      </c>
      <c r="L506">
        <v>750</v>
      </c>
      <c r="M506">
        <v>169</v>
      </c>
      <c r="N506">
        <v>154974</v>
      </c>
      <c r="O506">
        <v>154974</v>
      </c>
      <c r="P506">
        <v>127000</v>
      </c>
      <c r="Q506" s="5">
        <v>0.81949230193451805</v>
      </c>
      <c r="R506">
        <v>127000</v>
      </c>
      <c r="S506">
        <v>126750</v>
      </c>
    </row>
    <row r="507" spans="1:19" x14ac:dyDescent="0.25">
      <c r="A507">
        <v>670</v>
      </c>
      <c r="B507" t="s">
        <v>58</v>
      </c>
      <c r="C507" t="s">
        <v>2233</v>
      </c>
      <c r="D507" t="s">
        <v>3883</v>
      </c>
      <c r="E507" t="s">
        <v>1011</v>
      </c>
      <c r="F507">
        <v>8</v>
      </c>
      <c r="G507" t="s">
        <v>2229</v>
      </c>
      <c r="H507" t="s">
        <v>3757</v>
      </c>
      <c r="I507" t="s">
        <v>3158</v>
      </c>
      <c r="J507" t="s">
        <v>3157</v>
      </c>
      <c r="K507" t="s">
        <v>2100</v>
      </c>
      <c r="L507">
        <v>35</v>
      </c>
      <c r="M507">
        <v>357</v>
      </c>
      <c r="N507">
        <v>13080</v>
      </c>
      <c r="O507">
        <v>13080</v>
      </c>
      <c r="P507">
        <v>12500</v>
      </c>
      <c r="Q507" s="5">
        <v>0.95565749235473996</v>
      </c>
      <c r="R507">
        <v>12500</v>
      </c>
      <c r="S507">
        <v>12495</v>
      </c>
    </row>
    <row r="508" spans="1:19" x14ac:dyDescent="0.25">
      <c r="A508">
        <v>671</v>
      </c>
      <c r="B508" t="s">
        <v>58</v>
      </c>
      <c r="C508" t="s">
        <v>2233</v>
      </c>
      <c r="D508" t="s">
        <v>3883</v>
      </c>
      <c r="E508" t="s">
        <v>1011</v>
      </c>
      <c r="F508">
        <v>8</v>
      </c>
      <c r="G508" t="s">
        <v>2229</v>
      </c>
      <c r="H508" t="s">
        <v>3757</v>
      </c>
      <c r="I508" t="s">
        <v>3172</v>
      </c>
      <c r="J508" t="s">
        <v>3171</v>
      </c>
      <c r="K508" t="s">
        <v>2101</v>
      </c>
      <c r="L508">
        <v>15</v>
      </c>
      <c r="M508">
        <v>1</v>
      </c>
      <c r="N508">
        <v>1</v>
      </c>
      <c r="O508">
        <v>1</v>
      </c>
      <c r="P508">
        <v>1</v>
      </c>
      <c r="Q508" s="5">
        <v>1</v>
      </c>
      <c r="R508">
        <v>1</v>
      </c>
      <c r="S508">
        <v>15</v>
      </c>
    </row>
    <row r="509" spans="1:19" x14ac:dyDescent="0.25">
      <c r="A509">
        <v>673</v>
      </c>
      <c r="B509" t="s">
        <v>58</v>
      </c>
      <c r="C509" t="s">
        <v>2235</v>
      </c>
      <c r="D509" t="s">
        <v>2236</v>
      </c>
      <c r="E509" t="s">
        <v>937</v>
      </c>
      <c r="F509">
        <v>8</v>
      </c>
      <c r="G509" t="s">
        <v>2229</v>
      </c>
      <c r="H509" t="s">
        <v>3757</v>
      </c>
      <c r="I509" t="s">
        <v>3196</v>
      </c>
      <c r="J509" t="s">
        <v>3195</v>
      </c>
      <c r="K509" t="s">
        <v>2158</v>
      </c>
      <c r="L509">
        <v>419</v>
      </c>
      <c r="M509">
        <v>238</v>
      </c>
      <c r="N509">
        <v>170109</v>
      </c>
      <c r="O509">
        <v>170109</v>
      </c>
      <c r="P509">
        <v>100000</v>
      </c>
      <c r="Q509" s="5">
        <v>0.58785837316073808</v>
      </c>
      <c r="R509">
        <v>100000</v>
      </c>
      <c r="S509">
        <v>99722</v>
      </c>
    </row>
    <row r="510" spans="1:19" x14ac:dyDescent="0.25">
      <c r="A510">
        <v>674</v>
      </c>
      <c r="B510" t="s">
        <v>58</v>
      </c>
      <c r="C510" t="s">
        <v>2235</v>
      </c>
      <c r="D510" t="s">
        <v>2236</v>
      </c>
      <c r="E510" t="s">
        <v>937</v>
      </c>
      <c r="F510">
        <v>8</v>
      </c>
      <c r="G510" t="s">
        <v>2229</v>
      </c>
      <c r="H510" t="s">
        <v>3757</v>
      </c>
      <c r="I510" t="s">
        <v>3077</v>
      </c>
      <c r="J510" t="s">
        <v>3076</v>
      </c>
      <c r="K510" t="s">
        <v>5868</v>
      </c>
      <c r="L510">
        <v>180</v>
      </c>
      <c r="M510">
        <v>248</v>
      </c>
      <c r="N510">
        <v>142300</v>
      </c>
      <c r="O510">
        <v>142300</v>
      </c>
      <c r="P510">
        <v>44750</v>
      </c>
      <c r="Q510" s="5">
        <v>0.31447645818692904</v>
      </c>
      <c r="R510">
        <v>44750</v>
      </c>
      <c r="S510">
        <v>44640</v>
      </c>
    </row>
    <row r="511" spans="1:19" x14ac:dyDescent="0.25">
      <c r="A511">
        <v>675</v>
      </c>
      <c r="B511" t="s">
        <v>58</v>
      </c>
      <c r="C511" t="s">
        <v>2235</v>
      </c>
      <c r="D511" t="s">
        <v>2236</v>
      </c>
      <c r="E511" t="s">
        <v>937</v>
      </c>
      <c r="F511">
        <v>8</v>
      </c>
      <c r="G511" t="s">
        <v>2229</v>
      </c>
      <c r="H511" t="s">
        <v>3757</v>
      </c>
      <c r="I511" t="s">
        <v>3198</v>
      </c>
      <c r="J511" t="s">
        <v>3197</v>
      </c>
      <c r="K511" t="s">
        <v>2159</v>
      </c>
      <c r="L511">
        <v>90</v>
      </c>
      <c r="M511">
        <v>666</v>
      </c>
      <c r="N511">
        <v>90000</v>
      </c>
      <c r="O511">
        <v>90000</v>
      </c>
      <c r="P511">
        <v>60000</v>
      </c>
      <c r="Q511" s="5">
        <v>0.66666666666666663</v>
      </c>
      <c r="R511">
        <v>60000</v>
      </c>
      <c r="S511">
        <v>59940</v>
      </c>
    </row>
    <row r="512" spans="1:19" x14ac:dyDescent="0.25">
      <c r="A512">
        <v>676</v>
      </c>
      <c r="B512" t="s">
        <v>58</v>
      </c>
      <c r="C512" t="s">
        <v>2235</v>
      </c>
      <c r="D512" t="s">
        <v>2236</v>
      </c>
      <c r="E512" t="s">
        <v>937</v>
      </c>
      <c r="F512">
        <v>8</v>
      </c>
      <c r="G512" t="s">
        <v>2229</v>
      </c>
      <c r="H512" t="s">
        <v>3757</v>
      </c>
      <c r="I512" t="s">
        <v>3161</v>
      </c>
      <c r="J512" t="s">
        <v>3160</v>
      </c>
      <c r="K512" t="s">
        <v>2105</v>
      </c>
      <c r="L512">
        <v>60</v>
      </c>
      <c r="M512">
        <v>1</v>
      </c>
      <c r="N512">
        <v>1</v>
      </c>
      <c r="O512">
        <v>1</v>
      </c>
      <c r="P512">
        <v>1</v>
      </c>
      <c r="Q512" s="5">
        <v>1</v>
      </c>
      <c r="R512">
        <v>1</v>
      </c>
      <c r="S512">
        <v>60</v>
      </c>
    </row>
    <row r="513" spans="1:19" x14ac:dyDescent="0.25">
      <c r="A513">
        <v>677</v>
      </c>
      <c r="B513" t="s">
        <v>58</v>
      </c>
      <c r="C513" t="s">
        <v>2235</v>
      </c>
      <c r="D513" t="s">
        <v>2236</v>
      </c>
      <c r="E513" t="s">
        <v>937</v>
      </c>
      <c r="F513">
        <v>8</v>
      </c>
      <c r="G513" t="s">
        <v>2229</v>
      </c>
      <c r="H513" t="s">
        <v>3757</v>
      </c>
      <c r="I513" t="s">
        <v>3206</v>
      </c>
      <c r="J513" t="s">
        <v>3205</v>
      </c>
      <c r="K513" t="s">
        <v>2160</v>
      </c>
      <c r="L513">
        <v>1</v>
      </c>
      <c r="M513">
        <v>415</v>
      </c>
      <c r="N513">
        <v>425</v>
      </c>
      <c r="O513">
        <v>425</v>
      </c>
      <c r="P513">
        <v>415</v>
      </c>
      <c r="Q513" s="5">
        <v>0.97647058823529409</v>
      </c>
      <c r="R513">
        <v>415</v>
      </c>
      <c r="S513">
        <v>415</v>
      </c>
    </row>
    <row r="514" spans="1:19" x14ac:dyDescent="0.25">
      <c r="A514">
        <v>678</v>
      </c>
      <c r="B514" t="s">
        <v>3862</v>
      </c>
      <c r="D514" t="s">
        <v>3862</v>
      </c>
      <c r="E514" t="s">
        <v>3862</v>
      </c>
      <c r="F514">
        <v>0</v>
      </c>
      <c r="G514" t="s">
        <v>3862</v>
      </c>
      <c r="H514" t="s">
        <v>3757</v>
      </c>
      <c r="I514" t="s">
        <v>3927</v>
      </c>
      <c r="J514" t="s">
        <v>3928</v>
      </c>
      <c r="K514" t="s">
        <v>5811</v>
      </c>
      <c r="N514">
        <v>52250</v>
      </c>
      <c r="O514">
        <v>52250</v>
      </c>
      <c r="P514">
        <v>42000</v>
      </c>
      <c r="Q514" s="5">
        <v>0.80382775119617211</v>
      </c>
      <c r="R514">
        <v>42000</v>
      </c>
      <c r="S514">
        <v>0</v>
      </c>
    </row>
    <row r="515" spans="1:19" x14ac:dyDescent="0.25">
      <c r="A515">
        <v>680</v>
      </c>
      <c r="B515" t="s">
        <v>58</v>
      </c>
      <c r="C515" t="s">
        <v>3944</v>
      </c>
      <c r="D515" t="s">
        <v>3945</v>
      </c>
      <c r="E515" t="s">
        <v>192</v>
      </c>
      <c r="F515">
        <v>4</v>
      </c>
      <c r="G515" t="s">
        <v>1384</v>
      </c>
      <c r="H515" t="s">
        <v>3757</v>
      </c>
      <c r="I515" t="s">
        <v>3946</v>
      </c>
      <c r="J515" t="s">
        <v>3947</v>
      </c>
      <c r="K515" t="s">
        <v>3948</v>
      </c>
      <c r="L515">
        <v>140</v>
      </c>
      <c r="M515">
        <v>392</v>
      </c>
      <c r="N515">
        <v>93870</v>
      </c>
      <c r="O515">
        <v>93870</v>
      </c>
      <c r="P515">
        <v>55000</v>
      </c>
      <c r="Q515" s="5">
        <v>0.58591669329924367</v>
      </c>
      <c r="R515">
        <v>55000</v>
      </c>
      <c r="S515">
        <v>54880</v>
      </c>
    </row>
    <row r="516" spans="1:19" x14ac:dyDescent="0.25">
      <c r="A516">
        <v>681</v>
      </c>
      <c r="B516" t="s">
        <v>58</v>
      </c>
      <c r="C516" t="s">
        <v>3944</v>
      </c>
      <c r="D516" t="s">
        <v>3945</v>
      </c>
      <c r="E516" t="s">
        <v>192</v>
      </c>
      <c r="F516">
        <v>4</v>
      </c>
      <c r="G516" t="s">
        <v>1384</v>
      </c>
      <c r="H516" t="s">
        <v>3757</v>
      </c>
      <c r="I516" t="s">
        <v>2835</v>
      </c>
      <c r="J516" t="s">
        <v>5369</v>
      </c>
      <c r="K516" t="s">
        <v>1669</v>
      </c>
      <c r="L516">
        <v>40</v>
      </c>
      <c r="Q516" s="5">
        <v>0</v>
      </c>
      <c r="R516">
        <v>0</v>
      </c>
      <c r="S516">
        <v>0</v>
      </c>
    </row>
    <row r="517" spans="1:19" x14ac:dyDescent="0.25">
      <c r="A517">
        <v>683</v>
      </c>
      <c r="B517" t="s">
        <v>58</v>
      </c>
      <c r="C517" t="s">
        <v>3949</v>
      </c>
      <c r="D517" t="s">
        <v>3950</v>
      </c>
      <c r="E517" t="s">
        <v>192</v>
      </c>
      <c r="F517">
        <v>4</v>
      </c>
      <c r="G517" t="s">
        <v>1384</v>
      </c>
      <c r="H517" t="s">
        <v>3757</v>
      </c>
      <c r="I517" t="s">
        <v>3951</v>
      </c>
      <c r="J517" t="s">
        <v>3952</v>
      </c>
      <c r="K517" t="s">
        <v>3953</v>
      </c>
      <c r="L517">
        <v>140</v>
      </c>
      <c r="M517">
        <v>457</v>
      </c>
      <c r="N517">
        <v>98160</v>
      </c>
      <c r="O517">
        <v>98160</v>
      </c>
      <c r="P517">
        <v>64000</v>
      </c>
      <c r="Q517" s="5">
        <v>0.65199674001629992</v>
      </c>
      <c r="R517">
        <v>64000</v>
      </c>
      <c r="S517">
        <v>63980</v>
      </c>
    </row>
    <row r="518" spans="1:19" x14ac:dyDescent="0.25">
      <c r="A518">
        <v>684</v>
      </c>
      <c r="B518" t="s">
        <v>58</v>
      </c>
      <c r="C518" t="s">
        <v>3949</v>
      </c>
      <c r="D518" t="s">
        <v>3950</v>
      </c>
      <c r="E518" t="s">
        <v>192</v>
      </c>
      <c r="F518">
        <v>4</v>
      </c>
      <c r="G518" t="s">
        <v>1384</v>
      </c>
      <c r="H518" t="s">
        <v>3757</v>
      </c>
      <c r="I518" t="s">
        <v>4258</v>
      </c>
      <c r="J518" t="s">
        <v>4260</v>
      </c>
      <c r="K518" t="s">
        <v>4259</v>
      </c>
      <c r="L518">
        <v>40</v>
      </c>
      <c r="N518">
        <v>1</v>
      </c>
      <c r="O518">
        <v>1</v>
      </c>
      <c r="P518">
        <v>1</v>
      </c>
      <c r="Q518" s="5">
        <v>1</v>
      </c>
      <c r="R518">
        <v>1</v>
      </c>
      <c r="S518">
        <v>0</v>
      </c>
    </row>
    <row r="519" spans="1:19" x14ac:dyDescent="0.25">
      <c r="A519">
        <v>686</v>
      </c>
      <c r="B519" t="s">
        <v>58</v>
      </c>
      <c r="C519" t="s">
        <v>3954</v>
      </c>
      <c r="D519" t="s">
        <v>3955</v>
      </c>
      <c r="E519" t="s">
        <v>297</v>
      </c>
      <c r="F519">
        <v>4</v>
      </c>
      <c r="G519" t="s">
        <v>1384</v>
      </c>
      <c r="H519" t="s">
        <v>3757</v>
      </c>
      <c r="I519" t="s">
        <v>3956</v>
      </c>
      <c r="J519" t="s">
        <v>3957</v>
      </c>
      <c r="K519" t="s">
        <v>3958</v>
      </c>
      <c r="L519">
        <v>245</v>
      </c>
      <c r="M519">
        <v>244</v>
      </c>
      <c r="N519">
        <v>83360</v>
      </c>
      <c r="O519">
        <v>83360</v>
      </c>
      <c r="P519">
        <v>60000</v>
      </c>
      <c r="Q519" s="5">
        <v>0.71976967370441458</v>
      </c>
      <c r="R519">
        <v>60000</v>
      </c>
      <c r="S519">
        <v>59780</v>
      </c>
    </row>
    <row r="520" spans="1:19" x14ac:dyDescent="0.25">
      <c r="A520">
        <v>687</v>
      </c>
      <c r="B520" t="s">
        <v>58</v>
      </c>
      <c r="C520" t="s">
        <v>3954</v>
      </c>
      <c r="D520" t="s">
        <v>3955</v>
      </c>
      <c r="E520" t="s">
        <v>297</v>
      </c>
      <c r="F520">
        <v>4</v>
      </c>
      <c r="G520" t="s">
        <v>1384</v>
      </c>
      <c r="H520" t="s">
        <v>3757</v>
      </c>
      <c r="I520" t="s">
        <v>3959</v>
      </c>
      <c r="J520" t="s">
        <v>3960</v>
      </c>
      <c r="K520" t="s">
        <v>3961</v>
      </c>
      <c r="L520">
        <v>100</v>
      </c>
      <c r="M520">
        <v>440</v>
      </c>
      <c r="N520">
        <v>65130</v>
      </c>
      <c r="O520">
        <v>65130</v>
      </c>
      <c r="P520">
        <v>44000</v>
      </c>
      <c r="Q520" s="5">
        <v>0.67557193305696295</v>
      </c>
      <c r="R520">
        <v>44000</v>
      </c>
      <c r="S520">
        <v>44000</v>
      </c>
    </row>
    <row r="521" spans="1:19" x14ac:dyDescent="0.25">
      <c r="A521">
        <v>688</v>
      </c>
      <c r="B521" t="s">
        <v>58</v>
      </c>
      <c r="C521" t="s">
        <v>3954</v>
      </c>
      <c r="D521" t="s">
        <v>3955</v>
      </c>
      <c r="E521" t="s">
        <v>297</v>
      </c>
      <c r="F521">
        <v>4</v>
      </c>
      <c r="G521" t="s">
        <v>1384</v>
      </c>
      <c r="H521" t="s">
        <v>3757</v>
      </c>
      <c r="I521" t="s">
        <v>3962</v>
      </c>
      <c r="J521" t="s">
        <v>4054</v>
      </c>
      <c r="K521" t="s">
        <v>3963</v>
      </c>
      <c r="L521">
        <v>5</v>
      </c>
      <c r="M521">
        <v>1</v>
      </c>
      <c r="N521">
        <v>1</v>
      </c>
      <c r="O521">
        <v>1</v>
      </c>
      <c r="P521">
        <v>1</v>
      </c>
      <c r="Q521" s="5">
        <v>1</v>
      </c>
      <c r="R521">
        <v>1</v>
      </c>
      <c r="S521">
        <v>5</v>
      </c>
    </row>
    <row r="522" spans="1:19" x14ac:dyDescent="0.25">
      <c r="A522">
        <v>690</v>
      </c>
      <c r="B522" t="s">
        <v>58</v>
      </c>
      <c r="C522" t="s">
        <v>3964</v>
      </c>
      <c r="D522" t="s">
        <v>3965</v>
      </c>
      <c r="E522" t="s">
        <v>297</v>
      </c>
      <c r="F522">
        <v>4</v>
      </c>
      <c r="G522" t="s">
        <v>1384</v>
      </c>
      <c r="H522" t="s">
        <v>3757</v>
      </c>
      <c r="I522" t="s">
        <v>3966</v>
      </c>
      <c r="J522" t="s">
        <v>3967</v>
      </c>
      <c r="K522" t="s">
        <v>3968</v>
      </c>
      <c r="L522">
        <v>240</v>
      </c>
      <c r="M522">
        <v>295</v>
      </c>
      <c r="N522">
        <v>92373.75</v>
      </c>
      <c r="O522">
        <v>92373.75</v>
      </c>
      <c r="P522">
        <v>71000</v>
      </c>
      <c r="Q522" s="5">
        <v>0.76861662539411901</v>
      </c>
      <c r="R522">
        <v>71000</v>
      </c>
      <c r="S522">
        <v>70800</v>
      </c>
    </row>
    <row r="523" spans="1:19" x14ac:dyDescent="0.25">
      <c r="A523">
        <v>691</v>
      </c>
      <c r="B523" t="s">
        <v>58</v>
      </c>
      <c r="C523" t="s">
        <v>3964</v>
      </c>
      <c r="D523" t="s">
        <v>3965</v>
      </c>
      <c r="E523" t="s">
        <v>297</v>
      </c>
      <c r="F523">
        <v>4</v>
      </c>
      <c r="G523" t="s">
        <v>1384</v>
      </c>
      <c r="H523" t="s">
        <v>3757</v>
      </c>
      <c r="I523" t="s">
        <v>2695</v>
      </c>
      <c r="J523" t="s">
        <v>2693</v>
      </c>
      <c r="K523" t="s">
        <v>261</v>
      </c>
      <c r="L523">
        <v>105</v>
      </c>
      <c r="M523">
        <v>1009</v>
      </c>
      <c r="N523">
        <v>155802</v>
      </c>
      <c r="O523">
        <v>155802</v>
      </c>
      <c r="P523">
        <v>106000</v>
      </c>
      <c r="Q523" s="5">
        <v>0.68035070153143096</v>
      </c>
      <c r="R523">
        <v>106000</v>
      </c>
      <c r="S523">
        <v>105945</v>
      </c>
    </row>
    <row r="524" spans="1:19" x14ac:dyDescent="0.25">
      <c r="A524">
        <v>692</v>
      </c>
      <c r="B524" t="s">
        <v>58</v>
      </c>
      <c r="C524" t="s">
        <v>3964</v>
      </c>
      <c r="D524" t="s">
        <v>3965</v>
      </c>
      <c r="E524" t="s">
        <v>297</v>
      </c>
      <c r="F524">
        <v>4</v>
      </c>
      <c r="G524" t="s">
        <v>1384</v>
      </c>
      <c r="H524" t="s">
        <v>3757</v>
      </c>
      <c r="I524" t="s">
        <v>3036</v>
      </c>
      <c r="J524" t="s">
        <v>3034</v>
      </c>
      <c r="K524" t="s">
        <v>1879</v>
      </c>
      <c r="L524">
        <v>5</v>
      </c>
      <c r="M524">
        <v>1</v>
      </c>
      <c r="N524">
        <v>1</v>
      </c>
      <c r="O524">
        <v>1</v>
      </c>
      <c r="P524">
        <v>1</v>
      </c>
      <c r="Q524" s="5">
        <v>1</v>
      </c>
      <c r="R524">
        <v>1</v>
      </c>
      <c r="S524">
        <v>5</v>
      </c>
    </row>
    <row r="525" spans="1:19" x14ac:dyDescent="0.25">
      <c r="A525">
        <v>694</v>
      </c>
      <c r="B525" t="s">
        <v>58</v>
      </c>
      <c r="C525" t="s">
        <v>3969</v>
      </c>
      <c r="D525" t="s">
        <v>3970</v>
      </c>
      <c r="E525" t="s">
        <v>297</v>
      </c>
      <c r="F525">
        <v>4</v>
      </c>
      <c r="G525" t="s">
        <v>1384</v>
      </c>
      <c r="H525" t="s">
        <v>3757</v>
      </c>
      <c r="I525" t="s">
        <v>3971</v>
      </c>
      <c r="J525" t="s">
        <v>3972</v>
      </c>
      <c r="K525" t="s">
        <v>3973</v>
      </c>
      <c r="L525">
        <v>240</v>
      </c>
      <c r="M525">
        <v>325</v>
      </c>
      <c r="N525">
        <v>94960</v>
      </c>
      <c r="O525">
        <v>94960</v>
      </c>
      <c r="P525">
        <v>78000</v>
      </c>
      <c r="Q525" s="5">
        <v>0.82139848357203038</v>
      </c>
      <c r="R525">
        <v>78000</v>
      </c>
      <c r="S525">
        <v>78000</v>
      </c>
    </row>
    <row r="526" spans="1:19" x14ac:dyDescent="0.25">
      <c r="A526">
        <v>695</v>
      </c>
      <c r="B526" t="s">
        <v>58</v>
      </c>
      <c r="C526" t="s">
        <v>3969</v>
      </c>
      <c r="D526" t="s">
        <v>3970</v>
      </c>
      <c r="E526" t="s">
        <v>297</v>
      </c>
      <c r="F526">
        <v>4</v>
      </c>
      <c r="G526" t="s">
        <v>1384</v>
      </c>
      <c r="H526" t="s">
        <v>3757</v>
      </c>
      <c r="I526" t="s">
        <v>2695</v>
      </c>
      <c r="J526" t="s">
        <v>2693</v>
      </c>
      <c r="K526" t="s">
        <v>261</v>
      </c>
      <c r="L526">
        <v>105</v>
      </c>
      <c r="M526">
        <v>1009</v>
      </c>
      <c r="N526">
        <v>155802</v>
      </c>
      <c r="O526">
        <v>155802</v>
      </c>
      <c r="P526">
        <v>106000</v>
      </c>
      <c r="Q526" s="5">
        <v>0.68035070153143096</v>
      </c>
      <c r="R526">
        <v>106000</v>
      </c>
      <c r="S526">
        <v>105945</v>
      </c>
    </row>
    <row r="527" spans="1:19" x14ac:dyDescent="0.25">
      <c r="A527">
        <v>696</v>
      </c>
      <c r="B527" t="s">
        <v>58</v>
      </c>
      <c r="C527" t="s">
        <v>3969</v>
      </c>
      <c r="D527" t="s">
        <v>3970</v>
      </c>
      <c r="E527" t="s">
        <v>297</v>
      </c>
      <c r="F527">
        <v>4</v>
      </c>
      <c r="G527" t="s">
        <v>1384</v>
      </c>
      <c r="H527" t="s">
        <v>3757</v>
      </c>
      <c r="I527" t="s">
        <v>3083</v>
      </c>
      <c r="J527" t="s">
        <v>3082</v>
      </c>
      <c r="K527" t="s">
        <v>2001</v>
      </c>
      <c r="L527">
        <v>5</v>
      </c>
      <c r="M527">
        <v>1</v>
      </c>
      <c r="N527">
        <v>1</v>
      </c>
      <c r="O527">
        <v>1</v>
      </c>
      <c r="P527">
        <v>1</v>
      </c>
      <c r="Q527" s="5">
        <v>1</v>
      </c>
      <c r="R527">
        <v>1</v>
      </c>
      <c r="S527">
        <v>5</v>
      </c>
    </row>
    <row r="528" spans="1:19" x14ac:dyDescent="0.25">
      <c r="A528">
        <v>698</v>
      </c>
      <c r="B528" t="s">
        <v>58</v>
      </c>
      <c r="C528" t="s">
        <v>3974</v>
      </c>
      <c r="D528" t="s">
        <v>3975</v>
      </c>
      <c r="E528" t="s">
        <v>297</v>
      </c>
      <c r="F528">
        <v>4</v>
      </c>
      <c r="G528" t="s">
        <v>1384</v>
      </c>
      <c r="H528" t="s">
        <v>3757</v>
      </c>
      <c r="I528" t="s">
        <v>3976</v>
      </c>
      <c r="J528" t="s">
        <v>3977</v>
      </c>
      <c r="K528" t="s">
        <v>3978</v>
      </c>
      <c r="L528">
        <v>275</v>
      </c>
      <c r="M528">
        <v>261</v>
      </c>
      <c r="N528">
        <v>95270</v>
      </c>
      <c r="O528">
        <v>95270</v>
      </c>
      <c r="P528">
        <v>72000</v>
      </c>
      <c r="Q528" s="5">
        <v>0.75574682481368738</v>
      </c>
      <c r="R528">
        <v>72000</v>
      </c>
      <c r="S528">
        <v>71775</v>
      </c>
    </row>
    <row r="529" spans="1:19" x14ac:dyDescent="0.25">
      <c r="A529">
        <v>699</v>
      </c>
      <c r="B529" t="s">
        <v>58</v>
      </c>
      <c r="C529" t="s">
        <v>3974</v>
      </c>
      <c r="D529" t="s">
        <v>3975</v>
      </c>
      <c r="E529" t="s">
        <v>297</v>
      </c>
      <c r="F529">
        <v>4</v>
      </c>
      <c r="G529" t="s">
        <v>1384</v>
      </c>
      <c r="H529" t="s">
        <v>3757</v>
      </c>
      <c r="I529" t="s">
        <v>2635</v>
      </c>
      <c r="J529" t="s">
        <v>2633</v>
      </c>
      <c r="K529" t="s">
        <v>601</v>
      </c>
      <c r="L529">
        <v>70</v>
      </c>
      <c r="M529">
        <v>38</v>
      </c>
      <c r="N529">
        <v>25050</v>
      </c>
      <c r="O529">
        <v>5010</v>
      </c>
      <c r="P529">
        <v>540</v>
      </c>
      <c r="Q529" s="5">
        <v>0.10778443113772455</v>
      </c>
      <c r="R529">
        <v>2700</v>
      </c>
      <c r="S529">
        <v>2660</v>
      </c>
    </row>
    <row r="530" spans="1:19" x14ac:dyDescent="0.25">
      <c r="A530">
        <v>700</v>
      </c>
      <c r="B530" t="s">
        <v>58</v>
      </c>
      <c r="C530" t="s">
        <v>3974</v>
      </c>
      <c r="D530" t="s">
        <v>3975</v>
      </c>
      <c r="E530" t="s">
        <v>297</v>
      </c>
      <c r="F530">
        <v>4</v>
      </c>
      <c r="G530" t="s">
        <v>1384</v>
      </c>
      <c r="H530" t="s">
        <v>3757</v>
      </c>
      <c r="I530" t="s">
        <v>3036</v>
      </c>
      <c r="J530" t="s">
        <v>3034</v>
      </c>
      <c r="K530" t="s">
        <v>1879</v>
      </c>
      <c r="L530">
        <v>5</v>
      </c>
      <c r="M530">
        <v>1</v>
      </c>
      <c r="N530">
        <v>1</v>
      </c>
      <c r="O530">
        <v>1</v>
      </c>
      <c r="P530">
        <v>1</v>
      </c>
      <c r="Q530" s="5">
        <v>1</v>
      </c>
      <c r="R530">
        <v>1</v>
      </c>
      <c r="S530">
        <v>5</v>
      </c>
    </row>
    <row r="531" spans="1:19" x14ac:dyDescent="0.25">
      <c r="A531">
        <v>701</v>
      </c>
      <c r="B531" t="s">
        <v>58</v>
      </c>
      <c r="C531" t="s">
        <v>3974</v>
      </c>
      <c r="D531" t="s">
        <v>3975</v>
      </c>
      <c r="E531" t="s">
        <v>297</v>
      </c>
      <c r="F531">
        <v>4</v>
      </c>
      <c r="G531" t="s">
        <v>1384</v>
      </c>
      <c r="H531" t="s">
        <v>3757</v>
      </c>
      <c r="I531" t="s">
        <v>3092</v>
      </c>
      <c r="J531" t="s">
        <v>3091</v>
      </c>
      <c r="K531" t="s">
        <v>2007</v>
      </c>
      <c r="L531">
        <v>0</v>
      </c>
      <c r="M531">
        <v>1</v>
      </c>
      <c r="N531">
        <v>1</v>
      </c>
      <c r="O531">
        <v>1</v>
      </c>
      <c r="P531">
        <v>1</v>
      </c>
      <c r="Q531" s="5">
        <v>1</v>
      </c>
      <c r="R531">
        <v>1</v>
      </c>
      <c r="S531">
        <v>0</v>
      </c>
    </row>
    <row r="532" spans="1:19" x14ac:dyDescent="0.25">
      <c r="A532">
        <v>703</v>
      </c>
      <c r="B532" t="s">
        <v>22</v>
      </c>
      <c r="C532" t="s">
        <v>3982</v>
      </c>
      <c r="D532" t="s">
        <v>3983</v>
      </c>
      <c r="E532" t="s">
        <v>297</v>
      </c>
      <c r="F532">
        <v>4</v>
      </c>
      <c r="G532" t="s">
        <v>1384</v>
      </c>
      <c r="H532" t="s">
        <v>3757</v>
      </c>
      <c r="I532" t="s">
        <v>3984</v>
      </c>
      <c r="J532" t="s">
        <v>3985</v>
      </c>
      <c r="K532" t="s">
        <v>3986</v>
      </c>
      <c r="L532">
        <v>265</v>
      </c>
      <c r="M532">
        <v>211</v>
      </c>
      <c r="N532">
        <v>77400</v>
      </c>
      <c r="O532">
        <v>77400</v>
      </c>
      <c r="P532">
        <v>56000</v>
      </c>
      <c r="Q532" s="5">
        <v>0.72351421188630494</v>
      </c>
      <c r="R532">
        <v>56000</v>
      </c>
      <c r="S532">
        <v>55915</v>
      </c>
    </row>
    <row r="533" spans="1:19" x14ac:dyDescent="0.25">
      <c r="A533">
        <v>704</v>
      </c>
      <c r="B533" t="s">
        <v>22</v>
      </c>
      <c r="C533" t="s">
        <v>3982</v>
      </c>
      <c r="D533" t="s">
        <v>3983</v>
      </c>
      <c r="E533" t="s">
        <v>297</v>
      </c>
      <c r="F533">
        <v>4</v>
      </c>
      <c r="G533" t="s">
        <v>1384</v>
      </c>
      <c r="H533" t="s">
        <v>3757</v>
      </c>
      <c r="I533" t="s">
        <v>5327</v>
      </c>
      <c r="J533" t="s">
        <v>5329</v>
      </c>
      <c r="K533" t="s">
        <v>5328</v>
      </c>
      <c r="L533">
        <v>85</v>
      </c>
      <c r="M533">
        <v>647</v>
      </c>
      <c r="N533">
        <v>91530</v>
      </c>
      <c r="O533">
        <v>91530</v>
      </c>
      <c r="P533">
        <v>55000</v>
      </c>
      <c r="Q533" s="5">
        <v>0.60089588113186931</v>
      </c>
      <c r="R533">
        <v>55000</v>
      </c>
      <c r="S533">
        <v>54995</v>
      </c>
    </row>
    <row r="534" spans="1:19" x14ac:dyDescent="0.25">
      <c r="A534">
        <v>705</v>
      </c>
      <c r="B534" t="s">
        <v>22</v>
      </c>
      <c r="C534" t="s">
        <v>3982</v>
      </c>
      <c r="D534" t="s">
        <v>3983</v>
      </c>
      <c r="E534" t="s">
        <v>297</v>
      </c>
      <c r="F534">
        <v>4</v>
      </c>
      <c r="G534" t="s">
        <v>1384</v>
      </c>
      <c r="H534" t="s">
        <v>3757</v>
      </c>
      <c r="I534" t="s">
        <v>2883</v>
      </c>
      <c r="J534" t="s">
        <v>2881</v>
      </c>
      <c r="K534" t="s">
        <v>1746</v>
      </c>
      <c r="L534">
        <v>0</v>
      </c>
      <c r="M534">
        <v>1</v>
      </c>
      <c r="N534">
        <v>1</v>
      </c>
      <c r="O534">
        <v>1</v>
      </c>
      <c r="P534">
        <v>1</v>
      </c>
      <c r="Q534" s="5">
        <v>1</v>
      </c>
      <c r="R534">
        <v>1</v>
      </c>
      <c r="S534">
        <v>0</v>
      </c>
    </row>
    <row r="535" spans="1:19" x14ac:dyDescent="0.25">
      <c r="A535">
        <v>707</v>
      </c>
      <c r="B535" t="s">
        <v>58</v>
      </c>
      <c r="C535" t="s">
        <v>3987</v>
      </c>
      <c r="D535" t="s">
        <v>3988</v>
      </c>
      <c r="E535" t="s">
        <v>198</v>
      </c>
      <c r="F535">
        <v>4</v>
      </c>
      <c r="G535" t="s">
        <v>1384</v>
      </c>
      <c r="H535" t="s">
        <v>3757</v>
      </c>
      <c r="I535" t="s">
        <v>3989</v>
      </c>
      <c r="J535" t="s">
        <v>3990</v>
      </c>
      <c r="K535" t="s">
        <v>3991</v>
      </c>
      <c r="L535">
        <v>295</v>
      </c>
      <c r="M535">
        <v>216</v>
      </c>
      <c r="N535">
        <v>79560</v>
      </c>
      <c r="O535">
        <v>79560</v>
      </c>
      <c r="P535">
        <v>64000</v>
      </c>
      <c r="Q535" s="5">
        <v>0.80442433383609857</v>
      </c>
      <c r="R535">
        <v>64000</v>
      </c>
      <c r="S535">
        <v>63720</v>
      </c>
    </row>
    <row r="536" spans="1:19" x14ac:dyDescent="0.25">
      <c r="A536">
        <v>708</v>
      </c>
      <c r="B536" t="s">
        <v>58</v>
      </c>
      <c r="C536" t="s">
        <v>3987</v>
      </c>
      <c r="D536" t="s">
        <v>3988</v>
      </c>
      <c r="E536" t="s">
        <v>198</v>
      </c>
      <c r="F536">
        <v>4</v>
      </c>
      <c r="G536" t="s">
        <v>1384</v>
      </c>
      <c r="H536" t="s">
        <v>3757</v>
      </c>
      <c r="I536" t="s">
        <v>3092</v>
      </c>
      <c r="J536" t="s">
        <v>3091</v>
      </c>
      <c r="K536" t="s">
        <v>2007</v>
      </c>
      <c r="L536">
        <v>5</v>
      </c>
      <c r="M536">
        <v>1</v>
      </c>
      <c r="N536">
        <v>1</v>
      </c>
      <c r="O536">
        <v>1</v>
      </c>
      <c r="P536">
        <v>1</v>
      </c>
      <c r="Q536" s="5">
        <v>1</v>
      </c>
      <c r="R536">
        <v>1</v>
      </c>
      <c r="S536">
        <v>5</v>
      </c>
    </row>
    <row r="537" spans="1:19" x14ac:dyDescent="0.25">
      <c r="A537">
        <v>710</v>
      </c>
      <c r="B537" t="s">
        <v>58</v>
      </c>
      <c r="C537" t="s">
        <v>3992</v>
      </c>
      <c r="D537" t="s">
        <v>3993</v>
      </c>
      <c r="E537" t="s">
        <v>198</v>
      </c>
      <c r="F537">
        <v>4</v>
      </c>
      <c r="G537" t="s">
        <v>1384</v>
      </c>
      <c r="H537" t="s">
        <v>3757</v>
      </c>
      <c r="I537" t="s">
        <v>3994</v>
      </c>
      <c r="J537" t="s">
        <v>3995</v>
      </c>
      <c r="K537" t="s">
        <v>3996</v>
      </c>
      <c r="L537">
        <v>300</v>
      </c>
      <c r="M537">
        <v>226</v>
      </c>
      <c r="N537">
        <v>105222</v>
      </c>
      <c r="O537">
        <v>105222</v>
      </c>
      <c r="P537">
        <v>68000</v>
      </c>
      <c r="Q537" s="5">
        <v>0.64625268479975673</v>
      </c>
      <c r="R537">
        <v>68000</v>
      </c>
      <c r="S537">
        <v>67800</v>
      </c>
    </row>
    <row r="538" spans="1:19" x14ac:dyDescent="0.25">
      <c r="A538">
        <v>712</v>
      </c>
      <c r="B538" t="s">
        <v>58</v>
      </c>
      <c r="C538" t="s">
        <v>3997</v>
      </c>
      <c r="D538" t="s">
        <v>3998</v>
      </c>
      <c r="E538" t="s">
        <v>198</v>
      </c>
      <c r="F538">
        <v>4</v>
      </c>
      <c r="G538" t="s">
        <v>1384</v>
      </c>
      <c r="H538" t="s">
        <v>3757</v>
      </c>
      <c r="I538" t="s">
        <v>3999</v>
      </c>
      <c r="J538" t="s">
        <v>4000</v>
      </c>
      <c r="K538" t="s">
        <v>4001</v>
      </c>
      <c r="L538">
        <v>295</v>
      </c>
      <c r="M538">
        <v>261</v>
      </c>
      <c r="N538">
        <v>118957</v>
      </c>
      <c r="O538">
        <v>118957</v>
      </c>
      <c r="P538">
        <v>77080</v>
      </c>
      <c r="Q538" s="5">
        <v>0.64796523113393911</v>
      </c>
      <c r="R538">
        <v>77080</v>
      </c>
      <c r="S538">
        <v>76995</v>
      </c>
    </row>
    <row r="539" spans="1:19" x14ac:dyDescent="0.25">
      <c r="A539">
        <v>713</v>
      </c>
      <c r="B539" t="s">
        <v>58</v>
      </c>
      <c r="C539" t="s">
        <v>3997</v>
      </c>
      <c r="D539" t="s">
        <v>3998</v>
      </c>
      <c r="E539" t="s">
        <v>198</v>
      </c>
      <c r="F539">
        <v>4</v>
      </c>
      <c r="G539" t="s">
        <v>1384</v>
      </c>
      <c r="H539" t="s">
        <v>3757</v>
      </c>
      <c r="I539" t="s">
        <v>2744</v>
      </c>
      <c r="J539" t="s">
        <v>4489</v>
      </c>
      <c r="K539" t="s">
        <v>541</v>
      </c>
      <c r="L539">
        <v>0</v>
      </c>
      <c r="M539">
        <v>1</v>
      </c>
      <c r="N539">
        <v>1</v>
      </c>
      <c r="O539">
        <v>1</v>
      </c>
      <c r="P539">
        <v>1</v>
      </c>
      <c r="Q539" s="5">
        <v>1</v>
      </c>
      <c r="R539">
        <v>1</v>
      </c>
      <c r="S539">
        <v>0</v>
      </c>
    </row>
    <row r="540" spans="1:19" x14ac:dyDescent="0.25">
      <c r="A540">
        <v>714</v>
      </c>
      <c r="B540" t="s">
        <v>58</v>
      </c>
      <c r="C540" t="s">
        <v>3997</v>
      </c>
      <c r="D540" t="s">
        <v>3998</v>
      </c>
      <c r="E540" t="s">
        <v>198</v>
      </c>
      <c r="F540">
        <v>4</v>
      </c>
      <c r="G540" t="s">
        <v>1384</v>
      </c>
      <c r="H540" t="s">
        <v>3757</v>
      </c>
      <c r="I540" t="s">
        <v>3172</v>
      </c>
      <c r="J540" t="s">
        <v>3171</v>
      </c>
      <c r="K540" t="s">
        <v>2101</v>
      </c>
      <c r="L540">
        <v>5</v>
      </c>
      <c r="M540">
        <v>1</v>
      </c>
      <c r="N540">
        <v>1</v>
      </c>
      <c r="O540">
        <v>1</v>
      </c>
      <c r="P540">
        <v>1</v>
      </c>
      <c r="Q540" s="5">
        <v>1</v>
      </c>
      <c r="R540">
        <v>1</v>
      </c>
      <c r="S540">
        <v>5</v>
      </c>
    </row>
    <row r="541" spans="1:19" x14ac:dyDescent="0.25">
      <c r="A541">
        <v>716</v>
      </c>
      <c r="B541" t="s">
        <v>58</v>
      </c>
      <c r="C541" t="s">
        <v>4002</v>
      </c>
      <c r="D541" t="s">
        <v>4003</v>
      </c>
      <c r="E541" t="s">
        <v>198</v>
      </c>
      <c r="F541">
        <v>4</v>
      </c>
      <c r="G541" t="s">
        <v>1384</v>
      </c>
      <c r="H541" t="s">
        <v>3757</v>
      </c>
      <c r="I541" t="s">
        <v>4004</v>
      </c>
      <c r="J541" t="s">
        <v>4005</v>
      </c>
      <c r="K541" t="s">
        <v>4006</v>
      </c>
      <c r="L541">
        <v>295</v>
      </c>
      <c r="M541">
        <v>206</v>
      </c>
      <c r="N541">
        <v>73459.399999999994</v>
      </c>
      <c r="O541">
        <v>73459.399999999994</v>
      </c>
      <c r="P541">
        <v>61000</v>
      </c>
      <c r="Q541" s="5">
        <v>0.8303906647753726</v>
      </c>
      <c r="R541">
        <v>61000</v>
      </c>
      <c r="S541">
        <v>60770</v>
      </c>
    </row>
    <row r="542" spans="1:19" x14ac:dyDescent="0.25">
      <c r="A542">
        <v>717</v>
      </c>
      <c r="B542" t="s">
        <v>58</v>
      </c>
      <c r="C542" t="s">
        <v>4002</v>
      </c>
      <c r="D542" t="s">
        <v>4003</v>
      </c>
      <c r="E542" t="s">
        <v>198</v>
      </c>
      <c r="F542">
        <v>4</v>
      </c>
      <c r="G542" t="s">
        <v>1384</v>
      </c>
      <c r="H542" t="s">
        <v>3757</v>
      </c>
      <c r="I542" t="s">
        <v>2744</v>
      </c>
      <c r="J542" t="s">
        <v>4489</v>
      </c>
      <c r="K542" t="s">
        <v>541</v>
      </c>
      <c r="L542">
        <v>5</v>
      </c>
      <c r="M542">
        <v>1</v>
      </c>
      <c r="N542">
        <v>1</v>
      </c>
      <c r="O542">
        <v>1</v>
      </c>
      <c r="P542">
        <v>1</v>
      </c>
      <c r="Q542" s="5">
        <v>1</v>
      </c>
      <c r="R542">
        <v>1</v>
      </c>
      <c r="S542">
        <v>5</v>
      </c>
    </row>
    <row r="543" spans="1:19" x14ac:dyDescent="0.25">
      <c r="A543">
        <v>719</v>
      </c>
      <c r="B543" t="s">
        <v>58</v>
      </c>
      <c r="C543" t="s">
        <v>4051</v>
      </c>
      <c r="D543" t="s">
        <v>4055</v>
      </c>
      <c r="E543" t="s">
        <v>258</v>
      </c>
      <c r="F543">
        <v>8</v>
      </c>
      <c r="G543" t="s">
        <v>1873</v>
      </c>
      <c r="H543" t="s">
        <v>3757</v>
      </c>
      <c r="I543" t="s">
        <v>4038</v>
      </c>
      <c r="J543" t="s">
        <v>4040</v>
      </c>
      <c r="K543" t="s">
        <v>4039</v>
      </c>
      <c r="L543">
        <v>160</v>
      </c>
      <c r="M543">
        <v>800</v>
      </c>
      <c r="N543">
        <v>146300</v>
      </c>
      <c r="O543">
        <v>146300</v>
      </c>
      <c r="P543">
        <v>128000</v>
      </c>
      <c r="Q543" s="5">
        <v>0.87491455912508542</v>
      </c>
      <c r="R543">
        <v>128000</v>
      </c>
      <c r="S543">
        <v>128000</v>
      </c>
    </row>
    <row r="544" spans="1:19" x14ac:dyDescent="0.25">
      <c r="A544">
        <v>720</v>
      </c>
      <c r="B544" t="s">
        <v>58</v>
      </c>
      <c r="C544" t="s">
        <v>4051</v>
      </c>
      <c r="D544" t="s">
        <v>4055</v>
      </c>
      <c r="E544" t="s">
        <v>258</v>
      </c>
      <c r="F544">
        <v>8</v>
      </c>
      <c r="G544" t="s">
        <v>1873</v>
      </c>
      <c r="H544" t="s">
        <v>3757</v>
      </c>
      <c r="I544" t="s">
        <v>4042</v>
      </c>
      <c r="J544" t="s">
        <v>4044</v>
      </c>
      <c r="K544" t="s">
        <v>4043</v>
      </c>
      <c r="L544">
        <v>150</v>
      </c>
      <c r="M544">
        <v>500</v>
      </c>
      <c r="N544">
        <v>95340</v>
      </c>
      <c r="O544">
        <v>95340</v>
      </c>
      <c r="P544">
        <v>75000</v>
      </c>
      <c r="Q544" s="5">
        <v>0.78665827564505963</v>
      </c>
      <c r="R544">
        <v>75000</v>
      </c>
      <c r="S544">
        <v>75000</v>
      </c>
    </row>
    <row r="545" spans="1:19" x14ac:dyDescent="0.25">
      <c r="A545">
        <v>721</v>
      </c>
      <c r="B545" t="s">
        <v>58</v>
      </c>
      <c r="C545" t="s">
        <v>4051</v>
      </c>
      <c r="D545" t="s">
        <v>4055</v>
      </c>
      <c r="E545" t="s">
        <v>258</v>
      </c>
      <c r="F545">
        <v>8</v>
      </c>
      <c r="G545" t="s">
        <v>1873</v>
      </c>
      <c r="H545" t="s">
        <v>3757</v>
      </c>
      <c r="I545" t="s">
        <v>4045</v>
      </c>
      <c r="J545" t="s">
        <v>4047</v>
      </c>
      <c r="K545" t="s">
        <v>4046</v>
      </c>
      <c r="L545">
        <v>100</v>
      </c>
      <c r="M545">
        <v>460</v>
      </c>
      <c r="N545">
        <v>145000</v>
      </c>
      <c r="O545">
        <v>145000</v>
      </c>
      <c r="P545">
        <v>46000</v>
      </c>
      <c r="Q545" s="5">
        <v>0.31724137931034485</v>
      </c>
      <c r="R545">
        <v>46000</v>
      </c>
      <c r="S545">
        <v>46000</v>
      </c>
    </row>
    <row r="546" spans="1:19" x14ac:dyDescent="0.25">
      <c r="A546">
        <v>722</v>
      </c>
      <c r="B546" t="s">
        <v>58</v>
      </c>
      <c r="C546" t="s">
        <v>4051</v>
      </c>
      <c r="D546" t="s">
        <v>4055</v>
      </c>
      <c r="E546" t="s">
        <v>258</v>
      </c>
      <c r="F546">
        <v>8</v>
      </c>
      <c r="G546" t="s">
        <v>1873</v>
      </c>
      <c r="H546" t="s">
        <v>3757</v>
      </c>
      <c r="I546" t="s">
        <v>4048</v>
      </c>
      <c r="J546" t="s">
        <v>4050</v>
      </c>
      <c r="K546" t="s">
        <v>4049</v>
      </c>
      <c r="L546">
        <v>30</v>
      </c>
      <c r="M546">
        <v>833</v>
      </c>
      <c r="N546">
        <v>30000</v>
      </c>
      <c r="O546">
        <v>30000</v>
      </c>
      <c r="P546">
        <v>25000</v>
      </c>
      <c r="Q546" s="5">
        <v>0.83333333333333348</v>
      </c>
      <c r="R546">
        <v>25000</v>
      </c>
      <c r="S546">
        <v>24990</v>
      </c>
    </row>
    <row r="547" spans="1:19" x14ac:dyDescent="0.25">
      <c r="A547">
        <v>723</v>
      </c>
      <c r="B547" t="s">
        <v>58</v>
      </c>
      <c r="C547" t="s">
        <v>4051</v>
      </c>
      <c r="D547" t="s">
        <v>4055</v>
      </c>
      <c r="E547" t="s">
        <v>258</v>
      </c>
      <c r="F547">
        <v>8</v>
      </c>
      <c r="G547" t="s">
        <v>1873</v>
      </c>
      <c r="H547" t="s">
        <v>3757</v>
      </c>
      <c r="I547" t="s">
        <v>3036</v>
      </c>
      <c r="J547" t="s">
        <v>3034</v>
      </c>
      <c r="K547" t="s">
        <v>1879</v>
      </c>
      <c r="L547">
        <v>10</v>
      </c>
      <c r="M547">
        <v>1</v>
      </c>
      <c r="N547">
        <v>1</v>
      </c>
      <c r="O547">
        <v>1</v>
      </c>
      <c r="P547">
        <v>1</v>
      </c>
      <c r="Q547" s="5">
        <v>1</v>
      </c>
      <c r="R547">
        <v>1</v>
      </c>
      <c r="S547">
        <v>10</v>
      </c>
    </row>
    <row r="548" spans="1:19" x14ac:dyDescent="0.25">
      <c r="A548">
        <v>725</v>
      </c>
      <c r="B548" t="s">
        <v>58</v>
      </c>
      <c r="C548" t="s">
        <v>4056</v>
      </c>
      <c r="D548" t="s">
        <v>4057</v>
      </c>
      <c r="E548" t="s">
        <v>297</v>
      </c>
      <c r="F548">
        <v>1</v>
      </c>
      <c r="G548" t="s">
        <v>5379</v>
      </c>
      <c r="H548" t="s">
        <v>3757</v>
      </c>
      <c r="I548" t="s">
        <v>2674</v>
      </c>
      <c r="J548" t="s">
        <v>2673</v>
      </c>
      <c r="K548" t="s">
        <v>5921</v>
      </c>
      <c r="L548">
        <v>310</v>
      </c>
      <c r="M548">
        <v>6</v>
      </c>
      <c r="N548">
        <v>3444</v>
      </c>
      <c r="O548">
        <v>3444</v>
      </c>
      <c r="P548">
        <v>2000</v>
      </c>
      <c r="Q548" s="5">
        <v>0.58072009291521487</v>
      </c>
      <c r="R548">
        <v>2000</v>
      </c>
      <c r="S548">
        <v>1860</v>
      </c>
    </row>
    <row r="549" spans="1:19" x14ac:dyDescent="0.25">
      <c r="A549">
        <v>726</v>
      </c>
      <c r="B549" t="s">
        <v>58</v>
      </c>
      <c r="C549" t="s">
        <v>4056</v>
      </c>
      <c r="D549" t="s">
        <v>4057</v>
      </c>
      <c r="E549" t="s">
        <v>297</v>
      </c>
      <c r="F549">
        <v>1</v>
      </c>
      <c r="G549" t="s">
        <v>5379</v>
      </c>
      <c r="H549" t="s">
        <v>3757</v>
      </c>
      <c r="I549" t="s">
        <v>2835</v>
      </c>
      <c r="J549" t="s">
        <v>5369</v>
      </c>
      <c r="K549" t="s">
        <v>1669</v>
      </c>
      <c r="L549">
        <v>40</v>
      </c>
      <c r="Q549" s="5">
        <v>0</v>
      </c>
      <c r="R549">
        <v>0</v>
      </c>
      <c r="S549">
        <v>0</v>
      </c>
    </row>
    <row r="550" spans="1:19" x14ac:dyDescent="0.25">
      <c r="A550">
        <v>728</v>
      </c>
      <c r="B550" t="s">
        <v>58</v>
      </c>
      <c r="C550" t="s">
        <v>4058</v>
      </c>
      <c r="D550" t="s">
        <v>4059</v>
      </c>
      <c r="E550" t="s">
        <v>4060</v>
      </c>
      <c r="F550">
        <v>2</v>
      </c>
      <c r="G550" t="s">
        <v>5807</v>
      </c>
      <c r="H550" t="s">
        <v>3757</v>
      </c>
      <c r="I550" t="s">
        <v>4061</v>
      </c>
      <c r="J550" t="s">
        <v>4062</v>
      </c>
      <c r="K550" t="s">
        <v>4063</v>
      </c>
      <c r="L550">
        <v>3000</v>
      </c>
      <c r="M550">
        <v>22</v>
      </c>
      <c r="N550">
        <v>73000</v>
      </c>
      <c r="O550">
        <v>73000</v>
      </c>
      <c r="P550">
        <v>66500</v>
      </c>
      <c r="Q550" s="5">
        <v>0.91095890410958891</v>
      </c>
      <c r="R550">
        <v>66500</v>
      </c>
      <c r="S550">
        <v>66000</v>
      </c>
    </row>
    <row r="551" spans="1:19" x14ac:dyDescent="0.25">
      <c r="A551">
        <v>730</v>
      </c>
      <c r="B551" t="s">
        <v>22</v>
      </c>
      <c r="C551" t="s">
        <v>4064</v>
      </c>
      <c r="D551" t="s">
        <v>4065</v>
      </c>
      <c r="E551" t="s">
        <v>4060</v>
      </c>
      <c r="F551">
        <v>2</v>
      </c>
      <c r="G551" t="s">
        <v>5807</v>
      </c>
      <c r="H551" t="s">
        <v>3757</v>
      </c>
      <c r="I551" t="s">
        <v>4066</v>
      </c>
      <c r="J551" t="s">
        <v>4067</v>
      </c>
      <c r="K551" t="s">
        <v>4068</v>
      </c>
      <c r="L551">
        <v>3000</v>
      </c>
      <c r="M551">
        <v>30</v>
      </c>
      <c r="N551">
        <v>116130</v>
      </c>
      <c r="O551">
        <v>116130</v>
      </c>
      <c r="P551">
        <v>90000</v>
      </c>
      <c r="Q551" s="5">
        <v>0.77499354172048562</v>
      </c>
      <c r="R551">
        <v>90000</v>
      </c>
      <c r="S551">
        <v>90000</v>
      </c>
    </row>
    <row r="552" spans="1:19" x14ac:dyDescent="0.25">
      <c r="A552">
        <v>732</v>
      </c>
      <c r="B552" t="s">
        <v>22</v>
      </c>
      <c r="C552" t="s">
        <v>4109</v>
      </c>
      <c r="D552" t="s">
        <v>4110</v>
      </c>
      <c r="E552" t="s">
        <v>1537</v>
      </c>
      <c r="F552">
        <v>4</v>
      </c>
      <c r="G552" t="s">
        <v>628</v>
      </c>
      <c r="H552" t="s">
        <v>3757</v>
      </c>
      <c r="I552" t="s">
        <v>2674</v>
      </c>
      <c r="J552" t="s">
        <v>2673</v>
      </c>
      <c r="K552" t="s">
        <v>5921</v>
      </c>
      <c r="L552">
        <v>170</v>
      </c>
      <c r="M552">
        <v>11</v>
      </c>
      <c r="N552">
        <v>3444</v>
      </c>
      <c r="O552">
        <v>3444</v>
      </c>
      <c r="P552">
        <v>2000</v>
      </c>
      <c r="Q552" s="5">
        <v>0.58072009291521487</v>
      </c>
      <c r="R552">
        <v>2000</v>
      </c>
      <c r="S552">
        <v>1870</v>
      </c>
    </row>
    <row r="553" spans="1:19" x14ac:dyDescent="0.25">
      <c r="A553">
        <v>733</v>
      </c>
      <c r="B553" t="s">
        <v>22</v>
      </c>
      <c r="C553" t="s">
        <v>4109</v>
      </c>
      <c r="D553" t="s">
        <v>4110</v>
      </c>
      <c r="E553" t="s">
        <v>1537</v>
      </c>
      <c r="F553">
        <v>4</v>
      </c>
      <c r="G553" t="s">
        <v>628</v>
      </c>
      <c r="H553" t="s">
        <v>3757</v>
      </c>
      <c r="I553" t="s">
        <v>2678</v>
      </c>
      <c r="J553" t="s">
        <v>2677</v>
      </c>
      <c r="K553" t="s">
        <v>313</v>
      </c>
      <c r="L553">
        <v>150</v>
      </c>
      <c r="M553">
        <v>24</v>
      </c>
      <c r="N553">
        <v>4756</v>
      </c>
      <c r="O553">
        <v>4756</v>
      </c>
      <c r="P553">
        <v>3600</v>
      </c>
      <c r="Q553" s="5">
        <v>0.7569386038687973</v>
      </c>
      <c r="R553">
        <v>3600</v>
      </c>
      <c r="S553">
        <v>3600</v>
      </c>
    </row>
    <row r="554" spans="1:19" x14ac:dyDescent="0.25">
      <c r="A554">
        <v>735</v>
      </c>
      <c r="B554" t="s">
        <v>58</v>
      </c>
      <c r="C554" t="s">
        <v>4111</v>
      </c>
      <c r="D554" t="s">
        <v>4112</v>
      </c>
      <c r="E554" t="s">
        <v>1456</v>
      </c>
      <c r="F554">
        <v>4</v>
      </c>
      <c r="G554" t="s">
        <v>628</v>
      </c>
      <c r="H554" t="s">
        <v>3757</v>
      </c>
      <c r="I554" t="s">
        <v>3897</v>
      </c>
      <c r="J554" t="s">
        <v>2715</v>
      </c>
      <c r="K554" t="s">
        <v>101</v>
      </c>
      <c r="L554">
        <v>115</v>
      </c>
      <c r="M554">
        <v>173</v>
      </c>
      <c r="N554">
        <v>24290</v>
      </c>
      <c r="O554">
        <v>1214.5</v>
      </c>
      <c r="P554">
        <v>1000</v>
      </c>
      <c r="Q554" s="5">
        <v>0.8233841086867022</v>
      </c>
      <c r="R554">
        <v>20000</v>
      </c>
      <c r="S554">
        <v>19895</v>
      </c>
    </row>
    <row r="555" spans="1:19" x14ac:dyDescent="0.25">
      <c r="A555">
        <v>736</v>
      </c>
      <c r="B555" t="s">
        <v>58</v>
      </c>
      <c r="C555" t="s">
        <v>4111</v>
      </c>
      <c r="D555" t="s">
        <v>4112</v>
      </c>
      <c r="E555" t="s">
        <v>1456</v>
      </c>
      <c r="F555">
        <v>4</v>
      </c>
      <c r="G555" t="s">
        <v>628</v>
      </c>
      <c r="H555" t="s">
        <v>3757</v>
      </c>
      <c r="I555" t="s">
        <v>4113</v>
      </c>
      <c r="J555" t="s">
        <v>4114</v>
      </c>
      <c r="K555" t="s">
        <v>4115</v>
      </c>
      <c r="L555">
        <v>110</v>
      </c>
      <c r="M555">
        <v>1</v>
      </c>
      <c r="N555">
        <v>1</v>
      </c>
      <c r="O555">
        <v>1</v>
      </c>
      <c r="P555">
        <v>1</v>
      </c>
      <c r="Q555" s="5">
        <v>1</v>
      </c>
      <c r="R555">
        <v>1</v>
      </c>
      <c r="S555">
        <v>110</v>
      </c>
    </row>
    <row r="556" spans="1:19" x14ac:dyDescent="0.25">
      <c r="A556">
        <v>738</v>
      </c>
      <c r="B556" t="s">
        <v>22</v>
      </c>
      <c r="C556" t="s">
        <v>4116</v>
      </c>
      <c r="D556" t="s">
        <v>4117</v>
      </c>
      <c r="E556" t="s">
        <v>166</v>
      </c>
      <c r="F556">
        <v>4</v>
      </c>
      <c r="G556" t="s">
        <v>262</v>
      </c>
      <c r="H556" t="s">
        <v>3757</v>
      </c>
      <c r="I556" t="s">
        <v>4118</v>
      </c>
      <c r="J556" t="s">
        <v>4119</v>
      </c>
      <c r="K556" t="s">
        <v>4120</v>
      </c>
      <c r="L556">
        <v>160</v>
      </c>
      <c r="M556">
        <v>659</v>
      </c>
      <c r="N556">
        <v>138350</v>
      </c>
      <c r="O556">
        <v>138350</v>
      </c>
      <c r="P556">
        <v>105440</v>
      </c>
      <c r="Q556" s="5">
        <v>0.76212504517528012</v>
      </c>
      <c r="R556">
        <v>105440</v>
      </c>
      <c r="S556">
        <v>105440</v>
      </c>
    </row>
    <row r="557" spans="1:19" x14ac:dyDescent="0.25">
      <c r="A557">
        <v>739</v>
      </c>
      <c r="B557" t="s">
        <v>22</v>
      </c>
      <c r="C557" t="s">
        <v>4116</v>
      </c>
      <c r="D557" t="s">
        <v>4117</v>
      </c>
      <c r="E557" t="s">
        <v>166</v>
      </c>
      <c r="F557">
        <v>4</v>
      </c>
      <c r="G557" t="s">
        <v>262</v>
      </c>
      <c r="H557" t="s">
        <v>3757</v>
      </c>
      <c r="I557" t="s">
        <v>2732</v>
      </c>
      <c r="J557" t="s">
        <v>2731</v>
      </c>
      <c r="K557" t="s">
        <v>540</v>
      </c>
      <c r="L557">
        <v>165</v>
      </c>
      <c r="M557">
        <v>751</v>
      </c>
      <c r="N557">
        <v>150500</v>
      </c>
      <c r="O557">
        <v>150500</v>
      </c>
      <c r="P557">
        <v>124000</v>
      </c>
      <c r="Q557" s="5">
        <v>0.82392026578073085</v>
      </c>
      <c r="R557">
        <v>124000</v>
      </c>
      <c r="S557">
        <v>123915</v>
      </c>
    </row>
    <row r="558" spans="1:19" x14ac:dyDescent="0.25">
      <c r="A558">
        <v>740</v>
      </c>
      <c r="B558" t="s">
        <v>22</v>
      </c>
      <c r="C558" t="s">
        <v>4116</v>
      </c>
      <c r="D558" t="s">
        <v>4117</v>
      </c>
      <c r="E558" t="s">
        <v>166</v>
      </c>
      <c r="F558">
        <v>4</v>
      </c>
      <c r="G558" t="s">
        <v>262</v>
      </c>
      <c r="H558" t="s">
        <v>3757</v>
      </c>
      <c r="I558" t="s">
        <v>2695</v>
      </c>
      <c r="J558" t="s">
        <v>2693</v>
      </c>
      <c r="K558" t="s">
        <v>261</v>
      </c>
      <c r="L558">
        <v>75</v>
      </c>
      <c r="M558">
        <v>1413</v>
      </c>
      <c r="N558">
        <v>155802</v>
      </c>
      <c r="O558">
        <v>155802</v>
      </c>
      <c r="P558">
        <v>106000</v>
      </c>
      <c r="Q558" s="5">
        <v>0.68035070153143096</v>
      </c>
      <c r="R558">
        <v>106000</v>
      </c>
      <c r="S558">
        <v>105975</v>
      </c>
    </row>
    <row r="559" spans="1:19" x14ac:dyDescent="0.25">
      <c r="A559">
        <v>742</v>
      </c>
      <c r="B559" t="s">
        <v>58</v>
      </c>
      <c r="C559" t="s">
        <v>4185</v>
      </c>
      <c r="D559" t="s">
        <v>4203</v>
      </c>
      <c r="E559" t="s">
        <v>1090</v>
      </c>
      <c r="F559">
        <v>1</v>
      </c>
      <c r="G559" t="s">
        <v>866</v>
      </c>
      <c r="H559" t="s">
        <v>3757</v>
      </c>
      <c r="I559" t="s">
        <v>4160</v>
      </c>
      <c r="J559" t="s">
        <v>4162</v>
      </c>
      <c r="K559" t="s">
        <v>4161</v>
      </c>
      <c r="L559">
        <v>950</v>
      </c>
      <c r="M559">
        <v>63</v>
      </c>
      <c r="N559">
        <v>85920</v>
      </c>
      <c r="O559">
        <v>85920</v>
      </c>
      <c r="P559">
        <v>60000</v>
      </c>
      <c r="Q559" s="5">
        <v>0.6983240223463687</v>
      </c>
      <c r="R559">
        <v>60000</v>
      </c>
      <c r="S559">
        <v>59850</v>
      </c>
    </row>
    <row r="560" spans="1:19" x14ac:dyDescent="0.25">
      <c r="A560">
        <v>743</v>
      </c>
      <c r="B560" t="s">
        <v>58</v>
      </c>
      <c r="C560" t="s">
        <v>4185</v>
      </c>
      <c r="D560" t="s">
        <v>4203</v>
      </c>
      <c r="E560" t="s">
        <v>1090</v>
      </c>
      <c r="F560">
        <v>1</v>
      </c>
      <c r="G560" t="s">
        <v>866</v>
      </c>
      <c r="H560" t="s">
        <v>3757</v>
      </c>
      <c r="I560" t="s">
        <v>2695</v>
      </c>
      <c r="J560" t="s">
        <v>2693</v>
      </c>
      <c r="K560" t="s">
        <v>261</v>
      </c>
      <c r="L560">
        <v>300</v>
      </c>
      <c r="M560">
        <v>353</v>
      </c>
      <c r="N560">
        <v>155802</v>
      </c>
      <c r="O560">
        <v>155802</v>
      </c>
      <c r="P560">
        <v>106000</v>
      </c>
      <c r="Q560" s="5">
        <v>0.68035070153143096</v>
      </c>
      <c r="R560">
        <v>106000</v>
      </c>
      <c r="S560">
        <v>105900</v>
      </c>
    </row>
    <row r="561" spans="1:19" x14ac:dyDescent="0.25">
      <c r="A561">
        <v>745</v>
      </c>
      <c r="B561" t="s">
        <v>58</v>
      </c>
      <c r="C561" t="s">
        <v>4188</v>
      </c>
      <c r="D561" t="s">
        <v>4204</v>
      </c>
      <c r="E561" t="s">
        <v>1090</v>
      </c>
      <c r="F561">
        <v>1</v>
      </c>
      <c r="G561" t="s">
        <v>866</v>
      </c>
      <c r="H561" t="s">
        <v>3757</v>
      </c>
      <c r="I561" t="s">
        <v>4163</v>
      </c>
      <c r="J561" t="s">
        <v>4165</v>
      </c>
      <c r="K561" t="s">
        <v>4164</v>
      </c>
      <c r="L561">
        <v>950</v>
      </c>
      <c r="M561">
        <v>45</v>
      </c>
      <c r="N561">
        <v>57480</v>
      </c>
      <c r="O561">
        <v>57480</v>
      </c>
      <c r="P561">
        <v>43000</v>
      </c>
      <c r="Q561" s="5">
        <v>0.74808629088378564</v>
      </c>
      <c r="R561">
        <v>43000</v>
      </c>
      <c r="S561">
        <v>42750</v>
      </c>
    </row>
    <row r="562" spans="1:19" x14ac:dyDescent="0.25">
      <c r="A562">
        <v>746</v>
      </c>
      <c r="B562" t="s">
        <v>58</v>
      </c>
      <c r="C562" t="s">
        <v>4188</v>
      </c>
      <c r="D562" t="s">
        <v>4204</v>
      </c>
      <c r="E562" t="s">
        <v>1090</v>
      </c>
      <c r="F562">
        <v>1</v>
      </c>
      <c r="G562" t="s">
        <v>866</v>
      </c>
      <c r="H562" t="s">
        <v>3757</v>
      </c>
      <c r="I562" t="s">
        <v>2695</v>
      </c>
      <c r="J562" t="s">
        <v>2693</v>
      </c>
      <c r="K562" t="s">
        <v>261</v>
      </c>
      <c r="L562">
        <v>300</v>
      </c>
      <c r="M562">
        <v>353</v>
      </c>
      <c r="N562">
        <v>155802</v>
      </c>
      <c r="O562">
        <v>155802</v>
      </c>
      <c r="P562">
        <v>106000</v>
      </c>
      <c r="Q562" s="5">
        <v>0.68035070153143096</v>
      </c>
      <c r="R562">
        <v>106000</v>
      </c>
      <c r="S562">
        <v>105900</v>
      </c>
    </row>
    <row r="563" spans="1:19" x14ac:dyDescent="0.25">
      <c r="A563">
        <v>748</v>
      </c>
      <c r="B563" t="s">
        <v>58</v>
      </c>
      <c r="C563" t="s">
        <v>4191</v>
      </c>
      <c r="D563" t="s">
        <v>4205</v>
      </c>
      <c r="E563" t="s">
        <v>1090</v>
      </c>
      <c r="F563">
        <v>1</v>
      </c>
      <c r="G563" t="s">
        <v>866</v>
      </c>
      <c r="H563" t="s">
        <v>3757</v>
      </c>
      <c r="I563" t="s">
        <v>4166</v>
      </c>
      <c r="J563" t="s">
        <v>4168</v>
      </c>
      <c r="K563" t="s">
        <v>4167</v>
      </c>
      <c r="L563">
        <v>1250</v>
      </c>
      <c r="M563">
        <v>51</v>
      </c>
      <c r="N563">
        <v>82760</v>
      </c>
      <c r="O563">
        <v>82760</v>
      </c>
      <c r="P563">
        <v>64000</v>
      </c>
      <c r="Q563" s="5">
        <v>0.77332044465925565</v>
      </c>
      <c r="R563">
        <v>64000</v>
      </c>
      <c r="S563">
        <v>63750</v>
      </c>
    </row>
    <row r="564" spans="1:19" x14ac:dyDescent="0.25">
      <c r="A564">
        <v>750</v>
      </c>
      <c r="B564" t="s">
        <v>58</v>
      </c>
      <c r="C564" t="s">
        <v>4200</v>
      </c>
      <c r="D564" t="s">
        <v>4206</v>
      </c>
      <c r="E564" t="s">
        <v>258</v>
      </c>
      <c r="F564">
        <v>8</v>
      </c>
      <c r="G564" t="s">
        <v>1873</v>
      </c>
      <c r="H564" t="s">
        <v>3757</v>
      </c>
      <c r="I564" t="s">
        <v>4173</v>
      </c>
      <c r="J564" t="s">
        <v>4175</v>
      </c>
      <c r="K564" t="s">
        <v>4174</v>
      </c>
      <c r="L564">
        <v>325</v>
      </c>
      <c r="M564">
        <v>381</v>
      </c>
      <c r="N564">
        <v>141606</v>
      </c>
      <c r="O564">
        <v>141606</v>
      </c>
      <c r="P564">
        <v>124000</v>
      </c>
      <c r="Q564" s="5">
        <v>0.87566911006595771</v>
      </c>
      <c r="R564">
        <v>124000</v>
      </c>
      <c r="S564">
        <v>123825</v>
      </c>
    </row>
    <row r="565" spans="1:19" x14ac:dyDescent="0.25">
      <c r="A565">
        <v>751</v>
      </c>
      <c r="B565" t="s">
        <v>58</v>
      </c>
      <c r="C565" t="s">
        <v>4200</v>
      </c>
      <c r="D565" t="s">
        <v>4206</v>
      </c>
      <c r="E565" t="s">
        <v>258</v>
      </c>
      <c r="F565">
        <v>8</v>
      </c>
      <c r="G565" t="s">
        <v>1873</v>
      </c>
      <c r="H565" t="s">
        <v>3757</v>
      </c>
      <c r="I565" t="s">
        <v>4176</v>
      </c>
      <c r="J565" t="s">
        <v>4178</v>
      </c>
      <c r="K565" t="s">
        <v>4177</v>
      </c>
      <c r="L565">
        <v>100</v>
      </c>
      <c r="M565">
        <v>580</v>
      </c>
      <c r="N565">
        <v>164800</v>
      </c>
      <c r="O565">
        <v>164800</v>
      </c>
      <c r="P565">
        <v>58000</v>
      </c>
      <c r="Q565" s="5">
        <v>0.35194174757281554</v>
      </c>
      <c r="R565">
        <v>58000</v>
      </c>
      <c r="S565">
        <v>58000</v>
      </c>
    </row>
    <row r="566" spans="1:19" x14ac:dyDescent="0.25">
      <c r="A566">
        <v>752</v>
      </c>
      <c r="B566" t="s">
        <v>58</v>
      </c>
      <c r="C566" t="s">
        <v>4200</v>
      </c>
      <c r="D566" t="s">
        <v>4206</v>
      </c>
      <c r="E566" t="s">
        <v>258</v>
      </c>
      <c r="F566">
        <v>8</v>
      </c>
      <c r="G566" t="s">
        <v>1873</v>
      </c>
      <c r="H566" t="s">
        <v>3757</v>
      </c>
      <c r="I566" t="s">
        <v>4182</v>
      </c>
      <c r="J566" t="s">
        <v>4184</v>
      </c>
      <c r="K566" t="s">
        <v>4183</v>
      </c>
      <c r="L566">
        <v>25</v>
      </c>
      <c r="M566">
        <v>1</v>
      </c>
      <c r="N566">
        <v>1</v>
      </c>
      <c r="O566">
        <v>1</v>
      </c>
      <c r="P566">
        <v>1</v>
      </c>
      <c r="Q566" s="5">
        <v>1</v>
      </c>
      <c r="R566">
        <v>1</v>
      </c>
      <c r="S566">
        <v>25</v>
      </c>
    </row>
    <row r="567" spans="1:19" x14ac:dyDescent="0.25">
      <c r="A567">
        <v>753</v>
      </c>
      <c r="B567" t="s">
        <v>3862</v>
      </c>
      <c r="D567" t="s">
        <v>3862</v>
      </c>
      <c r="E567" t="s">
        <v>3862</v>
      </c>
      <c r="F567">
        <v>0</v>
      </c>
      <c r="G567" t="s">
        <v>3862</v>
      </c>
      <c r="H567" t="s">
        <v>3757</v>
      </c>
      <c r="I567" t="s">
        <v>4207</v>
      </c>
      <c r="J567" t="s">
        <v>4208</v>
      </c>
      <c r="K567" t="s">
        <v>4209</v>
      </c>
      <c r="N567">
        <v>42500</v>
      </c>
      <c r="O567">
        <v>42500</v>
      </c>
      <c r="P567">
        <v>33600</v>
      </c>
      <c r="Q567" s="5">
        <v>0.79058823529411759</v>
      </c>
      <c r="R567">
        <v>33600</v>
      </c>
      <c r="S567">
        <v>0</v>
      </c>
    </row>
    <row r="568" spans="1:19" x14ac:dyDescent="0.25">
      <c r="A568">
        <v>755</v>
      </c>
      <c r="B568" t="s">
        <v>58</v>
      </c>
      <c r="C568" t="s">
        <v>4079</v>
      </c>
      <c r="D568" t="s">
        <v>4212</v>
      </c>
      <c r="E568" t="s">
        <v>155</v>
      </c>
      <c r="F568">
        <v>1</v>
      </c>
      <c r="G568" t="s">
        <v>133</v>
      </c>
      <c r="H568" t="s">
        <v>3757</v>
      </c>
      <c r="I568" t="s">
        <v>3929</v>
      </c>
      <c r="J568" t="s">
        <v>4069</v>
      </c>
      <c r="K568" t="s">
        <v>3930</v>
      </c>
      <c r="L568">
        <v>200</v>
      </c>
      <c r="M568">
        <v>90</v>
      </c>
      <c r="N568">
        <v>27990</v>
      </c>
      <c r="O568">
        <v>27990</v>
      </c>
      <c r="P568">
        <v>18000</v>
      </c>
      <c r="Q568" s="5">
        <v>0.64308681672025725</v>
      </c>
      <c r="R568">
        <v>18000</v>
      </c>
      <c r="S568">
        <v>18000</v>
      </c>
    </row>
    <row r="569" spans="1:19" x14ac:dyDescent="0.25">
      <c r="A569">
        <v>756</v>
      </c>
      <c r="B569" t="s">
        <v>58</v>
      </c>
      <c r="C569" t="s">
        <v>4079</v>
      </c>
      <c r="D569" t="s">
        <v>4212</v>
      </c>
      <c r="E569" t="s">
        <v>155</v>
      </c>
      <c r="F569">
        <v>1</v>
      </c>
      <c r="G569" t="s">
        <v>133</v>
      </c>
      <c r="H569" t="s">
        <v>3757</v>
      </c>
      <c r="I569" t="s">
        <v>4258</v>
      </c>
      <c r="J569" t="s">
        <v>4260</v>
      </c>
      <c r="K569" t="s">
        <v>4259</v>
      </c>
      <c r="L569">
        <v>40</v>
      </c>
      <c r="N569">
        <v>1</v>
      </c>
      <c r="O569">
        <v>1</v>
      </c>
      <c r="P569">
        <v>1</v>
      </c>
      <c r="Q569" s="5">
        <v>1</v>
      </c>
      <c r="R569">
        <v>1</v>
      </c>
      <c r="S569">
        <v>0</v>
      </c>
    </row>
    <row r="570" spans="1:19" x14ac:dyDescent="0.25">
      <c r="A570">
        <v>758</v>
      </c>
      <c r="B570" t="s">
        <v>22</v>
      </c>
      <c r="C570" t="s">
        <v>4081</v>
      </c>
      <c r="D570" t="s">
        <v>4213</v>
      </c>
      <c r="E570" t="s">
        <v>155</v>
      </c>
      <c r="F570">
        <v>1</v>
      </c>
      <c r="G570" t="s">
        <v>133</v>
      </c>
      <c r="H570" t="s">
        <v>3757</v>
      </c>
      <c r="I570" t="s">
        <v>6067</v>
      </c>
      <c r="J570" t="s">
        <v>6068</v>
      </c>
      <c r="K570" t="s">
        <v>6069</v>
      </c>
      <c r="L570">
        <v>200</v>
      </c>
      <c r="M570">
        <v>460</v>
      </c>
      <c r="N570">
        <v>167500</v>
      </c>
      <c r="O570">
        <v>167500</v>
      </c>
      <c r="P570">
        <v>92000</v>
      </c>
      <c r="Q570" s="5">
        <v>0.54925373134328359</v>
      </c>
      <c r="R570">
        <v>92000</v>
      </c>
      <c r="S570">
        <v>92000</v>
      </c>
    </row>
    <row r="571" spans="1:19" x14ac:dyDescent="0.25">
      <c r="A571">
        <v>759</v>
      </c>
      <c r="B571" t="s">
        <v>22</v>
      </c>
      <c r="C571" t="s">
        <v>4081</v>
      </c>
      <c r="D571" t="s">
        <v>4213</v>
      </c>
      <c r="E571" t="s">
        <v>155</v>
      </c>
      <c r="F571">
        <v>1</v>
      </c>
      <c r="G571" t="s">
        <v>133</v>
      </c>
      <c r="H571" t="s">
        <v>3757</v>
      </c>
      <c r="I571" t="s">
        <v>3939</v>
      </c>
      <c r="J571" t="s">
        <v>4075</v>
      </c>
      <c r="K571" t="s">
        <v>3940</v>
      </c>
      <c r="L571">
        <v>40</v>
      </c>
      <c r="M571">
        <v>112</v>
      </c>
      <c r="N571">
        <v>7775</v>
      </c>
      <c r="O571">
        <v>7775</v>
      </c>
      <c r="P571">
        <v>4500</v>
      </c>
      <c r="Q571" s="5">
        <v>0.5787781350482315</v>
      </c>
      <c r="R571">
        <v>4500</v>
      </c>
      <c r="S571">
        <v>4480</v>
      </c>
    </row>
    <row r="572" spans="1:19" x14ac:dyDescent="0.25">
      <c r="A572">
        <v>761</v>
      </c>
      <c r="B572" t="s">
        <v>22</v>
      </c>
      <c r="C572" t="s">
        <v>4083</v>
      </c>
      <c r="D572" t="s">
        <v>4214</v>
      </c>
      <c r="E572" t="s">
        <v>155</v>
      </c>
      <c r="F572">
        <v>1</v>
      </c>
      <c r="G572" t="s">
        <v>133</v>
      </c>
      <c r="H572" t="s">
        <v>3757</v>
      </c>
      <c r="I572" t="s">
        <v>6070</v>
      </c>
      <c r="J572" t="s">
        <v>6071</v>
      </c>
      <c r="K572" t="s">
        <v>6072</v>
      </c>
      <c r="L572">
        <v>200</v>
      </c>
      <c r="M572">
        <v>460</v>
      </c>
      <c r="N572">
        <v>170000</v>
      </c>
      <c r="O572">
        <v>170000</v>
      </c>
      <c r="P572">
        <v>92000</v>
      </c>
      <c r="Q572" s="5">
        <v>0.54117647058823526</v>
      </c>
      <c r="R572">
        <v>92000</v>
      </c>
      <c r="S572">
        <v>92000</v>
      </c>
    </row>
    <row r="573" spans="1:19" x14ac:dyDescent="0.25">
      <c r="A573">
        <v>762</v>
      </c>
      <c r="B573" t="s">
        <v>22</v>
      </c>
      <c r="C573" t="s">
        <v>4083</v>
      </c>
      <c r="D573" t="s">
        <v>4214</v>
      </c>
      <c r="E573" t="s">
        <v>155</v>
      </c>
      <c r="F573">
        <v>1</v>
      </c>
      <c r="G573" t="s">
        <v>133</v>
      </c>
      <c r="H573" t="s">
        <v>3757</v>
      </c>
      <c r="I573" t="s">
        <v>4215</v>
      </c>
      <c r="J573" t="s">
        <v>4216</v>
      </c>
      <c r="K573" t="s">
        <v>4217</v>
      </c>
      <c r="L573">
        <v>40</v>
      </c>
      <c r="N573">
        <v>1</v>
      </c>
      <c r="O573">
        <v>1</v>
      </c>
      <c r="P573">
        <v>1</v>
      </c>
      <c r="Q573" s="5">
        <v>1</v>
      </c>
      <c r="R573">
        <v>1</v>
      </c>
      <c r="S573">
        <v>0</v>
      </c>
    </row>
    <row r="574" spans="1:19" x14ac:dyDescent="0.25">
      <c r="A574">
        <v>764</v>
      </c>
      <c r="B574" t="s">
        <v>22</v>
      </c>
      <c r="C574" t="s">
        <v>4140</v>
      </c>
      <c r="D574" t="s">
        <v>4212</v>
      </c>
      <c r="E574" t="s">
        <v>192</v>
      </c>
      <c r="F574">
        <v>6</v>
      </c>
      <c r="G574" t="s">
        <v>176</v>
      </c>
      <c r="H574" t="s">
        <v>3757</v>
      </c>
      <c r="I574" t="s">
        <v>3929</v>
      </c>
      <c r="J574" t="s">
        <v>4069</v>
      </c>
      <c r="K574" t="s">
        <v>3930</v>
      </c>
      <c r="L574">
        <v>140</v>
      </c>
      <c r="M574">
        <v>128</v>
      </c>
      <c r="N574">
        <v>27990</v>
      </c>
      <c r="O574">
        <v>27990</v>
      </c>
      <c r="P574">
        <v>18000</v>
      </c>
      <c r="Q574" s="5">
        <v>0.64308681672025725</v>
      </c>
      <c r="R574">
        <v>18000</v>
      </c>
      <c r="S574">
        <v>17920</v>
      </c>
    </row>
    <row r="575" spans="1:19" x14ac:dyDescent="0.25">
      <c r="A575">
        <v>765</v>
      </c>
      <c r="B575" t="s">
        <v>22</v>
      </c>
      <c r="C575" t="s">
        <v>4140</v>
      </c>
      <c r="D575" t="s">
        <v>4212</v>
      </c>
      <c r="E575" t="s">
        <v>192</v>
      </c>
      <c r="F575">
        <v>6</v>
      </c>
      <c r="G575" t="s">
        <v>176</v>
      </c>
      <c r="H575" t="s">
        <v>3757</v>
      </c>
      <c r="I575" t="s">
        <v>4258</v>
      </c>
      <c r="J575" t="s">
        <v>4260</v>
      </c>
      <c r="K575" t="s">
        <v>4259</v>
      </c>
      <c r="L575">
        <v>40</v>
      </c>
      <c r="N575">
        <v>1</v>
      </c>
      <c r="O575">
        <v>1</v>
      </c>
      <c r="P575">
        <v>1</v>
      </c>
      <c r="Q575" s="5">
        <v>1</v>
      </c>
      <c r="R575">
        <v>1</v>
      </c>
      <c r="S575">
        <v>0</v>
      </c>
    </row>
    <row r="576" spans="1:19" x14ac:dyDescent="0.25">
      <c r="A576">
        <v>767</v>
      </c>
      <c r="B576" t="s">
        <v>22</v>
      </c>
      <c r="C576" t="s">
        <v>4145</v>
      </c>
      <c r="D576" t="s">
        <v>4213</v>
      </c>
      <c r="E576" t="s">
        <v>192</v>
      </c>
      <c r="F576">
        <v>6</v>
      </c>
      <c r="G576" t="s">
        <v>176</v>
      </c>
      <c r="H576" t="s">
        <v>3757</v>
      </c>
      <c r="I576" t="s">
        <v>6067</v>
      </c>
      <c r="J576" t="s">
        <v>6068</v>
      </c>
      <c r="K576" t="s">
        <v>6069</v>
      </c>
      <c r="L576">
        <v>140</v>
      </c>
      <c r="M576">
        <v>657</v>
      </c>
      <c r="N576">
        <v>167500</v>
      </c>
      <c r="O576">
        <v>167500</v>
      </c>
      <c r="P576">
        <v>92000</v>
      </c>
      <c r="Q576" s="5">
        <v>0.54925373134328359</v>
      </c>
      <c r="R576">
        <v>92000</v>
      </c>
      <c r="S576">
        <v>91980</v>
      </c>
    </row>
    <row r="577" spans="1:19" x14ac:dyDescent="0.25">
      <c r="A577">
        <v>768</v>
      </c>
      <c r="B577" t="s">
        <v>22</v>
      </c>
      <c r="C577" t="s">
        <v>4145</v>
      </c>
      <c r="D577" t="s">
        <v>4213</v>
      </c>
      <c r="E577" t="s">
        <v>192</v>
      </c>
      <c r="F577">
        <v>6</v>
      </c>
      <c r="G577" t="s">
        <v>176</v>
      </c>
      <c r="H577" t="s">
        <v>3757</v>
      </c>
      <c r="I577" t="s">
        <v>3939</v>
      </c>
      <c r="J577" t="s">
        <v>4075</v>
      </c>
      <c r="K577" t="s">
        <v>3940</v>
      </c>
      <c r="L577">
        <v>40</v>
      </c>
      <c r="M577">
        <v>112</v>
      </c>
      <c r="N577">
        <v>7775</v>
      </c>
      <c r="O577">
        <v>7775</v>
      </c>
      <c r="P577">
        <v>4500</v>
      </c>
      <c r="Q577" s="5">
        <v>0.5787781350482315</v>
      </c>
      <c r="R577">
        <v>4500</v>
      </c>
      <c r="S577">
        <v>4480</v>
      </c>
    </row>
    <row r="578" spans="1:19" x14ac:dyDescent="0.25">
      <c r="A578">
        <v>770</v>
      </c>
      <c r="B578" t="s">
        <v>22</v>
      </c>
      <c r="C578" t="s">
        <v>4148</v>
      </c>
      <c r="D578" t="s">
        <v>4214</v>
      </c>
      <c r="E578" t="s">
        <v>192</v>
      </c>
      <c r="F578">
        <v>6</v>
      </c>
      <c r="G578" t="s">
        <v>176</v>
      </c>
      <c r="H578" t="s">
        <v>3757</v>
      </c>
      <c r="I578" t="s">
        <v>6070</v>
      </c>
      <c r="J578" t="s">
        <v>6071</v>
      </c>
      <c r="K578" t="s">
        <v>6072</v>
      </c>
      <c r="L578">
        <v>140</v>
      </c>
      <c r="M578">
        <v>657</v>
      </c>
      <c r="N578">
        <v>170000</v>
      </c>
      <c r="O578">
        <v>170000</v>
      </c>
      <c r="P578">
        <v>92000</v>
      </c>
      <c r="Q578" s="5">
        <v>0.54117647058823526</v>
      </c>
      <c r="R578">
        <v>92000</v>
      </c>
      <c r="S578">
        <v>91980</v>
      </c>
    </row>
    <row r="579" spans="1:19" x14ac:dyDescent="0.25">
      <c r="A579">
        <v>771</v>
      </c>
      <c r="B579" t="s">
        <v>22</v>
      </c>
      <c r="C579" t="s">
        <v>4148</v>
      </c>
      <c r="D579" t="s">
        <v>4214</v>
      </c>
      <c r="E579" t="s">
        <v>192</v>
      </c>
      <c r="F579">
        <v>6</v>
      </c>
      <c r="G579" t="s">
        <v>176</v>
      </c>
      <c r="H579" t="s">
        <v>3757</v>
      </c>
      <c r="I579" t="s">
        <v>4215</v>
      </c>
      <c r="J579" t="s">
        <v>4216</v>
      </c>
      <c r="K579" t="s">
        <v>4217</v>
      </c>
      <c r="L579">
        <v>40</v>
      </c>
      <c r="N579">
        <v>1</v>
      </c>
      <c r="O579">
        <v>1</v>
      </c>
      <c r="P579">
        <v>1</v>
      </c>
      <c r="Q579" s="5">
        <v>1</v>
      </c>
      <c r="R579">
        <v>1</v>
      </c>
      <c r="S579">
        <v>0</v>
      </c>
    </row>
    <row r="580" spans="1:19" x14ac:dyDescent="0.25">
      <c r="A580">
        <v>773</v>
      </c>
      <c r="B580" t="s">
        <v>58</v>
      </c>
      <c r="C580" t="s">
        <v>4272</v>
      </c>
      <c r="D580" t="s">
        <v>4273</v>
      </c>
      <c r="E580" t="s">
        <v>320</v>
      </c>
      <c r="F580">
        <v>1</v>
      </c>
      <c r="G580" t="s">
        <v>866</v>
      </c>
      <c r="H580" t="s">
        <v>3757</v>
      </c>
      <c r="I580" t="s">
        <v>4274</v>
      </c>
      <c r="J580" t="s">
        <v>4275</v>
      </c>
      <c r="K580" t="s">
        <v>4276</v>
      </c>
      <c r="L580">
        <v>1200</v>
      </c>
      <c r="M580">
        <v>96</v>
      </c>
      <c r="N580">
        <v>136250</v>
      </c>
      <c r="O580">
        <v>136250</v>
      </c>
      <c r="P580">
        <v>116000</v>
      </c>
      <c r="Q580" s="5">
        <v>0.85137614678899087</v>
      </c>
      <c r="R580">
        <v>116000</v>
      </c>
      <c r="S580">
        <v>115200</v>
      </c>
    </row>
    <row r="581" spans="1:19" x14ac:dyDescent="0.25">
      <c r="A581">
        <v>775</v>
      </c>
      <c r="B581" t="s">
        <v>58</v>
      </c>
      <c r="C581" t="s">
        <v>4284</v>
      </c>
      <c r="D581" t="s">
        <v>4285</v>
      </c>
      <c r="E581" t="s">
        <v>297</v>
      </c>
      <c r="F581">
        <v>4</v>
      </c>
      <c r="G581" t="s">
        <v>1384</v>
      </c>
      <c r="H581" t="s">
        <v>3757</v>
      </c>
      <c r="I581" t="s">
        <v>4286</v>
      </c>
      <c r="J581" t="s">
        <v>4287</v>
      </c>
      <c r="K581" t="s">
        <v>4288</v>
      </c>
      <c r="L581">
        <v>240</v>
      </c>
      <c r="M581">
        <v>291</v>
      </c>
      <c r="N581">
        <v>96700</v>
      </c>
      <c r="O581">
        <v>96700</v>
      </c>
      <c r="P581">
        <v>70000</v>
      </c>
      <c r="Q581" s="5">
        <v>0.72388831437435364</v>
      </c>
      <c r="R581">
        <v>70000</v>
      </c>
      <c r="S581">
        <v>69840</v>
      </c>
    </row>
    <row r="582" spans="1:19" x14ac:dyDescent="0.25">
      <c r="A582">
        <v>776</v>
      </c>
      <c r="B582" t="s">
        <v>58</v>
      </c>
      <c r="C582" t="s">
        <v>4284</v>
      </c>
      <c r="D582" t="s">
        <v>4285</v>
      </c>
      <c r="E582" t="s">
        <v>297</v>
      </c>
      <c r="F582">
        <v>4</v>
      </c>
      <c r="G582" t="s">
        <v>1384</v>
      </c>
      <c r="H582" t="s">
        <v>3757</v>
      </c>
      <c r="I582" t="s">
        <v>2695</v>
      </c>
      <c r="J582" t="s">
        <v>2693</v>
      </c>
      <c r="K582" t="s">
        <v>261</v>
      </c>
      <c r="L582">
        <v>105</v>
      </c>
      <c r="M582">
        <v>1009</v>
      </c>
      <c r="N582">
        <v>155802</v>
      </c>
      <c r="O582">
        <v>155802</v>
      </c>
      <c r="P582">
        <v>106000</v>
      </c>
      <c r="Q582" s="5">
        <v>0.68035070153143096</v>
      </c>
      <c r="R582">
        <v>106000</v>
      </c>
      <c r="S582">
        <v>105945</v>
      </c>
    </row>
    <row r="583" spans="1:19" x14ac:dyDescent="0.25">
      <c r="A583">
        <v>777</v>
      </c>
      <c r="B583" t="s">
        <v>58</v>
      </c>
      <c r="C583" t="s">
        <v>4284</v>
      </c>
      <c r="D583" t="s">
        <v>4285</v>
      </c>
      <c r="E583" t="s">
        <v>297</v>
      </c>
      <c r="F583">
        <v>4</v>
      </c>
      <c r="G583" t="s">
        <v>1384</v>
      </c>
      <c r="H583" t="s">
        <v>3757</v>
      </c>
      <c r="I583" t="s">
        <v>2744</v>
      </c>
      <c r="J583" t="s">
        <v>4489</v>
      </c>
      <c r="K583" t="s">
        <v>541</v>
      </c>
      <c r="L583">
        <v>5</v>
      </c>
      <c r="M583">
        <v>1</v>
      </c>
      <c r="N583">
        <v>1</v>
      </c>
      <c r="O583">
        <v>1</v>
      </c>
      <c r="P583">
        <v>1</v>
      </c>
      <c r="Q583" s="5">
        <v>1</v>
      </c>
      <c r="R583">
        <v>1</v>
      </c>
      <c r="S583">
        <v>5</v>
      </c>
    </row>
    <row r="584" spans="1:19" x14ac:dyDescent="0.25">
      <c r="A584">
        <v>779</v>
      </c>
      <c r="B584" t="s">
        <v>58</v>
      </c>
      <c r="C584" t="s">
        <v>4289</v>
      </c>
      <c r="D584" t="s">
        <v>4290</v>
      </c>
      <c r="E584" t="s">
        <v>1666</v>
      </c>
      <c r="F584">
        <v>4</v>
      </c>
      <c r="G584" t="s">
        <v>1384</v>
      </c>
      <c r="H584" t="s">
        <v>3757</v>
      </c>
      <c r="I584" t="s">
        <v>4291</v>
      </c>
      <c r="J584" t="s">
        <v>4292</v>
      </c>
      <c r="K584" t="s">
        <v>4293</v>
      </c>
      <c r="L584">
        <v>130</v>
      </c>
      <c r="M584">
        <v>263</v>
      </c>
      <c r="N584">
        <v>49800</v>
      </c>
      <c r="O584">
        <v>49800</v>
      </c>
      <c r="P584">
        <v>34200</v>
      </c>
      <c r="Q584" s="5">
        <v>0.68674698795180722</v>
      </c>
      <c r="R584">
        <v>34200</v>
      </c>
      <c r="S584">
        <v>34190</v>
      </c>
    </row>
    <row r="585" spans="1:19" x14ac:dyDescent="0.25">
      <c r="A585">
        <v>780</v>
      </c>
      <c r="B585" t="s">
        <v>58</v>
      </c>
      <c r="C585" t="s">
        <v>4289</v>
      </c>
      <c r="D585" t="s">
        <v>4290</v>
      </c>
      <c r="E585" t="s">
        <v>1666</v>
      </c>
      <c r="F585">
        <v>4</v>
      </c>
      <c r="G585" t="s">
        <v>1384</v>
      </c>
      <c r="H585" t="s">
        <v>3757</v>
      </c>
      <c r="I585" t="s">
        <v>4294</v>
      </c>
      <c r="J585" t="s">
        <v>4295</v>
      </c>
      <c r="K585" t="s">
        <v>4296</v>
      </c>
      <c r="L585">
        <v>50</v>
      </c>
      <c r="M585">
        <v>260</v>
      </c>
      <c r="N585">
        <v>20000</v>
      </c>
      <c r="O585">
        <v>20000</v>
      </c>
      <c r="P585">
        <v>13000</v>
      </c>
      <c r="Q585" s="5">
        <v>0.65</v>
      </c>
      <c r="R585">
        <v>13000</v>
      </c>
      <c r="S585">
        <v>13000</v>
      </c>
    </row>
    <row r="586" spans="1:19" x14ac:dyDescent="0.25">
      <c r="A586">
        <v>781</v>
      </c>
      <c r="B586" t="s">
        <v>58</v>
      </c>
      <c r="C586" t="s">
        <v>4289</v>
      </c>
      <c r="D586" t="s">
        <v>4290</v>
      </c>
      <c r="E586" t="s">
        <v>1666</v>
      </c>
      <c r="F586">
        <v>4</v>
      </c>
      <c r="G586" t="s">
        <v>1384</v>
      </c>
      <c r="H586" t="s">
        <v>3757</v>
      </c>
      <c r="I586" t="s">
        <v>4258</v>
      </c>
      <c r="J586" t="s">
        <v>4260</v>
      </c>
      <c r="K586" t="s">
        <v>4259</v>
      </c>
      <c r="L586">
        <v>40</v>
      </c>
      <c r="N586">
        <v>1</v>
      </c>
      <c r="O586">
        <v>1</v>
      </c>
      <c r="P586">
        <v>1</v>
      </c>
      <c r="Q586" s="5">
        <v>1</v>
      </c>
      <c r="R586">
        <v>1</v>
      </c>
      <c r="S586">
        <v>0</v>
      </c>
    </row>
    <row r="587" spans="1:19" x14ac:dyDescent="0.25">
      <c r="A587">
        <v>783</v>
      </c>
      <c r="B587" t="s">
        <v>58</v>
      </c>
      <c r="C587" t="s">
        <v>4391</v>
      </c>
      <c r="D587" t="s">
        <v>4338</v>
      </c>
      <c r="E587" t="s">
        <v>87</v>
      </c>
      <c r="F587">
        <v>1</v>
      </c>
      <c r="G587" t="s">
        <v>91</v>
      </c>
      <c r="H587" t="s">
        <v>3757</v>
      </c>
      <c r="I587" t="s">
        <v>4313</v>
      </c>
      <c r="J587" t="s">
        <v>4314</v>
      </c>
      <c r="K587" t="s">
        <v>5810</v>
      </c>
      <c r="L587">
        <v>80</v>
      </c>
      <c r="M587">
        <v>637</v>
      </c>
      <c r="N587">
        <v>80990</v>
      </c>
      <c r="O587">
        <v>80990</v>
      </c>
      <c r="P587">
        <v>51000</v>
      </c>
      <c r="Q587" s="5">
        <v>0.62970737128040499</v>
      </c>
      <c r="R587">
        <v>51000</v>
      </c>
      <c r="S587">
        <v>50960</v>
      </c>
    </row>
    <row r="588" spans="1:19" x14ac:dyDescent="0.25">
      <c r="A588">
        <v>784</v>
      </c>
      <c r="B588" t="s">
        <v>58</v>
      </c>
      <c r="C588" t="s">
        <v>4391</v>
      </c>
      <c r="D588" t="s">
        <v>4338</v>
      </c>
      <c r="E588" t="s">
        <v>87</v>
      </c>
      <c r="F588">
        <v>1</v>
      </c>
      <c r="G588" t="s">
        <v>91</v>
      </c>
      <c r="H588" t="s">
        <v>3757</v>
      </c>
      <c r="I588" t="s">
        <v>2552</v>
      </c>
      <c r="J588" t="s">
        <v>2552</v>
      </c>
      <c r="K588" t="s">
        <v>106</v>
      </c>
      <c r="L588">
        <v>30</v>
      </c>
      <c r="Q588" s="5">
        <v>0</v>
      </c>
      <c r="R588">
        <v>0</v>
      </c>
      <c r="S588">
        <v>0</v>
      </c>
    </row>
    <row r="589" spans="1:19" x14ac:dyDescent="0.25">
      <c r="A589">
        <v>786</v>
      </c>
      <c r="B589" t="s">
        <v>58</v>
      </c>
      <c r="C589" t="s">
        <v>4393</v>
      </c>
      <c r="D589" t="s">
        <v>4339</v>
      </c>
      <c r="E589" t="s">
        <v>4333</v>
      </c>
      <c r="F589">
        <v>1</v>
      </c>
      <c r="G589" t="s">
        <v>2172</v>
      </c>
      <c r="H589" t="s">
        <v>3757</v>
      </c>
      <c r="I589" t="s">
        <v>4315</v>
      </c>
      <c r="J589" t="s">
        <v>4317</v>
      </c>
      <c r="K589" t="s">
        <v>4316</v>
      </c>
      <c r="L589">
        <v>15</v>
      </c>
      <c r="M589">
        <v>1</v>
      </c>
      <c r="N589">
        <v>1</v>
      </c>
      <c r="O589">
        <v>1</v>
      </c>
      <c r="P589">
        <v>1</v>
      </c>
      <c r="Q589" s="5">
        <v>1</v>
      </c>
      <c r="R589">
        <v>1</v>
      </c>
      <c r="S589">
        <v>15</v>
      </c>
    </row>
    <row r="590" spans="1:19" x14ac:dyDescent="0.25">
      <c r="A590">
        <v>787</v>
      </c>
      <c r="B590" t="s">
        <v>58</v>
      </c>
      <c r="C590" t="s">
        <v>4393</v>
      </c>
      <c r="D590" t="s">
        <v>4339</v>
      </c>
      <c r="E590" t="s">
        <v>4333</v>
      </c>
      <c r="F590">
        <v>1</v>
      </c>
      <c r="G590" t="s">
        <v>2172</v>
      </c>
      <c r="H590" t="s">
        <v>3757</v>
      </c>
      <c r="I590" t="s">
        <v>4340</v>
      </c>
      <c r="J590" t="s">
        <v>4341</v>
      </c>
      <c r="K590" t="s">
        <v>4319</v>
      </c>
      <c r="L590">
        <v>4</v>
      </c>
      <c r="M590">
        <v>1250</v>
      </c>
      <c r="N590">
        <v>5000</v>
      </c>
      <c r="O590">
        <v>5000</v>
      </c>
      <c r="P590">
        <v>5000</v>
      </c>
      <c r="Q590" s="5">
        <v>1</v>
      </c>
      <c r="R590">
        <v>5000</v>
      </c>
      <c r="S590">
        <v>5000</v>
      </c>
    </row>
    <row r="591" spans="1:19" x14ac:dyDescent="0.25">
      <c r="A591">
        <v>788</v>
      </c>
      <c r="B591" t="s">
        <v>58</v>
      </c>
      <c r="C591" t="s">
        <v>4393</v>
      </c>
      <c r="D591" t="s">
        <v>4339</v>
      </c>
      <c r="E591" t="s">
        <v>4333</v>
      </c>
      <c r="F591">
        <v>1</v>
      </c>
      <c r="G591" t="s">
        <v>2172</v>
      </c>
      <c r="H591" t="s">
        <v>3757</v>
      </c>
      <c r="I591" t="s">
        <v>4320</v>
      </c>
      <c r="J591" t="s">
        <v>4322</v>
      </c>
      <c r="K591" t="s">
        <v>4321</v>
      </c>
      <c r="L591">
        <v>84</v>
      </c>
      <c r="N591">
        <v>1</v>
      </c>
      <c r="O591">
        <v>1</v>
      </c>
      <c r="P591">
        <v>1</v>
      </c>
      <c r="Q591" s="5">
        <v>1</v>
      </c>
      <c r="R591">
        <v>1</v>
      </c>
      <c r="S591">
        <v>0</v>
      </c>
    </row>
    <row r="592" spans="1:19" x14ac:dyDescent="0.25">
      <c r="A592">
        <v>789</v>
      </c>
      <c r="B592" t="s">
        <v>3862</v>
      </c>
      <c r="D592" t="s">
        <v>3862</v>
      </c>
      <c r="E592" t="s">
        <v>3862</v>
      </c>
      <c r="F592">
        <v>0</v>
      </c>
      <c r="G592" t="s">
        <v>3862</v>
      </c>
      <c r="H592" t="s">
        <v>3757</v>
      </c>
      <c r="I592" t="s">
        <v>4310</v>
      </c>
      <c r="J592" t="s">
        <v>4312</v>
      </c>
      <c r="K592" t="s">
        <v>4311</v>
      </c>
      <c r="N592">
        <v>19960</v>
      </c>
      <c r="O592">
        <v>19960</v>
      </c>
      <c r="P592">
        <v>12000</v>
      </c>
      <c r="Q592" s="5">
        <v>0.60120240480961928</v>
      </c>
      <c r="R592">
        <v>12000</v>
      </c>
      <c r="S592">
        <v>0</v>
      </c>
    </row>
    <row r="593" spans="1:19" x14ac:dyDescent="0.25">
      <c r="A593">
        <v>791</v>
      </c>
      <c r="B593" t="s">
        <v>58</v>
      </c>
      <c r="C593" t="s">
        <v>4343</v>
      </c>
      <c r="D593" t="s">
        <v>4344</v>
      </c>
      <c r="E593" t="s">
        <v>1369</v>
      </c>
      <c r="F593">
        <v>8</v>
      </c>
      <c r="G593" t="s">
        <v>1873</v>
      </c>
      <c r="H593" t="s">
        <v>3757</v>
      </c>
      <c r="I593" t="s">
        <v>4345</v>
      </c>
      <c r="J593" t="s">
        <v>4346</v>
      </c>
      <c r="K593" t="s">
        <v>4347</v>
      </c>
      <c r="L593">
        <v>185</v>
      </c>
      <c r="M593">
        <v>632</v>
      </c>
      <c r="N593">
        <v>145980</v>
      </c>
      <c r="O593">
        <v>145980</v>
      </c>
      <c r="P593">
        <v>117000</v>
      </c>
      <c r="Q593" s="5">
        <v>0.8014796547472256</v>
      </c>
      <c r="R593">
        <v>117000</v>
      </c>
      <c r="S593">
        <v>116920</v>
      </c>
    </row>
    <row r="594" spans="1:19" x14ac:dyDescent="0.25">
      <c r="A594">
        <v>792</v>
      </c>
      <c r="B594" t="s">
        <v>58</v>
      </c>
      <c r="C594" t="s">
        <v>4343</v>
      </c>
      <c r="D594" t="s">
        <v>4344</v>
      </c>
      <c r="E594" t="s">
        <v>1369</v>
      </c>
      <c r="F594">
        <v>8</v>
      </c>
      <c r="G594" t="s">
        <v>1873</v>
      </c>
      <c r="H594" t="s">
        <v>3757</v>
      </c>
      <c r="I594" t="s">
        <v>3006</v>
      </c>
      <c r="J594" t="s">
        <v>3005</v>
      </c>
      <c r="K594" t="s">
        <v>5865</v>
      </c>
      <c r="L594">
        <v>100</v>
      </c>
      <c r="M594">
        <v>500</v>
      </c>
      <c r="N594">
        <v>153750</v>
      </c>
      <c r="O594">
        <v>153750</v>
      </c>
      <c r="P594">
        <v>50000</v>
      </c>
      <c r="Q594" s="5">
        <v>0.32520325203252032</v>
      </c>
      <c r="R594">
        <v>50000</v>
      </c>
      <c r="S594">
        <v>50000</v>
      </c>
    </row>
    <row r="595" spans="1:19" x14ac:dyDescent="0.25">
      <c r="A595">
        <v>793</v>
      </c>
      <c r="B595" t="s">
        <v>58</v>
      </c>
      <c r="C595" t="s">
        <v>4343</v>
      </c>
      <c r="D595" t="s">
        <v>4344</v>
      </c>
      <c r="E595" t="s">
        <v>1369</v>
      </c>
      <c r="F595">
        <v>8</v>
      </c>
      <c r="G595" t="s">
        <v>1873</v>
      </c>
      <c r="H595" t="s">
        <v>3757</v>
      </c>
      <c r="I595" t="s">
        <v>4348</v>
      </c>
      <c r="J595" t="s">
        <v>4349</v>
      </c>
      <c r="K595" t="s">
        <v>4350</v>
      </c>
      <c r="L595">
        <v>90</v>
      </c>
      <c r="M595">
        <v>777</v>
      </c>
      <c r="N595">
        <v>115280</v>
      </c>
      <c r="O595">
        <v>115280</v>
      </c>
      <c r="P595">
        <v>70000</v>
      </c>
      <c r="Q595" s="5">
        <v>0.60721721027064535</v>
      </c>
      <c r="R595">
        <v>70000</v>
      </c>
      <c r="S595">
        <v>69930</v>
      </c>
    </row>
    <row r="596" spans="1:19" x14ac:dyDescent="0.25">
      <c r="A596">
        <v>794</v>
      </c>
      <c r="B596" t="s">
        <v>58</v>
      </c>
      <c r="C596" t="s">
        <v>4343</v>
      </c>
      <c r="D596" t="s">
        <v>4344</v>
      </c>
      <c r="E596" t="s">
        <v>1369</v>
      </c>
      <c r="F596">
        <v>8</v>
      </c>
      <c r="G596" t="s">
        <v>1873</v>
      </c>
      <c r="H596" t="s">
        <v>3757</v>
      </c>
      <c r="I596" t="s">
        <v>4351</v>
      </c>
      <c r="J596" t="s">
        <v>4352</v>
      </c>
      <c r="K596" t="s">
        <v>4353</v>
      </c>
      <c r="L596">
        <v>50</v>
      </c>
      <c r="M596">
        <v>1100</v>
      </c>
      <c r="N596">
        <v>72000</v>
      </c>
      <c r="O596">
        <v>72000</v>
      </c>
      <c r="P596">
        <v>55000</v>
      </c>
      <c r="Q596" s="5">
        <v>0.76388888888888884</v>
      </c>
      <c r="R596">
        <v>55000</v>
      </c>
      <c r="S596">
        <v>55000</v>
      </c>
    </row>
    <row r="597" spans="1:19" x14ac:dyDescent="0.25">
      <c r="A597">
        <v>796</v>
      </c>
      <c r="B597" t="s">
        <v>58</v>
      </c>
      <c r="C597" t="s">
        <v>4354</v>
      </c>
      <c r="D597" t="s">
        <v>4355</v>
      </c>
      <c r="E597" t="s">
        <v>166</v>
      </c>
      <c r="F597">
        <v>8</v>
      </c>
      <c r="G597" t="s">
        <v>1873</v>
      </c>
      <c r="H597" t="s">
        <v>3757</v>
      </c>
      <c r="I597" t="s">
        <v>4356</v>
      </c>
      <c r="J597" t="s">
        <v>4357</v>
      </c>
      <c r="K597" t="s">
        <v>4358</v>
      </c>
      <c r="L597">
        <v>190</v>
      </c>
      <c r="M597">
        <v>636</v>
      </c>
      <c r="N597">
        <v>142128</v>
      </c>
      <c r="O597">
        <v>142128</v>
      </c>
      <c r="P597">
        <v>121000</v>
      </c>
      <c r="Q597" s="5">
        <v>0.8513452662388834</v>
      </c>
      <c r="R597">
        <v>121000</v>
      </c>
      <c r="S597">
        <v>120840</v>
      </c>
    </row>
    <row r="598" spans="1:19" x14ac:dyDescent="0.25">
      <c r="A598">
        <v>797</v>
      </c>
      <c r="B598" t="s">
        <v>58</v>
      </c>
      <c r="C598" t="s">
        <v>4354</v>
      </c>
      <c r="D598" t="s">
        <v>4355</v>
      </c>
      <c r="E598" t="s">
        <v>166</v>
      </c>
      <c r="F598">
        <v>8</v>
      </c>
      <c r="G598" t="s">
        <v>1873</v>
      </c>
      <c r="H598" t="s">
        <v>3757</v>
      </c>
      <c r="I598" t="s">
        <v>3077</v>
      </c>
      <c r="J598" t="s">
        <v>3076</v>
      </c>
      <c r="K598" t="s">
        <v>5868</v>
      </c>
      <c r="L598">
        <v>100</v>
      </c>
      <c r="M598">
        <v>447</v>
      </c>
      <c r="N598">
        <v>142300</v>
      </c>
      <c r="O598">
        <v>142300</v>
      </c>
      <c r="P598">
        <v>44750</v>
      </c>
      <c r="Q598" s="5">
        <v>0.31447645818692904</v>
      </c>
      <c r="R598">
        <v>44750</v>
      </c>
      <c r="S598">
        <v>44700</v>
      </c>
    </row>
    <row r="599" spans="1:19" x14ac:dyDescent="0.25">
      <c r="A599">
        <v>798</v>
      </c>
      <c r="B599" t="s">
        <v>58</v>
      </c>
      <c r="C599" t="s">
        <v>4354</v>
      </c>
      <c r="D599" t="s">
        <v>4355</v>
      </c>
      <c r="E599" t="s">
        <v>166</v>
      </c>
      <c r="F599">
        <v>8</v>
      </c>
      <c r="G599" t="s">
        <v>1873</v>
      </c>
      <c r="H599" t="s">
        <v>3757</v>
      </c>
      <c r="I599" t="s">
        <v>4359</v>
      </c>
      <c r="J599" t="s">
        <v>4360</v>
      </c>
      <c r="K599" t="s">
        <v>4361</v>
      </c>
      <c r="L599">
        <v>70</v>
      </c>
      <c r="M599">
        <v>714</v>
      </c>
      <c r="N599">
        <v>200750</v>
      </c>
      <c r="O599">
        <v>200750</v>
      </c>
      <c r="P599">
        <v>50000</v>
      </c>
      <c r="Q599" s="5">
        <v>0.24906600249065999</v>
      </c>
      <c r="R599">
        <v>50000</v>
      </c>
      <c r="S599">
        <v>49980</v>
      </c>
    </row>
    <row r="600" spans="1:19" x14ac:dyDescent="0.25">
      <c r="A600">
        <v>799</v>
      </c>
      <c r="B600" t="s">
        <v>58</v>
      </c>
      <c r="C600" t="s">
        <v>4354</v>
      </c>
      <c r="D600" t="s">
        <v>4355</v>
      </c>
      <c r="E600" t="s">
        <v>166</v>
      </c>
      <c r="F600">
        <v>8</v>
      </c>
      <c r="G600" t="s">
        <v>1873</v>
      </c>
      <c r="H600" t="s">
        <v>3757</v>
      </c>
      <c r="I600" t="s">
        <v>4362</v>
      </c>
      <c r="J600" t="s">
        <v>4363</v>
      </c>
      <c r="K600" t="s">
        <v>4364</v>
      </c>
      <c r="L600">
        <v>40</v>
      </c>
      <c r="M600">
        <v>1250</v>
      </c>
      <c r="N600">
        <v>52000</v>
      </c>
      <c r="O600">
        <v>52000</v>
      </c>
      <c r="P600">
        <v>50000</v>
      </c>
      <c r="Q600" s="5">
        <v>0.96153846153846156</v>
      </c>
      <c r="R600">
        <v>50000</v>
      </c>
      <c r="S600">
        <v>50000</v>
      </c>
    </row>
    <row r="601" spans="1:19" x14ac:dyDescent="0.25">
      <c r="A601">
        <v>801</v>
      </c>
      <c r="B601" t="s">
        <v>58</v>
      </c>
      <c r="C601" t="s">
        <v>4365</v>
      </c>
      <c r="D601" t="s">
        <v>4406</v>
      </c>
      <c r="E601" t="s">
        <v>1883</v>
      </c>
      <c r="F601">
        <v>8</v>
      </c>
      <c r="G601" t="s">
        <v>1873</v>
      </c>
      <c r="H601" t="s">
        <v>3757</v>
      </c>
      <c r="I601" t="s">
        <v>4366</v>
      </c>
      <c r="J601" t="s">
        <v>4367</v>
      </c>
      <c r="K601" t="s">
        <v>4368</v>
      </c>
      <c r="L601">
        <v>225</v>
      </c>
      <c r="M601">
        <v>408</v>
      </c>
      <c r="N601">
        <v>141273</v>
      </c>
      <c r="O601">
        <v>141273</v>
      </c>
      <c r="P601">
        <v>92000</v>
      </c>
      <c r="Q601" s="5">
        <v>0.65122139403849288</v>
      </c>
      <c r="R601">
        <v>92000</v>
      </c>
      <c r="S601">
        <v>91800</v>
      </c>
    </row>
    <row r="602" spans="1:19" x14ac:dyDescent="0.25">
      <c r="A602">
        <v>802</v>
      </c>
      <c r="B602" t="s">
        <v>58</v>
      </c>
      <c r="C602" t="s">
        <v>4365</v>
      </c>
      <c r="D602" t="s">
        <v>4406</v>
      </c>
      <c r="E602" t="s">
        <v>1883</v>
      </c>
      <c r="F602">
        <v>8</v>
      </c>
      <c r="G602" t="s">
        <v>1873</v>
      </c>
      <c r="H602" t="s">
        <v>3757</v>
      </c>
      <c r="I602" t="s">
        <v>3006</v>
      </c>
      <c r="J602" t="s">
        <v>3005</v>
      </c>
      <c r="K602" t="s">
        <v>5865</v>
      </c>
      <c r="L602">
        <v>120</v>
      </c>
      <c r="M602">
        <v>416</v>
      </c>
      <c r="N602">
        <v>153750</v>
      </c>
      <c r="O602">
        <v>153750</v>
      </c>
      <c r="P602">
        <v>50000</v>
      </c>
      <c r="Q602" s="5">
        <v>0.32520325203252032</v>
      </c>
      <c r="R602">
        <v>50000</v>
      </c>
      <c r="S602">
        <v>49920</v>
      </c>
    </row>
    <row r="603" spans="1:19" x14ac:dyDescent="0.25">
      <c r="A603">
        <v>803</v>
      </c>
      <c r="B603" t="s">
        <v>58</v>
      </c>
      <c r="C603" t="s">
        <v>4365</v>
      </c>
      <c r="D603" t="s">
        <v>4406</v>
      </c>
      <c r="E603" t="s">
        <v>1883</v>
      </c>
      <c r="F603">
        <v>8</v>
      </c>
      <c r="G603" t="s">
        <v>1873</v>
      </c>
      <c r="H603" t="s">
        <v>3757</v>
      </c>
      <c r="I603" t="s">
        <v>4369</v>
      </c>
      <c r="J603" t="s">
        <v>4370</v>
      </c>
      <c r="K603" t="s">
        <v>4371</v>
      </c>
      <c r="L603">
        <v>85</v>
      </c>
      <c r="M603">
        <v>735</v>
      </c>
      <c r="N603">
        <v>90000</v>
      </c>
      <c r="O603">
        <v>90000</v>
      </c>
      <c r="P603">
        <v>62500</v>
      </c>
      <c r="Q603" s="5">
        <v>0.69444444444444442</v>
      </c>
      <c r="R603">
        <v>62500</v>
      </c>
      <c r="S603">
        <v>62475</v>
      </c>
    </row>
    <row r="604" spans="1:19" x14ac:dyDescent="0.25">
      <c r="A604">
        <v>805</v>
      </c>
      <c r="B604" t="s">
        <v>58</v>
      </c>
      <c r="C604" t="s">
        <v>4372</v>
      </c>
      <c r="D604" t="s">
        <v>4373</v>
      </c>
      <c r="E604" t="s">
        <v>1867</v>
      </c>
      <c r="F604">
        <v>8</v>
      </c>
      <c r="G604" t="s">
        <v>1873</v>
      </c>
      <c r="H604" t="s">
        <v>3757</v>
      </c>
      <c r="I604" t="s">
        <v>4374</v>
      </c>
      <c r="J604" t="s">
        <v>4375</v>
      </c>
      <c r="K604" t="s">
        <v>4376</v>
      </c>
      <c r="L604">
        <v>260</v>
      </c>
      <c r="M604">
        <v>469</v>
      </c>
      <c r="N604">
        <v>139275</v>
      </c>
      <c r="O604">
        <v>139275</v>
      </c>
      <c r="P604">
        <v>122000</v>
      </c>
      <c r="Q604" s="5">
        <v>0.87596481780649793</v>
      </c>
      <c r="R604">
        <v>122000</v>
      </c>
      <c r="S604">
        <v>121940</v>
      </c>
    </row>
    <row r="605" spans="1:19" x14ac:dyDescent="0.25">
      <c r="A605">
        <v>806</v>
      </c>
      <c r="B605" t="s">
        <v>58</v>
      </c>
      <c r="C605" t="s">
        <v>4372</v>
      </c>
      <c r="D605" t="s">
        <v>4373</v>
      </c>
      <c r="E605" t="s">
        <v>1867</v>
      </c>
      <c r="F605">
        <v>8</v>
      </c>
      <c r="G605" t="s">
        <v>1873</v>
      </c>
      <c r="H605" t="s">
        <v>3757</v>
      </c>
      <c r="I605" t="s">
        <v>4377</v>
      </c>
      <c r="J605" t="s">
        <v>4378</v>
      </c>
      <c r="K605" t="s">
        <v>4379</v>
      </c>
      <c r="L605">
        <v>100</v>
      </c>
      <c r="M605">
        <v>1065</v>
      </c>
      <c r="N605">
        <v>146040</v>
      </c>
      <c r="O605">
        <v>146040</v>
      </c>
      <c r="P605">
        <v>106500</v>
      </c>
      <c r="Q605" s="5">
        <v>0.72925225965488916</v>
      </c>
      <c r="R605">
        <v>106500</v>
      </c>
      <c r="S605">
        <v>106500</v>
      </c>
    </row>
    <row r="606" spans="1:19" x14ac:dyDescent="0.25">
      <c r="A606">
        <v>807</v>
      </c>
      <c r="B606" t="s">
        <v>58</v>
      </c>
      <c r="C606" t="s">
        <v>4372</v>
      </c>
      <c r="D606" t="s">
        <v>4373</v>
      </c>
      <c r="E606" t="s">
        <v>1867</v>
      </c>
      <c r="F606">
        <v>8</v>
      </c>
      <c r="G606" t="s">
        <v>1873</v>
      </c>
      <c r="H606" t="s">
        <v>3757</v>
      </c>
      <c r="I606" t="s">
        <v>3204</v>
      </c>
      <c r="J606" t="s">
        <v>3203</v>
      </c>
      <c r="K606" t="s">
        <v>2167</v>
      </c>
      <c r="L606">
        <v>45</v>
      </c>
      <c r="M606">
        <v>1088</v>
      </c>
      <c r="N606">
        <v>70000</v>
      </c>
      <c r="O606">
        <v>70000</v>
      </c>
      <c r="P606">
        <v>49000</v>
      </c>
      <c r="Q606" s="5">
        <v>0.7</v>
      </c>
      <c r="R606">
        <v>49000</v>
      </c>
      <c r="S606">
        <v>48960</v>
      </c>
    </row>
    <row r="607" spans="1:19" x14ac:dyDescent="0.25">
      <c r="A607">
        <v>809</v>
      </c>
      <c r="B607" t="s">
        <v>58</v>
      </c>
      <c r="C607" t="s">
        <v>4408</v>
      </c>
      <c r="D607" t="s">
        <v>4409</v>
      </c>
      <c r="E607" t="s">
        <v>166</v>
      </c>
      <c r="F607">
        <v>6</v>
      </c>
      <c r="G607" t="s">
        <v>262</v>
      </c>
      <c r="H607" t="s">
        <v>3757</v>
      </c>
      <c r="I607" t="s">
        <v>4118</v>
      </c>
      <c r="J607" t="s">
        <v>4119</v>
      </c>
      <c r="K607" t="s">
        <v>4120</v>
      </c>
      <c r="L607">
        <v>160</v>
      </c>
      <c r="M607">
        <v>659</v>
      </c>
      <c r="N607">
        <v>138350</v>
      </c>
      <c r="O607">
        <v>138350</v>
      </c>
      <c r="P607">
        <v>105440</v>
      </c>
      <c r="Q607" s="5">
        <v>0.76212504517528012</v>
      </c>
      <c r="R607">
        <v>105440</v>
      </c>
      <c r="S607">
        <v>105440</v>
      </c>
    </row>
    <row r="608" spans="1:19" x14ac:dyDescent="0.25">
      <c r="A608">
        <v>810</v>
      </c>
      <c r="B608" t="s">
        <v>58</v>
      </c>
      <c r="C608" t="s">
        <v>4408</v>
      </c>
      <c r="D608" t="s">
        <v>4409</v>
      </c>
      <c r="E608" t="s">
        <v>166</v>
      </c>
      <c r="F608">
        <v>6</v>
      </c>
      <c r="G608" t="s">
        <v>262</v>
      </c>
      <c r="H608" t="s">
        <v>3757</v>
      </c>
      <c r="I608" t="s">
        <v>2732</v>
      </c>
      <c r="J608" t="s">
        <v>2731</v>
      </c>
      <c r="K608" t="s">
        <v>540</v>
      </c>
      <c r="L608">
        <v>165</v>
      </c>
      <c r="M608">
        <v>751</v>
      </c>
      <c r="N608">
        <v>150500</v>
      </c>
      <c r="O608">
        <v>150500</v>
      </c>
      <c r="P608">
        <v>124000</v>
      </c>
      <c r="Q608" s="5">
        <v>0.82392026578073085</v>
      </c>
      <c r="R608">
        <v>124000</v>
      </c>
      <c r="S608">
        <v>123915</v>
      </c>
    </row>
    <row r="609" spans="1:19" x14ac:dyDescent="0.25">
      <c r="A609">
        <v>811</v>
      </c>
      <c r="B609" t="s">
        <v>58</v>
      </c>
      <c r="C609" t="s">
        <v>4408</v>
      </c>
      <c r="D609" t="s">
        <v>4409</v>
      </c>
      <c r="E609" t="s">
        <v>166</v>
      </c>
      <c r="F609">
        <v>6</v>
      </c>
      <c r="G609" t="s">
        <v>262</v>
      </c>
      <c r="H609" t="s">
        <v>3757</v>
      </c>
      <c r="I609" t="s">
        <v>2695</v>
      </c>
      <c r="J609" t="s">
        <v>2693</v>
      </c>
      <c r="K609" t="s">
        <v>261</v>
      </c>
      <c r="L609">
        <v>75</v>
      </c>
      <c r="M609">
        <v>1413</v>
      </c>
      <c r="N609">
        <v>155802</v>
      </c>
      <c r="O609">
        <v>155802</v>
      </c>
      <c r="P609">
        <v>106000</v>
      </c>
      <c r="Q609" s="5">
        <v>0.68035070153143096</v>
      </c>
      <c r="R609">
        <v>106000</v>
      </c>
      <c r="S609">
        <v>105975</v>
      </c>
    </row>
    <row r="610" spans="1:19" x14ac:dyDescent="0.25">
      <c r="A610">
        <v>813</v>
      </c>
      <c r="B610" t="s">
        <v>58</v>
      </c>
      <c r="C610" t="s">
        <v>4410</v>
      </c>
      <c r="D610" t="s">
        <v>4411</v>
      </c>
      <c r="E610" t="s">
        <v>166</v>
      </c>
      <c r="F610">
        <v>6</v>
      </c>
      <c r="G610" t="s">
        <v>262</v>
      </c>
      <c r="H610" t="s">
        <v>3757</v>
      </c>
      <c r="I610" t="s">
        <v>2865</v>
      </c>
      <c r="J610" t="s">
        <v>2864</v>
      </c>
      <c r="K610" t="s">
        <v>1749</v>
      </c>
      <c r="L610">
        <v>150</v>
      </c>
      <c r="M610">
        <v>400</v>
      </c>
      <c r="N610">
        <v>76560</v>
      </c>
      <c r="O610">
        <v>76560</v>
      </c>
      <c r="P610">
        <v>60000</v>
      </c>
      <c r="Q610" s="5">
        <v>0.78369905956112851</v>
      </c>
      <c r="R610">
        <v>60000</v>
      </c>
      <c r="S610">
        <v>60000</v>
      </c>
    </row>
    <row r="611" spans="1:19" x14ac:dyDescent="0.25">
      <c r="A611">
        <v>814</v>
      </c>
      <c r="B611" t="s">
        <v>58</v>
      </c>
      <c r="C611" t="s">
        <v>4410</v>
      </c>
      <c r="D611" t="s">
        <v>4411</v>
      </c>
      <c r="E611" t="s">
        <v>166</v>
      </c>
      <c r="F611">
        <v>6</v>
      </c>
      <c r="G611" t="s">
        <v>262</v>
      </c>
      <c r="H611" t="s">
        <v>3757</v>
      </c>
      <c r="I611" t="s">
        <v>2734</v>
      </c>
      <c r="J611" t="s">
        <v>2733</v>
      </c>
      <c r="K611" t="s">
        <v>609</v>
      </c>
      <c r="L611">
        <v>160</v>
      </c>
      <c r="M611">
        <v>656</v>
      </c>
      <c r="N611">
        <v>126210</v>
      </c>
      <c r="O611">
        <v>126210</v>
      </c>
      <c r="P611">
        <v>104961</v>
      </c>
      <c r="Q611" s="5">
        <v>0.83163774661278811</v>
      </c>
      <c r="R611">
        <v>104961</v>
      </c>
      <c r="S611">
        <v>104960</v>
      </c>
    </row>
    <row r="612" spans="1:19" x14ac:dyDescent="0.25">
      <c r="A612">
        <v>815</v>
      </c>
      <c r="B612" t="s">
        <v>58</v>
      </c>
      <c r="C612" t="s">
        <v>4410</v>
      </c>
      <c r="D612" t="s">
        <v>4411</v>
      </c>
      <c r="E612" t="s">
        <v>166</v>
      </c>
      <c r="F612">
        <v>6</v>
      </c>
      <c r="G612" t="s">
        <v>262</v>
      </c>
      <c r="H612" t="s">
        <v>3757</v>
      </c>
      <c r="I612" t="s">
        <v>2695</v>
      </c>
      <c r="J612" t="s">
        <v>2693</v>
      </c>
      <c r="K612" t="s">
        <v>261</v>
      </c>
      <c r="L612">
        <v>80</v>
      </c>
      <c r="M612">
        <v>1325</v>
      </c>
      <c r="N612">
        <v>155802</v>
      </c>
      <c r="O612">
        <v>155802</v>
      </c>
      <c r="P612">
        <v>106000</v>
      </c>
      <c r="Q612" s="5">
        <v>0.68035070153143096</v>
      </c>
      <c r="R612">
        <v>106000</v>
      </c>
      <c r="S612">
        <v>106000</v>
      </c>
    </row>
    <row r="613" spans="1:19" x14ac:dyDescent="0.25">
      <c r="A613">
        <v>816</v>
      </c>
      <c r="B613" t="s">
        <v>58</v>
      </c>
      <c r="C613" t="s">
        <v>4410</v>
      </c>
      <c r="D613" t="s">
        <v>4411</v>
      </c>
      <c r="E613" t="s">
        <v>166</v>
      </c>
      <c r="F613">
        <v>6</v>
      </c>
      <c r="G613" t="s">
        <v>262</v>
      </c>
      <c r="H613" t="s">
        <v>3757</v>
      </c>
      <c r="I613" t="s">
        <v>2869</v>
      </c>
      <c r="J613" t="s">
        <v>2867</v>
      </c>
      <c r="K613" t="s">
        <v>1750</v>
      </c>
      <c r="L613">
        <v>5</v>
      </c>
      <c r="M613">
        <v>160</v>
      </c>
      <c r="N613">
        <v>1050</v>
      </c>
      <c r="O613">
        <v>1050</v>
      </c>
      <c r="P613">
        <v>800</v>
      </c>
      <c r="Q613" s="5">
        <v>0.76190476190476197</v>
      </c>
      <c r="R613">
        <v>800</v>
      </c>
      <c r="S613">
        <v>800</v>
      </c>
    </row>
    <row r="614" spans="1:19" x14ac:dyDescent="0.25">
      <c r="A614">
        <v>817</v>
      </c>
      <c r="B614" t="s">
        <v>58</v>
      </c>
      <c r="C614" t="s">
        <v>4410</v>
      </c>
      <c r="D614" t="s">
        <v>4411</v>
      </c>
      <c r="E614" t="s">
        <v>166</v>
      </c>
      <c r="F614">
        <v>6</v>
      </c>
      <c r="G614" t="s">
        <v>262</v>
      </c>
      <c r="H614" t="s">
        <v>3757</v>
      </c>
      <c r="I614" t="s">
        <v>2883</v>
      </c>
      <c r="J614" t="s">
        <v>2881</v>
      </c>
      <c r="K614" t="s">
        <v>1746</v>
      </c>
      <c r="L614">
        <v>5</v>
      </c>
      <c r="M614">
        <v>1</v>
      </c>
      <c r="N614">
        <v>1</v>
      </c>
      <c r="O614">
        <v>1</v>
      </c>
      <c r="P614">
        <v>1</v>
      </c>
      <c r="Q614" s="5">
        <v>1</v>
      </c>
      <c r="R614">
        <v>1</v>
      </c>
      <c r="S614">
        <v>5</v>
      </c>
    </row>
    <row r="615" spans="1:19" x14ac:dyDescent="0.25">
      <c r="A615">
        <v>819</v>
      </c>
      <c r="B615" t="s">
        <v>58</v>
      </c>
      <c r="C615" t="s">
        <v>4412</v>
      </c>
      <c r="D615" t="s">
        <v>4413</v>
      </c>
      <c r="E615" t="s">
        <v>166</v>
      </c>
      <c r="F615">
        <v>6</v>
      </c>
      <c r="G615" t="s">
        <v>262</v>
      </c>
      <c r="H615" t="s">
        <v>3757</v>
      </c>
      <c r="I615" t="s">
        <v>2969</v>
      </c>
      <c r="J615" t="s">
        <v>2968</v>
      </c>
      <c r="K615" t="s">
        <v>1852</v>
      </c>
      <c r="L615">
        <v>240</v>
      </c>
      <c r="M615">
        <v>141</v>
      </c>
      <c r="N615">
        <v>43080</v>
      </c>
      <c r="O615">
        <v>43080</v>
      </c>
      <c r="P615">
        <v>34000</v>
      </c>
      <c r="Q615" s="5">
        <v>0.78922934076137419</v>
      </c>
      <c r="R615">
        <v>34000</v>
      </c>
      <c r="S615">
        <v>33840</v>
      </c>
    </row>
    <row r="616" spans="1:19" x14ac:dyDescent="0.25">
      <c r="A616">
        <v>820</v>
      </c>
      <c r="B616" t="s">
        <v>58</v>
      </c>
      <c r="C616" t="s">
        <v>4412</v>
      </c>
      <c r="D616" t="s">
        <v>4413</v>
      </c>
      <c r="E616" t="s">
        <v>166</v>
      </c>
      <c r="F616">
        <v>6</v>
      </c>
      <c r="G616" t="s">
        <v>262</v>
      </c>
      <c r="H616" t="s">
        <v>3757</v>
      </c>
      <c r="I616" t="s">
        <v>2734</v>
      </c>
      <c r="J616" t="s">
        <v>2733</v>
      </c>
      <c r="K616" t="s">
        <v>609</v>
      </c>
      <c r="L616">
        <v>160</v>
      </c>
      <c r="M616">
        <v>656</v>
      </c>
      <c r="N616">
        <v>126210</v>
      </c>
      <c r="O616">
        <v>126210</v>
      </c>
      <c r="P616">
        <v>104961</v>
      </c>
      <c r="Q616" s="5">
        <v>0.83163774661278811</v>
      </c>
      <c r="R616">
        <v>104961</v>
      </c>
      <c r="S616">
        <v>104960</v>
      </c>
    </row>
    <row r="617" spans="1:19" x14ac:dyDescent="0.25">
      <c r="A617">
        <v>822</v>
      </c>
      <c r="B617" t="s">
        <v>58</v>
      </c>
      <c r="C617" t="s">
        <v>4459</v>
      </c>
      <c r="D617" t="s">
        <v>4414</v>
      </c>
      <c r="E617" t="s">
        <v>166</v>
      </c>
      <c r="F617">
        <v>6</v>
      </c>
      <c r="G617" t="s">
        <v>262</v>
      </c>
      <c r="H617" t="s">
        <v>3757</v>
      </c>
      <c r="I617" t="s">
        <v>2703</v>
      </c>
      <c r="J617" t="s">
        <v>2702</v>
      </c>
      <c r="K617" t="s">
        <v>608</v>
      </c>
      <c r="L617">
        <v>160</v>
      </c>
      <c r="M617">
        <v>250</v>
      </c>
      <c r="N617">
        <v>54600</v>
      </c>
      <c r="O617">
        <v>54600</v>
      </c>
      <c r="P617">
        <v>40000</v>
      </c>
      <c r="Q617" s="5">
        <v>0.73260073260073244</v>
      </c>
      <c r="R617">
        <v>40000</v>
      </c>
      <c r="S617">
        <v>40000</v>
      </c>
    </row>
    <row r="618" spans="1:19" x14ac:dyDescent="0.25">
      <c r="A618">
        <v>823</v>
      </c>
      <c r="B618" t="s">
        <v>58</v>
      </c>
      <c r="C618" t="s">
        <v>4459</v>
      </c>
      <c r="D618" t="s">
        <v>4414</v>
      </c>
      <c r="E618" t="s">
        <v>166</v>
      </c>
      <c r="F618">
        <v>6</v>
      </c>
      <c r="G618" t="s">
        <v>262</v>
      </c>
      <c r="H618" t="s">
        <v>3757</v>
      </c>
      <c r="I618" t="s">
        <v>2734</v>
      </c>
      <c r="J618" t="s">
        <v>2733</v>
      </c>
      <c r="K618" t="s">
        <v>609</v>
      </c>
      <c r="L618">
        <v>165</v>
      </c>
      <c r="M618">
        <v>636</v>
      </c>
      <c r="N618">
        <v>126210</v>
      </c>
      <c r="O618">
        <v>126210</v>
      </c>
      <c r="P618">
        <v>104961</v>
      </c>
      <c r="Q618" s="5">
        <v>0.83163774661278811</v>
      </c>
      <c r="R618">
        <v>104961</v>
      </c>
      <c r="S618">
        <v>104940</v>
      </c>
    </row>
    <row r="619" spans="1:19" x14ac:dyDescent="0.25">
      <c r="A619">
        <v>824</v>
      </c>
      <c r="B619" t="s">
        <v>58</v>
      </c>
      <c r="C619" t="s">
        <v>4459</v>
      </c>
      <c r="D619" t="s">
        <v>4414</v>
      </c>
      <c r="E619" t="s">
        <v>166</v>
      </c>
      <c r="F619">
        <v>6</v>
      </c>
      <c r="G619" t="s">
        <v>262</v>
      </c>
      <c r="H619" t="s">
        <v>3757</v>
      </c>
      <c r="I619" t="s">
        <v>2695</v>
      </c>
      <c r="J619" t="s">
        <v>2693</v>
      </c>
      <c r="K619" t="s">
        <v>261</v>
      </c>
      <c r="L619">
        <v>75</v>
      </c>
      <c r="M619">
        <v>1413</v>
      </c>
      <c r="N619">
        <v>155802</v>
      </c>
      <c r="O619">
        <v>155802</v>
      </c>
      <c r="P619">
        <v>106000</v>
      </c>
      <c r="Q619" s="5">
        <v>0.68035070153143096</v>
      </c>
      <c r="R619">
        <v>106000</v>
      </c>
      <c r="S619">
        <v>105975</v>
      </c>
    </row>
    <row r="620" spans="1:19" x14ac:dyDescent="0.25">
      <c r="A620">
        <v>826</v>
      </c>
      <c r="B620" t="s">
        <v>58</v>
      </c>
      <c r="C620" t="s">
        <v>4415</v>
      </c>
      <c r="D620" t="s">
        <v>4416</v>
      </c>
      <c r="E620" t="s">
        <v>166</v>
      </c>
      <c r="F620">
        <v>6</v>
      </c>
      <c r="G620" t="s">
        <v>262</v>
      </c>
      <c r="H620" t="s">
        <v>3757</v>
      </c>
      <c r="I620" t="s">
        <v>2614</v>
      </c>
      <c r="J620" t="s">
        <v>2613</v>
      </c>
      <c r="K620" t="s">
        <v>583</v>
      </c>
      <c r="L620">
        <v>160</v>
      </c>
      <c r="M620">
        <v>708</v>
      </c>
      <c r="N620">
        <v>136725</v>
      </c>
      <c r="O620">
        <v>136725</v>
      </c>
      <c r="P620">
        <v>113405</v>
      </c>
      <c r="Q620" s="5">
        <v>0.82943865423294949</v>
      </c>
      <c r="R620">
        <v>113405</v>
      </c>
      <c r="S620">
        <v>113280</v>
      </c>
    </row>
    <row r="621" spans="1:19" x14ac:dyDescent="0.25">
      <c r="A621">
        <v>827</v>
      </c>
      <c r="B621" t="s">
        <v>58</v>
      </c>
      <c r="C621" t="s">
        <v>4415</v>
      </c>
      <c r="D621" t="s">
        <v>4416</v>
      </c>
      <c r="E621" t="s">
        <v>166</v>
      </c>
      <c r="F621">
        <v>6</v>
      </c>
      <c r="G621" t="s">
        <v>262</v>
      </c>
      <c r="H621" t="s">
        <v>3757</v>
      </c>
      <c r="I621" t="s">
        <v>2732</v>
      </c>
      <c r="J621" t="s">
        <v>2731</v>
      </c>
      <c r="K621" t="s">
        <v>540</v>
      </c>
      <c r="L621">
        <v>165</v>
      </c>
      <c r="M621">
        <v>751</v>
      </c>
      <c r="N621">
        <v>150500</v>
      </c>
      <c r="O621">
        <v>150500</v>
      </c>
      <c r="P621">
        <v>124000</v>
      </c>
      <c r="Q621" s="5">
        <v>0.82392026578073085</v>
      </c>
      <c r="R621">
        <v>124000</v>
      </c>
      <c r="S621">
        <v>123915</v>
      </c>
    </row>
    <row r="622" spans="1:19" x14ac:dyDescent="0.25">
      <c r="A622">
        <v>828</v>
      </c>
      <c r="B622" t="s">
        <v>58</v>
      </c>
      <c r="C622" t="s">
        <v>4415</v>
      </c>
      <c r="D622" t="s">
        <v>4416</v>
      </c>
      <c r="E622" t="s">
        <v>166</v>
      </c>
      <c r="F622">
        <v>6</v>
      </c>
      <c r="G622" t="s">
        <v>262</v>
      </c>
      <c r="H622" t="s">
        <v>3757</v>
      </c>
      <c r="I622" t="s">
        <v>2695</v>
      </c>
      <c r="J622" t="s">
        <v>2693</v>
      </c>
      <c r="K622" t="s">
        <v>261</v>
      </c>
      <c r="L622">
        <v>75</v>
      </c>
      <c r="M622">
        <v>1413</v>
      </c>
      <c r="N622">
        <v>155802</v>
      </c>
      <c r="O622">
        <v>155802</v>
      </c>
      <c r="P622">
        <v>106000</v>
      </c>
      <c r="Q622" s="5">
        <v>0.68035070153143096</v>
      </c>
      <c r="R622">
        <v>106000</v>
      </c>
      <c r="S622">
        <v>105975</v>
      </c>
    </row>
    <row r="623" spans="1:19" x14ac:dyDescent="0.25">
      <c r="A623">
        <v>830</v>
      </c>
      <c r="B623" t="s">
        <v>58</v>
      </c>
      <c r="C623" t="s">
        <v>4417</v>
      </c>
      <c r="D623" t="s">
        <v>4418</v>
      </c>
      <c r="E623" t="s">
        <v>1570</v>
      </c>
      <c r="F623">
        <v>4</v>
      </c>
      <c r="G623" t="s">
        <v>1507</v>
      </c>
      <c r="H623" t="s">
        <v>3757</v>
      </c>
      <c r="I623" t="s">
        <v>2730</v>
      </c>
      <c r="J623" t="s">
        <v>2729</v>
      </c>
      <c r="K623" t="s">
        <v>567</v>
      </c>
      <c r="L623">
        <v>170</v>
      </c>
      <c r="M623">
        <v>642</v>
      </c>
      <c r="N623">
        <v>128492</v>
      </c>
      <c r="O623">
        <v>128492</v>
      </c>
      <c r="P623">
        <v>109239</v>
      </c>
      <c r="Q623" s="5">
        <v>0.85016187778227437</v>
      </c>
      <c r="R623">
        <v>109239</v>
      </c>
      <c r="S623">
        <v>109140</v>
      </c>
    </row>
    <row r="624" spans="1:19" x14ac:dyDescent="0.25">
      <c r="A624">
        <v>831</v>
      </c>
      <c r="B624" t="s">
        <v>58</v>
      </c>
      <c r="C624" t="s">
        <v>4417</v>
      </c>
      <c r="D624" t="s">
        <v>4418</v>
      </c>
      <c r="E624" t="s">
        <v>1570</v>
      </c>
      <c r="F624">
        <v>4</v>
      </c>
      <c r="G624" t="s">
        <v>1507</v>
      </c>
      <c r="H624" t="s">
        <v>3757</v>
      </c>
      <c r="I624" t="s">
        <v>2695</v>
      </c>
      <c r="J624" t="s">
        <v>2693</v>
      </c>
      <c r="K624" t="s">
        <v>261</v>
      </c>
      <c r="L624">
        <v>50</v>
      </c>
      <c r="M624">
        <v>2120</v>
      </c>
      <c r="N624">
        <v>155802</v>
      </c>
      <c r="O624">
        <v>155802</v>
      </c>
      <c r="P624">
        <v>106000</v>
      </c>
      <c r="Q624" s="5">
        <v>0.68035070153143096</v>
      </c>
      <c r="R624">
        <v>106000</v>
      </c>
      <c r="S624">
        <v>106000</v>
      </c>
    </row>
    <row r="625" spans="1:19" x14ac:dyDescent="0.25">
      <c r="A625">
        <v>832</v>
      </c>
      <c r="B625" t="s">
        <v>58</v>
      </c>
      <c r="C625" t="s">
        <v>4417</v>
      </c>
      <c r="D625" t="s">
        <v>4418</v>
      </c>
      <c r="E625" t="s">
        <v>1570</v>
      </c>
      <c r="F625">
        <v>4</v>
      </c>
      <c r="G625" t="s">
        <v>1507</v>
      </c>
      <c r="H625" t="s">
        <v>3757</v>
      </c>
      <c r="I625" t="s">
        <v>2653</v>
      </c>
      <c r="J625" t="s">
        <v>2652</v>
      </c>
      <c r="K625" t="s">
        <v>553</v>
      </c>
      <c r="L625">
        <v>100</v>
      </c>
      <c r="M625">
        <v>510</v>
      </c>
      <c r="N625">
        <v>61183</v>
      </c>
      <c r="O625">
        <v>61183</v>
      </c>
      <c r="P625">
        <v>51000</v>
      </c>
      <c r="Q625" s="5">
        <v>0.83356487913309252</v>
      </c>
      <c r="R625">
        <v>51000</v>
      </c>
      <c r="S625">
        <v>51000</v>
      </c>
    </row>
    <row r="626" spans="1:19" x14ac:dyDescent="0.25">
      <c r="A626">
        <v>833</v>
      </c>
      <c r="B626" t="s">
        <v>58</v>
      </c>
      <c r="C626" t="s">
        <v>4417</v>
      </c>
      <c r="D626" t="s">
        <v>4418</v>
      </c>
      <c r="E626" t="s">
        <v>1570</v>
      </c>
      <c r="F626">
        <v>4</v>
      </c>
      <c r="G626" t="s">
        <v>1507</v>
      </c>
      <c r="H626" t="s">
        <v>3757</v>
      </c>
      <c r="I626" t="s">
        <v>2732</v>
      </c>
      <c r="J626" t="s">
        <v>2731</v>
      </c>
      <c r="K626" t="s">
        <v>540</v>
      </c>
      <c r="L626">
        <v>200</v>
      </c>
      <c r="M626">
        <v>620</v>
      </c>
      <c r="N626">
        <v>150500</v>
      </c>
      <c r="O626">
        <v>150500</v>
      </c>
      <c r="P626">
        <v>124000</v>
      </c>
      <c r="Q626" s="5">
        <v>0.82392026578073085</v>
      </c>
      <c r="R626">
        <v>124000</v>
      </c>
      <c r="S626">
        <v>124000</v>
      </c>
    </row>
    <row r="627" spans="1:19" x14ac:dyDescent="0.25">
      <c r="A627">
        <v>834</v>
      </c>
      <c r="B627" t="s">
        <v>58</v>
      </c>
      <c r="C627" t="s">
        <v>4417</v>
      </c>
      <c r="D627" t="s">
        <v>4418</v>
      </c>
      <c r="E627" t="s">
        <v>1570</v>
      </c>
      <c r="F627">
        <v>4</v>
      </c>
      <c r="G627" t="s">
        <v>1507</v>
      </c>
      <c r="H627" t="s">
        <v>3757</v>
      </c>
      <c r="I627" t="s">
        <v>4011</v>
      </c>
      <c r="J627" t="s">
        <v>2572</v>
      </c>
      <c r="K627" t="s">
        <v>4012</v>
      </c>
      <c r="L627">
        <v>60</v>
      </c>
      <c r="M627">
        <v>0</v>
      </c>
      <c r="N627">
        <v>128700</v>
      </c>
      <c r="O627">
        <v>128700</v>
      </c>
      <c r="P627">
        <v>100000</v>
      </c>
      <c r="Q627" s="5">
        <v>0.77700077700077697</v>
      </c>
      <c r="R627">
        <v>100000</v>
      </c>
      <c r="S627">
        <v>0</v>
      </c>
    </row>
    <row r="628" spans="1:19" x14ac:dyDescent="0.25">
      <c r="A628">
        <v>835</v>
      </c>
      <c r="B628" t="s">
        <v>58</v>
      </c>
      <c r="C628" t="s">
        <v>4417</v>
      </c>
      <c r="D628" t="s">
        <v>4418</v>
      </c>
      <c r="E628" t="s">
        <v>1570</v>
      </c>
      <c r="F628">
        <v>4</v>
      </c>
      <c r="G628" t="s">
        <v>1507</v>
      </c>
      <c r="H628" t="s">
        <v>3757</v>
      </c>
      <c r="I628" t="s">
        <v>2722</v>
      </c>
      <c r="J628" t="s">
        <v>2721</v>
      </c>
      <c r="K628" t="s">
        <v>647</v>
      </c>
      <c r="L628">
        <v>70</v>
      </c>
      <c r="M628">
        <v>0</v>
      </c>
      <c r="Q628" s="5">
        <v>0</v>
      </c>
      <c r="R628">
        <v>0</v>
      </c>
      <c r="S628">
        <v>0</v>
      </c>
    </row>
    <row r="629" spans="1:19" x14ac:dyDescent="0.25">
      <c r="A629">
        <v>837</v>
      </c>
      <c r="B629" t="s">
        <v>58</v>
      </c>
      <c r="C629" t="s">
        <v>4419</v>
      </c>
      <c r="D629" t="s">
        <v>4420</v>
      </c>
      <c r="E629" t="s">
        <v>1001</v>
      </c>
      <c r="F629">
        <v>2</v>
      </c>
      <c r="G629" t="s">
        <v>1513</v>
      </c>
      <c r="H629" t="s">
        <v>3757</v>
      </c>
      <c r="I629" t="s">
        <v>2865</v>
      </c>
      <c r="J629" t="s">
        <v>2864</v>
      </c>
      <c r="K629" t="s">
        <v>1749</v>
      </c>
      <c r="L629">
        <v>150</v>
      </c>
      <c r="M629">
        <v>400</v>
      </c>
      <c r="N629">
        <v>76560</v>
      </c>
      <c r="O629">
        <v>76560</v>
      </c>
      <c r="P629">
        <v>60000</v>
      </c>
      <c r="Q629" s="5">
        <v>0.78369905956112851</v>
      </c>
      <c r="R629">
        <v>60000</v>
      </c>
      <c r="S629">
        <v>60000</v>
      </c>
    </row>
    <row r="630" spans="1:19" x14ac:dyDescent="0.25">
      <c r="A630">
        <v>838</v>
      </c>
      <c r="B630" t="s">
        <v>58</v>
      </c>
      <c r="C630" t="s">
        <v>4419</v>
      </c>
      <c r="D630" t="s">
        <v>4420</v>
      </c>
      <c r="E630" t="s">
        <v>1001</v>
      </c>
      <c r="F630">
        <v>2</v>
      </c>
      <c r="G630" t="s">
        <v>1513</v>
      </c>
      <c r="H630" t="s">
        <v>3757</v>
      </c>
      <c r="I630" t="s">
        <v>2695</v>
      </c>
      <c r="J630" t="s">
        <v>2693</v>
      </c>
      <c r="K630" t="s">
        <v>261</v>
      </c>
      <c r="L630">
        <v>50</v>
      </c>
      <c r="M630">
        <v>2120</v>
      </c>
      <c r="N630">
        <v>155802</v>
      </c>
      <c r="O630">
        <v>155802</v>
      </c>
      <c r="P630">
        <v>106000</v>
      </c>
      <c r="Q630" s="5">
        <v>0.68035070153143096</v>
      </c>
      <c r="R630">
        <v>106000</v>
      </c>
      <c r="S630">
        <v>106000</v>
      </c>
    </row>
    <row r="631" spans="1:19" x14ac:dyDescent="0.25">
      <c r="A631">
        <v>839</v>
      </c>
      <c r="B631" t="s">
        <v>58</v>
      </c>
      <c r="C631" t="s">
        <v>4419</v>
      </c>
      <c r="D631" t="s">
        <v>4420</v>
      </c>
      <c r="E631" t="s">
        <v>1001</v>
      </c>
      <c r="F631">
        <v>2</v>
      </c>
      <c r="G631" t="s">
        <v>1513</v>
      </c>
      <c r="H631" t="s">
        <v>3757</v>
      </c>
      <c r="I631" t="s">
        <v>2969</v>
      </c>
      <c r="J631" t="s">
        <v>2968</v>
      </c>
      <c r="K631" t="s">
        <v>1852</v>
      </c>
      <c r="L631">
        <v>100</v>
      </c>
      <c r="M631">
        <v>340</v>
      </c>
      <c r="N631">
        <v>43080</v>
      </c>
      <c r="O631">
        <v>43080</v>
      </c>
      <c r="P631">
        <v>34000</v>
      </c>
      <c r="Q631" s="5">
        <v>0.78922934076137419</v>
      </c>
      <c r="R631">
        <v>34000</v>
      </c>
      <c r="S631">
        <v>34000</v>
      </c>
    </row>
    <row r="632" spans="1:19" x14ac:dyDescent="0.25">
      <c r="A632">
        <v>840</v>
      </c>
      <c r="B632" t="s">
        <v>58</v>
      </c>
      <c r="C632" t="s">
        <v>4419</v>
      </c>
      <c r="D632" t="s">
        <v>4420</v>
      </c>
      <c r="E632" t="s">
        <v>1001</v>
      </c>
      <c r="F632">
        <v>2</v>
      </c>
      <c r="G632" t="s">
        <v>1513</v>
      </c>
      <c r="H632" t="s">
        <v>3757</v>
      </c>
      <c r="I632" t="s">
        <v>2734</v>
      </c>
      <c r="J632" t="s">
        <v>2733</v>
      </c>
      <c r="K632" t="s">
        <v>609</v>
      </c>
      <c r="L632">
        <v>200</v>
      </c>
      <c r="M632">
        <v>524</v>
      </c>
      <c r="N632">
        <v>126210</v>
      </c>
      <c r="O632">
        <v>126210</v>
      </c>
      <c r="P632">
        <v>104961</v>
      </c>
      <c r="Q632" s="5">
        <v>0.83163774661278811</v>
      </c>
      <c r="R632">
        <v>104961</v>
      </c>
      <c r="S632">
        <v>104800</v>
      </c>
    </row>
    <row r="633" spans="1:19" x14ac:dyDescent="0.25">
      <c r="A633">
        <v>841</v>
      </c>
      <c r="B633" t="s">
        <v>58</v>
      </c>
      <c r="C633" t="s">
        <v>4419</v>
      </c>
      <c r="D633" t="s">
        <v>4420</v>
      </c>
      <c r="E633" t="s">
        <v>1001</v>
      </c>
      <c r="F633">
        <v>2</v>
      </c>
      <c r="G633" t="s">
        <v>1513</v>
      </c>
      <c r="H633" t="s">
        <v>3757</v>
      </c>
      <c r="I633" t="s">
        <v>2348</v>
      </c>
      <c r="J633" t="s">
        <v>2347</v>
      </c>
      <c r="K633" t="s">
        <v>432</v>
      </c>
      <c r="L633">
        <v>100</v>
      </c>
      <c r="M633">
        <v>0</v>
      </c>
      <c r="Q633" s="5">
        <v>0</v>
      </c>
      <c r="R633">
        <v>0</v>
      </c>
      <c r="S633">
        <v>0</v>
      </c>
    </row>
    <row r="634" spans="1:19" x14ac:dyDescent="0.25">
      <c r="A634">
        <v>843</v>
      </c>
      <c r="B634" t="s">
        <v>22</v>
      </c>
      <c r="C634" t="s">
        <v>4421</v>
      </c>
      <c r="D634" t="s">
        <v>5964</v>
      </c>
      <c r="E634" t="s">
        <v>1570</v>
      </c>
      <c r="F634">
        <v>2</v>
      </c>
      <c r="G634" t="s">
        <v>1507</v>
      </c>
      <c r="H634" t="s">
        <v>3757</v>
      </c>
      <c r="I634" t="s">
        <v>2730</v>
      </c>
      <c r="J634" t="s">
        <v>2729</v>
      </c>
      <c r="K634" t="s">
        <v>567</v>
      </c>
      <c r="L634">
        <v>170</v>
      </c>
      <c r="M634">
        <v>642</v>
      </c>
      <c r="N634">
        <v>128492</v>
      </c>
      <c r="O634">
        <v>128492</v>
      </c>
      <c r="P634">
        <v>109239</v>
      </c>
      <c r="Q634" s="5">
        <v>0.85016187778227437</v>
      </c>
      <c r="R634">
        <v>109239</v>
      </c>
      <c r="S634">
        <v>109140</v>
      </c>
    </row>
    <row r="635" spans="1:19" x14ac:dyDescent="0.25">
      <c r="A635">
        <v>844</v>
      </c>
      <c r="B635" t="s">
        <v>22</v>
      </c>
      <c r="C635" t="s">
        <v>4421</v>
      </c>
      <c r="D635" t="s">
        <v>5964</v>
      </c>
      <c r="E635" t="s">
        <v>1570</v>
      </c>
      <c r="F635">
        <v>2</v>
      </c>
      <c r="G635" t="s">
        <v>1507</v>
      </c>
      <c r="H635" t="s">
        <v>3757</v>
      </c>
      <c r="I635" t="s">
        <v>5965</v>
      </c>
      <c r="J635" t="s">
        <v>5966</v>
      </c>
      <c r="K635" t="s">
        <v>5930</v>
      </c>
      <c r="L635">
        <v>50</v>
      </c>
      <c r="M635">
        <v>1</v>
      </c>
      <c r="N635">
        <v>1</v>
      </c>
      <c r="O635">
        <v>1</v>
      </c>
      <c r="P635">
        <v>1</v>
      </c>
      <c r="Q635" s="5">
        <v>1</v>
      </c>
      <c r="R635">
        <v>1</v>
      </c>
      <c r="S635">
        <v>50</v>
      </c>
    </row>
    <row r="636" spans="1:19" x14ac:dyDescent="0.25">
      <c r="A636">
        <v>845</v>
      </c>
      <c r="B636" t="s">
        <v>22</v>
      </c>
      <c r="C636" t="s">
        <v>4421</v>
      </c>
      <c r="D636" t="s">
        <v>5964</v>
      </c>
      <c r="E636" t="s">
        <v>1570</v>
      </c>
      <c r="F636">
        <v>2</v>
      </c>
      <c r="G636" t="s">
        <v>1507</v>
      </c>
      <c r="H636" t="s">
        <v>3757</v>
      </c>
      <c r="I636" t="s">
        <v>2653</v>
      </c>
      <c r="J636" t="s">
        <v>2652</v>
      </c>
      <c r="K636" t="s">
        <v>553</v>
      </c>
      <c r="L636">
        <v>100</v>
      </c>
      <c r="M636">
        <v>510</v>
      </c>
      <c r="N636">
        <v>61183</v>
      </c>
      <c r="O636">
        <v>61183</v>
      </c>
      <c r="P636">
        <v>51000</v>
      </c>
      <c r="Q636" s="5">
        <v>0.83356487913309252</v>
      </c>
      <c r="R636">
        <v>51000</v>
      </c>
      <c r="S636">
        <v>51000</v>
      </c>
    </row>
    <row r="637" spans="1:19" x14ac:dyDescent="0.25">
      <c r="A637">
        <v>846</v>
      </c>
      <c r="B637" t="s">
        <v>22</v>
      </c>
      <c r="C637" t="s">
        <v>4421</v>
      </c>
      <c r="D637" t="s">
        <v>5964</v>
      </c>
      <c r="E637" t="s">
        <v>1570</v>
      </c>
      <c r="F637">
        <v>2</v>
      </c>
      <c r="G637" t="s">
        <v>1507</v>
      </c>
      <c r="H637" t="s">
        <v>3757</v>
      </c>
      <c r="I637" t="s">
        <v>2732</v>
      </c>
      <c r="J637" t="s">
        <v>2731</v>
      </c>
      <c r="K637" t="s">
        <v>540</v>
      </c>
      <c r="L637">
        <v>200</v>
      </c>
      <c r="M637">
        <v>620</v>
      </c>
      <c r="N637">
        <v>150500</v>
      </c>
      <c r="O637">
        <v>150500</v>
      </c>
      <c r="P637">
        <v>124000</v>
      </c>
      <c r="Q637" s="5">
        <v>0.82392026578073085</v>
      </c>
      <c r="R637">
        <v>124000</v>
      </c>
      <c r="S637">
        <v>124000</v>
      </c>
    </row>
    <row r="638" spans="1:19" x14ac:dyDescent="0.25">
      <c r="A638">
        <v>847</v>
      </c>
      <c r="B638" t="s">
        <v>22</v>
      </c>
      <c r="C638" t="s">
        <v>4421</v>
      </c>
      <c r="D638" t="s">
        <v>5964</v>
      </c>
      <c r="E638" t="s">
        <v>1570</v>
      </c>
      <c r="F638">
        <v>2</v>
      </c>
      <c r="G638" t="s">
        <v>1507</v>
      </c>
      <c r="H638" t="s">
        <v>3757</v>
      </c>
      <c r="I638" t="s">
        <v>4011</v>
      </c>
      <c r="J638" t="s">
        <v>2572</v>
      </c>
      <c r="K638" t="s">
        <v>4012</v>
      </c>
      <c r="L638">
        <v>60</v>
      </c>
      <c r="M638">
        <v>0</v>
      </c>
      <c r="N638">
        <v>128700</v>
      </c>
      <c r="O638">
        <v>128700</v>
      </c>
      <c r="P638">
        <v>100000</v>
      </c>
      <c r="Q638" s="5">
        <v>0.77700077700077697</v>
      </c>
      <c r="R638">
        <v>100000</v>
      </c>
      <c r="S638">
        <v>0</v>
      </c>
    </row>
    <row r="639" spans="1:19" x14ac:dyDescent="0.25">
      <c r="A639">
        <v>848</v>
      </c>
      <c r="B639" t="s">
        <v>22</v>
      </c>
      <c r="C639" t="s">
        <v>4421</v>
      </c>
      <c r="D639" t="s">
        <v>5964</v>
      </c>
      <c r="E639" t="s">
        <v>1570</v>
      </c>
      <c r="F639">
        <v>2</v>
      </c>
      <c r="G639" t="s">
        <v>1507</v>
      </c>
      <c r="H639" t="s">
        <v>3757</v>
      </c>
      <c r="I639" t="s">
        <v>2722</v>
      </c>
      <c r="J639" t="s">
        <v>2721</v>
      </c>
      <c r="K639" t="s">
        <v>647</v>
      </c>
      <c r="L639">
        <v>70</v>
      </c>
      <c r="M639">
        <v>0</v>
      </c>
      <c r="Q639" s="5">
        <v>0</v>
      </c>
      <c r="R639">
        <v>0</v>
      </c>
      <c r="S639">
        <v>0</v>
      </c>
    </row>
    <row r="640" spans="1:19" x14ac:dyDescent="0.25">
      <c r="A640">
        <v>850</v>
      </c>
      <c r="B640" t="s">
        <v>22</v>
      </c>
      <c r="C640" t="s">
        <v>4422</v>
      </c>
      <c r="D640" t="s">
        <v>5967</v>
      </c>
      <c r="E640" t="s">
        <v>166</v>
      </c>
      <c r="F640">
        <v>4</v>
      </c>
      <c r="G640" t="s">
        <v>262</v>
      </c>
      <c r="H640" t="s">
        <v>3757</v>
      </c>
      <c r="I640" t="s">
        <v>2614</v>
      </c>
      <c r="J640" t="s">
        <v>2613</v>
      </c>
      <c r="K640" t="s">
        <v>583</v>
      </c>
      <c r="L640">
        <v>160</v>
      </c>
      <c r="M640">
        <v>708</v>
      </c>
      <c r="N640">
        <v>136725</v>
      </c>
      <c r="O640">
        <v>136725</v>
      </c>
      <c r="P640">
        <v>113405</v>
      </c>
      <c r="Q640" s="5">
        <v>0.82943865423294949</v>
      </c>
      <c r="R640">
        <v>113405</v>
      </c>
      <c r="S640">
        <v>113280</v>
      </c>
    </row>
    <row r="641" spans="1:19" x14ac:dyDescent="0.25">
      <c r="A641">
        <v>851</v>
      </c>
      <c r="B641" t="s">
        <v>22</v>
      </c>
      <c r="C641" t="s">
        <v>4422</v>
      </c>
      <c r="D641" t="s">
        <v>5967</v>
      </c>
      <c r="E641" t="s">
        <v>166</v>
      </c>
      <c r="F641">
        <v>4</v>
      </c>
      <c r="G641" t="s">
        <v>262</v>
      </c>
      <c r="H641" t="s">
        <v>3757</v>
      </c>
      <c r="I641" t="s">
        <v>2732</v>
      </c>
      <c r="J641" t="s">
        <v>2731</v>
      </c>
      <c r="K641" t="s">
        <v>540</v>
      </c>
      <c r="L641">
        <v>180</v>
      </c>
      <c r="M641">
        <v>688</v>
      </c>
      <c r="N641">
        <v>150500</v>
      </c>
      <c r="O641">
        <v>150500</v>
      </c>
      <c r="P641">
        <v>124000</v>
      </c>
      <c r="Q641" s="5">
        <v>0.82392026578073085</v>
      </c>
      <c r="R641">
        <v>124000</v>
      </c>
      <c r="S641">
        <v>123840</v>
      </c>
    </row>
    <row r="642" spans="1:19" x14ac:dyDescent="0.25">
      <c r="A642">
        <v>852</v>
      </c>
      <c r="B642" t="s">
        <v>22</v>
      </c>
      <c r="C642" t="s">
        <v>4422</v>
      </c>
      <c r="D642" t="s">
        <v>5967</v>
      </c>
      <c r="E642" t="s">
        <v>166</v>
      </c>
      <c r="F642">
        <v>4</v>
      </c>
      <c r="G642" t="s">
        <v>262</v>
      </c>
      <c r="H642" t="s">
        <v>3757</v>
      </c>
      <c r="I642" t="s">
        <v>5965</v>
      </c>
      <c r="J642" t="s">
        <v>5966</v>
      </c>
      <c r="K642" t="s">
        <v>5930</v>
      </c>
      <c r="L642">
        <v>60</v>
      </c>
      <c r="M642">
        <v>1</v>
      </c>
      <c r="N642">
        <v>1</v>
      </c>
      <c r="O642">
        <v>1</v>
      </c>
      <c r="P642">
        <v>1</v>
      </c>
      <c r="Q642" s="5">
        <v>1</v>
      </c>
      <c r="R642">
        <v>1</v>
      </c>
      <c r="S642">
        <v>60</v>
      </c>
    </row>
    <row r="643" spans="1:19" x14ac:dyDescent="0.25">
      <c r="A643">
        <v>854</v>
      </c>
      <c r="B643" t="s">
        <v>22</v>
      </c>
      <c r="C643" t="s">
        <v>4423</v>
      </c>
      <c r="D643" t="s">
        <v>5968</v>
      </c>
      <c r="E643" t="s">
        <v>166</v>
      </c>
      <c r="F643">
        <v>4</v>
      </c>
      <c r="G643" t="s">
        <v>262</v>
      </c>
      <c r="H643" t="s">
        <v>3757</v>
      </c>
      <c r="I643" t="s">
        <v>2865</v>
      </c>
      <c r="J643" t="s">
        <v>2864</v>
      </c>
      <c r="K643" t="s">
        <v>1749</v>
      </c>
      <c r="L643">
        <v>160</v>
      </c>
      <c r="M643">
        <v>375</v>
      </c>
      <c r="N643">
        <v>76560</v>
      </c>
      <c r="O643">
        <v>76560</v>
      </c>
      <c r="P643">
        <v>60000</v>
      </c>
      <c r="Q643" s="5">
        <v>0.78369905956112851</v>
      </c>
      <c r="R643">
        <v>60000</v>
      </c>
      <c r="S643">
        <v>60000</v>
      </c>
    </row>
    <row r="644" spans="1:19" x14ac:dyDescent="0.25">
      <c r="A644">
        <v>855</v>
      </c>
      <c r="B644" t="s">
        <v>22</v>
      </c>
      <c r="C644" t="s">
        <v>4423</v>
      </c>
      <c r="D644" t="s">
        <v>5968</v>
      </c>
      <c r="E644" t="s">
        <v>166</v>
      </c>
      <c r="F644">
        <v>4</v>
      </c>
      <c r="G644" t="s">
        <v>262</v>
      </c>
      <c r="H644" t="s">
        <v>3757</v>
      </c>
      <c r="I644" t="s">
        <v>5978</v>
      </c>
      <c r="J644" t="s">
        <v>5979</v>
      </c>
      <c r="K644" t="s">
        <v>5946</v>
      </c>
      <c r="L644">
        <v>180</v>
      </c>
      <c r="M644">
        <v>566</v>
      </c>
      <c r="N644">
        <v>126210</v>
      </c>
      <c r="O644">
        <v>126210</v>
      </c>
      <c r="P644">
        <v>102000</v>
      </c>
      <c r="Q644" s="5">
        <v>0.80817684811029233</v>
      </c>
      <c r="R644">
        <v>102000</v>
      </c>
      <c r="S644">
        <v>101880</v>
      </c>
    </row>
    <row r="645" spans="1:19" x14ac:dyDescent="0.25">
      <c r="A645">
        <v>856</v>
      </c>
      <c r="B645" t="s">
        <v>22</v>
      </c>
      <c r="C645" t="s">
        <v>4423</v>
      </c>
      <c r="D645" t="s">
        <v>5968</v>
      </c>
      <c r="E645" t="s">
        <v>166</v>
      </c>
      <c r="F645">
        <v>4</v>
      </c>
      <c r="G645" t="s">
        <v>262</v>
      </c>
      <c r="H645" t="s">
        <v>3757</v>
      </c>
      <c r="I645" t="s">
        <v>5965</v>
      </c>
      <c r="J645" t="s">
        <v>5966</v>
      </c>
      <c r="K645" t="s">
        <v>5930</v>
      </c>
      <c r="L645">
        <v>60</v>
      </c>
      <c r="M645">
        <v>1</v>
      </c>
      <c r="N645">
        <v>1</v>
      </c>
      <c r="O645">
        <v>1</v>
      </c>
      <c r="P645">
        <v>1</v>
      </c>
      <c r="Q645" s="5">
        <v>1</v>
      </c>
      <c r="R645">
        <v>1</v>
      </c>
      <c r="S645">
        <v>60</v>
      </c>
    </row>
    <row r="646" spans="1:19" x14ac:dyDescent="0.25">
      <c r="A646">
        <v>857</v>
      </c>
      <c r="B646" t="s">
        <v>22</v>
      </c>
      <c r="C646" t="s">
        <v>4423</v>
      </c>
      <c r="D646" t="s">
        <v>5968</v>
      </c>
      <c r="E646" t="s">
        <v>166</v>
      </c>
      <c r="F646">
        <v>4</v>
      </c>
      <c r="G646" t="s">
        <v>262</v>
      </c>
      <c r="H646" t="s">
        <v>3757</v>
      </c>
      <c r="I646" t="s">
        <v>2869</v>
      </c>
      <c r="J646" t="s">
        <v>2867</v>
      </c>
      <c r="K646" t="s">
        <v>1750</v>
      </c>
      <c r="L646">
        <v>0</v>
      </c>
      <c r="M646">
        <v>0</v>
      </c>
      <c r="N646">
        <v>1050</v>
      </c>
      <c r="O646">
        <v>1050</v>
      </c>
      <c r="P646">
        <v>800</v>
      </c>
      <c r="Q646" s="5">
        <v>0.76190476190476197</v>
      </c>
      <c r="R646">
        <v>800</v>
      </c>
      <c r="S646">
        <v>0</v>
      </c>
    </row>
    <row r="647" spans="1:19" x14ac:dyDescent="0.25">
      <c r="A647">
        <v>858</v>
      </c>
      <c r="B647" t="s">
        <v>22</v>
      </c>
      <c r="C647" t="s">
        <v>4423</v>
      </c>
      <c r="D647" t="s">
        <v>5968</v>
      </c>
      <c r="E647" t="s">
        <v>166</v>
      </c>
      <c r="F647">
        <v>4</v>
      </c>
      <c r="G647" t="s">
        <v>262</v>
      </c>
      <c r="H647" t="s">
        <v>3757</v>
      </c>
      <c r="I647" t="s">
        <v>2883</v>
      </c>
      <c r="J647" t="s">
        <v>2881</v>
      </c>
      <c r="K647" t="s">
        <v>1746</v>
      </c>
      <c r="L647">
        <v>0</v>
      </c>
      <c r="M647">
        <v>1</v>
      </c>
      <c r="N647">
        <v>1</v>
      </c>
      <c r="O647">
        <v>1</v>
      </c>
      <c r="P647">
        <v>1</v>
      </c>
      <c r="Q647" s="5">
        <v>1</v>
      </c>
      <c r="R647">
        <v>1</v>
      </c>
      <c r="S647">
        <v>0</v>
      </c>
    </row>
    <row r="648" spans="1:19" x14ac:dyDescent="0.25">
      <c r="A648">
        <v>860</v>
      </c>
      <c r="B648" t="s">
        <v>22</v>
      </c>
      <c r="C648" t="s">
        <v>4424</v>
      </c>
      <c r="D648" t="s">
        <v>5969</v>
      </c>
      <c r="E648" t="s">
        <v>166</v>
      </c>
      <c r="F648">
        <v>4</v>
      </c>
      <c r="G648" t="s">
        <v>262</v>
      </c>
      <c r="H648" t="s">
        <v>3757</v>
      </c>
      <c r="I648" t="s">
        <v>2614</v>
      </c>
      <c r="J648" t="s">
        <v>2613</v>
      </c>
      <c r="K648" t="s">
        <v>583</v>
      </c>
      <c r="L648">
        <v>140</v>
      </c>
      <c r="M648">
        <v>810</v>
      </c>
      <c r="N648">
        <v>136725</v>
      </c>
      <c r="O648">
        <v>136725</v>
      </c>
      <c r="P648">
        <v>113405</v>
      </c>
      <c r="Q648" s="5">
        <v>0.82943865423294949</v>
      </c>
      <c r="R648">
        <v>113405</v>
      </c>
      <c r="S648">
        <v>113400</v>
      </c>
    </row>
    <row r="649" spans="1:19" x14ac:dyDescent="0.25">
      <c r="A649">
        <v>861</v>
      </c>
      <c r="B649" t="s">
        <v>22</v>
      </c>
      <c r="C649" t="s">
        <v>4424</v>
      </c>
      <c r="D649" t="s">
        <v>5969</v>
      </c>
      <c r="E649" t="s">
        <v>166</v>
      </c>
      <c r="F649">
        <v>4</v>
      </c>
      <c r="G649" t="s">
        <v>262</v>
      </c>
      <c r="H649" t="s">
        <v>3757</v>
      </c>
      <c r="I649" t="s">
        <v>2732</v>
      </c>
      <c r="J649" t="s">
        <v>2731</v>
      </c>
      <c r="K649" t="s">
        <v>540</v>
      </c>
      <c r="L649">
        <v>180</v>
      </c>
      <c r="M649">
        <v>688</v>
      </c>
      <c r="N649">
        <v>150500</v>
      </c>
      <c r="O649">
        <v>150500</v>
      </c>
      <c r="P649">
        <v>124000</v>
      </c>
      <c r="Q649" s="5">
        <v>0.82392026578073085</v>
      </c>
      <c r="R649">
        <v>124000</v>
      </c>
      <c r="S649">
        <v>123840</v>
      </c>
    </row>
    <row r="650" spans="1:19" x14ac:dyDescent="0.25">
      <c r="A650">
        <v>862</v>
      </c>
      <c r="B650" t="s">
        <v>22</v>
      </c>
      <c r="C650" t="s">
        <v>4424</v>
      </c>
      <c r="D650" t="s">
        <v>5969</v>
      </c>
      <c r="E650" t="s">
        <v>166</v>
      </c>
      <c r="F650">
        <v>4</v>
      </c>
      <c r="G650" t="s">
        <v>262</v>
      </c>
      <c r="H650" t="s">
        <v>3757</v>
      </c>
      <c r="I650" t="s">
        <v>2916</v>
      </c>
      <c r="J650" t="s">
        <v>2915</v>
      </c>
      <c r="K650" t="s">
        <v>1777</v>
      </c>
      <c r="L650">
        <v>60</v>
      </c>
      <c r="M650">
        <v>78</v>
      </c>
      <c r="N650">
        <v>5924</v>
      </c>
      <c r="O650">
        <v>5924</v>
      </c>
      <c r="P650">
        <v>4700</v>
      </c>
      <c r="Q650" s="5">
        <v>0.79338284942606352</v>
      </c>
      <c r="R650">
        <v>4700</v>
      </c>
      <c r="S650">
        <v>4680</v>
      </c>
    </row>
    <row r="651" spans="1:19" x14ac:dyDescent="0.25">
      <c r="A651">
        <v>863</v>
      </c>
      <c r="B651" t="s">
        <v>22</v>
      </c>
      <c r="C651" t="s">
        <v>4424</v>
      </c>
      <c r="D651" t="s">
        <v>5969</v>
      </c>
      <c r="E651" t="s">
        <v>166</v>
      </c>
      <c r="F651">
        <v>4</v>
      </c>
      <c r="G651" t="s">
        <v>262</v>
      </c>
      <c r="H651" t="s">
        <v>3757</v>
      </c>
      <c r="I651" t="s">
        <v>2918</v>
      </c>
      <c r="J651" t="s">
        <v>2917</v>
      </c>
      <c r="K651" t="s">
        <v>1778</v>
      </c>
      <c r="L651">
        <v>20</v>
      </c>
      <c r="M651">
        <v>20</v>
      </c>
      <c r="N651">
        <v>500</v>
      </c>
      <c r="O651">
        <v>500</v>
      </c>
      <c r="P651">
        <v>400</v>
      </c>
      <c r="Q651" s="5">
        <v>0.8</v>
      </c>
      <c r="R651">
        <v>400</v>
      </c>
      <c r="S651">
        <v>400</v>
      </c>
    </row>
    <row r="652" spans="1:19" x14ac:dyDescent="0.25">
      <c r="A652">
        <v>865</v>
      </c>
      <c r="B652" t="s">
        <v>58</v>
      </c>
      <c r="C652" t="s">
        <v>4461</v>
      </c>
      <c r="D652" t="s">
        <v>4236</v>
      </c>
      <c r="E652" t="s">
        <v>166</v>
      </c>
      <c r="F652">
        <v>8</v>
      </c>
      <c r="G652" t="s">
        <v>4462</v>
      </c>
      <c r="H652" t="s">
        <v>3757</v>
      </c>
      <c r="I652" t="s">
        <v>4463</v>
      </c>
      <c r="J652" t="s">
        <v>4464</v>
      </c>
      <c r="K652" t="s">
        <v>4465</v>
      </c>
      <c r="L652">
        <v>240</v>
      </c>
      <c r="M652">
        <v>412</v>
      </c>
      <c r="N652">
        <v>119160</v>
      </c>
      <c r="O652">
        <v>119160</v>
      </c>
      <c r="P652">
        <v>99000</v>
      </c>
      <c r="Q652" s="5">
        <v>0.83081570996978849</v>
      </c>
      <c r="R652">
        <v>99000</v>
      </c>
      <c r="S652">
        <v>98880</v>
      </c>
    </row>
    <row r="653" spans="1:19" x14ac:dyDescent="0.25">
      <c r="A653">
        <v>866</v>
      </c>
      <c r="B653" t="s">
        <v>58</v>
      </c>
      <c r="C653" t="s">
        <v>4461</v>
      </c>
      <c r="D653" t="s">
        <v>4236</v>
      </c>
      <c r="E653" t="s">
        <v>166</v>
      </c>
      <c r="F653">
        <v>8</v>
      </c>
      <c r="G653" t="s">
        <v>4462</v>
      </c>
      <c r="H653" t="s">
        <v>3757</v>
      </c>
      <c r="I653" t="s">
        <v>4466</v>
      </c>
      <c r="J653" t="s">
        <v>4467</v>
      </c>
      <c r="K653" t="s">
        <v>4468</v>
      </c>
      <c r="L653">
        <v>160</v>
      </c>
      <c r="M653">
        <v>950</v>
      </c>
      <c r="N653">
        <v>164240</v>
      </c>
      <c r="O653">
        <v>164240</v>
      </c>
      <c r="P653">
        <v>152000</v>
      </c>
      <c r="Q653" s="5">
        <v>0.92547491475888943</v>
      </c>
      <c r="R653">
        <v>152000</v>
      </c>
      <c r="S653">
        <v>152000</v>
      </c>
    </row>
    <row r="654" spans="1:19" x14ac:dyDescent="0.25">
      <c r="A654">
        <v>868</v>
      </c>
      <c r="B654" t="s">
        <v>22</v>
      </c>
      <c r="C654" t="s">
        <v>4497</v>
      </c>
      <c r="D654" t="s">
        <v>5970</v>
      </c>
      <c r="E654" t="s">
        <v>166</v>
      </c>
      <c r="F654">
        <v>4</v>
      </c>
      <c r="G654" t="s">
        <v>262</v>
      </c>
      <c r="H654" t="s">
        <v>3757</v>
      </c>
      <c r="I654" t="s">
        <v>4118</v>
      </c>
      <c r="J654" t="s">
        <v>4119</v>
      </c>
      <c r="K654" t="s">
        <v>4120</v>
      </c>
      <c r="L654">
        <v>160</v>
      </c>
      <c r="M654">
        <v>659</v>
      </c>
      <c r="N654">
        <v>138350</v>
      </c>
      <c r="O654">
        <v>138350</v>
      </c>
      <c r="P654">
        <v>105440</v>
      </c>
      <c r="Q654" s="5">
        <v>0.76212504517528012</v>
      </c>
      <c r="R654">
        <v>105440</v>
      </c>
      <c r="S654">
        <v>105440</v>
      </c>
    </row>
    <row r="655" spans="1:19" x14ac:dyDescent="0.25">
      <c r="A655">
        <v>869</v>
      </c>
      <c r="B655" t="s">
        <v>22</v>
      </c>
      <c r="C655" t="s">
        <v>4497</v>
      </c>
      <c r="D655" t="s">
        <v>5970</v>
      </c>
      <c r="E655" t="s">
        <v>166</v>
      </c>
      <c r="F655">
        <v>4</v>
      </c>
      <c r="G655" t="s">
        <v>262</v>
      </c>
      <c r="H655" t="s">
        <v>3757</v>
      </c>
      <c r="I655" t="s">
        <v>2732</v>
      </c>
      <c r="J655" t="s">
        <v>2731</v>
      </c>
      <c r="K655" t="s">
        <v>540</v>
      </c>
      <c r="L655">
        <v>180</v>
      </c>
      <c r="M655">
        <v>688</v>
      </c>
      <c r="N655">
        <v>150500</v>
      </c>
      <c r="O655">
        <v>150500</v>
      </c>
      <c r="P655">
        <v>124000</v>
      </c>
      <c r="Q655" s="5">
        <v>0.82392026578073085</v>
      </c>
      <c r="R655">
        <v>124000</v>
      </c>
      <c r="S655">
        <v>123840</v>
      </c>
    </row>
    <row r="656" spans="1:19" x14ac:dyDescent="0.25">
      <c r="A656">
        <v>870</v>
      </c>
      <c r="B656" t="s">
        <v>22</v>
      </c>
      <c r="C656" t="s">
        <v>4497</v>
      </c>
      <c r="D656" t="s">
        <v>5970</v>
      </c>
      <c r="E656" t="s">
        <v>166</v>
      </c>
      <c r="F656">
        <v>4</v>
      </c>
      <c r="G656" t="s">
        <v>262</v>
      </c>
      <c r="H656" t="s">
        <v>3757</v>
      </c>
      <c r="I656" t="s">
        <v>5965</v>
      </c>
      <c r="J656" t="s">
        <v>5966</v>
      </c>
      <c r="K656" t="s">
        <v>5930</v>
      </c>
      <c r="L656">
        <v>60</v>
      </c>
      <c r="M656">
        <v>1</v>
      </c>
      <c r="N656">
        <v>1</v>
      </c>
      <c r="O656">
        <v>1</v>
      </c>
      <c r="P656">
        <v>1</v>
      </c>
      <c r="Q656" s="5">
        <v>1</v>
      </c>
      <c r="R656">
        <v>1</v>
      </c>
      <c r="S656">
        <v>60</v>
      </c>
    </row>
    <row r="657" spans="1:19" x14ac:dyDescent="0.25">
      <c r="A657">
        <v>872</v>
      </c>
      <c r="B657" t="s">
        <v>58</v>
      </c>
      <c r="C657" t="s">
        <v>4514</v>
      </c>
      <c r="D657" t="s">
        <v>4515</v>
      </c>
      <c r="E657" t="s">
        <v>42</v>
      </c>
      <c r="F657">
        <v>1</v>
      </c>
      <c r="G657" t="s">
        <v>91</v>
      </c>
      <c r="H657" t="s">
        <v>3757</v>
      </c>
      <c r="I657" t="s">
        <v>4262</v>
      </c>
      <c r="J657" t="s">
        <v>4264</v>
      </c>
      <c r="K657" t="s">
        <v>4263</v>
      </c>
      <c r="L657">
        <v>65</v>
      </c>
      <c r="M657">
        <v>846</v>
      </c>
      <c r="N657">
        <v>91530</v>
      </c>
      <c r="O657">
        <v>91530</v>
      </c>
      <c r="P657">
        <v>55000</v>
      </c>
      <c r="Q657" s="5">
        <v>0.60089588113186931</v>
      </c>
      <c r="R657">
        <v>55000</v>
      </c>
      <c r="S657">
        <v>54990</v>
      </c>
    </row>
    <row r="658" spans="1:19" x14ac:dyDescent="0.25">
      <c r="A658">
        <v>873</v>
      </c>
      <c r="B658" t="s">
        <v>58</v>
      </c>
      <c r="C658" t="s">
        <v>4514</v>
      </c>
      <c r="D658" t="s">
        <v>4515</v>
      </c>
      <c r="E658" t="s">
        <v>42</v>
      </c>
      <c r="F658">
        <v>1</v>
      </c>
      <c r="G658" t="s">
        <v>91</v>
      </c>
      <c r="H658" t="s">
        <v>3757</v>
      </c>
      <c r="I658" t="s">
        <v>4258</v>
      </c>
      <c r="J658" t="s">
        <v>4260</v>
      </c>
      <c r="K658" t="s">
        <v>4259</v>
      </c>
      <c r="L658">
        <v>40</v>
      </c>
      <c r="N658">
        <v>1</v>
      </c>
      <c r="O658">
        <v>1</v>
      </c>
      <c r="P658">
        <v>1</v>
      </c>
      <c r="Q658" s="5">
        <v>1</v>
      </c>
      <c r="R658">
        <v>1</v>
      </c>
      <c r="S658">
        <v>0</v>
      </c>
    </row>
    <row r="659" spans="1:19" x14ac:dyDescent="0.25">
      <c r="A659">
        <v>875</v>
      </c>
      <c r="B659" t="s">
        <v>22</v>
      </c>
      <c r="C659" t="s">
        <v>4516</v>
      </c>
      <c r="D659" t="s">
        <v>4517</v>
      </c>
      <c r="E659" t="s">
        <v>166</v>
      </c>
      <c r="F659">
        <v>8</v>
      </c>
      <c r="G659" t="s">
        <v>5863</v>
      </c>
      <c r="H659" t="s">
        <v>3757</v>
      </c>
      <c r="I659" t="s">
        <v>4518</v>
      </c>
      <c r="J659" t="s">
        <v>4519</v>
      </c>
      <c r="K659" t="s">
        <v>4520</v>
      </c>
      <c r="L659">
        <v>320</v>
      </c>
      <c r="M659">
        <v>383</v>
      </c>
      <c r="N659">
        <v>145080</v>
      </c>
      <c r="O659">
        <v>145080</v>
      </c>
      <c r="P659">
        <v>122750</v>
      </c>
      <c r="Q659" s="5">
        <v>0.84608491866556379</v>
      </c>
      <c r="R659">
        <v>122750</v>
      </c>
      <c r="S659">
        <v>122560</v>
      </c>
    </row>
    <row r="660" spans="1:19" x14ac:dyDescent="0.25">
      <c r="A660">
        <v>876</v>
      </c>
      <c r="B660" t="s">
        <v>22</v>
      </c>
      <c r="C660" t="s">
        <v>4516</v>
      </c>
      <c r="D660" t="s">
        <v>4517</v>
      </c>
      <c r="E660" t="s">
        <v>166</v>
      </c>
      <c r="F660">
        <v>8</v>
      </c>
      <c r="G660" t="s">
        <v>5863</v>
      </c>
      <c r="H660" t="s">
        <v>3757</v>
      </c>
      <c r="I660" t="s">
        <v>4521</v>
      </c>
      <c r="J660" t="s">
        <v>4522</v>
      </c>
      <c r="K660" t="s">
        <v>4523</v>
      </c>
      <c r="L660">
        <v>40</v>
      </c>
      <c r="M660">
        <v>437</v>
      </c>
      <c r="N660">
        <v>20750</v>
      </c>
      <c r="O660">
        <v>20750</v>
      </c>
      <c r="P660">
        <v>17500</v>
      </c>
      <c r="Q660" s="5">
        <v>0.84337349397590367</v>
      </c>
      <c r="R660">
        <v>17500</v>
      </c>
      <c r="S660">
        <v>17480</v>
      </c>
    </row>
    <row r="661" spans="1:19" x14ac:dyDescent="0.25">
      <c r="A661">
        <v>877</v>
      </c>
      <c r="B661" t="s">
        <v>22</v>
      </c>
      <c r="C661" t="s">
        <v>4516</v>
      </c>
      <c r="D661" t="s">
        <v>4517</v>
      </c>
      <c r="E661" t="s">
        <v>166</v>
      </c>
      <c r="F661">
        <v>8</v>
      </c>
      <c r="G661" t="s">
        <v>5863</v>
      </c>
      <c r="H661" t="s">
        <v>3757</v>
      </c>
      <c r="I661" t="s">
        <v>3101</v>
      </c>
      <c r="J661" t="s">
        <v>3100</v>
      </c>
      <c r="K661" t="s">
        <v>4513</v>
      </c>
      <c r="L661">
        <v>40</v>
      </c>
      <c r="M661">
        <v>1</v>
      </c>
      <c r="N661">
        <v>1</v>
      </c>
      <c r="O661">
        <v>1</v>
      </c>
      <c r="P661">
        <v>1</v>
      </c>
      <c r="Q661" s="5">
        <v>1</v>
      </c>
      <c r="R661">
        <v>1</v>
      </c>
      <c r="S661">
        <v>40</v>
      </c>
    </row>
    <row r="662" spans="1:19" x14ac:dyDescent="0.25">
      <c r="A662">
        <v>879</v>
      </c>
      <c r="B662" t="s">
        <v>22</v>
      </c>
      <c r="C662" t="s">
        <v>4534</v>
      </c>
      <c r="D662" t="s">
        <v>4535</v>
      </c>
      <c r="E662" t="s">
        <v>166</v>
      </c>
      <c r="F662">
        <v>8</v>
      </c>
      <c r="G662" t="s">
        <v>5821</v>
      </c>
      <c r="H662" t="s">
        <v>3757</v>
      </c>
      <c r="I662" t="s">
        <v>4366</v>
      </c>
      <c r="J662" t="s">
        <v>4367</v>
      </c>
      <c r="K662" t="s">
        <v>4368</v>
      </c>
      <c r="L662">
        <v>190</v>
      </c>
      <c r="M662">
        <v>484</v>
      </c>
      <c r="N662">
        <v>141273</v>
      </c>
      <c r="O662">
        <v>141273</v>
      </c>
      <c r="P662">
        <v>92000</v>
      </c>
      <c r="Q662" s="5">
        <v>0.65122139403849288</v>
      </c>
      <c r="R662">
        <v>92000</v>
      </c>
      <c r="S662">
        <v>91960</v>
      </c>
    </row>
    <row r="663" spans="1:19" x14ac:dyDescent="0.25">
      <c r="A663">
        <v>880</v>
      </c>
      <c r="B663" t="s">
        <v>22</v>
      </c>
      <c r="C663" t="s">
        <v>4534</v>
      </c>
      <c r="D663" t="s">
        <v>4535</v>
      </c>
      <c r="E663" t="s">
        <v>166</v>
      </c>
      <c r="F663">
        <v>8</v>
      </c>
      <c r="G663" t="s">
        <v>5821</v>
      </c>
      <c r="H663" t="s">
        <v>3757</v>
      </c>
      <c r="I663" t="s">
        <v>3006</v>
      </c>
      <c r="J663" t="s">
        <v>3005</v>
      </c>
      <c r="K663" t="s">
        <v>5865</v>
      </c>
      <c r="L663">
        <v>100</v>
      </c>
      <c r="M663">
        <v>500</v>
      </c>
      <c r="N663">
        <v>153750</v>
      </c>
      <c r="O663">
        <v>153750</v>
      </c>
      <c r="P663">
        <v>50000</v>
      </c>
      <c r="Q663" s="5">
        <v>0.32520325203252032</v>
      </c>
      <c r="R663">
        <v>50000</v>
      </c>
      <c r="S663">
        <v>50000</v>
      </c>
    </row>
    <row r="664" spans="1:19" x14ac:dyDescent="0.25">
      <c r="A664">
        <v>881</v>
      </c>
      <c r="B664" t="s">
        <v>22</v>
      </c>
      <c r="C664" t="s">
        <v>4534</v>
      </c>
      <c r="D664" t="s">
        <v>4535</v>
      </c>
      <c r="E664" t="s">
        <v>166</v>
      </c>
      <c r="F664">
        <v>8</v>
      </c>
      <c r="G664" t="s">
        <v>5821</v>
      </c>
      <c r="H664" t="s">
        <v>3757</v>
      </c>
      <c r="I664" t="s">
        <v>4369</v>
      </c>
      <c r="J664" t="s">
        <v>4370</v>
      </c>
      <c r="K664" t="s">
        <v>4371</v>
      </c>
      <c r="L664">
        <v>70</v>
      </c>
      <c r="M664">
        <v>892</v>
      </c>
      <c r="N664">
        <v>90000</v>
      </c>
      <c r="O664">
        <v>90000</v>
      </c>
      <c r="P664">
        <v>62500</v>
      </c>
      <c r="Q664" s="5">
        <v>0.69444444444444442</v>
      </c>
      <c r="R664">
        <v>62500</v>
      </c>
      <c r="S664">
        <v>62440</v>
      </c>
    </row>
    <row r="665" spans="1:19" x14ac:dyDescent="0.25">
      <c r="A665">
        <v>882</v>
      </c>
      <c r="B665" t="s">
        <v>22</v>
      </c>
      <c r="C665" t="s">
        <v>4534</v>
      </c>
      <c r="D665" t="s">
        <v>4535</v>
      </c>
      <c r="E665" t="s">
        <v>166</v>
      </c>
      <c r="F665">
        <v>8</v>
      </c>
      <c r="G665" t="s">
        <v>5821</v>
      </c>
      <c r="H665" t="s">
        <v>3757</v>
      </c>
      <c r="I665" t="s">
        <v>2879</v>
      </c>
      <c r="J665" t="s">
        <v>4037</v>
      </c>
      <c r="K665" t="s">
        <v>1745</v>
      </c>
      <c r="L665">
        <v>40</v>
      </c>
      <c r="M665">
        <v>1500</v>
      </c>
      <c r="N665">
        <v>65000</v>
      </c>
      <c r="O665">
        <v>65000</v>
      </c>
      <c r="P665">
        <v>60000</v>
      </c>
      <c r="Q665" s="5">
        <v>0.92307692307692324</v>
      </c>
      <c r="R665">
        <v>60000</v>
      </c>
      <c r="S665">
        <v>60000</v>
      </c>
    </row>
    <row r="666" spans="1:19" x14ac:dyDescent="0.25">
      <c r="A666">
        <v>884</v>
      </c>
      <c r="B666" t="s">
        <v>58</v>
      </c>
      <c r="C666" t="s">
        <v>4536</v>
      </c>
      <c r="D666" t="s">
        <v>4537</v>
      </c>
      <c r="E666" t="s">
        <v>166</v>
      </c>
      <c r="F666">
        <v>8</v>
      </c>
      <c r="G666" t="s">
        <v>5366</v>
      </c>
      <c r="H666" t="s">
        <v>3757</v>
      </c>
      <c r="I666" t="s">
        <v>4538</v>
      </c>
      <c r="J666" t="s">
        <v>4539</v>
      </c>
      <c r="K666" t="s">
        <v>4540</v>
      </c>
      <c r="L666">
        <v>250</v>
      </c>
      <c r="M666">
        <v>468</v>
      </c>
      <c r="N666">
        <v>140764.5</v>
      </c>
      <c r="O666">
        <v>140764.5</v>
      </c>
      <c r="P666">
        <v>117000</v>
      </c>
      <c r="Q666" s="5">
        <v>0.83117547392986157</v>
      </c>
      <c r="R666">
        <v>117000</v>
      </c>
      <c r="S666">
        <v>117000</v>
      </c>
    </row>
    <row r="667" spans="1:19" x14ac:dyDescent="0.25">
      <c r="A667">
        <v>885</v>
      </c>
      <c r="B667" t="s">
        <v>58</v>
      </c>
      <c r="C667" t="s">
        <v>4536</v>
      </c>
      <c r="D667" t="s">
        <v>4537</v>
      </c>
      <c r="E667" t="s">
        <v>166</v>
      </c>
      <c r="F667">
        <v>8</v>
      </c>
      <c r="G667" t="s">
        <v>5366</v>
      </c>
      <c r="H667" t="s">
        <v>3757</v>
      </c>
      <c r="I667" t="s">
        <v>3006</v>
      </c>
      <c r="J667" t="s">
        <v>3005</v>
      </c>
      <c r="K667" t="s">
        <v>5865</v>
      </c>
      <c r="L667">
        <v>100</v>
      </c>
      <c r="M667">
        <v>500</v>
      </c>
      <c r="N667">
        <v>153750</v>
      </c>
      <c r="O667">
        <v>153750</v>
      </c>
      <c r="P667">
        <v>50000</v>
      </c>
      <c r="Q667" s="5">
        <v>0.32520325203252032</v>
      </c>
      <c r="R667">
        <v>50000</v>
      </c>
      <c r="S667">
        <v>50000</v>
      </c>
    </row>
    <row r="668" spans="1:19" x14ac:dyDescent="0.25">
      <c r="A668">
        <v>886</v>
      </c>
      <c r="B668" t="s">
        <v>58</v>
      </c>
      <c r="C668" t="s">
        <v>4536</v>
      </c>
      <c r="D668" t="s">
        <v>4537</v>
      </c>
      <c r="E668" t="s">
        <v>166</v>
      </c>
      <c r="F668">
        <v>8</v>
      </c>
      <c r="G668" t="s">
        <v>5366</v>
      </c>
      <c r="H668" t="s">
        <v>3757</v>
      </c>
      <c r="I668" t="s">
        <v>3182</v>
      </c>
      <c r="J668" t="s">
        <v>3181</v>
      </c>
      <c r="K668" t="s">
        <v>2130</v>
      </c>
      <c r="L668">
        <v>45</v>
      </c>
      <c r="M668">
        <v>288</v>
      </c>
      <c r="N668">
        <v>20622</v>
      </c>
      <c r="O668">
        <v>20622</v>
      </c>
      <c r="P668">
        <v>13000</v>
      </c>
      <c r="Q668" s="5">
        <v>0.63039472408107844</v>
      </c>
      <c r="R668">
        <v>13000</v>
      </c>
      <c r="S668">
        <v>12960</v>
      </c>
    </row>
    <row r="669" spans="1:19" x14ac:dyDescent="0.25">
      <c r="A669">
        <v>887</v>
      </c>
      <c r="B669" t="s">
        <v>58</v>
      </c>
      <c r="C669" t="s">
        <v>4536</v>
      </c>
      <c r="D669" t="s">
        <v>4537</v>
      </c>
      <c r="E669" t="s">
        <v>166</v>
      </c>
      <c r="F669">
        <v>8</v>
      </c>
      <c r="G669" t="s">
        <v>5366</v>
      </c>
      <c r="H669" t="s">
        <v>3757</v>
      </c>
      <c r="I669" t="s">
        <v>4541</v>
      </c>
      <c r="J669" t="s">
        <v>4542</v>
      </c>
      <c r="K669" t="s">
        <v>4543</v>
      </c>
      <c r="L669">
        <v>5</v>
      </c>
      <c r="M669">
        <v>1300</v>
      </c>
      <c r="N669">
        <v>6500</v>
      </c>
      <c r="O669">
        <v>6500</v>
      </c>
      <c r="P669">
        <v>6500</v>
      </c>
      <c r="Q669" s="5">
        <v>1</v>
      </c>
      <c r="R669">
        <v>6500</v>
      </c>
      <c r="S669">
        <v>6500</v>
      </c>
    </row>
    <row r="670" spans="1:19" x14ac:dyDescent="0.25">
      <c r="A670">
        <v>889</v>
      </c>
      <c r="B670" t="s">
        <v>58</v>
      </c>
      <c r="C670" t="s">
        <v>4544</v>
      </c>
      <c r="D670" t="s">
        <v>4545</v>
      </c>
      <c r="E670" t="s">
        <v>166</v>
      </c>
      <c r="F670">
        <v>8</v>
      </c>
      <c r="G670" t="s">
        <v>4462</v>
      </c>
      <c r="H670" t="s">
        <v>3757</v>
      </c>
      <c r="I670" t="s">
        <v>4546</v>
      </c>
      <c r="J670" t="s">
        <v>4547</v>
      </c>
      <c r="K670" t="s">
        <v>4548</v>
      </c>
      <c r="L670">
        <v>240</v>
      </c>
      <c r="M670">
        <v>466</v>
      </c>
      <c r="N670">
        <v>161640</v>
      </c>
      <c r="O670">
        <v>161640</v>
      </c>
      <c r="P670">
        <v>112000</v>
      </c>
      <c r="Q670" s="5">
        <v>0.6928977975748577</v>
      </c>
      <c r="R670">
        <v>112000</v>
      </c>
      <c r="S670">
        <v>111840</v>
      </c>
    </row>
    <row r="671" spans="1:19" x14ac:dyDescent="0.25">
      <c r="A671">
        <v>890</v>
      </c>
      <c r="B671" t="s">
        <v>58</v>
      </c>
      <c r="C671" t="s">
        <v>4544</v>
      </c>
      <c r="D671" t="s">
        <v>4545</v>
      </c>
      <c r="E671" t="s">
        <v>166</v>
      </c>
      <c r="F671">
        <v>8</v>
      </c>
      <c r="G671" t="s">
        <v>4462</v>
      </c>
      <c r="H671" t="s">
        <v>3757</v>
      </c>
      <c r="I671" t="s">
        <v>4466</v>
      </c>
      <c r="J671" t="s">
        <v>4467</v>
      </c>
      <c r="K671" t="s">
        <v>4468</v>
      </c>
      <c r="L671">
        <v>160</v>
      </c>
      <c r="M671">
        <v>950</v>
      </c>
      <c r="N671">
        <v>164240</v>
      </c>
      <c r="O671">
        <v>164240</v>
      </c>
      <c r="P671">
        <v>152000</v>
      </c>
      <c r="Q671" s="5">
        <v>0.92547491475888943</v>
      </c>
      <c r="R671">
        <v>152000</v>
      </c>
      <c r="S671">
        <v>152000</v>
      </c>
    </row>
    <row r="672" spans="1:19" x14ac:dyDescent="0.25">
      <c r="A672">
        <v>892</v>
      </c>
      <c r="B672" t="s">
        <v>22</v>
      </c>
      <c r="C672" t="s">
        <v>4549</v>
      </c>
      <c r="D672" t="s">
        <v>4550</v>
      </c>
      <c r="E672" t="s">
        <v>166</v>
      </c>
      <c r="F672">
        <v>8</v>
      </c>
      <c r="G672" t="s">
        <v>5821</v>
      </c>
      <c r="H672" t="s">
        <v>3757</v>
      </c>
      <c r="I672" t="s">
        <v>4551</v>
      </c>
      <c r="J672" t="s">
        <v>4552</v>
      </c>
      <c r="K672" t="s">
        <v>4553</v>
      </c>
      <c r="L672">
        <v>170</v>
      </c>
      <c r="M672">
        <v>688</v>
      </c>
      <c r="N672">
        <v>143640</v>
      </c>
      <c r="O672">
        <v>143640</v>
      </c>
      <c r="P672">
        <v>117000</v>
      </c>
      <c r="Q672" s="5">
        <v>0.81453634085213045</v>
      </c>
      <c r="R672">
        <v>117000</v>
      </c>
      <c r="S672">
        <v>116960</v>
      </c>
    </row>
    <row r="673" spans="1:19" x14ac:dyDescent="0.25">
      <c r="A673">
        <v>893</v>
      </c>
      <c r="B673" t="s">
        <v>22</v>
      </c>
      <c r="C673" t="s">
        <v>4549</v>
      </c>
      <c r="D673" t="s">
        <v>4550</v>
      </c>
      <c r="E673" t="s">
        <v>166</v>
      </c>
      <c r="F673">
        <v>8</v>
      </c>
      <c r="G673" t="s">
        <v>5821</v>
      </c>
      <c r="H673" t="s">
        <v>3757</v>
      </c>
      <c r="I673" t="s">
        <v>4466</v>
      </c>
      <c r="J673" t="s">
        <v>4467</v>
      </c>
      <c r="K673" t="s">
        <v>4468</v>
      </c>
      <c r="L673">
        <v>160</v>
      </c>
      <c r="M673">
        <v>950</v>
      </c>
      <c r="N673">
        <v>164240</v>
      </c>
      <c r="O673">
        <v>164240</v>
      </c>
      <c r="P673">
        <v>152000</v>
      </c>
      <c r="Q673" s="5">
        <v>0.92547491475888943</v>
      </c>
      <c r="R673">
        <v>152000</v>
      </c>
      <c r="S673">
        <v>152000</v>
      </c>
    </row>
    <row r="674" spans="1:19" x14ac:dyDescent="0.25">
      <c r="A674">
        <v>894</v>
      </c>
      <c r="B674" t="s">
        <v>22</v>
      </c>
      <c r="C674" t="s">
        <v>4549</v>
      </c>
      <c r="D674" t="s">
        <v>4550</v>
      </c>
      <c r="E674" t="s">
        <v>166</v>
      </c>
      <c r="F674">
        <v>8</v>
      </c>
      <c r="G674" t="s">
        <v>5821</v>
      </c>
      <c r="H674" t="s">
        <v>3757</v>
      </c>
      <c r="I674" t="s">
        <v>4348</v>
      </c>
      <c r="J674" t="s">
        <v>4349</v>
      </c>
      <c r="K674" t="s">
        <v>4350</v>
      </c>
      <c r="L674">
        <v>70</v>
      </c>
      <c r="M674">
        <v>1000</v>
      </c>
      <c r="N674">
        <v>115280</v>
      </c>
      <c r="O674">
        <v>115280</v>
      </c>
      <c r="P674">
        <v>70000</v>
      </c>
      <c r="Q674" s="5">
        <v>0.60721721027064535</v>
      </c>
      <c r="R674">
        <v>70000</v>
      </c>
      <c r="S674">
        <v>70000</v>
      </c>
    </row>
    <row r="675" spans="1:19" x14ac:dyDescent="0.25">
      <c r="A675">
        <v>896</v>
      </c>
      <c r="B675" t="s">
        <v>22</v>
      </c>
      <c r="C675" t="s">
        <v>4557</v>
      </c>
      <c r="D675" t="s">
        <v>4558</v>
      </c>
      <c r="E675" t="s">
        <v>166</v>
      </c>
      <c r="F675">
        <v>8</v>
      </c>
      <c r="G675" t="s">
        <v>5821</v>
      </c>
      <c r="H675" t="s">
        <v>3757</v>
      </c>
      <c r="I675" t="s">
        <v>4559</v>
      </c>
      <c r="J675" t="s">
        <v>4560</v>
      </c>
      <c r="K675" t="s">
        <v>4561</v>
      </c>
      <c r="L675">
        <v>225</v>
      </c>
      <c r="M675">
        <v>513</v>
      </c>
      <c r="N675">
        <v>143546</v>
      </c>
      <c r="O675">
        <v>143546</v>
      </c>
      <c r="P675">
        <v>115500</v>
      </c>
      <c r="Q675" s="5">
        <v>0.8046201217728115</v>
      </c>
      <c r="R675">
        <v>115500</v>
      </c>
      <c r="S675">
        <v>115425</v>
      </c>
    </row>
    <row r="676" spans="1:19" x14ac:dyDescent="0.25">
      <c r="A676">
        <v>897</v>
      </c>
      <c r="B676" t="s">
        <v>22</v>
      </c>
      <c r="C676" t="s">
        <v>4557</v>
      </c>
      <c r="D676" t="s">
        <v>4558</v>
      </c>
      <c r="E676" t="s">
        <v>166</v>
      </c>
      <c r="F676">
        <v>8</v>
      </c>
      <c r="G676" t="s">
        <v>5821</v>
      </c>
      <c r="H676" t="s">
        <v>3757</v>
      </c>
      <c r="I676" t="s">
        <v>3006</v>
      </c>
      <c r="J676" t="s">
        <v>3005</v>
      </c>
      <c r="K676" t="s">
        <v>5865</v>
      </c>
      <c r="L676">
        <v>100</v>
      </c>
      <c r="M676">
        <v>500</v>
      </c>
      <c r="N676">
        <v>153750</v>
      </c>
      <c r="O676">
        <v>153750</v>
      </c>
      <c r="P676">
        <v>50000</v>
      </c>
      <c r="Q676" s="5">
        <v>0.32520325203252032</v>
      </c>
      <c r="R676">
        <v>50000</v>
      </c>
      <c r="S676">
        <v>50000</v>
      </c>
    </row>
    <row r="677" spans="1:19" x14ac:dyDescent="0.25">
      <c r="A677">
        <v>898</v>
      </c>
      <c r="B677" t="s">
        <v>22</v>
      </c>
      <c r="C677" t="s">
        <v>4557</v>
      </c>
      <c r="D677" t="s">
        <v>4558</v>
      </c>
      <c r="E677" t="s">
        <v>166</v>
      </c>
      <c r="F677">
        <v>8</v>
      </c>
      <c r="G677" t="s">
        <v>5821</v>
      </c>
      <c r="H677" t="s">
        <v>3757</v>
      </c>
      <c r="I677" t="s">
        <v>4348</v>
      </c>
      <c r="J677" t="s">
        <v>4349</v>
      </c>
      <c r="K677" t="s">
        <v>4350</v>
      </c>
      <c r="L677">
        <v>70</v>
      </c>
      <c r="M677">
        <v>1000</v>
      </c>
      <c r="N677">
        <v>115280</v>
      </c>
      <c r="O677">
        <v>115280</v>
      </c>
      <c r="P677">
        <v>70000</v>
      </c>
      <c r="Q677" s="5">
        <v>0.60721721027064535</v>
      </c>
      <c r="R677">
        <v>70000</v>
      </c>
      <c r="S677">
        <v>70000</v>
      </c>
    </row>
    <row r="678" spans="1:19" x14ac:dyDescent="0.25">
      <c r="A678">
        <v>899</v>
      </c>
      <c r="B678" t="s">
        <v>22</v>
      </c>
      <c r="C678" t="s">
        <v>4557</v>
      </c>
      <c r="D678" t="s">
        <v>4558</v>
      </c>
      <c r="E678" t="s">
        <v>166</v>
      </c>
      <c r="F678">
        <v>8</v>
      </c>
      <c r="G678" t="s">
        <v>5821</v>
      </c>
      <c r="H678" t="s">
        <v>3757</v>
      </c>
      <c r="I678" t="s">
        <v>4541</v>
      </c>
      <c r="J678" t="s">
        <v>4542</v>
      </c>
      <c r="K678" t="s">
        <v>4543</v>
      </c>
      <c r="L678">
        <v>5</v>
      </c>
      <c r="M678">
        <v>1300</v>
      </c>
      <c r="N678">
        <v>6500</v>
      </c>
      <c r="O678">
        <v>6500</v>
      </c>
      <c r="P678">
        <v>6500</v>
      </c>
      <c r="Q678" s="5">
        <v>1</v>
      </c>
      <c r="R678">
        <v>6500</v>
      </c>
      <c r="S678">
        <v>6500</v>
      </c>
    </row>
    <row r="679" spans="1:19" x14ac:dyDescent="0.25">
      <c r="A679">
        <v>901</v>
      </c>
      <c r="B679" t="s">
        <v>58</v>
      </c>
      <c r="C679" t="s">
        <v>4562</v>
      </c>
      <c r="D679" t="s">
        <v>4563</v>
      </c>
      <c r="E679" t="s">
        <v>166</v>
      </c>
      <c r="F679">
        <v>8</v>
      </c>
      <c r="G679" t="s">
        <v>4462</v>
      </c>
      <c r="H679" t="s">
        <v>3757</v>
      </c>
      <c r="I679" t="s">
        <v>4564</v>
      </c>
      <c r="J679" t="s">
        <v>4565</v>
      </c>
      <c r="K679" t="s">
        <v>4566</v>
      </c>
      <c r="L679">
        <v>225</v>
      </c>
      <c r="M679">
        <v>511</v>
      </c>
      <c r="N679">
        <v>141960</v>
      </c>
      <c r="O679">
        <v>141960</v>
      </c>
      <c r="P679">
        <v>115000</v>
      </c>
      <c r="Q679" s="5">
        <v>0.81008734854888709</v>
      </c>
      <c r="R679">
        <v>115000</v>
      </c>
      <c r="S679">
        <v>114975</v>
      </c>
    </row>
    <row r="680" spans="1:19" x14ac:dyDescent="0.25">
      <c r="A680">
        <v>902</v>
      </c>
      <c r="B680" t="s">
        <v>58</v>
      </c>
      <c r="C680" t="s">
        <v>4562</v>
      </c>
      <c r="D680" t="s">
        <v>4563</v>
      </c>
      <c r="E680" t="s">
        <v>166</v>
      </c>
      <c r="F680">
        <v>8</v>
      </c>
      <c r="G680" t="s">
        <v>4462</v>
      </c>
      <c r="H680" t="s">
        <v>3757</v>
      </c>
      <c r="I680" t="s">
        <v>3077</v>
      </c>
      <c r="J680" t="s">
        <v>3076</v>
      </c>
      <c r="K680" t="s">
        <v>5868</v>
      </c>
      <c r="L680">
        <v>100</v>
      </c>
      <c r="M680">
        <v>447</v>
      </c>
      <c r="N680">
        <v>142300</v>
      </c>
      <c r="O680">
        <v>142300</v>
      </c>
      <c r="P680">
        <v>44750</v>
      </c>
      <c r="Q680" s="5">
        <v>0.31447645818692904</v>
      </c>
      <c r="R680">
        <v>44750</v>
      </c>
      <c r="S680">
        <v>44700</v>
      </c>
    </row>
    <row r="681" spans="1:19" x14ac:dyDescent="0.25">
      <c r="A681">
        <v>903</v>
      </c>
      <c r="B681" t="s">
        <v>58</v>
      </c>
      <c r="C681" t="s">
        <v>4562</v>
      </c>
      <c r="D681" t="s">
        <v>4563</v>
      </c>
      <c r="E681" t="s">
        <v>166</v>
      </c>
      <c r="F681">
        <v>8</v>
      </c>
      <c r="G681" t="s">
        <v>4462</v>
      </c>
      <c r="H681" t="s">
        <v>3757</v>
      </c>
      <c r="I681" t="s">
        <v>4567</v>
      </c>
      <c r="J681" t="s">
        <v>4568</v>
      </c>
      <c r="K681" t="s">
        <v>4569</v>
      </c>
      <c r="L681">
        <v>70</v>
      </c>
      <c r="M681">
        <v>1257</v>
      </c>
      <c r="N681">
        <v>136500</v>
      </c>
      <c r="O681">
        <v>136500</v>
      </c>
      <c r="P681">
        <v>88000</v>
      </c>
      <c r="Q681" s="5">
        <v>0.64468864468864473</v>
      </c>
      <c r="R681">
        <v>88000</v>
      </c>
      <c r="S681">
        <v>87990</v>
      </c>
    </row>
    <row r="682" spans="1:19" x14ac:dyDescent="0.25">
      <c r="A682">
        <v>904</v>
      </c>
      <c r="B682" t="s">
        <v>58</v>
      </c>
      <c r="C682" t="s">
        <v>4562</v>
      </c>
      <c r="D682" t="s">
        <v>4563</v>
      </c>
      <c r="E682" t="s">
        <v>166</v>
      </c>
      <c r="F682">
        <v>8</v>
      </c>
      <c r="G682" t="s">
        <v>4462</v>
      </c>
      <c r="H682" t="s">
        <v>3757</v>
      </c>
      <c r="I682" t="s">
        <v>4541</v>
      </c>
      <c r="J682" t="s">
        <v>4542</v>
      </c>
      <c r="K682" t="s">
        <v>4543</v>
      </c>
      <c r="L682">
        <v>5</v>
      </c>
      <c r="M682">
        <v>1300</v>
      </c>
      <c r="N682">
        <v>6500</v>
      </c>
      <c r="O682">
        <v>6500</v>
      </c>
      <c r="P682">
        <v>6500</v>
      </c>
      <c r="Q682" s="5">
        <v>1</v>
      </c>
      <c r="R682">
        <v>6500</v>
      </c>
      <c r="S682">
        <v>6500</v>
      </c>
    </row>
    <row r="683" spans="1:19" x14ac:dyDescent="0.25">
      <c r="A683">
        <v>906</v>
      </c>
      <c r="B683" t="s">
        <v>58</v>
      </c>
      <c r="C683" t="s">
        <v>4570</v>
      </c>
      <c r="D683" t="s">
        <v>4571</v>
      </c>
      <c r="E683" t="s">
        <v>166</v>
      </c>
      <c r="F683">
        <v>8</v>
      </c>
      <c r="G683" t="s">
        <v>4462</v>
      </c>
      <c r="H683" t="s">
        <v>3757</v>
      </c>
      <c r="I683" t="s">
        <v>4572</v>
      </c>
      <c r="J683" t="s">
        <v>4573</v>
      </c>
      <c r="K683" t="s">
        <v>4574</v>
      </c>
      <c r="L683">
        <v>250</v>
      </c>
      <c r="M683">
        <v>489</v>
      </c>
      <c r="N683">
        <v>146745</v>
      </c>
      <c r="O683">
        <v>146745</v>
      </c>
      <c r="P683">
        <v>122250</v>
      </c>
      <c r="Q683" s="5">
        <v>0.83307778799959109</v>
      </c>
      <c r="R683">
        <v>122250</v>
      </c>
      <c r="S683">
        <v>122250</v>
      </c>
    </row>
    <row r="684" spans="1:19" x14ac:dyDescent="0.25">
      <c r="A684">
        <v>907</v>
      </c>
      <c r="B684" t="s">
        <v>58</v>
      </c>
      <c r="C684" t="s">
        <v>4570</v>
      </c>
      <c r="D684" t="s">
        <v>4571</v>
      </c>
      <c r="E684" t="s">
        <v>166</v>
      </c>
      <c r="F684">
        <v>8</v>
      </c>
      <c r="G684" t="s">
        <v>4462</v>
      </c>
      <c r="H684" t="s">
        <v>3757</v>
      </c>
      <c r="I684" t="s">
        <v>3077</v>
      </c>
      <c r="J684" t="s">
        <v>3076</v>
      </c>
      <c r="K684" t="s">
        <v>5868</v>
      </c>
      <c r="L684">
        <v>100</v>
      </c>
      <c r="M684">
        <v>447</v>
      </c>
      <c r="N684">
        <v>142300</v>
      </c>
      <c r="O684">
        <v>142300</v>
      </c>
      <c r="P684">
        <v>44750</v>
      </c>
      <c r="Q684" s="5">
        <v>0.31447645818692904</v>
      </c>
      <c r="R684">
        <v>44750</v>
      </c>
      <c r="S684">
        <v>44700</v>
      </c>
    </row>
    <row r="685" spans="1:19" x14ac:dyDescent="0.25">
      <c r="A685">
        <v>908</v>
      </c>
      <c r="B685" t="s">
        <v>58</v>
      </c>
      <c r="C685" t="s">
        <v>4570</v>
      </c>
      <c r="D685" t="s">
        <v>4571</v>
      </c>
      <c r="E685" t="s">
        <v>166</v>
      </c>
      <c r="F685">
        <v>8</v>
      </c>
      <c r="G685" t="s">
        <v>4462</v>
      </c>
      <c r="H685" t="s">
        <v>3757</v>
      </c>
      <c r="I685" t="s">
        <v>3008</v>
      </c>
      <c r="J685" t="s">
        <v>3007</v>
      </c>
      <c r="K685" t="s">
        <v>1880</v>
      </c>
      <c r="L685">
        <v>50</v>
      </c>
      <c r="M685">
        <v>1</v>
      </c>
      <c r="N685">
        <v>1</v>
      </c>
      <c r="O685">
        <v>1</v>
      </c>
      <c r="P685">
        <v>1</v>
      </c>
      <c r="Q685" s="5">
        <v>1</v>
      </c>
      <c r="R685">
        <v>1</v>
      </c>
      <c r="S685">
        <v>50</v>
      </c>
    </row>
    <row r="686" spans="1:19" x14ac:dyDescent="0.25">
      <c r="A686">
        <v>910</v>
      </c>
      <c r="B686" t="s">
        <v>22</v>
      </c>
      <c r="C686" t="s">
        <v>4575</v>
      </c>
      <c r="D686" t="s">
        <v>4576</v>
      </c>
      <c r="E686" t="s">
        <v>166</v>
      </c>
      <c r="F686">
        <v>8</v>
      </c>
      <c r="G686" t="s">
        <v>5821</v>
      </c>
      <c r="H686" t="s">
        <v>3757</v>
      </c>
      <c r="I686" t="s">
        <v>4577</v>
      </c>
      <c r="J686" t="s">
        <v>4578</v>
      </c>
      <c r="K686" t="s">
        <v>4579</v>
      </c>
      <c r="L686">
        <v>245</v>
      </c>
      <c r="M686">
        <v>462</v>
      </c>
      <c r="N686">
        <v>138322</v>
      </c>
      <c r="O686">
        <v>138322</v>
      </c>
      <c r="P686">
        <v>113250</v>
      </c>
      <c r="Q686" s="5">
        <v>0.81874177643469581</v>
      </c>
      <c r="R686">
        <v>113250</v>
      </c>
      <c r="S686">
        <v>113190</v>
      </c>
    </row>
    <row r="687" spans="1:19" x14ac:dyDescent="0.25">
      <c r="A687">
        <v>911</v>
      </c>
      <c r="B687" t="s">
        <v>22</v>
      </c>
      <c r="C687" t="s">
        <v>4575</v>
      </c>
      <c r="D687" t="s">
        <v>4576</v>
      </c>
      <c r="E687" t="s">
        <v>166</v>
      </c>
      <c r="F687">
        <v>8</v>
      </c>
      <c r="G687" t="s">
        <v>5821</v>
      </c>
      <c r="H687" t="s">
        <v>3757</v>
      </c>
      <c r="I687" t="s">
        <v>3240</v>
      </c>
      <c r="J687" t="s">
        <v>3239</v>
      </c>
      <c r="K687" t="s">
        <v>2225</v>
      </c>
      <c r="L687">
        <v>100</v>
      </c>
      <c r="M687">
        <v>507</v>
      </c>
      <c r="N687">
        <v>152300</v>
      </c>
      <c r="O687">
        <v>152300</v>
      </c>
      <c r="P687">
        <v>50750</v>
      </c>
      <c r="Q687" s="5">
        <v>0.33322390019697967</v>
      </c>
      <c r="R687">
        <v>50750</v>
      </c>
      <c r="S687">
        <v>50700</v>
      </c>
    </row>
    <row r="688" spans="1:19" x14ac:dyDescent="0.25">
      <c r="A688">
        <v>912</v>
      </c>
      <c r="B688" t="s">
        <v>22</v>
      </c>
      <c r="C688" t="s">
        <v>4575</v>
      </c>
      <c r="D688" t="s">
        <v>4576</v>
      </c>
      <c r="E688" t="s">
        <v>166</v>
      </c>
      <c r="F688">
        <v>8</v>
      </c>
      <c r="G688" t="s">
        <v>5821</v>
      </c>
      <c r="H688" t="s">
        <v>3757</v>
      </c>
      <c r="I688" t="s">
        <v>3198</v>
      </c>
      <c r="J688" t="s">
        <v>3197</v>
      </c>
      <c r="K688" t="s">
        <v>2159</v>
      </c>
      <c r="L688">
        <v>50</v>
      </c>
      <c r="M688">
        <v>1200</v>
      </c>
      <c r="N688">
        <v>90000</v>
      </c>
      <c r="O688">
        <v>90000</v>
      </c>
      <c r="P688">
        <v>60000</v>
      </c>
      <c r="Q688" s="5">
        <v>0.66666666666666663</v>
      </c>
      <c r="R688">
        <v>60000</v>
      </c>
      <c r="S688">
        <v>60000</v>
      </c>
    </row>
    <row r="689" spans="1:19" x14ac:dyDescent="0.25">
      <c r="A689">
        <v>913</v>
      </c>
      <c r="B689" t="s">
        <v>22</v>
      </c>
      <c r="C689" t="s">
        <v>4575</v>
      </c>
      <c r="D689" t="s">
        <v>4576</v>
      </c>
      <c r="E689" t="s">
        <v>166</v>
      </c>
      <c r="F689">
        <v>8</v>
      </c>
      <c r="G689" t="s">
        <v>5821</v>
      </c>
      <c r="H689" t="s">
        <v>3757</v>
      </c>
      <c r="I689" t="s">
        <v>4580</v>
      </c>
      <c r="J689" t="s">
        <v>4581</v>
      </c>
      <c r="K689" t="s">
        <v>4582</v>
      </c>
      <c r="L689">
        <v>5</v>
      </c>
      <c r="M689">
        <v>1200</v>
      </c>
      <c r="N689">
        <v>6000</v>
      </c>
      <c r="O689">
        <v>6000</v>
      </c>
      <c r="P689">
        <v>6000</v>
      </c>
      <c r="Q689" s="5">
        <v>1</v>
      </c>
      <c r="R689">
        <v>6000</v>
      </c>
      <c r="S689">
        <v>6000</v>
      </c>
    </row>
    <row r="690" spans="1:19" x14ac:dyDescent="0.25">
      <c r="A690">
        <v>915</v>
      </c>
      <c r="B690" t="s">
        <v>58</v>
      </c>
      <c r="C690" t="s">
        <v>4583</v>
      </c>
      <c r="D690" t="s">
        <v>4584</v>
      </c>
      <c r="E690" t="s">
        <v>166</v>
      </c>
      <c r="F690">
        <v>8</v>
      </c>
      <c r="G690" t="s">
        <v>4462</v>
      </c>
      <c r="H690" t="s">
        <v>3757</v>
      </c>
      <c r="I690" t="s">
        <v>4585</v>
      </c>
      <c r="J690" t="s">
        <v>4586</v>
      </c>
      <c r="K690" t="s">
        <v>4587</v>
      </c>
      <c r="L690">
        <v>235</v>
      </c>
      <c r="M690">
        <v>490</v>
      </c>
      <c r="N690">
        <v>140355</v>
      </c>
      <c r="O690">
        <v>140355</v>
      </c>
      <c r="P690">
        <v>115250</v>
      </c>
      <c r="Q690" s="5">
        <v>0.82113212924370349</v>
      </c>
      <c r="R690">
        <v>115250</v>
      </c>
      <c r="S690">
        <v>115150</v>
      </c>
    </row>
    <row r="691" spans="1:19" x14ac:dyDescent="0.25">
      <c r="A691">
        <v>916</v>
      </c>
      <c r="B691" t="s">
        <v>58</v>
      </c>
      <c r="C691" t="s">
        <v>4583</v>
      </c>
      <c r="D691" t="s">
        <v>4584</v>
      </c>
      <c r="E691" t="s">
        <v>166</v>
      </c>
      <c r="F691">
        <v>8</v>
      </c>
      <c r="G691" t="s">
        <v>4462</v>
      </c>
      <c r="H691" t="s">
        <v>3757</v>
      </c>
      <c r="I691" t="s">
        <v>3088</v>
      </c>
      <c r="J691" t="s">
        <v>3086</v>
      </c>
      <c r="K691" t="s">
        <v>2005</v>
      </c>
      <c r="L691">
        <v>100</v>
      </c>
      <c r="M691">
        <v>985</v>
      </c>
      <c r="N691">
        <v>130000</v>
      </c>
      <c r="O691">
        <v>130000</v>
      </c>
      <c r="P691">
        <v>98500</v>
      </c>
      <c r="Q691" s="5">
        <v>0.75769230769230766</v>
      </c>
      <c r="R691">
        <v>98500</v>
      </c>
      <c r="S691">
        <v>98500</v>
      </c>
    </row>
    <row r="692" spans="1:19" x14ac:dyDescent="0.25">
      <c r="A692">
        <v>917</v>
      </c>
      <c r="B692" t="s">
        <v>58</v>
      </c>
      <c r="C692" t="s">
        <v>4583</v>
      </c>
      <c r="D692" t="s">
        <v>4584</v>
      </c>
      <c r="E692" t="s">
        <v>166</v>
      </c>
      <c r="F692">
        <v>8</v>
      </c>
      <c r="G692" t="s">
        <v>4462</v>
      </c>
      <c r="H692" t="s">
        <v>3757</v>
      </c>
      <c r="I692" t="s">
        <v>4588</v>
      </c>
      <c r="J692" t="s">
        <v>4589</v>
      </c>
      <c r="K692" t="s">
        <v>4590</v>
      </c>
      <c r="L692">
        <v>60</v>
      </c>
      <c r="M692">
        <v>833</v>
      </c>
      <c r="N692">
        <v>200750</v>
      </c>
      <c r="O692">
        <v>200750</v>
      </c>
      <c r="P692">
        <v>50000</v>
      </c>
      <c r="Q692" s="5">
        <v>0.24906600249065999</v>
      </c>
      <c r="R692">
        <v>50000</v>
      </c>
      <c r="S692">
        <v>49980</v>
      </c>
    </row>
    <row r="693" spans="1:19" x14ac:dyDescent="0.25">
      <c r="A693">
        <v>918</v>
      </c>
      <c r="B693" t="s">
        <v>58</v>
      </c>
      <c r="C693" t="s">
        <v>4583</v>
      </c>
      <c r="D693" t="s">
        <v>4584</v>
      </c>
      <c r="E693" t="s">
        <v>166</v>
      </c>
      <c r="F693">
        <v>8</v>
      </c>
      <c r="G693" t="s">
        <v>4462</v>
      </c>
      <c r="H693" t="s">
        <v>3757</v>
      </c>
      <c r="I693" t="s">
        <v>4591</v>
      </c>
      <c r="J693" t="s">
        <v>4592</v>
      </c>
      <c r="K693" t="s">
        <v>4593</v>
      </c>
      <c r="L693">
        <v>5</v>
      </c>
      <c r="M693">
        <v>1300</v>
      </c>
      <c r="N693">
        <v>6500</v>
      </c>
      <c r="O693">
        <v>6500</v>
      </c>
      <c r="P693">
        <v>6500</v>
      </c>
      <c r="Q693" s="5">
        <v>1</v>
      </c>
      <c r="R693">
        <v>6500</v>
      </c>
      <c r="S693">
        <v>6500</v>
      </c>
    </row>
    <row r="694" spans="1:19" x14ac:dyDescent="0.25">
      <c r="A694">
        <v>920</v>
      </c>
      <c r="B694" t="s">
        <v>22</v>
      </c>
      <c r="C694" t="s">
        <v>4594</v>
      </c>
      <c r="D694" t="s">
        <v>4595</v>
      </c>
      <c r="E694" t="s">
        <v>166</v>
      </c>
      <c r="F694">
        <v>8</v>
      </c>
      <c r="G694" t="s">
        <v>5821</v>
      </c>
      <c r="H694" t="s">
        <v>3757</v>
      </c>
      <c r="I694" t="s">
        <v>4596</v>
      </c>
      <c r="J694" t="s">
        <v>4597</v>
      </c>
      <c r="K694" t="s">
        <v>4598</v>
      </c>
      <c r="L694">
        <v>260</v>
      </c>
      <c r="M694">
        <v>450</v>
      </c>
      <c r="N694">
        <v>141480</v>
      </c>
      <c r="O694">
        <v>141480</v>
      </c>
      <c r="P694">
        <v>117000</v>
      </c>
      <c r="Q694" s="5">
        <v>0.82697201017811717</v>
      </c>
      <c r="R694">
        <v>117000</v>
      </c>
      <c r="S694">
        <v>117000</v>
      </c>
    </row>
    <row r="695" spans="1:19" x14ac:dyDescent="0.25">
      <c r="A695">
        <v>921</v>
      </c>
      <c r="B695" t="s">
        <v>22</v>
      </c>
      <c r="C695" t="s">
        <v>4594</v>
      </c>
      <c r="D695" t="s">
        <v>4595</v>
      </c>
      <c r="E695" t="s">
        <v>166</v>
      </c>
      <c r="F695">
        <v>8</v>
      </c>
      <c r="G695" t="s">
        <v>5821</v>
      </c>
      <c r="H695" t="s">
        <v>3757</v>
      </c>
      <c r="I695" t="s">
        <v>3088</v>
      </c>
      <c r="J695" t="s">
        <v>3086</v>
      </c>
      <c r="K695" t="s">
        <v>2005</v>
      </c>
      <c r="L695">
        <v>100</v>
      </c>
      <c r="M695">
        <v>985</v>
      </c>
      <c r="N695">
        <v>130000</v>
      </c>
      <c r="O695">
        <v>130000</v>
      </c>
      <c r="P695">
        <v>98500</v>
      </c>
      <c r="Q695" s="5">
        <v>0.75769230769230766</v>
      </c>
      <c r="R695">
        <v>98500</v>
      </c>
      <c r="S695">
        <v>98500</v>
      </c>
    </row>
    <row r="696" spans="1:19" x14ac:dyDescent="0.25">
      <c r="A696">
        <v>922</v>
      </c>
      <c r="B696" t="s">
        <v>22</v>
      </c>
      <c r="C696" t="s">
        <v>4594</v>
      </c>
      <c r="D696" t="s">
        <v>4595</v>
      </c>
      <c r="E696" t="s">
        <v>166</v>
      </c>
      <c r="F696">
        <v>8</v>
      </c>
      <c r="G696" t="s">
        <v>5821</v>
      </c>
      <c r="H696" t="s">
        <v>3757</v>
      </c>
      <c r="I696" t="s">
        <v>2879</v>
      </c>
      <c r="J696" t="s">
        <v>4037</v>
      </c>
      <c r="K696" t="s">
        <v>1745</v>
      </c>
      <c r="L696">
        <v>40</v>
      </c>
      <c r="M696">
        <v>1500</v>
      </c>
      <c r="N696">
        <v>65000</v>
      </c>
      <c r="O696">
        <v>65000</v>
      </c>
      <c r="P696">
        <v>60000</v>
      </c>
      <c r="Q696" s="5">
        <v>0.92307692307692324</v>
      </c>
      <c r="R696">
        <v>60000</v>
      </c>
      <c r="S696">
        <v>60000</v>
      </c>
    </row>
    <row r="697" spans="1:19" x14ac:dyDescent="0.25">
      <c r="A697">
        <v>924</v>
      </c>
      <c r="B697" t="s">
        <v>58</v>
      </c>
      <c r="C697" t="s">
        <v>4620</v>
      </c>
      <c r="D697" t="s">
        <v>5169</v>
      </c>
      <c r="E697" t="s">
        <v>948</v>
      </c>
      <c r="F697">
        <v>1</v>
      </c>
      <c r="G697" t="s">
        <v>5806</v>
      </c>
      <c r="H697" t="s">
        <v>3757</v>
      </c>
      <c r="I697" t="s">
        <v>2614</v>
      </c>
      <c r="J697" t="s">
        <v>2613</v>
      </c>
      <c r="K697" t="s">
        <v>583</v>
      </c>
      <c r="L697">
        <v>700</v>
      </c>
      <c r="M697">
        <v>162</v>
      </c>
      <c r="N697">
        <v>136725</v>
      </c>
      <c r="O697">
        <v>136725</v>
      </c>
      <c r="P697">
        <v>113405</v>
      </c>
      <c r="Q697" s="5">
        <v>0.82943865423294949</v>
      </c>
      <c r="R697">
        <v>113405</v>
      </c>
      <c r="S697">
        <v>113400</v>
      </c>
    </row>
    <row r="698" spans="1:19" x14ac:dyDescent="0.25">
      <c r="A698">
        <v>925</v>
      </c>
      <c r="B698" t="s">
        <v>58</v>
      </c>
      <c r="C698" t="s">
        <v>4620</v>
      </c>
      <c r="D698" t="s">
        <v>5169</v>
      </c>
      <c r="E698" t="s">
        <v>948</v>
      </c>
      <c r="F698">
        <v>1</v>
      </c>
      <c r="G698" t="s">
        <v>5806</v>
      </c>
      <c r="H698" t="s">
        <v>3757</v>
      </c>
      <c r="I698" t="s">
        <v>2695</v>
      </c>
      <c r="J698" t="s">
        <v>2693</v>
      </c>
      <c r="K698" t="s">
        <v>261</v>
      </c>
      <c r="L698">
        <v>300</v>
      </c>
      <c r="M698">
        <v>353</v>
      </c>
      <c r="N698">
        <v>155802</v>
      </c>
      <c r="O698">
        <v>155802</v>
      </c>
      <c r="P698">
        <v>106000</v>
      </c>
      <c r="Q698" s="5">
        <v>0.68035070153143096</v>
      </c>
      <c r="R698">
        <v>106000</v>
      </c>
      <c r="S698">
        <v>105900</v>
      </c>
    </row>
    <row r="699" spans="1:19" x14ac:dyDescent="0.25">
      <c r="A699">
        <v>927</v>
      </c>
      <c r="B699" t="s">
        <v>58</v>
      </c>
      <c r="C699" t="s">
        <v>4622</v>
      </c>
      <c r="D699" t="s">
        <v>5170</v>
      </c>
      <c r="E699" t="s">
        <v>948</v>
      </c>
      <c r="F699">
        <v>1</v>
      </c>
      <c r="G699" t="s">
        <v>5806</v>
      </c>
      <c r="H699" t="s">
        <v>3757</v>
      </c>
      <c r="I699" t="s">
        <v>3971</v>
      </c>
      <c r="J699" t="s">
        <v>3972</v>
      </c>
      <c r="K699" t="s">
        <v>3973</v>
      </c>
      <c r="L699">
        <v>700</v>
      </c>
      <c r="M699">
        <v>111</v>
      </c>
      <c r="N699">
        <v>94960</v>
      </c>
      <c r="O699">
        <v>94960</v>
      </c>
      <c r="P699">
        <v>78000</v>
      </c>
      <c r="Q699" s="5">
        <v>0.82139848357203038</v>
      </c>
      <c r="R699">
        <v>78000</v>
      </c>
      <c r="S699">
        <v>77700</v>
      </c>
    </row>
    <row r="700" spans="1:19" x14ac:dyDescent="0.25">
      <c r="A700">
        <v>928</v>
      </c>
      <c r="B700" t="s">
        <v>58</v>
      </c>
      <c r="C700" t="s">
        <v>4622</v>
      </c>
      <c r="D700" t="s">
        <v>5170</v>
      </c>
      <c r="E700" t="s">
        <v>948</v>
      </c>
      <c r="F700">
        <v>1</v>
      </c>
      <c r="G700" t="s">
        <v>5806</v>
      </c>
      <c r="H700" t="s">
        <v>3757</v>
      </c>
      <c r="I700" t="s">
        <v>2695</v>
      </c>
      <c r="J700" t="s">
        <v>2693</v>
      </c>
      <c r="K700" t="s">
        <v>261</v>
      </c>
      <c r="L700">
        <v>300</v>
      </c>
      <c r="M700">
        <v>353</v>
      </c>
      <c r="N700">
        <v>155802</v>
      </c>
      <c r="O700">
        <v>155802</v>
      </c>
      <c r="P700">
        <v>106000</v>
      </c>
      <c r="Q700" s="5">
        <v>0.68035070153143096</v>
      </c>
      <c r="R700">
        <v>106000</v>
      </c>
      <c r="S700">
        <v>105900</v>
      </c>
    </row>
    <row r="701" spans="1:19" x14ac:dyDescent="0.25">
      <c r="A701">
        <v>930</v>
      </c>
      <c r="B701" t="s">
        <v>58</v>
      </c>
      <c r="C701" t="s">
        <v>4624</v>
      </c>
      <c r="D701" t="s">
        <v>556</v>
      </c>
      <c r="E701" t="s">
        <v>1090</v>
      </c>
      <c r="F701">
        <v>1</v>
      </c>
      <c r="G701" t="s">
        <v>5806</v>
      </c>
      <c r="H701" t="s">
        <v>3757</v>
      </c>
      <c r="I701" t="s">
        <v>2657</v>
      </c>
      <c r="J701" t="s">
        <v>2656</v>
      </c>
      <c r="K701" t="s">
        <v>556</v>
      </c>
      <c r="L701">
        <v>1250</v>
      </c>
      <c r="M701">
        <v>36</v>
      </c>
      <c r="N701">
        <v>60160</v>
      </c>
      <c r="O701">
        <v>60160</v>
      </c>
      <c r="P701">
        <v>46000</v>
      </c>
      <c r="Q701" s="5">
        <v>0.7646276595744681</v>
      </c>
      <c r="R701">
        <v>46000</v>
      </c>
      <c r="S701">
        <v>45000</v>
      </c>
    </row>
    <row r="702" spans="1:19" x14ac:dyDescent="0.25">
      <c r="A702">
        <v>932</v>
      </c>
      <c r="B702" t="s">
        <v>58</v>
      </c>
      <c r="C702" t="s">
        <v>4626</v>
      </c>
      <c r="D702" t="s">
        <v>5171</v>
      </c>
      <c r="E702" t="s">
        <v>898</v>
      </c>
      <c r="F702">
        <v>1</v>
      </c>
      <c r="G702" t="s">
        <v>5806</v>
      </c>
      <c r="H702" t="s">
        <v>3757</v>
      </c>
      <c r="I702" t="s">
        <v>3999</v>
      </c>
      <c r="J702" t="s">
        <v>4000</v>
      </c>
      <c r="K702" t="s">
        <v>4001</v>
      </c>
      <c r="L702">
        <v>2000</v>
      </c>
      <c r="M702">
        <v>38</v>
      </c>
      <c r="N702">
        <v>118957</v>
      </c>
      <c r="O702">
        <v>118957</v>
      </c>
      <c r="P702">
        <v>77080</v>
      </c>
      <c r="Q702" s="5">
        <v>0.64796523113393911</v>
      </c>
      <c r="R702">
        <v>77080</v>
      </c>
      <c r="S702">
        <v>76000</v>
      </c>
    </row>
    <row r="703" spans="1:19" x14ac:dyDescent="0.25">
      <c r="A703">
        <v>934</v>
      </c>
      <c r="B703" t="s">
        <v>58</v>
      </c>
      <c r="C703" t="s">
        <v>4628</v>
      </c>
      <c r="D703" t="s">
        <v>5172</v>
      </c>
      <c r="E703" t="s">
        <v>461</v>
      </c>
      <c r="F703">
        <v>1</v>
      </c>
      <c r="G703" t="s">
        <v>254</v>
      </c>
      <c r="H703" t="s">
        <v>3757</v>
      </c>
      <c r="I703" t="s">
        <v>2730</v>
      </c>
      <c r="J703" t="s">
        <v>2729</v>
      </c>
      <c r="K703" t="s">
        <v>567</v>
      </c>
      <c r="L703">
        <v>350</v>
      </c>
      <c r="M703">
        <v>312</v>
      </c>
      <c r="N703">
        <v>128492</v>
      </c>
      <c r="O703">
        <v>128492</v>
      </c>
      <c r="P703">
        <v>109239</v>
      </c>
      <c r="Q703" s="5">
        <v>0.85016187778227437</v>
      </c>
      <c r="R703">
        <v>109239</v>
      </c>
      <c r="S703">
        <v>109200</v>
      </c>
    </row>
    <row r="704" spans="1:19" x14ac:dyDescent="0.25">
      <c r="A704">
        <v>935</v>
      </c>
      <c r="B704" t="s">
        <v>58</v>
      </c>
      <c r="C704" t="s">
        <v>4628</v>
      </c>
      <c r="D704" t="s">
        <v>5172</v>
      </c>
      <c r="E704" t="s">
        <v>461</v>
      </c>
      <c r="F704">
        <v>1</v>
      </c>
      <c r="G704" t="s">
        <v>254</v>
      </c>
      <c r="H704" t="s">
        <v>3757</v>
      </c>
      <c r="I704" t="s">
        <v>2695</v>
      </c>
      <c r="J704" t="s">
        <v>2693</v>
      </c>
      <c r="K704" t="s">
        <v>261</v>
      </c>
      <c r="L704">
        <v>150</v>
      </c>
      <c r="M704">
        <v>706</v>
      </c>
      <c r="N704">
        <v>155802</v>
      </c>
      <c r="O704">
        <v>155802</v>
      </c>
      <c r="P704">
        <v>106000</v>
      </c>
      <c r="Q704" s="5">
        <v>0.68035070153143096</v>
      </c>
      <c r="R704">
        <v>106000</v>
      </c>
      <c r="S704">
        <v>105900</v>
      </c>
    </row>
    <row r="705" spans="1:19" x14ac:dyDescent="0.25">
      <c r="A705">
        <v>937</v>
      </c>
      <c r="B705" t="s">
        <v>58</v>
      </c>
      <c r="C705" t="s">
        <v>4630</v>
      </c>
      <c r="D705" t="s">
        <v>5173</v>
      </c>
      <c r="E705" t="s">
        <v>461</v>
      </c>
      <c r="F705">
        <v>1</v>
      </c>
      <c r="G705" t="s">
        <v>254</v>
      </c>
      <c r="H705" t="s">
        <v>3757</v>
      </c>
      <c r="I705" t="s">
        <v>3966</v>
      </c>
      <c r="J705" t="s">
        <v>3967</v>
      </c>
      <c r="K705" t="s">
        <v>3968</v>
      </c>
      <c r="L705">
        <v>350</v>
      </c>
      <c r="M705">
        <v>202</v>
      </c>
      <c r="N705">
        <v>92373.75</v>
      </c>
      <c r="O705">
        <v>92373.75</v>
      </c>
      <c r="P705">
        <v>71000</v>
      </c>
      <c r="Q705" s="5">
        <v>0.76861662539411901</v>
      </c>
      <c r="R705">
        <v>71000</v>
      </c>
      <c r="S705">
        <v>70700</v>
      </c>
    </row>
    <row r="706" spans="1:19" x14ac:dyDescent="0.25">
      <c r="A706">
        <v>938</v>
      </c>
      <c r="B706" t="s">
        <v>58</v>
      </c>
      <c r="C706" t="s">
        <v>4630</v>
      </c>
      <c r="D706" t="s">
        <v>5173</v>
      </c>
      <c r="E706" t="s">
        <v>461</v>
      </c>
      <c r="F706">
        <v>1</v>
      </c>
      <c r="G706" t="s">
        <v>254</v>
      </c>
      <c r="H706" t="s">
        <v>3757</v>
      </c>
      <c r="I706" t="s">
        <v>2695</v>
      </c>
      <c r="J706" t="s">
        <v>2693</v>
      </c>
      <c r="K706" t="s">
        <v>261</v>
      </c>
      <c r="L706">
        <v>150</v>
      </c>
      <c r="M706">
        <v>706</v>
      </c>
      <c r="N706">
        <v>155802</v>
      </c>
      <c r="O706">
        <v>155802</v>
      </c>
      <c r="P706">
        <v>106000</v>
      </c>
      <c r="Q706" s="5">
        <v>0.68035070153143096</v>
      </c>
      <c r="R706">
        <v>106000</v>
      </c>
      <c r="S706">
        <v>105900</v>
      </c>
    </row>
    <row r="707" spans="1:19" x14ac:dyDescent="0.25">
      <c r="A707">
        <v>940</v>
      </c>
      <c r="B707" t="s">
        <v>58</v>
      </c>
      <c r="C707" t="s">
        <v>4632</v>
      </c>
      <c r="D707" t="s">
        <v>5174</v>
      </c>
      <c r="E707" t="s">
        <v>461</v>
      </c>
      <c r="F707">
        <v>1</v>
      </c>
      <c r="G707" t="s">
        <v>254</v>
      </c>
      <c r="H707" t="s">
        <v>3757</v>
      </c>
      <c r="I707" t="s">
        <v>3044</v>
      </c>
      <c r="J707" t="s">
        <v>3043</v>
      </c>
      <c r="K707" t="s">
        <v>1774</v>
      </c>
      <c r="L707">
        <v>500</v>
      </c>
      <c r="M707">
        <v>34</v>
      </c>
      <c r="N707">
        <v>22908</v>
      </c>
      <c r="O707">
        <v>22908</v>
      </c>
      <c r="P707">
        <v>17400</v>
      </c>
      <c r="Q707" s="5">
        <v>0.75955997904662131</v>
      </c>
      <c r="R707">
        <v>17400</v>
      </c>
      <c r="S707">
        <v>17000</v>
      </c>
    </row>
    <row r="708" spans="1:19" x14ac:dyDescent="0.25">
      <c r="A708">
        <v>942</v>
      </c>
      <c r="B708" t="s">
        <v>58</v>
      </c>
      <c r="C708" t="s">
        <v>4634</v>
      </c>
      <c r="D708" t="s">
        <v>260</v>
      </c>
      <c r="E708" t="s">
        <v>948</v>
      </c>
      <c r="F708">
        <v>1</v>
      </c>
      <c r="G708" t="s">
        <v>5806</v>
      </c>
      <c r="H708" t="s">
        <v>3757</v>
      </c>
      <c r="I708" t="s">
        <v>2732</v>
      </c>
      <c r="J708" t="s">
        <v>2731</v>
      </c>
      <c r="K708" t="s">
        <v>540</v>
      </c>
      <c r="L708">
        <v>1000</v>
      </c>
      <c r="M708">
        <v>124</v>
      </c>
      <c r="N708">
        <v>150500</v>
      </c>
      <c r="O708">
        <v>150500</v>
      </c>
      <c r="P708">
        <v>124000</v>
      </c>
      <c r="Q708" s="5">
        <v>0.82392026578073085</v>
      </c>
      <c r="R708">
        <v>124000</v>
      </c>
      <c r="S708">
        <v>124000</v>
      </c>
    </row>
    <row r="709" spans="1:19" x14ac:dyDescent="0.25">
      <c r="A709">
        <v>944</v>
      </c>
      <c r="B709" t="s">
        <v>58</v>
      </c>
      <c r="C709" t="s">
        <v>4636</v>
      </c>
      <c r="D709" t="s">
        <v>5175</v>
      </c>
      <c r="E709" t="s">
        <v>192</v>
      </c>
      <c r="F709">
        <v>1</v>
      </c>
      <c r="G709" t="s">
        <v>176</v>
      </c>
      <c r="H709" t="s">
        <v>3757</v>
      </c>
      <c r="I709" t="s">
        <v>3929</v>
      </c>
      <c r="J709" t="s">
        <v>4069</v>
      </c>
      <c r="K709" t="s">
        <v>3930</v>
      </c>
      <c r="L709">
        <v>140</v>
      </c>
      <c r="M709">
        <v>128</v>
      </c>
      <c r="N709">
        <v>27990</v>
      </c>
      <c r="O709">
        <v>27990</v>
      </c>
      <c r="P709">
        <v>18000</v>
      </c>
      <c r="Q709" s="5">
        <v>0.64308681672025725</v>
      </c>
      <c r="R709">
        <v>18000</v>
      </c>
      <c r="S709">
        <v>17920</v>
      </c>
    </row>
    <row r="710" spans="1:19" x14ac:dyDescent="0.25">
      <c r="A710">
        <v>945</v>
      </c>
      <c r="B710" t="s">
        <v>58</v>
      </c>
      <c r="C710" t="s">
        <v>4636</v>
      </c>
      <c r="D710" t="s">
        <v>5175</v>
      </c>
      <c r="E710" t="s">
        <v>192</v>
      </c>
      <c r="F710">
        <v>1</v>
      </c>
      <c r="G710" t="s">
        <v>176</v>
      </c>
      <c r="H710" t="s">
        <v>3757</v>
      </c>
      <c r="I710" t="s">
        <v>4258</v>
      </c>
      <c r="J710" t="s">
        <v>4260</v>
      </c>
      <c r="K710" t="s">
        <v>4259</v>
      </c>
      <c r="L710">
        <v>40</v>
      </c>
      <c r="N710">
        <v>1</v>
      </c>
      <c r="O710">
        <v>1</v>
      </c>
      <c r="P710">
        <v>1</v>
      </c>
      <c r="Q710" s="5">
        <v>1</v>
      </c>
      <c r="R710">
        <v>1</v>
      </c>
      <c r="S710">
        <v>0</v>
      </c>
    </row>
    <row r="711" spans="1:19" x14ac:dyDescent="0.25">
      <c r="A711">
        <v>947</v>
      </c>
      <c r="B711" t="s">
        <v>58</v>
      </c>
      <c r="C711" t="s">
        <v>4638</v>
      </c>
      <c r="D711" t="s">
        <v>5176</v>
      </c>
      <c r="E711" t="s">
        <v>192</v>
      </c>
      <c r="F711">
        <v>1</v>
      </c>
      <c r="G711" t="s">
        <v>176</v>
      </c>
      <c r="H711" t="s">
        <v>3757</v>
      </c>
      <c r="I711" t="s">
        <v>3931</v>
      </c>
      <c r="J711" t="s">
        <v>4070</v>
      </c>
      <c r="K711" t="s">
        <v>3932</v>
      </c>
      <c r="L711">
        <v>140</v>
      </c>
      <c r="M711">
        <v>128</v>
      </c>
      <c r="N711">
        <v>28400</v>
      </c>
      <c r="O711">
        <v>28400</v>
      </c>
      <c r="P711">
        <v>18000</v>
      </c>
      <c r="Q711" s="5">
        <v>0.63380281690140849</v>
      </c>
      <c r="R711">
        <v>18000</v>
      </c>
      <c r="S711">
        <v>17920</v>
      </c>
    </row>
    <row r="712" spans="1:19" x14ac:dyDescent="0.25">
      <c r="A712">
        <v>948</v>
      </c>
      <c r="B712" t="s">
        <v>58</v>
      </c>
      <c r="C712" t="s">
        <v>4638</v>
      </c>
      <c r="D712" t="s">
        <v>5176</v>
      </c>
      <c r="E712" t="s">
        <v>192</v>
      </c>
      <c r="F712">
        <v>1</v>
      </c>
      <c r="G712" t="s">
        <v>176</v>
      </c>
      <c r="H712" t="s">
        <v>3757</v>
      </c>
      <c r="I712" t="s">
        <v>3939</v>
      </c>
      <c r="J712" t="s">
        <v>4075</v>
      </c>
      <c r="K712" t="s">
        <v>3940</v>
      </c>
      <c r="L712">
        <v>40</v>
      </c>
      <c r="M712">
        <v>112</v>
      </c>
      <c r="N712">
        <v>7775</v>
      </c>
      <c r="O712">
        <v>7775</v>
      </c>
      <c r="P712">
        <v>4500</v>
      </c>
      <c r="Q712" s="5">
        <v>0.5787781350482315</v>
      </c>
      <c r="R712">
        <v>4500</v>
      </c>
      <c r="S712">
        <v>4480</v>
      </c>
    </row>
    <row r="713" spans="1:19" x14ac:dyDescent="0.25">
      <c r="A713">
        <v>950</v>
      </c>
      <c r="B713" t="s">
        <v>58</v>
      </c>
      <c r="C713" t="s">
        <v>4680</v>
      </c>
      <c r="D713" t="s">
        <v>4413</v>
      </c>
      <c r="E713" t="s">
        <v>166</v>
      </c>
      <c r="F713">
        <v>4</v>
      </c>
      <c r="G713" t="s">
        <v>262</v>
      </c>
      <c r="H713" t="s">
        <v>3757</v>
      </c>
      <c r="I713" t="s">
        <v>2969</v>
      </c>
      <c r="J713" t="s">
        <v>2968</v>
      </c>
      <c r="K713" t="s">
        <v>1852</v>
      </c>
      <c r="L713">
        <v>240</v>
      </c>
      <c r="M713">
        <v>141</v>
      </c>
      <c r="N713">
        <v>43080</v>
      </c>
      <c r="O713">
        <v>43080</v>
      </c>
      <c r="P713">
        <v>34000</v>
      </c>
      <c r="Q713" s="5">
        <v>0.78922934076137419</v>
      </c>
      <c r="R713">
        <v>34000</v>
      </c>
      <c r="S713">
        <v>33840</v>
      </c>
    </row>
    <row r="714" spans="1:19" x14ac:dyDescent="0.25">
      <c r="A714">
        <v>951</v>
      </c>
      <c r="B714" t="s">
        <v>58</v>
      </c>
      <c r="C714" t="s">
        <v>4680</v>
      </c>
      <c r="D714" t="s">
        <v>4413</v>
      </c>
      <c r="E714" t="s">
        <v>166</v>
      </c>
      <c r="F714">
        <v>4</v>
      </c>
      <c r="G714" t="s">
        <v>262</v>
      </c>
      <c r="H714" t="s">
        <v>3757</v>
      </c>
      <c r="I714" t="s">
        <v>2734</v>
      </c>
      <c r="J714" t="s">
        <v>2733</v>
      </c>
      <c r="K714" t="s">
        <v>609</v>
      </c>
      <c r="L714">
        <v>160</v>
      </c>
      <c r="M714">
        <v>656</v>
      </c>
      <c r="N714">
        <v>126210</v>
      </c>
      <c r="O714">
        <v>126210</v>
      </c>
      <c r="P714">
        <v>104961</v>
      </c>
      <c r="Q714" s="5">
        <v>0.83163774661278811</v>
      </c>
      <c r="R714">
        <v>104961</v>
      </c>
      <c r="S714">
        <v>104960</v>
      </c>
    </row>
    <row r="715" spans="1:19" x14ac:dyDescent="0.25">
      <c r="A715">
        <v>953</v>
      </c>
      <c r="B715" t="s">
        <v>22</v>
      </c>
      <c r="C715" t="s">
        <v>4681</v>
      </c>
      <c r="D715" t="s">
        <v>5971</v>
      </c>
      <c r="E715" t="s">
        <v>166</v>
      </c>
      <c r="F715">
        <v>4</v>
      </c>
      <c r="G715" t="s">
        <v>262</v>
      </c>
      <c r="H715" t="s">
        <v>3757</v>
      </c>
      <c r="I715" t="s">
        <v>2703</v>
      </c>
      <c r="J715" t="s">
        <v>2702</v>
      </c>
      <c r="K715" t="s">
        <v>608</v>
      </c>
      <c r="L715">
        <v>160</v>
      </c>
      <c r="M715">
        <v>250</v>
      </c>
      <c r="N715">
        <v>54600</v>
      </c>
      <c r="O715">
        <v>54600</v>
      </c>
      <c r="P715">
        <v>40000</v>
      </c>
      <c r="Q715" s="5">
        <v>0.73260073260073244</v>
      </c>
      <c r="R715">
        <v>40000</v>
      </c>
      <c r="S715">
        <v>40000</v>
      </c>
    </row>
    <row r="716" spans="1:19" x14ac:dyDescent="0.25">
      <c r="A716">
        <v>954</v>
      </c>
      <c r="B716" t="s">
        <v>22</v>
      </c>
      <c r="C716" t="s">
        <v>4681</v>
      </c>
      <c r="D716" t="s">
        <v>5971</v>
      </c>
      <c r="E716" t="s">
        <v>166</v>
      </c>
      <c r="F716">
        <v>4</v>
      </c>
      <c r="G716" t="s">
        <v>262</v>
      </c>
      <c r="H716" t="s">
        <v>3757</v>
      </c>
      <c r="I716" t="s">
        <v>5978</v>
      </c>
      <c r="J716" t="s">
        <v>5979</v>
      </c>
      <c r="K716" t="s">
        <v>5946</v>
      </c>
      <c r="L716">
        <v>180</v>
      </c>
      <c r="M716">
        <v>566</v>
      </c>
      <c r="N716">
        <v>126210</v>
      </c>
      <c r="O716">
        <v>126210</v>
      </c>
      <c r="P716">
        <v>102000</v>
      </c>
      <c r="Q716" s="5">
        <v>0.80817684811029233</v>
      </c>
      <c r="R716">
        <v>102000</v>
      </c>
      <c r="S716">
        <v>101880</v>
      </c>
    </row>
    <row r="717" spans="1:19" x14ac:dyDescent="0.25">
      <c r="A717">
        <v>955</v>
      </c>
      <c r="B717" t="s">
        <v>22</v>
      </c>
      <c r="C717" t="s">
        <v>4681</v>
      </c>
      <c r="D717" t="s">
        <v>5971</v>
      </c>
      <c r="E717" t="s">
        <v>166</v>
      </c>
      <c r="F717">
        <v>4</v>
      </c>
      <c r="G717" t="s">
        <v>262</v>
      </c>
      <c r="H717" t="s">
        <v>3757</v>
      </c>
      <c r="I717" t="s">
        <v>5965</v>
      </c>
      <c r="J717" t="s">
        <v>5966</v>
      </c>
      <c r="K717" t="s">
        <v>5930</v>
      </c>
      <c r="L717">
        <v>60</v>
      </c>
      <c r="M717">
        <v>1</v>
      </c>
      <c r="N717">
        <v>1</v>
      </c>
      <c r="O717">
        <v>1</v>
      </c>
      <c r="P717">
        <v>1</v>
      </c>
      <c r="Q717" s="5">
        <v>1</v>
      </c>
      <c r="R717">
        <v>1</v>
      </c>
      <c r="S717">
        <v>60</v>
      </c>
    </row>
    <row r="718" spans="1:19" x14ac:dyDescent="0.25">
      <c r="A718">
        <v>957</v>
      </c>
      <c r="B718" t="s">
        <v>22</v>
      </c>
      <c r="C718" t="s">
        <v>5183</v>
      </c>
      <c r="D718" t="s">
        <v>5191</v>
      </c>
      <c r="E718" t="s">
        <v>166</v>
      </c>
      <c r="F718">
        <v>8</v>
      </c>
      <c r="G718" t="s">
        <v>5821</v>
      </c>
      <c r="H718" t="s">
        <v>3757</v>
      </c>
      <c r="I718" t="s">
        <v>4356</v>
      </c>
      <c r="J718" t="s">
        <v>4357</v>
      </c>
      <c r="K718" t="s">
        <v>4358</v>
      </c>
      <c r="L718">
        <v>190</v>
      </c>
      <c r="M718">
        <v>636</v>
      </c>
      <c r="N718">
        <v>142128</v>
      </c>
      <c r="O718">
        <v>142128</v>
      </c>
      <c r="P718">
        <v>121000</v>
      </c>
      <c r="Q718" s="5">
        <v>0.8513452662388834</v>
      </c>
      <c r="R718">
        <v>121000</v>
      </c>
      <c r="S718">
        <v>120840</v>
      </c>
    </row>
    <row r="719" spans="1:19" x14ac:dyDescent="0.25">
      <c r="A719">
        <v>958</v>
      </c>
      <c r="B719" t="s">
        <v>22</v>
      </c>
      <c r="C719" t="s">
        <v>5183</v>
      </c>
      <c r="D719" t="s">
        <v>5191</v>
      </c>
      <c r="E719" t="s">
        <v>166</v>
      </c>
      <c r="F719">
        <v>8</v>
      </c>
      <c r="G719" t="s">
        <v>5821</v>
      </c>
      <c r="H719" t="s">
        <v>3757</v>
      </c>
      <c r="I719" t="s">
        <v>3077</v>
      </c>
      <c r="J719" t="s">
        <v>3076</v>
      </c>
      <c r="K719" t="s">
        <v>5868</v>
      </c>
      <c r="L719">
        <v>100</v>
      </c>
      <c r="M719">
        <v>447</v>
      </c>
      <c r="N719">
        <v>142300</v>
      </c>
      <c r="O719">
        <v>142300</v>
      </c>
      <c r="P719">
        <v>44750</v>
      </c>
      <c r="Q719" s="5">
        <v>0.31447645818692904</v>
      </c>
      <c r="R719">
        <v>44750</v>
      </c>
      <c r="S719">
        <v>44700</v>
      </c>
    </row>
    <row r="720" spans="1:19" x14ac:dyDescent="0.25">
      <c r="A720">
        <v>959</v>
      </c>
      <c r="B720" t="s">
        <v>22</v>
      </c>
      <c r="C720" t="s">
        <v>5183</v>
      </c>
      <c r="D720" t="s">
        <v>5191</v>
      </c>
      <c r="E720" t="s">
        <v>166</v>
      </c>
      <c r="F720">
        <v>8</v>
      </c>
      <c r="G720" t="s">
        <v>5821</v>
      </c>
      <c r="H720" t="s">
        <v>3757</v>
      </c>
      <c r="I720" t="s">
        <v>4359</v>
      </c>
      <c r="J720" t="s">
        <v>4360</v>
      </c>
      <c r="K720" t="s">
        <v>4361</v>
      </c>
      <c r="L720">
        <v>70</v>
      </c>
      <c r="M720">
        <v>714</v>
      </c>
      <c r="N720">
        <v>200750</v>
      </c>
      <c r="O720">
        <v>200750</v>
      </c>
      <c r="P720">
        <v>50000</v>
      </c>
      <c r="Q720" s="5">
        <v>0.24906600249065999</v>
      </c>
      <c r="R720">
        <v>50000</v>
      </c>
      <c r="S720">
        <v>49980</v>
      </c>
    </row>
    <row r="721" spans="1:19" x14ac:dyDescent="0.25">
      <c r="A721">
        <v>960</v>
      </c>
      <c r="B721" t="s">
        <v>22</v>
      </c>
      <c r="C721" t="s">
        <v>5183</v>
      </c>
      <c r="D721" t="s">
        <v>5191</v>
      </c>
      <c r="E721" t="s">
        <v>166</v>
      </c>
      <c r="F721">
        <v>8</v>
      </c>
      <c r="G721" t="s">
        <v>5821</v>
      </c>
      <c r="H721" t="s">
        <v>3757</v>
      </c>
      <c r="I721" t="s">
        <v>4362</v>
      </c>
      <c r="J721" t="s">
        <v>4363</v>
      </c>
      <c r="K721" t="s">
        <v>4364</v>
      </c>
      <c r="L721">
        <v>40</v>
      </c>
      <c r="M721">
        <v>1250</v>
      </c>
      <c r="N721">
        <v>52000</v>
      </c>
      <c r="O721">
        <v>52000</v>
      </c>
      <c r="P721">
        <v>50000</v>
      </c>
      <c r="Q721" s="5">
        <v>0.96153846153846156</v>
      </c>
      <c r="R721">
        <v>50000</v>
      </c>
      <c r="S721">
        <v>50000</v>
      </c>
    </row>
    <row r="722" spans="1:19" x14ac:dyDescent="0.25">
      <c r="A722">
        <v>962</v>
      </c>
      <c r="B722" t="s">
        <v>22</v>
      </c>
      <c r="C722" t="s">
        <v>5185</v>
      </c>
      <c r="D722" t="s">
        <v>5192</v>
      </c>
      <c r="E722" t="s">
        <v>166</v>
      </c>
      <c r="F722">
        <v>8</v>
      </c>
      <c r="G722" t="s">
        <v>5821</v>
      </c>
      <c r="H722" t="s">
        <v>3757</v>
      </c>
      <c r="I722" t="s">
        <v>4374</v>
      </c>
      <c r="J722" t="s">
        <v>4375</v>
      </c>
      <c r="K722" t="s">
        <v>4376</v>
      </c>
      <c r="L722">
        <v>230</v>
      </c>
      <c r="M722">
        <v>530</v>
      </c>
      <c r="N722">
        <v>139275</v>
      </c>
      <c r="O722">
        <v>139275</v>
      </c>
      <c r="P722">
        <v>122000</v>
      </c>
      <c r="Q722" s="5">
        <v>0.87596481780649793</v>
      </c>
      <c r="R722">
        <v>122000</v>
      </c>
      <c r="S722">
        <v>121900</v>
      </c>
    </row>
    <row r="723" spans="1:19" x14ac:dyDescent="0.25">
      <c r="A723">
        <v>963</v>
      </c>
      <c r="B723" t="s">
        <v>22</v>
      </c>
      <c r="C723" t="s">
        <v>5185</v>
      </c>
      <c r="D723" t="s">
        <v>5192</v>
      </c>
      <c r="E723" t="s">
        <v>166</v>
      </c>
      <c r="F723">
        <v>8</v>
      </c>
      <c r="G723" t="s">
        <v>5821</v>
      </c>
      <c r="H723" t="s">
        <v>3757</v>
      </c>
      <c r="I723" t="s">
        <v>3088</v>
      </c>
      <c r="J723" t="s">
        <v>3086</v>
      </c>
      <c r="K723" t="s">
        <v>2005</v>
      </c>
      <c r="L723">
        <v>100</v>
      </c>
      <c r="M723">
        <v>985</v>
      </c>
      <c r="N723">
        <v>130000</v>
      </c>
      <c r="O723">
        <v>130000</v>
      </c>
      <c r="P723">
        <v>98500</v>
      </c>
      <c r="Q723" s="5">
        <v>0.75769230769230766</v>
      </c>
      <c r="R723">
        <v>98500</v>
      </c>
      <c r="S723">
        <v>98500</v>
      </c>
    </row>
    <row r="724" spans="1:19" x14ac:dyDescent="0.25">
      <c r="A724">
        <v>964</v>
      </c>
      <c r="B724" t="s">
        <v>22</v>
      </c>
      <c r="C724" t="s">
        <v>5185</v>
      </c>
      <c r="D724" t="s">
        <v>5192</v>
      </c>
      <c r="E724" t="s">
        <v>166</v>
      </c>
      <c r="F724">
        <v>8</v>
      </c>
      <c r="G724" t="s">
        <v>5821</v>
      </c>
      <c r="H724" t="s">
        <v>3757</v>
      </c>
      <c r="I724" t="s">
        <v>4377</v>
      </c>
      <c r="J724" t="s">
        <v>4378</v>
      </c>
      <c r="K724" t="s">
        <v>4379</v>
      </c>
      <c r="L724">
        <v>70</v>
      </c>
      <c r="M724">
        <v>1521</v>
      </c>
      <c r="N724">
        <v>146040</v>
      </c>
      <c r="O724">
        <v>146040</v>
      </c>
      <c r="P724">
        <v>106500</v>
      </c>
      <c r="Q724" s="5">
        <v>0.72925225965488916</v>
      </c>
      <c r="R724">
        <v>106500</v>
      </c>
      <c r="S724">
        <v>106470</v>
      </c>
    </row>
    <row r="725" spans="1:19" x14ac:dyDescent="0.25">
      <c r="A725">
        <v>966</v>
      </c>
      <c r="B725" t="s">
        <v>22</v>
      </c>
      <c r="C725" t="s">
        <v>5188</v>
      </c>
      <c r="D725" t="s">
        <v>5193</v>
      </c>
      <c r="E725" t="s">
        <v>166</v>
      </c>
      <c r="F725">
        <v>8</v>
      </c>
      <c r="G725" t="s">
        <v>5821</v>
      </c>
      <c r="H725" t="s">
        <v>3757</v>
      </c>
      <c r="I725" t="s">
        <v>4601</v>
      </c>
      <c r="J725" t="s">
        <v>4603</v>
      </c>
      <c r="K725" t="s">
        <v>4602</v>
      </c>
      <c r="L725">
        <v>235</v>
      </c>
      <c r="M725">
        <v>527</v>
      </c>
      <c r="N725">
        <v>148200</v>
      </c>
      <c r="O725">
        <v>148200</v>
      </c>
      <c r="P725">
        <v>124000</v>
      </c>
      <c r="Q725" s="5">
        <v>0.83670715249662619</v>
      </c>
      <c r="R725">
        <v>124000</v>
      </c>
      <c r="S725">
        <v>123845</v>
      </c>
    </row>
    <row r="726" spans="1:19" x14ac:dyDescent="0.25">
      <c r="A726">
        <v>967</v>
      </c>
      <c r="B726" t="s">
        <v>22</v>
      </c>
      <c r="C726" t="s">
        <v>5188</v>
      </c>
      <c r="D726" t="s">
        <v>5193</v>
      </c>
      <c r="E726" t="s">
        <v>166</v>
      </c>
      <c r="F726">
        <v>8</v>
      </c>
      <c r="G726" t="s">
        <v>5821</v>
      </c>
      <c r="H726" t="s">
        <v>3757</v>
      </c>
      <c r="I726" t="s">
        <v>4466</v>
      </c>
      <c r="J726" t="s">
        <v>4467</v>
      </c>
      <c r="K726" t="s">
        <v>4468</v>
      </c>
      <c r="L726">
        <v>160</v>
      </c>
      <c r="M726">
        <v>950</v>
      </c>
      <c r="N726">
        <v>164240</v>
      </c>
      <c r="O726">
        <v>164240</v>
      </c>
      <c r="P726">
        <v>152000</v>
      </c>
      <c r="Q726" s="5">
        <v>0.92547491475888943</v>
      </c>
      <c r="R726">
        <v>152000</v>
      </c>
      <c r="S726">
        <v>152000</v>
      </c>
    </row>
    <row r="727" spans="1:19" x14ac:dyDescent="0.25">
      <c r="A727">
        <v>968</v>
      </c>
      <c r="B727" t="s">
        <v>22</v>
      </c>
      <c r="C727" t="s">
        <v>5188</v>
      </c>
      <c r="D727" t="s">
        <v>5193</v>
      </c>
      <c r="E727" t="s">
        <v>166</v>
      </c>
      <c r="F727">
        <v>8</v>
      </c>
      <c r="G727" t="s">
        <v>5821</v>
      </c>
      <c r="H727" t="s">
        <v>3757</v>
      </c>
      <c r="I727" t="s">
        <v>3245</v>
      </c>
      <c r="J727" t="s">
        <v>3244</v>
      </c>
      <c r="K727" t="s">
        <v>2119</v>
      </c>
      <c r="L727">
        <v>5</v>
      </c>
      <c r="M727">
        <v>4920</v>
      </c>
      <c r="N727">
        <v>25000</v>
      </c>
      <c r="O727">
        <v>25000</v>
      </c>
      <c r="P727">
        <v>24600</v>
      </c>
      <c r="Q727" s="5">
        <v>0.98399999999999999</v>
      </c>
      <c r="R727">
        <v>24600</v>
      </c>
      <c r="S727">
        <v>24600</v>
      </c>
    </row>
    <row r="728" spans="1:19" x14ac:dyDescent="0.25">
      <c r="A728">
        <v>970</v>
      </c>
      <c r="B728" t="s">
        <v>58</v>
      </c>
      <c r="C728" t="s">
        <v>5218</v>
      </c>
      <c r="D728" t="s">
        <v>5247</v>
      </c>
      <c r="E728" t="s">
        <v>192</v>
      </c>
      <c r="F728">
        <v>20</v>
      </c>
      <c r="G728" t="s">
        <v>176</v>
      </c>
      <c r="H728" t="s">
        <v>3757</v>
      </c>
      <c r="I728" t="s">
        <v>3931</v>
      </c>
      <c r="J728" t="s">
        <v>4070</v>
      </c>
      <c r="K728" t="s">
        <v>3932</v>
      </c>
      <c r="L728">
        <v>140</v>
      </c>
      <c r="M728">
        <v>128</v>
      </c>
      <c r="N728">
        <v>28400</v>
      </c>
      <c r="O728">
        <v>28400</v>
      </c>
      <c r="P728">
        <v>18000</v>
      </c>
      <c r="Q728" s="5">
        <v>0.63380281690140849</v>
      </c>
      <c r="R728">
        <v>18000</v>
      </c>
      <c r="S728">
        <v>17920</v>
      </c>
    </row>
    <row r="729" spans="1:19" x14ac:dyDescent="0.25">
      <c r="A729">
        <v>971</v>
      </c>
      <c r="B729" t="s">
        <v>58</v>
      </c>
      <c r="C729" t="s">
        <v>5218</v>
      </c>
      <c r="D729" t="s">
        <v>5247</v>
      </c>
      <c r="E729" t="s">
        <v>192</v>
      </c>
      <c r="F729">
        <v>20</v>
      </c>
      <c r="G729" t="s">
        <v>176</v>
      </c>
      <c r="H729" t="s">
        <v>3757</v>
      </c>
      <c r="I729" t="s">
        <v>3939</v>
      </c>
      <c r="J729" t="s">
        <v>4075</v>
      </c>
      <c r="K729" t="s">
        <v>3940</v>
      </c>
      <c r="L729">
        <v>40</v>
      </c>
      <c r="M729">
        <v>112</v>
      </c>
      <c r="N729">
        <v>7775</v>
      </c>
      <c r="O729">
        <v>7775</v>
      </c>
      <c r="P729">
        <v>4500</v>
      </c>
      <c r="Q729" s="5">
        <v>0.5787781350482315</v>
      </c>
      <c r="R729">
        <v>4500</v>
      </c>
      <c r="S729">
        <v>4480</v>
      </c>
    </row>
    <row r="730" spans="1:19" x14ac:dyDescent="0.25">
      <c r="A730">
        <v>973</v>
      </c>
      <c r="B730" t="s">
        <v>58</v>
      </c>
      <c r="C730" t="s">
        <v>5220</v>
      </c>
      <c r="D730" t="s">
        <v>5248</v>
      </c>
      <c r="E730" t="s">
        <v>192</v>
      </c>
      <c r="F730">
        <v>20</v>
      </c>
      <c r="G730" t="s">
        <v>176</v>
      </c>
      <c r="H730" t="s">
        <v>3757</v>
      </c>
      <c r="I730" t="s">
        <v>3934</v>
      </c>
      <c r="J730" t="s">
        <v>4071</v>
      </c>
      <c r="K730" t="s">
        <v>3935</v>
      </c>
      <c r="L730">
        <v>140</v>
      </c>
      <c r="M730">
        <v>428</v>
      </c>
      <c r="N730">
        <v>95445</v>
      </c>
      <c r="O730">
        <v>95445</v>
      </c>
      <c r="P730">
        <v>60000</v>
      </c>
      <c r="Q730" s="5">
        <v>0.62863429200062859</v>
      </c>
      <c r="R730">
        <v>60000</v>
      </c>
      <c r="S730">
        <v>59920</v>
      </c>
    </row>
    <row r="731" spans="1:19" x14ac:dyDescent="0.25">
      <c r="A731">
        <v>974</v>
      </c>
      <c r="B731" t="s">
        <v>58</v>
      </c>
      <c r="C731" t="s">
        <v>5220</v>
      </c>
      <c r="D731" t="s">
        <v>5248</v>
      </c>
      <c r="E731" t="s">
        <v>192</v>
      </c>
      <c r="F731">
        <v>20</v>
      </c>
      <c r="G731" t="s">
        <v>176</v>
      </c>
      <c r="H731" t="s">
        <v>3757</v>
      </c>
      <c r="I731" t="s">
        <v>4215</v>
      </c>
      <c r="J731" t="s">
        <v>4216</v>
      </c>
      <c r="K731" t="s">
        <v>4217</v>
      </c>
      <c r="L731">
        <v>40</v>
      </c>
      <c r="N731">
        <v>1</v>
      </c>
      <c r="O731">
        <v>1</v>
      </c>
      <c r="P731">
        <v>1</v>
      </c>
      <c r="Q731" s="5">
        <v>1</v>
      </c>
      <c r="R731">
        <v>1</v>
      </c>
      <c r="S731">
        <v>0</v>
      </c>
    </row>
    <row r="732" spans="1:19" x14ac:dyDescent="0.25">
      <c r="A732">
        <v>976</v>
      </c>
      <c r="B732" t="s">
        <v>22</v>
      </c>
      <c r="C732" t="s">
        <v>5249</v>
      </c>
      <c r="D732" t="s">
        <v>5259</v>
      </c>
      <c r="E732" t="s">
        <v>166</v>
      </c>
      <c r="F732">
        <v>8</v>
      </c>
      <c r="G732" t="s">
        <v>5821</v>
      </c>
      <c r="H732" t="s">
        <v>3757</v>
      </c>
      <c r="I732" t="s">
        <v>5255</v>
      </c>
      <c r="J732" t="s">
        <v>5256</v>
      </c>
      <c r="K732" t="s">
        <v>5251</v>
      </c>
      <c r="L732">
        <v>225</v>
      </c>
      <c r="M732">
        <v>516</v>
      </c>
      <c r="N732">
        <v>143070</v>
      </c>
      <c r="O732">
        <v>143070</v>
      </c>
      <c r="P732">
        <v>116100</v>
      </c>
      <c r="Q732" s="5">
        <v>0.81149087859089952</v>
      </c>
      <c r="R732">
        <v>116100</v>
      </c>
      <c r="S732">
        <v>116100</v>
      </c>
    </row>
    <row r="733" spans="1:19" x14ac:dyDescent="0.25">
      <c r="A733">
        <v>977</v>
      </c>
      <c r="B733" t="s">
        <v>22</v>
      </c>
      <c r="C733" t="s">
        <v>5249</v>
      </c>
      <c r="D733" t="s">
        <v>5259</v>
      </c>
      <c r="E733" t="s">
        <v>166</v>
      </c>
      <c r="F733">
        <v>8</v>
      </c>
      <c r="G733" t="s">
        <v>5821</v>
      </c>
      <c r="H733" t="s">
        <v>3757</v>
      </c>
      <c r="I733" t="s">
        <v>3006</v>
      </c>
      <c r="J733" t="s">
        <v>3005</v>
      </c>
      <c r="K733" t="s">
        <v>5865</v>
      </c>
      <c r="L733">
        <v>100</v>
      </c>
      <c r="M733">
        <v>500</v>
      </c>
      <c r="N733">
        <v>153750</v>
      </c>
      <c r="O733">
        <v>153750</v>
      </c>
      <c r="P733">
        <v>50000</v>
      </c>
      <c r="Q733" s="5">
        <v>0.32520325203252032</v>
      </c>
      <c r="R733">
        <v>50000</v>
      </c>
      <c r="S733">
        <v>50000</v>
      </c>
    </row>
    <row r="734" spans="1:19" x14ac:dyDescent="0.25">
      <c r="A734">
        <v>978</v>
      </c>
      <c r="B734" t="s">
        <v>22</v>
      </c>
      <c r="C734" t="s">
        <v>5249</v>
      </c>
      <c r="D734" t="s">
        <v>5259</v>
      </c>
      <c r="E734" t="s">
        <v>166</v>
      </c>
      <c r="F734">
        <v>8</v>
      </c>
      <c r="G734" t="s">
        <v>5821</v>
      </c>
      <c r="H734" t="s">
        <v>3757</v>
      </c>
      <c r="I734" t="s">
        <v>4348</v>
      </c>
      <c r="J734" t="s">
        <v>4349</v>
      </c>
      <c r="K734" t="s">
        <v>4350</v>
      </c>
      <c r="L734">
        <v>70</v>
      </c>
      <c r="M734">
        <v>1000</v>
      </c>
      <c r="N734">
        <v>115280</v>
      </c>
      <c r="O734">
        <v>115280</v>
      </c>
      <c r="P734">
        <v>70000</v>
      </c>
      <c r="Q734" s="5">
        <v>0.60721721027064535</v>
      </c>
      <c r="R734">
        <v>70000</v>
      </c>
      <c r="S734">
        <v>70000</v>
      </c>
    </row>
    <row r="735" spans="1:19" x14ac:dyDescent="0.25">
      <c r="A735">
        <v>979</v>
      </c>
      <c r="B735" t="s">
        <v>22</v>
      </c>
      <c r="C735" t="s">
        <v>5249</v>
      </c>
      <c r="D735" t="s">
        <v>5259</v>
      </c>
      <c r="E735" t="s">
        <v>166</v>
      </c>
      <c r="F735">
        <v>8</v>
      </c>
      <c r="G735" t="s">
        <v>5821</v>
      </c>
      <c r="H735" t="s">
        <v>3757</v>
      </c>
      <c r="I735" t="s">
        <v>4580</v>
      </c>
      <c r="J735" t="s">
        <v>4581</v>
      </c>
      <c r="K735" t="s">
        <v>4582</v>
      </c>
      <c r="L735">
        <v>5</v>
      </c>
      <c r="M735">
        <v>1200</v>
      </c>
      <c r="N735">
        <v>6000</v>
      </c>
      <c r="O735">
        <v>6000</v>
      </c>
      <c r="P735">
        <v>6000</v>
      </c>
      <c r="Q735" s="5">
        <v>1</v>
      </c>
      <c r="R735">
        <v>6000</v>
      </c>
      <c r="S735">
        <v>6000</v>
      </c>
    </row>
    <row r="736" spans="1:19" x14ac:dyDescent="0.25">
      <c r="A736">
        <v>981</v>
      </c>
      <c r="B736" t="s">
        <v>58</v>
      </c>
      <c r="C736" t="s">
        <v>5252</v>
      </c>
      <c r="D736" t="s">
        <v>5260</v>
      </c>
      <c r="E736" t="s">
        <v>166</v>
      </c>
      <c r="F736">
        <v>8</v>
      </c>
      <c r="G736" t="s">
        <v>5366</v>
      </c>
      <c r="H736" t="s">
        <v>3757</v>
      </c>
      <c r="I736" t="s">
        <v>5257</v>
      </c>
      <c r="J736" t="s">
        <v>5258</v>
      </c>
      <c r="K736" t="s">
        <v>5254</v>
      </c>
      <c r="L736">
        <v>250</v>
      </c>
      <c r="M736">
        <v>568</v>
      </c>
      <c r="N736">
        <v>184725</v>
      </c>
      <c r="O736">
        <v>184725</v>
      </c>
      <c r="P736">
        <v>142000</v>
      </c>
      <c r="Q736" s="5">
        <v>0.76871024495872242</v>
      </c>
      <c r="R736">
        <v>142000</v>
      </c>
      <c r="S736">
        <v>142000</v>
      </c>
    </row>
    <row r="737" spans="1:19" x14ac:dyDescent="0.25">
      <c r="A737">
        <v>982</v>
      </c>
      <c r="B737" t="s">
        <v>58</v>
      </c>
      <c r="C737" t="s">
        <v>5252</v>
      </c>
      <c r="D737" t="s">
        <v>5260</v>
      </c>
      <c r="E737" t="s">
        <v>166</v>
      </c>
      <c r="F737">
        <v>8</v>
      </c>
      <c r="G737" t="s">
        <v>5366</v>
      </c>
      <c r="H737" t="s">
        <v>3757</v>
      </c>
      <c r="I737" t="s">
        <v>3077</v>
      </c>
      <c r="J737" t="s">
        <v>3076</v>
      </c>
      <c r="K737" t="s">
        <v>5868</v>
      </c>
      <c r="L737">
        <v>100</v>
      </c>
      <c r="M737">
        <v>447</v>
      </c>
      <c r="N737">
        <v>142300</v>
      </c>
      <c r="O737">
        <v>142300</v>
      </c>
      <c r="P737">
        <v>44750</v>
      </c>
      <c r="Q737" s="5">
        <v>0.31447645818692904</v>
      </c>
      <c r="R737">
        <v>44750</v>
      </c>
      <c r="S737">
        <v>44700</v>
      </c>
    </row>
    <row r="738" spans="1:19" x14ac:dyDescent="0.25">
      <c r="A738">
        <v>983</v>
      </c>
      <c r="B738" t="s">
        <v>58</v>
      </c>
      <c r="C738" t="s">
        <v>5252</v>
      </c>
      <c r="D738" t="s">
        <v>5260</v>
      </c>
      <c r="E738" t="s">
        <v>166</v>
      </c>
      <c r="F738">
        <v>8</v>
      </c>
      <c r="G738" t="s">
        <v>5366</v>
      </c>
      <c r="H738" t="s">
        <v>3757</v>
      </c>
      <c r="I738" t="s">
        <v>3198</v>
      </c>
      <c r="J738" t="s">
        <v>3197</v>
      </c>
      <c r="K738" t="s">
        <v>2159</v>
      </c>
      <c r="L738">
        <v>50</v>
      </c>
      <c r="M738">
        <v>1200</v>
      </c>
      <c r="N738">
        <v>90000</v>
      </c>
      <c r="O738">
        <v>90000</v>
      </c>
      <c r="P738">
        <v>60000</v>
      </c>
      <c r="Q738" s="5">
        <v>0.66666666666666663</v>
      </c>
      <c r="R738">
        <v>60000</v>
      </c>
      <c r="S738">
        <v>60000</v>
      </c>
    </row>
    <row r="739" spans="1:19" x14ac:dyDescent="0.25">
      <c r="A739">
        <v>985</v>
      </c>
      <c r="B739" t="s">
        <v>22</v>
      </c>
      <c r="C739" t="s">
        <v>5270</v>
      </c>
      <c r="D739" t="s">
        <v>5280</v>
      </c>
      <c r="E739" t="s">
        <v>166</v>
      </c>
      <c r="F739">
        <v>4</v>
      </c>
      <c r="G739" t="s">
        <v>254</v>
      </c>
      <c r="H739" t="s">
        <v>3757</v>
      </c>
      <c r="I739" t="s">
        <v>5281</v>
      </c>
      <c r="J739" t="s">
        <v>5282</v>
      </c>
      <c r="K739" t="s">
        <v>5273</v>
      </c>
      <c r="L739">
        <v>210</v>
      </c>
      <c r="M739">
        <v>247</v>
      </c>
      <c r="N739">
        <v>80000</v>
      </c>
      <c r="O739">
        <v>80000</v>
      </c>
      <c r="P739">
        <v>52000</v>
      </c>
      <c r="Q739" s="5">
        <v>0.65</v>
      </c>
      <c r="R739">
        <v>52000</v>
      </c>
      <c r="S739">
        <v>51870</v>
      </c>
    </row>
    <row r="740" spans="1:19" x14ac:dyDescent="0.25">
      <c r="A740">
        <v>986</v>
      </c>
      <c r="B740" t="s">
        <v>22</v>
      </c>
      <c r="C740" t="s">
        <v>5270</v>
      </c>
      <c r="D740" t="s">
        <v>5280</v>
      </c>
      <c r="E740" t="s">
        <v>166</v>
      </c>
      <c r="F740">
        <v>4</v>
      </c>
      <c r="G740" t="s">
        <v>254</v>
      </c>
      <c r="H740" t="s">
        <v>3757</v>
      </c>
      <c r="I740" t="s">
        <v>5283</v>
      </c>
      <c r="J740" t="s">
        <v>5284</v>
      </c>
      <c r="K740" t="s">
        <v>5274</v>
      </c>
      <c r="L740">
        <v>100</v>
      </c>
      <c r="M740">
        <v>250</v>
      </c>
      <c r="N740">
        <v>31770</v>
      </c>
      <c r="O740">
        <v>31770</v>
      </c>
      <c r="P740">
        <v>25000</v>
      </c>
      <c r="Q740" s="5">
        <v>0.78690588605602763</v>
      </c>
      <c r="R740">
        <v>25000</v>
      </c>
      <c r="S740">
        <v>25000</v>
      </c>
    </row>
    <row r="741" spans="1:19" x14ac:dyDescent="0.25">
      <c r="A741">
        <v>987</v>
      </c>
      <c r="B741" t="s">
        <v>22</v>
      </c>
      <c r="C741" t="s">
        <v>5270</v>
      </c>
      <c r="D741" t="s">
        <v>5280</v>
      </c>
      <c r="E741" t="s">
        <v>166</v>
      </c>
      <c r="F741">
        <v>4</v>
      </c>
      <c r="G741" t="s">
        <v>254</v>
      </c>
      <c r="H741" t="s">
        <v>3757</v>
      </c>
      <c r="I741" t="s">
        <v>4077</v>
      </c>
      <c r="J741" t="s">
        <v>4077</v>
      </c>
      <c r="K741" t="s">
        <v>4078</v>
      </c>
      <c r="L741">
        <v>70</v>
      </c>
      <c r="M741">
        <v>1</v>
      </c>
      <c r="N741">
        <v>1</v>
      </c>
      <c r="O741">
        <v>1</v>
      </c>
      <c r="P741">
        <v>1</v>
      </c>
      <c r="Q741" s="5">
        <v>1</v>
      </c>
      <c r="R741">
        <v>1</v>
      </c>
      <c r="S741">
        <v>70</v>
      </c>
    </row>
    <row r="742" spans="1:19" x14ac:dyDescent="0.25">
      <c r="A742">
        <v>988</v>
      </c>
      <c r="B742" t="s">
        <v>22</v>
      </c>
      <c r="C742" t="s">
        <v>5270</v>
      </c>
      <c r="D742" t="s">
        <v>5280</v>
      </c>
      <c r="E742" t="s">
        <v>166</v>
      </c>
      <c r="F742">
        <v>4</v>
      </c>
      <c r="G742" t="s">
        <v>254</v>
      </c>
      <c r="H742" t="s">
        <v>3757</v>
      </c>
      <c r="I742" t="s">
        <v>5285</v>
      </c>
      <c r="J742" t="s">
        <v>5285</v>
      </c>
      <c r="K742" t="s">
        <v>5275</v>
      </c>
      <c r="L742">
        <v>20</v>
      </c>
      <c r="M742">
        <v>1</v>
      </c>
      <c r="N742">
        <v>1</v>
      </c>
      <c r="O742">
        <v>1</v>
      </c>
      <c r="P742">
        <v>1</v>
      </c>
      <c r="Q742" s="5">
        <v>1</v>
      </c>
      <c r="R742">
        <v>1</v>
      </c>
      <c r="S742">
        <v>20</v>
      </c>
    </row>
    <row r="743" spans="1:19" x14ac:dyDescent="0.25">
      <c r="A743">
        <v>990</v>
      </c>
      <c r="B743" t="s">
        <v>22</v>
      </c>
      <c r="C743" t="s">
        <v>5276</v>
      </c>
      <c r="D743" t="s">
        <v>5286</v>
      </c>
      <c r="E743" t="s">
        <v>166</v>
      </c>
      <c r="F743">
        <v>4</v>
      </c>
      <c r="G743" t="s">
        <v>254</v>
      </c>
      <c r="H743" t="s">
        <v>3757</v>
      </c>
      <c r="I743" t="s">
        <v>5294</v>
      </c>
      <c r="J743" t="s">
        <v>5295</v>
      </c>
      <c r="K743" t="s">
        <v>5278</v>
      </c>
      <c r="L743">
        <v>230</v>
      </c>
      <c r="M743">
        <v>0</v>
      </c>
      <c r="N743">
        <v>52800</v>
      </c>
      <c r="O743">
        <v>52800</v>
      </c>
      <c r="P743">
        <v>52800</v>
      </c>
      <c r="Q743" s="5">
        <v>1</v>
      </c>
      <c r="R743">
        <v>52800</v>
      </c>
      <c r="S743">
        <v>0</v>
      </c>
    </row>
    <row r="744" spans="1:19" x14ac:dyDescent="0.25">
      <c r="A744">
        <v>991</v>
      </c>
      <c r="B744" t="s">
        <v>22</v>
      </c>
      <c r="C744" t="s">
        <v>5276</v>
      </c>
      <c r="D744" t="s">
        <v>5286</v>
      </c>
      <c r="E744" t="s">
        <v>166</v>
      </c>
      <c r="F744">
        <v>4</v>
      </c>
      <c r="G744" t="s">
        <v>254</v>
      </c>
      <c r="H744" t="s">
        <v>3757</v>
      </c>
      <c r="I744" t="s">
        <v>5290</v>
      </c>
      <c r="J744" t="s">
        <v>5291</v>
      </c>
      <c r="K744" t="s">
        <v>5279</v>
      </c>
      <c r="L744">
        <v>80</v>
      </c>
      <c r="M744">
        <v>250</v>
      </c>
      <c r="N744">
        <v>25575</v>
      </c>
      <c r="O744">
        <v>25575</v>
      </c>
      <c r="P744">
        <v>20000</v>
      </c>
      <c r="Q744" s="5">
        <v>0.78201368523949166</v>
      </c>
      <c r="R744">
        <v>20000</v>
      </c>
      <c r="S744">
        <v>20000</v>
      </c>
    </row>
    <row r="745" spans="1:19" x14ac:dyDescent="0.25">
      <c r="A745">
        <v>992</v>
      </c>
      <c r="B745" t="s">
        <v>22</v>
      </c>
      <c r="C745" t="s">
        <v>5276</v>
      </c>
      <c r="D745" t="s">
        <v>5286</v>
      </c>
      <c r="E745" t="s">
        <v>166</v>
      </c>
      <c r="F745">
        <v>4</v>
      </c>
      <c r="G745" t="s">
        <v>254</v>
      </c>
      <c r="H745" t="s">
        <v>3757</v>
      </c>
      <c r="I745" t="s">
        <v>4077</v>
      </c>
      <c r="J745" t="s">
        <v>4077</v>
      </c>
      <c r="K745" t="s">
        <v>4078</v>
      </c>
      <c r="L745">
        <v>40</v>
      </c>
      <c r="M745">
        <v>1</v>
      </c>
      <c r="N745">
        <v>1</v>
      </c>
      <c r="O745">
        <v>1</v>
      </c>
      <c r="P745">
        <v>1</v>
      </c>
      <c r="Q745" s="5">
        <v>1</v>
      </c>
      <c r="R745">
        <v>1</v>
      </c>
      <c r="S745">
        <v>40</v>
      </c>
    </row>
    <row r="746" spans="1:19" x14ac:dyDescent="0.25">
      <c r="A746">
        <v>993</v>
      </c>
      <c r="B746" t="s">
        <v>22</v>
      </c>
      <c r="C746" t="s">
        <v>5276</v>
      </c>
      <c r="D746" t="s">
        <v>5286</v>
      </c>
      <c r="E746" t="s">
        <v>166</v>
      </c>
      <c r="F746">
        <v>4</v>
      </c>
      <c r="G746" t="s">
        <v>254</v>
      </c>
      <c r="H746" t="s">
        <v>3757</v>
      </c>
      <c r="I746" t="s">
        <v>5292</v>
      </c>
      <c r="J746" t="s">
        <v>5292</v>
      </c>
      <c r="K746" t="s">
        <v>5081</v>
      </c>
      <c r="L746">
        <v>30</v>
      </c>
      <c r="M746">
        <v>1</v>
      </c>
      <c r="N746">
        <v>1</v>
      </c>
      <c r="O746">
        <v>1</v>
      </c>
      <c r="P746">
        <v>1</v>
      </c>
      <c r="Q746" s="5">
        <v>1</v>
      </c>
      <c r="R746">
        <v>1</v>
      </c>
      <c r="S746">
        <v>30</v>
      </c>
    </row>
    <row r="747" spans="1:19" x14ac:dyDescent="0.25">
      <c r="A747">
        <v>994</v>
      </c>
      <c r="B747" t="s">
        <v>22</v>
      </c>
      <c r="C747" t="s">
        <v>5276</v>
      </c>
      <c r="D747" t="s">
        <v>5286</v>
      </c>
      <c r="E747" t="s">
        <v>166</v>
      </c>
      <c r="F747">
        <v>4</v>
      </c>
      <c r="G747" t="s">
        <v>254</v>
      </c>
      <c r="H747" t="s">
        <v>3757</v>
      </c>
      <c r="I747" t="s">
        <v>5285</v>
      </c>
      <c r="J747" t="s">
        <v>5285</v>
      </c>
      <c r="K747" t="s">
        <v>5275</v>
      </c>
      <c r="L747">
        <v>20</v>
      </c>
      <c r="M747">
        <v>1</v>
      </c>
      <c r="N747">
        <v>1</v>
      </c>
      <c r="O747">
        <v>1</v>
      </c>
      <c r="P747">
        <v>1</v>
      </c>
      <c r="Q747" s="5">
        <v>1</v>
      </c>
      <c r="R747">
        <v>1</v>
      </c>
      <c r="S747">
        <v>20</v>
      </c>
    </row>
    <row r="748" spans="1:19" x14ac:dyDescent="0.25">
      <c r="A748">
        <v>995</v>
      </c>
      <c r="B748" t="s">
        <v>3862</v>
      </c>
      <c r="C748" t="s">
        <v>3862</v>
      </c>
      <c r="D748" t="s">
        <v>3862</v>
      </c>
      <c r="E748" t="s">
        <v>3862</v>
      </c>
      <c r="F748">
        <v>0</v>
      </c>
      <c r="G748" t="s">
        <v>3862</v>
      </c>
      <c r="H748" t="s">
        <v>3757</v>
      </c>
      <c r="I748" t="s">
        <v>5287</v>
      </c>
      <c r="J748" t="s">
        <v>5288</v>
      </c>
      <c r="K748" t="s">
        <v>5289</v>
      </c>
      <c r="M748">
        <v>0</v>
      </c>
      <c r="N748">
        <v>54080</v>
      </c>
      <c r="O748">
        <v>54080</v>
      </c>
      <c r="P748">
        <v>42000</v>
      </c>
      <c r="Q748" s="5">
        <v>0.77662721893491116</v>
      </c>
      <c r="R748">
        <v>42000</v>
      </c>
      <c r="S748">
        <v>0</v>
      </c>
    </row>
    <row r="749" spans="1:19" x14ac:dyDescent="0.25">
      <c r="A749">
        <v>997</v>
      </c>
      <c r="B749" t="s">
        <v>58</v>
      </c>
      <c r="C749" t="s">
        <v>5316</v>
      </c>
      <c r="D749" t="s">
        <v>5322</v>
      </c>
      <c r="E749" t="s">
        <v>166</v>
      </c>
      <c r="F749">
        <v>8</v>
      </c>
      <c r="G749" t="s">
        <v>4462</v>
      </c>
      <c r="H749" t="s">
        <v>3757</v>
      </c>
      <c r="I749" t="s">
        <v>5307</v>
      </c>
      <c r="J749" t="s">
        <v>5309</v>
      </c>
      <c r="K749" t="s">
        <v>5308</v>
      </c>
      <c r="L749">
        <v>240</v>
      </c>
      <c r="M749">
        <v>475</v>
      </c>
      <c r="N749">
        <v>140790</v>
      </c>
      <c r="O749">
        <v>140790</v>
      </c>
      <c r="P749">
        <v>114000</v>
      </c>
      <c r="Q749" s="5">
        <v>0.80971659919028338</v>
      </c>
      <c r="R749">
        <v>114000</v>
      </c>
      <c r="S749">
        <v>114000</v>
      </c>
    </row>
    <row r="750" spans="1:19" x14ac:dyDescent="0.25">
      <c r="A750">
        <v>998</v>
      </c>
      <c r="B750" t="s">
        <v>58</v>
      </c>
      <c r="C750" t="s">
        <v>5316</v>
      </c>
      <c r="D750" t="s">
        <v>5322</v>
      </c>
      <c r="E750" t="s">
        <v>166</v>
      </c>
      <c r="F750">
        <v>8</v>
      </c>
      <c r="G750" t="s">
        <v>4462</v>
      </c>
      <c r="H750" t="s">
        <v>3757</v>
      </c>
      <c r="I750" t="s">
        <v>4466</v>
      </c>
      <c r="J750" t="s">
        <v>4467</v>
      </c>
      <c r="K750" t="s">
        <v>4468</v>
      </c>
      <c r="L750">
        <v>160</v>
      </c>
      <c r="M750">
        <v>950</v>
      </c>
      <c r="N750">
        <v>164240</v>
      </c>
      <c r="O750">
        <v>164240</v>
      </c>
      <c r="P750">
        <v>152000</v>
      </c>
      <c r="Q750" s="5">
        <v>0.92547491475888943</v>
      </c>
      <c r="R750">
        <v>152000</v>
      </c>
      <c r="S750">
        <v>152000</v>
      </c>
    </row>
    <row r="751" spans="1:19" x14ac:dyDescent="0.25">
      <c r="A751">
        <v>1000</v>
      </c>
      <c r="B751" t="s">
        <v>22</v>
      </c>
      <c r="C751" t="s">
        <v>5319</v>
      </c>
      <c r="D751" t="s">
        <v>5323</v>
      </c>
      <c r="E751" t="s">
        <v>166</v>
      </c>
      <c r="F751">
        <v>8</v>
      </c>
      <c r="G751" t="s">
        <v>5863</v>
      </c>
      <c r="H751" t="s">
        <v>3757</v>
      </c>
      <c r="I751" t="s">
        <v>5310</v>
      </c>
      <c r="J751" t="s">
        <v>5312</v>
      </c>
      <c r="K751" t="s">
        <v>5311</v>
      </c>
      <c r="L751">
        <v>380</v>
      </c>
      <c r="M751">
        <v>297</v>
      </c>
      <c r="N751">
        <v>141885</v>
      </c>
      <c r="O751">
        <v>141885</v>
      </c>
      <c r="P751">
        <v>113000</v>
      </c>
      <c r="Q751" s="5">
        <v>0.79641963562039675</v>
      </c>
      <c r="R751">
        <v>113000</v>
      </c>
      <c r="S751">
        <v>112860</v>
      </c>
    </row>
    <row r="752" spans="1:19" x14ac:dyDescent="0.25">
      <c r="A752">
        <v>1001</v>
      </c>
      <c r="B752" t="s">
        <v>22</v>
      </c>
      <c r="C752" t="s">
        <v>5319</v>
      </c>
      <c r="D752" t="s">
        <v>5323</v>
      </c>
      <c r="E752" t="s">
        <v>166</v>
      </c>
      <c r="F752">
        <v>8</v>
      </c>
      <c r="G752" t="s">
        <v>5863</v>
      </c>
      <c r="H752" t="s">
        <v>3757</v>
      </c>
      <c r="I752" t="s">
        <v>5313</v>
      </c>
      <c r="J752" t="s">
        <v>5315</v>
      </c>
      <c r="K752" t="s">
        <v>5314</v>
      </c>
      <c r="L752">
        <v>15</v>
      </c>
      <c r="M752">
        <v>1266</v>
      </c>
      <c r="N752">
        <v>19620</v>
      </c>
      <c r="O752">
        <v>19620</v>
      </c>
      <c r="P752">
        <v>19000</v>
      </c>
      <c r="Q752" s="5">
        <v>0.96839959225280325</v>
      </c>
      <c r="R752">
        <v>19000</v>
      </c>
      <c r="S752">
        <v>18990</v>
      </c>
    </row>
    <row r="753" spans="1:19" x14ac:dyDescent="0.25">
      <c r="A753">
        <v>1002</v>
      </c>
      <c r="B753" t="s">
        <v>22</v>
      </c>
      <c r="C753" t="s">
        <v>5319</v>
      </c>
      <c r="D753" t="s">
        <v>5323</v>
      </c>
      <c r="E753" t="s">
        <v>166</v>
      </c>
      <c r="F753">
        <v>8</v>
      </c>
      <c r="G753" t="s">
        <v>5863</v>
      </c>
      <c r="H753" t="s">
        <v>3757</v>
      </c>
      <c r="I753" t="s">
        <v>3172</v>
      </c>
      <c r="J753" t="s">
        <v>3171</v>
      </c>
      <c r="K753" t="s">
        <v>2101</v>
      </c>
      <c r="L753">
        <v>5</v>
      </c>
      <c r="M753">
        <v>1</v>
      </c>
      <c r="N753">
        <v>1</v>
      </c>
      <c r="O753">
        <v>1</v>
      </c>
      <c r="P753">
        <v>1</v>
      </c>
      <c r="Q753" s="5">
        <v>1</v>
      </c>
      <c r="R753">
        <v>1</v>
      </c>
      <c r="S753">
        <v>5</v>
      </c>
    </row>
    <row r="754" spans="1:19" x14ac:dyDescent="0.25">
      <c r="A754">
        <v>1004</v>
      </c>
      <c r="B754" t="s">
        <v>58</v>
      </c>
      <c r="C754" t="s">
        <v>5363</v>
      </c>
      <c r="D754" t="s">
        <v>5368</v>
      </c>
      <c r="E754" t="s">
        <v>174</v>
      </c>
      <c r="F754">
        <v>8</v>
      </c>
      <c r="G754" t="s">
        <v>4462</v>
      </c>
      <c r="H754" t="s">
        <v>3757</v>
      </c>
      <c r="I754" t="s">
        <v>3951</v>
      </c>
      <c r="J754" t="s">
        <v>3952</v>
      </c>
      <c r="K754" t="s">
        <v>3953</v>
      </c>
      <c r="L754">
        <v>200</v>
      </c>
      <c r="M754">
        <v>320</v>
      </c>
      <c r="N754">
        <v>98160</v>
      </c>
      <c r="O754">
        <v>98160</v>
      </c>
      <c r="P754">
        <v>64000</v>
      </c>
      <c r="Q754" s="5">
        <v>0.65199674001629992</v>
      </c>
      <c r="R754">
        <v>64000</v>
      </c>
      <c r="S754">
        <v>64000</v>
      </c>
    </row>
    <row r="755" spans="1:19" x14ac:dyDescent="0.25">
      <c r="A755">
        <v>1005</v>
      </c>
      <c r="B755" t="s">
        <v>3862</v>
      </c>
      <c r="C755" t="s">
        <v>3862</v>
      </c>
      <c r="D755" t="s">
        <v>3862</v>
      </c>
      <c r="E755" t="s">
        <v>3862</v>
      </c>
      <c r="F755">
        <v>0</v>
      </c>
      <c r="G755" t="s">
        <v>3862</v>
      </c>
      <c r="H755" t="s">
        <v>3757</v>
      </c>
      <c r="I755" t="s">
        <v>5380</v>
      </c>
      <c r="J755" t="s">
        <v>5382</v>
      </c>
      <c r="K755" t="s">
        <v>5381</v>
      </c>
      <c r="M755">
        <v>0</v>
      </c>
      <c r="N755">
        <v>45000</v>
      </c>
      <c r="O755">
        <v>45000</v>
      </c>
      <c r="P755">
        <v>35000</v>
      </c>
      <c r="Q755" s="5">
        <v>0.77777777777777779</v>
      </c>
      <c r="R755">
        <v>35000</v>
      </c>
      <c r="S755">
        <v>0</v>
      </c>
    </row>
    <row r="756" spans="1:19" x14ac:dyDescent="0.25">
      <c r="A756">
        <v>1006</v>
      </c>
      <c r="B756" t="s">
        <v>3862</v>
      </c>
      <c r="C756" t="s">
        <v>3862</v>
      </c>
      <c r="D756" t="s">
        <v>3862</v>
      </c>
      <c r="E756" t="s">
        <v>3862</v>
      </c>
      <c r="F756">
        <v>0</v>
      </c>
      <c r="G756" t="s">
        <v>3862</v>
      </c>
      <c r="H756" t="s">
        <v>3757</v>
      </c>
      <c r="I756" t="s">
        <v>5357</v>
      </c>
      <c r="J756" t="s">
        <v>5359</v>
      </c>
      <c r="K756" t="s">
        <v>5358</v>
      </c>
      <c r="M756">
        <v>0</v>
      </c>
      <c r="N756">
        <v>75350</v>
      </c>
      <c r="O756">
        <v>75350</v>
      </c>
      <c r="P756">
        <v>65000</v>
      </c>
      <c r="Q756" s="5">
        <v>0.86264100862641013</v>
      </c>
      <c r="R756">
        <v>65000</v>
      </c>
      <c r="S756">
        <v>0</v>
      </c>
    </row>
    <row r="757" spans="1:19" x14ac:dyDescent="0.25">
      <c r="A757">
        <v>1008</v>
      </c>
      <c r="B757" t="s">
        <v>22</v>
      </c>
      <c r="C757" t="s">
        <v>5385</v>
      </c>
      <c r="D757" t="s">
        <v>5390</v>
      </c>
      <c r="E757" t="s">
        <v>166</v>
      </c>
      <c r="F757">
        <v>8</v>
      </c>
      <c r="G757" t="s">
        <v>5821</v>
      </c>
      <c r="H757" t="s">
        <v>3757</v>
      </c>
      <c r="I757" t="s">
        <v>4345</v>
      </c>
      <c r="J757" t="s">
        <v>4346</v>
      </c>
      <c r="K757" t="s">
        <v>4347</v>
      </c>
      <c r="L757">
        <v>170</v>
      </c>
      <c r="M757">
        <v>688</v>
      </c>
      <c r="N757">
        <v>145980</v>
      </c>
      <c r="O757">
        <v>145980</v>
      </c>
      <c r="P757">
        <v>117000</v>
      </c>
      <c r="Q757" s="5">
        <v>0.8014796547472256</v>
      </c>
      <c r="R757">
        <v>117000</v>
      </c>
      <c r="S757">
        <v>116960</v>
      </c>
    </row>
    <row r="758" spans="1:19" x14ac:dyDescent="0.25">
      <c r="A758">
        <v>1009</v>
      </c>
      <c r="B758" t="s">
        <v>22</v>
      </c>
      <c r="C758" t="s">
        <v>5385</v>
      </c>
      <c r="D758" t="s">
        <v>5390</v>
      </c>
      <c r="E758" t="s">
        <v>166</v>
      </c>
      <c r="F758">
        <v>8</v>
      </c>
      <c r="G758" t="s">
        <v>5821</v>
      </c>
      <c r="H758" t="s">
        <v>3757</v>
      </c>
      <c r="I758" t="s">
        <v>3006</v>
      </c>
      <c r="J758" t="s">
        <v>3005</v>
      </c>
      <c r="K758" t="s">
        <v>5865</v>
      </c>
      <c r="L758">
        <v>100</v>
      </c>
      <c r="M758">
        <v>500</v>
      </c>
      <c r="N758">
        <v>153750</v>
      </c>
      <c r="O758">
        <v>153750</v>
      </c>
      <c r="P758">
        <v>50000</v>
      </c>
      <c r="Q758" s="5">
        <v>0.32520325203252032</v>
      </c>
      <c r="R758">
        <v>50000</v>
      </c>
      <c r="S758">
        <v>50000</v>
      </c>
    </row>
    <row r="759" spans="1:19" x14ac:dyDescent="0.25">
      <c r="A759">
        <v>1010</v>
      </c>
      <c r="B759" t="s">
        <v>22</v>
      </c>
      <c r="C759" t="s">
        <v>5385</v>
      </c>
      <c r="D759" t="s">
        <v>5390</v>
      </c>
      <c r="E759" t="s">
        <v>166</v>
      </c>
      <c r="F759">
        <v>8</v>
      </c>
      <c r="G759" t="s">
        <v>5821</v>
      </c>
      <c r="H759" t="s">
        <v>3757</v>
      </c>
      <c r="I759" t="s">
        <v>4348</v>
      </c>
      <c r="J759" t="s">
        <v>4349</v>
      </c>
      <c r="K759" t="s">
        <v>4350</v>
      </c>
      <c r="L759">
        <v>70</v>
      </c>
      <c r="M759">
        <v>1000</v>
      </c>
      <c r="N759">
        <v>115280</v>
      </c>
      <c r="O759">
        <v>115280</v>
      </c>
      <c r="P759">
        <v>70000</v>
      </c>
      <c r="Q759" s="5">
        <v>0.60721721027064535</v>
      </c>
      <c r="R759">
        <v>70000</v>
      </c>
      <c r="S759">
        <v>70000</v>
      </c>
    </row>
    <row r="760" spans="1:19" x14ac:dyDescent="0.25">
      <c r="A760">
        <v>1011</v>
      </c>
      <c r="B760" t="s">
        <v>22</v>
      </c>
      <c r="C760" t="s">
        <v>5385</v>
      </c>
      <c r="D760" t="s">
        <v>5390</v>
      </c>
      <c r="E760" t="s">
        <v>166</v>
      </c>
      <c r="F760">
        <v>8</v>
      </c>
      <c r="G760" t="s">
        <v>5821</v>
      </c>
      <c r="H760" t="s">
        <v>3757</v>
      </c>
      <c r="I760" t="s">
        <v>4351</v>
      </c>
      <c r="J760" t="s">
        <v>4352</v>
      </c>
      <c r="K760" t="s">
        <v>4353</v>
      </c>
      <c r="L760">
        <v>60</v>
      </c>
      <c r="M760">
        <v>916</v>
      </c>
      <c r="N760">
        <v>72000</v>
      </c>
      <c r="O760">
        <v>72000</v>
      </c>
      <c r="P760">
        <v>55000</v>
      </c>
      <c r="Q760" s="5">
        <v>0.76388888888888884</v>
      </c>
      <c r="R760">
        <v>55000</v>
      </c>
      <c r="S760">
        <v>54960</v>
      </c>
    </row>
    <row r="761" spans="1:19" x14ac:dyDescent="0.25">
      <c r="A761">
        <v>1013</v>
      </c>
      <c r="B761" t="s">
        <v>22</v>
      </c>
      <c r="C761" t="s">
        <v>5387</v>
      </c>
      <c r="D761" t="s">
        <v>5391</v>
      </c>
      <c r="E761" t="s">
        <v>166</v>
      </c>
      <c r="F761">
        <v>8</v>
      </c>
      <c r="G761" t="s">
        <v>5821</v>
      </c>
      <c r="H761" t="s">
        <v>3757</v>
      </c>
      <c r="I761" t="s">
        <v>5392</v>
      </c>
      <c r="J761" t="s">
        <v>5393</v>
      </c>
      <c r="K761" t="s">
        <v>5389</v>
      </c>
      <c r="L761">
        <v>190</v>
      </c>
      <c r="M761">
        <v>597</v>
      </c>
      <c r="N761">
        <v>140625</v>
      </c>
      <c r="O761">
        <v>140625</v>
      </c>
      <c r="P761">
        <v>113500</v>
      </c>
      <c r="Q761" s="5">
        <v>0.807111111111111</v>
      </c>
      <c r="R761">
        <v>113500</v>
      </c>
      <c r="S761">
        <v>113430</v>
      </c>
    </row>
    <row r="762" spans="1:19" x14ac:dyDescent="0.25">
      <c r="A762">
        <v>1014</v>
      </c>
      <c r="B762" t="s">
        <v>22</v>
      </c>
      <c r="C762" t="s">
        <v>5387</v>
      </c>
      <c r="D762" t="s">
        <v>5391</v>
      </c>
      <c r="E762" t="s">
        <v>166</v>
      </c>
      <c r="F762">
        <v>8</v>
      </c>
      <c r="G762" t="s">
        <v>5821</v>
      </c>
      <c r="H762" t="s">
        <v>3757</v>
      </c>
      <c r="I762" t="s">
        <v>3077</v>
      </c>
      <c r="J762" t="s">
        <v>3076</v>
      </c>
      <c r="K762" t="s">
        <v>5868</v>
      </c>
      <c r="L762">
        <v>100</v>
      </c>
      <c r="M762">
        <v>447</v>
      </c>
      <c r="N762">
        <v>142300</v>
      </c>
      <c r="O762">
        <v>142300</v>
      </c>
      <c r="P762">
        <v>44750</v>
      </c>
      <c r="Q762" s="5">
        <v>0.31447645818692904</v>
      </c>
      <c r="R762">
        <v>44750</v>
      </c>
      <c r="S762">
        <v>44700</v>
      </c>
    </row>
    <row r="763" spans="1:19" x14ac:dyDescent="0.25">
      <c r="A763">
        <v>1015</v>
      </c>
      <c r="B763" t="s">
        <v>22</v>
      </c>
      <c r="C763" t="s">
        <v>5387</v>
      </c>
      <c r="D763" t="s">
        <v>5391</v>
      </c>
      <c r="E763" t="s">
        <v>166</v>
      </c>
      <c r="F763">
        <v>8</v>
      </c>
      <c r="G763" t="s">
        <v>5821</v>
      </c>
      <c r="H763" t="s">
        <v>3757</v>
      </c>
      <c r="I763" t="s">
        <v>4348</v>
      </c>
      <c r="J763" t="s">
        <v>4349</v>
      </c>
      <c r="K763" t="s">
        <v>4350</v>
      </c>
      <c r="L763">
        <v>70</v>
      </c>
      <c r="M763">
        <v>1000</v>
      </c>
      <c r="N763">
        <v>115280</v>
      </c>
      <c r="O763">
        <v>115280</v>
      </c>
      <c r="P763">
        <v>70000</v>
      </c>
      <c r="Q763" s="5">
        <v>0.60721721027064535</v>
      </c>
      <c r="R763">
        <v>70000</v>
      </c>
      <c r="S763">
        <v>70000</v>
      </c>
    </row>
    <row r="764" spans="1:19" x14ac:dyDescent="0.25">
      <c r="A764">
        <v>1016</v>
      </c>
      <c r="B764" t="s">
        <v>22</v>
      </c>
      <c r="C764" t="s">
        <v>5387</v>
      </c>
      <c r="D764" t="s">
        <v>5391</v>
      </c>
      <c r="E764" t="s">
        <v>166</v>
      </c>
      <c r="F764">
        <v>8</v>
      </c>
      <c r="G764" t="s">
        <v>5821</v>
      </c>
      <c r="H764" t="s">
        <v>3757</v>
      </c>
      <c r="I764" t="s">
        <v>4362</v>
      </c>
      <c r="J764" t="s">
        <v>4363</v>
      </c>
      <c r="K764" t="s">
        <v>4364</v>
      </c>
      <c r="L764">
        <v>40</v>
      </c>
      <c r="M764">
        <v>1250</v>
      </c>
      <c r="N764">
        <v>52000</v>
      </c>
      <c r="O764">
        <v>52000</v>
      </c>
      <c r="P764">
        <v>50000</v>
      </c>
      <c r="Q764" s="5">
        <v>0.96153846153846156</v>
      </c>
      <c r="R764">
        <v>50000</v>
      </c>
      <c r="S764">
        <v>50000</v>
      </c>
    </row>
    <row r="765" spans="1:19" x14ac:dyDescent="0.25">
      <c r="A765">
        <v>1017</v>
      </c>
      <c r="B765" t="s">
        <v>3862</v>
      </c>
      <c r="C765" t="s">
        <v>3862</v>
      </c>
      <c r="D765" t="s">
        <v>3862</v>
      </c>
      <c r="E765" t="s">
        <v>3862</v>
      </c>
      <c r="F765">
        <v>0</v>
      </c>
      <c r="G765" t="s">
        <v>3862</v>
      </c>
      <c r="H765" t="s">
        <v>3757</v>
      </c>
      <c r="I765" t="s">
        <v>2977</v>
      </c>
      <c r="J765" t="s">
        <v>2975</v>
      </c>
      <c r="K765" t="s">
        <v>2976</v>
      </c>
      <c r="M765">
        <v>0</v>
      </c>
      <c r="N765">
        <v>10028</v>
      </c>
      <c r="O765">
        <v>10028</v>
      </c>
      <c r="P765">
        <v>6130</v>
      </c>
      <c r="Q765" s="5">
        <v>0.6112883925009972</v>
      </c>
      <c r="R765">
        <v>6130</v>
      </c>
      <c r="S765">
        <v>0</v>
      </c>
    </row>
    <row r="766" spans="1:19" x14ac:dyDescent="0.25">
      <c r="A766">
        <v>1018</v>
      </c>
      <c r="B766" t="s">
        <v>3862</v>
      </c>
      <c r="C766" t="s">
        <v>3862</v>
      </c>
      <c r="D766" t="s">
        <v>3862</v>
      </c>
      <c r="E766" t="s">
        <v>3862</v>
      </c>
      <c r="F766">
        <v>0</v>
      </c>
      <c r="G766" t="s">
        <v>3862</v>
      </c>
      <c r="H766" t="s">
        <v>3757</v>
      </c>
      <c r="I766" t="s">
        <v>2980</v>
      </c>
      <c r="J766" t="s">
        <v>2978</v>
      </c>
      <c r="K766" t="s">
        <v>2979</v>
      </c>
      <c r="M766">
        <v>0</v>
      </c>
      <c r="N766">
        <v>7630</v>
      </c>
      <c r="O766">
        <v>7630</v>
      </c>
      <c r="P766">
        <v>7552</v>
      </c>
      <c r="Q766" s="5">
        <v>0.98977719528178243</v>
      </c>
      <c r="R766">
        <v>7552</v>
      </c>
      <c r="S766">
        <v>0</v>
      </c>
    </row>
    <row r="767" spans="1:19" x14ac:dyDescent="0.25">
      <c r="A767">
        <v>1020</v>
      </c>
      <c r="B767" t="s">
        <v>22</v>
      </c>
      <c r="C767" t="s">
        <v>5420</v>
      </c>
      <c r="D767" t="s">
        <v>5432</v>
      </c>
      <c r="E767" t="s">
        <v>166</v>
      </c>
      <c r="F767">
        <v>8</v>
      </c>
      <c r="G767" t="s">
        <v>5821</v>
      </c>
      <c r="H767" t="s">
        <v>3757</v>
      </c>
      <c r="I767" t="s">
        <v>5433</v>
      </c>
      <c r="J767" t="s">
        <v>5434</v>
      </c>
      <c r="K767" t="s">
        <v>5422</v>
      </c>
      <c r="L767">
        <v>190</v>
      </c>
      <c r="M767">
        <v>584</v>
      </c>
      <c r="N767">
        <v>140100</v>
      </c>
      <c r="O767">
        <v>140100</v>
      </c>
      <c r="P767">
        <v>111000</v>
      </c>
      <c r="Q767" s="5">
        <v>0.79229122055674517</v>
      </c>
      <c r="R767">
        <v>111000</v>
      </c>
      <c r="S767">
        <v>110960</v>
      </c>
    </row>
    <row r="768" spans="1:19" x14ac:dyDescent="0.25">
      <c r="A768">
        <v>1021</v>
      </c>
      <c r="B768" t="s">
        <v>22</v>
      </c>
      <c r="C768" t="s">
        <v>5420</v>
      </c>
      <c r="D768" t="s">
        <v>5432</v>
      </c>
      <c r="E768" t="s">
        <v>166</v>
      </c>
      <c r="F768">
        <v>8</v>
      </c>
      <c r="G768" t="s">
        <v>5821</v>
      </c>
      <c r="H768" t="s">
        <v>3757</v>
      </c>
      <c r="I768" t="s">
        <v>3077</v>
      </c>
      <c r="J768" t="s">
        <v>3076</v>
      </c>
      <c r="K768" t="s">
        <v>5868</v>
      </c>
      <c r="L768">
        <v>100</v>
      </c>
      <c r="M768">
        <v>447</v>
      </c>
      <c r="N768">
        <v>142300</v>
      </c>
      <c r="O768">
        <v>142300</v>
      </c>
      <c r="P768">
        <v>44750</v>
      </c>
      <c r="Q768" s="5">
        <v>0.31447645818692904</v>
      </c>
      <c r="R768">
        <v>44750</v>
      </c>
      <c r="S768">
        <v>44700</v>
      </c>
    </row>
    <row r="769" spans="1:19" x14ac:dyDescent="0.25">
      <c r="A769">
        <v>1022</v>
      </c>
      <c r="B769" t="s">
        <v>22</v>
      </c>
      <c r="C769" t="s">
        <v>5420</v>
      </c>
      <c r="D769" t="s">
        <v>5432</v>
      </c>
      <c r="E769" t="s">
        <v>166</v>
      </c>
      <c r="F769">
        <v>8</v>
      </c>
      <c r="G769" t="s">
        <v>5821</v>
      </c>
      <c r="H769" t="s">
        <v>3757</v>
      </c>
      <c r="I769" t="s">
        <v>4348</v>
      </c>
      <c r="J769" t="s">
        <v>4349</v>
      </c>
      <c r="K769" t="s">
        <v>4350</v>
      </c>
      <c r="L769">
        <v>70</v>
      </c>
      <c r="M769">
        <v>1000</v>
      </c>
      <c r="N769">
        <v>115280</v>
      </c>
      <c r="O769">
        <v>115280</v>
      </c>
      <c r="P769">
        <v>70000</v>
      </c>
      <c r="Q769" s="5">
        <v>0.60721721027064535</v>
      </c>
      <c r="R769">
        <v>70000</v>
      </c>
      <c r="S769">
        <v>70000</v>
      </c>
    </row>
    <row r="770" spans="1:19" x14ac:dyDescent="0.25">
      <c r="A770">
        <v>1023</v>
      </c>
      <c r="B770" t="s">
        <v>22</v>
      </c>
      <c r="C770" t="s">
        <v>5420</v>
      </c>
      <c r="D770" t="s">
        <v>5432</v>
      </c>
      <c r="E770" t="s">
        <v>166</v>
      </c>
      <c r="F770">
        <v>8</v>
      </c>
      <c r="G770" t="s">
        <v>5821</v>
      </c>
      <c r="H770" t="s">
        <v>3757</v>
      </c>
      <c r="I770" t="s">
        <v>3198</v>
      </c>
      <c r="J770" t="s">
        <v>3197</v>
      </c>
      <c r="K770" t="s">
        <v>2159</v>
      </c>
      <c r="L770">
        <v>40</v>
      </c>
      <c r="M770">
        <v>1500</v>
      </c>
      <c r="N770">
        <v>90000</v>
      </c>
      <c r="O770">
        <v>90000</v>
      </c>
      <c r="P770">
        <v>60000</v>
      </c>
      <c r="Q770" s="5">
        <v>0.66666666666666663</v>
      </c>
      <c r="R770">
        <v>60000</v>
      </c>
      <c r="S770">
        <v>60000</v>
      </c>
    </row>
    <row r="771" spans="1:19" x14ac:dyDescent="0.25">
      <c r="A771">
        <v>1025</v>
      </c>
      <c r="B771" t="s">
        <v>22</v>
      </c>
      <c r="C771" t="s">
        <v>5423</v>
      </c>
      <c r="D771" t="s">
        <v>5435</v>
      </c>
      <c r="E771" t="s">
        <v>166</v>
      </c>
      <c r="F771">
        <v>8</v>
      </c>
      <c r="G771" t="s">
        <v>5821</v>
      </c>
      <c r="H771" t="s">
        <v>3757</v>
      </c>
      <c r="I771" t="s">
        <v>5436</v>
      </c>
      <c r="J771" t="s">
        <v>5437</v>
      </c>
      <c r="K771" t="s">
        <v>5425</v>
      </c>
      <c r="L771">
        <v>295</v>
      </c>
      <c r="M771">
        <v>406</v>
      </c>
      <c r="N771">
        <v>143550</v>
      </c>
      <c r="O771">
        <v>143550</v>
      </c>
      <c r="P771">
        <v>120000</v>
      </c>
      <c r="Q771" s="5">
        <v>0.83594566353187039</v>
      </c>
      <c r="R771">
        <v>120000</v>
      </c>
      <c r="S771">
        <v>119770</v>
      </c>
    </row>
    <row r="772" spans="1:19" x14ac:dyDescent="0.25">
      <c r="A772">
        <v>1026</v>
      </c>
      <c r="B772" t="s">
        <v>22</v>
      </c>
      <c r="C772" t="s">
        <v>5423</v>
      </c>
      <c r="D772" t="s">
        <v>5435</v>
      </c>
      <c r="E772" t="s">
        <v>166</v>
      </c>
      <c r="F772">
        <v>8</v>
      </c>
      <c r="G772" t="s">
        <v>5821</v>
      </c>
      <c r="H772" t="s">
        <v>3757</v>
      </c>
      <c r="I772" t="s">
        <v>3006</v>
      </c>
      <c r="J772" t="s">
        <v>3005</v>
      </c>
      <c r="K772" t="s">
        <v>5865</v>
      </c>
      <c r="L772">
        <v>100</v>
      </c>
      <c r="M772">
        <v>500</v>
      </c>
      <c r="N772">
        <v>153750</v>
      </c>
      <c r="O772">
        <v>153750</v>
      </c>
      <c r="P772">
        <v>50000</v>
      </c>
      <c r="Q772" s="5">
        <v>0.32520325203252032</v>
      </c>
      <c r="R772">
        <v>50000</v>
      </c>
      <c r="S772">
        <v>50000</v>
      </c>
    </row>
    <row r="773" spans="1:19" x14ac:dyDescent="0.25">
      <c r="A773">
        <v>1027</v>
      </c>
      <c r="B773" t="s">
        <v>22</v>
      </c>
      <c r="C773" t="s">
        <v>5423</v>
      </c>
      <c r="D773" t="s">
        <v>5435</v>
      </c>
      <c r="E773" t="s">
        <v>166</v>
      </c>
      <c r="F773">
        <v>8</v>
      </c>
      <c r="G773" t="s">
        <v>5821</v>
      </c>
      <c r="H773" t="s">
        <v>3757</v>
      </c>
      <c r="I773" t="s">
        <v>4580</v>
      </c>
      <c r="J773" t="s">
        <v>4581</v>
      </c>
      <c r="K773" t="s">
        <v>4582</v>
      </c>
      <c r="L773">
        <v>5</v>
      </c>
      <c r="M773">
        <v>1200</v>
      </c>
      <c r="N773">
        <v>6000</v>
      </c>
      <c r="O773">
        <v>6000</v>
      </c>
      <c r="P773">
        <v>6000</v>
      </c>
      <c r="Q773" s="5">
        <v>1</v>
      </c>
      <c r="R773">
        <v>6000</v>
      </c>
      <c r="S773">
        <v>6000</v>
      </c>
    </row>
    <row r="774" spans="1:19" x14ac:dyDescent="0.25">
      <c r="A774">
        <v>1029</v>
      </c>
      <c r="B774" t="s">
        <v>22</v>
      </c>
      <c r="C774" t="s">
        <v>5426</v>
      </c>
      <c r="D774" t="s">
        <v>5438</v>
      </c>
      <c r="E774" t="s">
        <v>166</v>
      </c>
      <c r="F774">
        <v>8</v>
      </c>
      <c r="G774" t="s">
        <v>5821</v>
      </c>
      <c r="H774" t="s">
        <v>3757</v>
      </c>
      <c r="I774" t="s">
        <v>5439</v>
      </c>
      <c r="J774" t="s">
        <v>5440</v>
      </c>
      <c r="K774" t="s">
        <v>5428</v>
      </c>
      <c r="L774">
        <v>190</v>
      </c>
      <c r="M774">
        <v>610</v>
      </c>
      <c r="N774">
        <v>142600</v>
      </c>
      <c r="O774">
        <v>142600</v>
      </c>
      <c r="P774">
        <v>116000</v>
      </c>
      <c r="Q774" s="5">
        <v>0.8134642356241234</v>
      </c>
      <c r="R774">
        <v>116000</v>
      </c>
      <c r="S774">
        <v>115900</v>
      </c>
    </row>
    <row r="775" spans="1:19" x14ac:dyDescent="0.25">
      <c r="A775">
        <v>1030</v>
      </c>
      <c r="B775" t="s">
        <v>22</v>
      </c>
      <c r="C775" t="s">
        <v>5426</v>
      </c>
      <c r="D775" t="s">
        <v>5438</v>
      </c>
      <c r="E775" t="s">
        <v>166</v>
      </c>
      <c r="F775">
        <v>8</v>
      </c>
      <c r="G775" t="s">
        <v>5821</v>
      </c>
      <c r="H775" t="s">
        <v>3757</v>
      </c>
      <c r="I775" t="s">
        <v>3006</v>
      </c>
      <c r="J775" t="s">
        <v>3005</v>
      </c>
      <c r="K775" t="s">
        <v>5865</v>
      </c>
      <c r="L775">
        <v>100</v>
      </c>
      <c r="M775">
        <v>500</v>
      </c>
      <c r="N775">
        <v>153750</v>
      </c>
      <c r="O775">
        <v>153750</v>
      </c>
      <c r="P775">
        <v>50000</v>
      </c>
      <c r="Q775" s="5">
        <v>0.32520325203252032</v>
      </c>
      <c r="R775">
        <v>50000</v>
      </c>
      <c r="S775">
        <v>50000</v>
      </c>
    </row>
    <row r="776" spans="1:19" x14ac:dyDescent="0.25">
      <c r="A776">
        <v>1031</v>
      </c>
      <c r="B776" t="s">
        <v>22</v>
      </c>
      <c r="C776" t="s">
        <v>5426</v>
      </c>
      <c r="D776" t="s">
        <v>5438</v>
      </c>
      <c r="E776" t="s">
        <v>166</v>
      </c>
      <c r="F776">
        <v>8</v>
      </c>
      <c r="G776" t="s">
        <v>5821</v>
      </c>
      <c r="H776" t="s">
        <v>3757</v>
      </c>
      <c r="I776" t="s">
        <v>4348</v>
      </c>
      <c r="J776" t="s">
        <v>4349</v>
      </c>
      <c r="K776" t="s">
        <v>4350</v>
      </c>
      <c r="L776">
        <v>70</v>
      </c>
      <c r="M776">
        <v>1000</v>
      </c>
      <c r="N776">
        <v>115280</v>
      </c>
      <c r="O776">
        <v>115280</v>
      </c>
      <c r="P776">
        <v>70000</v>
      </c>
      <c r="Q776" s="5">
        <v>0.60721721027064535</v>
      </c>
      <c r="R776">
        <v>70000</v>
      </c>
      <c r="S776">
        <v>70000</v>
      </c>
    </row>
    <row r="777" spans="1:19" x14ac:dyDescent="0.25">
      <c r="A777">
        <v>1032</v>
      </c>
      <c r="B777" t="s">
        <v>22</v>
      </c>
      <c r="C777" t="s">
        <v>5426</v>
      </c>
      <c r="D777" t="s">
        <v>5438</v>
      </c>
      <c r="E777" t="s">
        <v>166</v>
      </c>
      <c r="F777">
        <v>8</v>
      </c>
      <c r="G777" t="s">
        <v>5821</v>
      </c>
      <c r="H777" t="s">
        <v>3757</v>
      </c>
      <c r="I777" t="s">
        <v>3182</v>
      </c>
      <c r="J777" t="s">
        <v>3181</v>
      </c>
      <c r="K777" t="s">
        <v>2130</v>
      </c>
      <c r="L777">
        <v>40</v>
      </c>
      <c r="M777">
        <v>325</v>
      </c>
      <c r="N777">
        <v>20622</v>
      </c>
      <c r="O777">
        <v>20622</v>
      </c>
      <c r="P777">
        <v>13000</v>
      </c>
      <c r="Q777" s="5">
        <v>0.63039472408107844</v>
      </c>
      <c r="R777">
        <v>13000</v>
      </c>
      <c r="S777">
        <v>13000</v>
      </c>
    </row>
    <row r="778" spans="1:19" x14ac:dyDescent="0.25">
      <c r="A778">
        <v>1034</v>
      </c>
      <c r="B778" t="s">
        <v>22</v>
      </c>
      <c r="C778" t="s">
        <v>5429</v>
      </c>
      <c r="D778" t="s">
        <v>5441</v>
      </c>
      <c r="E778" t="s">
        <v>166</v>
      </c>
      <c r="F778">
        <v>8</v>
      </c>
      <c r="G778" t="s">
        <v>5821</v>
      </c>
      <c r="H778" t="s">
        <v>3757</v>
      </c>
      <c r="I778" t="s">
        <v>5442</v>
      </c>
      <c r="J778" t="s">
        <v>5443</v>
      </c>
      <c r="K778" t="s">
        <v>5431</v>
      </c>
      <c r="L778">
        <v>295</v>
      </c>
      <c r="M778">
        <v>416</v>
      </c>
      <c r="N778">
        <v>143955</v>
      </c>
      <c r="O778">
        <v>143955</v>
      </c>
      <c r="P778">
        <v>122800</v>
      </c>
      <c r="Q778" s="5">
        <v>0.85304435413844604</v>
      </c>
      <c r="R778">
        <v>122800</v>
      </c>
      <c r="S778">
        <v>122720</v>
      </c>
    </row>
    <row r="779" spans="1:19" x14ac:dyDescent="0.25">
      <c r="A779">
        <v>1035</v>
      </c>
      <c r="B779" t="s">
        <v>22</v>
      </c>
      <c r="C779" t="s">
        <v>5429</v>
      </c>
      <c r="D779" t="s">
        <v>5441</v>
      </c>
      <c r="E779" t="s">
        <v>166</v>
      </c>
      <c r="F779">
        <v>8</v>
      </c>
      <c r="G779" t="s">
        <v>5821</v>
      </c>
      <c r="H779" t="s">
        <v>3757</v>
      </c>
      <c r="I779" t="s">
        <v>3077</v>
      </c>
      <c r="J779" t="s">
        <v>3076</v>
      </c>
      <c r="K779" t="s">
        <v>5868</v>
      </c>
      <c r="L779">
        <v>100</v>
      </c>
      <c r="M779">
        <v>447</v>
      </c>
      <c r="N779">
        <v>142300</v>
      </c>
      <c r="O779">
        <v>142300</v>
      </c>
      <c r="P779">
        <v>44750</v>
      </c>
      <c r="Q779" s="5">
        <v>0.31447645818692904</v>
      </c>
      <c r="R779">
        <v>44750</v>
      </c>
      <c r="S779">
        <v>44700</v>
      </c>
    </row>
    <row r="780" spans="1:19" x14ac:dyDescent="0.25">
      <c r="A780">
        <v>1036</v>
      </c>
      <c r="B780" t="s">
        <v>22</v>
      </c>
      <c r="C780" t="s">
        <v>5429</v>
      </c>
      <c r="D780" t="s">
        <v>5441</v>
      </c>
      <c r="E780" t="s">
        <v>166</v>
      </c>
      <c r="F780">
        <v>8</v>
      </c>
      <c r="G780" t="s">
        <v>5821</v>
      </c>
      <c r="H780" t="s">
        <v>3757</v>
      </c>
      <c r="I780" t="s">
        <v>4541</v>
      </c>
      <c r="J780" t="s">
        <v>4542</v>
      </c>
      <c r="K780" t="s">
        <v>4543</v>
      </c>
      <c r="L780">
        <v>5</v>
      </c>
      <c r="M780">
        <v>1300</v>
      </c>
      <c r="N780">
        <v>6500</v>
      </c>
      <c r="O780">
        <v>6500</v>
      </c>
      <c r="P780">
        <v>6500</v>
      </c>
      <c r="Q780" s="5">
        <v>1</v>
      </c>
      <c r="R780">
        <v>6500</v>
      </c>
      <c r="S780">
        <v>6500</v>
      </c>
    </row>
    <row r="781" spans="1:19" x14ac:dyDescent="0.25">
      <c r="A781">
        <v>1037</v>
      </c>
      <c r="B781" t="s">
        <v>3862</v>
      </c>
      <c r="C781" t="s">
        <v>3862</v>
      </c>
      <c r="D781" t="s">
        <v>3862</v>
      </c>
      <c r="E781" t="s">
        <v>3862</v>
      </c>
      <c r="F781">
        <v>0</v>
      </c>
      <c r="G781" t="s">
        <v>3862</v>
      </c>
      <c r="H781" t="s">
        <v>3757</v>
      </c>
      <c r="I781" t="s">
        <v>5461</v>
      </c>
      <c r="J781" t="s">
        <v>5462</v>
      </c>
      <c r="K781" t="s">
        <v>5463</v>
      </c>
      <c r="M781">
        <v>0</v>
      </c>
      <c r="N781">
        <v>60500</v>
      </c>
      <c r="O781">
        <v>60500</v>
      </c>
      <c r="P781">
        <v>25000</v>
      </c>
      <c r="Q781" s="5">
        <v>0.41322314049586778</v>
      </c>
      <c r="R781">
        <v>25000</v>
      </c>
      <c r="S781">
        <v>0</v>
      </c>
    </row>
    <row r="782" spans="1:19" x14ac:dyDescent="0.25">
      <c r="A782">
        <v>1038</v>
      </c>
      <c r="B782" t="s">
        <v>3862</v>
      </c>
      <c r="C782" t="s">
        <v>3862</v>
      </c>
      <c r="D782" t="s">
        <v>3862</v>
      </c>
      <c r="E782" t="s">
        <v>3862</v>
      </c>
      <c r="F782">
        <v>0</v>
      </c>
      <c r="G782" t="s">
        <v>3862</v>
      </c>
      <c r="H782" t="s">
        <v>3757</v>
      </c>
      <c r="I782" t="s">
        <v>5464</v>
      </c>
      <c r="J782" t="s">
        <v>5465</v>
      </c>
      <c r="K782" t="s">
        <v>5466</v>
      </c>
      <c r="M782">
        <v>0</v>
      </c>
      <c r="N782">
        <v>17200</v>
      </c>
      <c r="O782">
        <v>17200</v>
      </c>
      <c r="P782">
        <v>12000</v>
      </c>
      <c r="Q782" s="5">
        <v>0.69767441860465118</v>
      </c>
      <c r="R782">
        <v>12000</v>
      </c>
      <c r="S782">
        <v>0</v>
      </c>
    </row>
    <row r="783" spans="1:19" x14ac:dyDescent="0.25">
      <c r="A783">
        <v>1039</v>
      </c>
      <c r="B783" t="s">
        <v>3862</v>
      </c>
      <c r="C783" t="s">
        <v>3862</v>
      </c>
      <c r="D783" t="s">
        <v>3862</v>
      </c>
      <c r="E783" t="s">
        <v>3862</v>
      </c>
      <c r="F783">
        <v>0</v>
      </c>
      <c r="G783" t="s">
        <v>3862</v>
      </c>
      <c r="H783" t="s">
        <v>3757</v>
      </c>
      <c r="I783" t="s">
        <v>5467</v>
      </c>
      <c r="J783" t="s">
        <v>5468</v>
      </c>
      <c r="K783" t="s">
        <v>5469</v>
      </c>
      <c r="M783">
        <v>0</v>
      </c>
      <c r="N783">
        <v>104500</v>
      </c>
      <c r="O783">
        <v>104500</v>
      </c>
      <c r="P783">
        <v>92000</v>
      </c>
      <c r="Q783" s="5">
        <v>0.88038277511961727</v>
      </c>
      <c r="R783">
        <v>92000</v>
      </c>
      <c r="S783">
        <v>0</v>
      </c>
    </row>
    <row r="784" spans="1:19" x14ac:dyDescent="0.25">
      <c r="A784">
        <v>1041</v>
      </c>
      <c r="B784" t="s">
        <v>22</v>
      </c>
      <c r="C784" t="s">
        <v>5481</v>
      </c>
      <c r="D784" t="s">
        <v>5488</v>
      </c>
      <c r="E784" t="s">
        <v>166</v>
      </c>
      <c r="F784">
        <v>8</v>
      </c>
      <c r="G784" t="s">
        <v>5821</v>
      </c>
      <c r="H784" t="s">
        <v>3757</v>
      </c>
      <c r="I784" t="s">
        <v>5484</v>
      </c>
      <c r="J784" t="s">
        <v>5485</v>
      </c>
      <c r="K784" t="s">
        <v>5483</v>
      </c>
      <c r="L784">
        <v>230</v>
      </c>
      <c r="M784">
        <v>465</v>
      </c>
      <c r="N784">
        <v>134915</v>
      </c>
      <c r="O784">
        <v>134915</v>
      </c>
      <c r="P784">
        <v>107000</v>
      </c>
      <c r="Q784" s="5">
        <v>0.79309194678130668</v>
      </c>
      <c r="R784">
        <v>107000</v>
      </c>
      <c r="S784">
        <v>106950</v>
      </c>
    </row>
    <row r="785" spans="1:19" x14ac:dyDescent="0.25">
      <c r="A785">
        <v>1042</v>
      </c>
      <c r="B785" t="s">
        <v>22</v>
      </c>
      <c r="C785" t="s">
        <v>5481</v>
      </c>
      <c r="D785" t="s">
        <v>5488</v>
      </c>
      <c r="E785" t="s">
        <v>166</v>
      </c>
      <c r="F785">
        <v>8</v>
      </c>
      <c r="G785" t="s">
        <v>5821</v>
      </c>
      <c r="H785" t="s">
        <v>3757</v>
      </c>
      <c r="I785" t="s">
        <v>3077</v>
      </c>
      <c r="J785" t="s">
        <v>3076</v>
      </c>
      <c r="K785" t="s">
        <v>5868</v>
      </c>
      <c r="L785">
        <v>100</v>
      </c>
      <c r="M785">
        <v>447</v>
      </c>
      <c r="N785">
        <v>142300</v>
      </c>
      <c r="O785">
        <v>142300</v>
      </c>
      <c r="P785">
        <v>44750</v>
      </c>
      <c r="Q785" s="5">
        <v>0.31447645818692904</v>
      </c>
      <c r="R785">
        <v>44750</v>
      </c>
      <c r="S785">
        <v>44700</v>
      </c>
    </row>
    <row r="786" spans="1:19" x14ac:dyDescent="0.25">
      <c r="A786">
        <v>1043</v>
      </c>
      <c r="B786" t="s">
        <v>22</v>
      </c>
      <c r="C786" t="s">
        <v>5481</v>
      </c>
      <c r="D786" t="s">
        <v>5488</v>
      </c>
      <c r="E786" t="s">
        <v>166</v>
      </c>
      <c r="F786">
        <v>8</v>
      </c>
      <c r="G786" t="s">
        <v>5821</v>
      </c>
      <c r="H786" t="s">
        <v>3757</v>
      </c>
      <c r="I786" t="s">
        <v>5327</v>
      </c>
      <c r="J786" t="s">
        <v>5329</v>
      </c>
      <c r="K786" t="s">
        <v>5328</v>
      </c>
      <c r="L786">
        <v>70</v>
      </c>
      <c r="M786">
        <v>785</v>
      </c>
      <c r="N786">
        <v>91530</v>
      </c>
      <c r="O786">
        <v>91530</v>
      </c>
      <c r="P786">
        <v>55000</v>
      </c>
      <c r="Q786" s="5">
        <v>0.60089588113186931</v>
      </c>
      <c r="R786">
        <v>55000</v>
      </c>
      <c r="S786">
        <v>54950</v>
      </c>
    </row>
    <row r="787" spans="1:19" x14ac:dyDescent="0.25">
      <c r="A787">
        <v>1045</v>
      </c>
      <c r="B787" t="s">
        <v>22</v>
      </c>
      <c r="C787" t="s">
        <v>5501</v>
      </c>
      <c r="D787" t="s">
        <v>5510</v>
      </c>
      <c r="E787" t="s">
        <v>166</v>
      </c>
      <c r="F787">
        <v>4</v>
      </c>
      <c r="G787" t="s">
        <v>254</v>
      </c>
      <c r="H787" t="s">
        <v>3757</v>
      </c>
      <c r="I787" t="s">
        <v>5281</v>
      </c>
      <c r="J787" t="s">
        <v>5282</v>
      </c>
      <c r="K787" t="s">
        <v>5273</v>
      </c>
      <c r="L787">
        <v>200</v>
      </c>
      <c r="M787">
        <v>260</v>
      </c>
      <c r="N787">
        <v>80000</v>
      </c>
      <c r="O787">
        <v>80000</v>
      </c>
      <c r="P787">
        <v>52000</v>
      </c>
      <c r="Q787" s="5">
        <v>0.65</v>
      </c>
      <c r="R787">
        <v>52000</v>
      </c>
      <c r="S787">
        <v>52000</v>
      </c>
    </row>
    <row r="788" spans="1:19" x14ac:dyDescent="0.25">
      <c r="A788">
        <v>1046</v>
      </c>
      <c r="B788" t="s">
        <v>22</v>
      </c>
      <c r="C788" t="s">
        <v>5501</v>
      </c>
      <c r="D788" t="s">
        <v>5510</v>
      </c>
      <c r="E788" t="s">
        <v>166</v>
      </c>
      <c r="F788">
        <v>4</v>
      </c>
      <c r="G788" t="s">
        <v>254</v>
      </c>
      <c r="H788" t="s">
        <v>3757</v>
      </c>
      <c r="I788" t="s">
        <v>5520</v>
      </c>
      <c r="J788" t="s">
        <v>5521</v>
      </c>
      <c r="K788" t="s">
        <v>5517</v>
      </c>
      <c r="L788">
        <v>150</v>
      </c>
      <c r="M788">
        <v>800</v>
      </c>
      <c r="N788">
        <v>157950</v>
      </c>
      <c r="O788">
        <v>157950</v>
      </c>
      <c r="P788">
        <v>120000</v>
      </c>
      <c r="Q788" s="5">
        <v>0.75973409306742645</v>
      </c>
      <c r="R788">
        <v>120000</v>
      </c>
      <c r="S788">
        <v>120000</v>
      </c>
    </row>
    <row r="789" spans="1:19" x14ac:dyDescent="0.25">
      <c r="A789">
        <v>1047</v>
      </c>
      <c r="B789" t="s">
        <v>22</v>
      </c>
      <c r="C789" t="s">
        <v>5501</v>
      </c>
      <c r="D789" t="s">
        <v>5510</v>
      </c>
      <c r="E789" t="s">
        <v>166</v>
      </c>
      <c r="F789">
        <v>4</v>
      </c>
      <c r="G789" t="s">
        <v>254</v>
      </c>
      <c r="H789" t="s">
        <v>3757</v>
      </c>
      <c r="I789" t="s">
        <v>4077</v>
      </c>
      <c r="J789" t="s">
        <v>4077</v>
      </c>
      <c r="K789" t="s">
        <v>4078</v>
      </c>
      <c r="L789">
        <v>140</v>
      </c>
      <c r="M789">
        <v>1</v>
      </c>
      <c r="N789">
        <v>1</v>
      </c>
      <c r="O789">
        <v>1</v>
      </c>
      <c r="P789">
        <v>1</v>
      </c>
      <c r="Q789" s="5">
        <v>1</v>
      </c>
      <c r="R789">
        <v>1</v>
      </c>
      <c r="S789">
        <v>140</v>
      </c>
    </row>
    <row r="790" spans="1:19" x14ac:dyDescent="0.25">
      <c r="A790">
        <v>1049</v>
      </c>
      <c r="B790" t="s">
        <v>22</v>
      </c>
      <c r="C790" t="s">
        <v>5502</v>
      </c>
      <c r="D790" t="s">
        <v>5511</v>
      </c>
      <c r="E790" t="s">
        <v>166</v>
      </c>
      <c r="F790">
        <v>4</v>
      </c>
      <c r="G790" t="s">
        <v>254</v>
      </c>
      <c r="H790" t="s">
        <v>3757</v>
      </c>
      <c r="I790" t="s">
        <v>5294</v>
      </c>
      <c r="J790" t="s">
        <v>5295</v>
      </c>
      <c r="K790" t="s">
        <v>5278</v>
      </c>
      <c r="L790">
        <v>240</v>
      </c>
      <c r="M790">
        <v>220</v>
      </c>
      <c r="N790">
        <v>52800</v>
      </c>
      <c r="O790">
        <v>52800</v>
      </c>
      <c r="P790">
        <v>52800</v>
      </c>
      <c r="Q790" s="5">
        <v>1</v>
      </c>
      <c r="R790">
        <v>52800</v>
      </c>
      <c r="S790">
        <v>52800</v>
      </c>
    </row>
    <row r="791" spans="1:19" x14ac:dyDescent="0.25">
      <c r="A791">
        <v>1050</v>
      </c>
      <c r="B791" t="s">
        <v>22</v>
      </c>
      <c r="C791" t="s">
        <v>5502</v>
      </c>
      <c r="D791" t="s">
        <v>5511</v>
      </c>
      <c r="E791" t="s">
        <v>166</v>
      </c>
      <c r="F791">
        <v>4</v>
      </c>
      <c r="G791" t="s">
        <v>254</v>
      </c>
      <c r="H791" t="s">
        <v>3757</v>
      </c>
      <c r="I791" t="s">
        <v>5290</v>
      </c>
      <c r="J791" t="s">
        <v>5291</v>
      </c>
      <c r="K791" t="s">
        <v>5279</v>
      </c>
      <c r="L791">
        <v>120</v>
      </c>
      <c r="M791">
        <v>166</v>
      </c>
      <c r="N791">
        <v>25575</v>
      </c>
      <c r="O791">
        <v>25575</v>
      </c>
      <c r="P791">
        <v>20000</v>
      </c>
      <c r="Q791" s="5">
        <v>0.78201368523949166</v>
      </c>
      <c r="R791">
        <v>20000</v>
      </c>
      <c r="S791">
        <v>19920</v>
      </c>
    </row>
    <row r="792" spans="1:19" x14ac:dyDescent="0.25">
      <c r="A792">
        <v>1051</v>
      </c>
      <c r="B792" t="s">
        <v>22</v>
      </c>
      <c r="C792" t="s">
        <v>5502</v>
      </c>
      <c r="D792" t="s">
        <v>5511</v>
      </c>
      <c r="E792" t="s">
        <v>166</v>
      </c>
      <c r="F792">
        <v>4</v>
      </c>
      <c r="G792" t="s">
        <v>254</v>
      </c>
      <c r="H792" t="s">
        <v>3757</v>
      </c>
      <c r="I792" t="s">
        <v>4077</v>
      </c>
      <c r="J792" t="s">
        <v>4077</v>
      </c>
      <c r="K792" t="s">
        <v>4078</v>
      </c>
      <c r="L792">
        <v>40</v>
      </c>
      <c r="M792">
        <v>1</v>
      </c>
      <c r="N792">
        <v>1</v>
      </c>
      <c r="O792">
        <v>1</v>
      </c>
      <c r="P792">
        <v>1</v>
      </c>
      <c r="Q792" s="5">
        <v>1</v>
      </c>
      <c r="R792">
        <v>1</v>
      </c>
      <c r="S792">
        <v>40</v>
      </c>
    </row>
    <row r="793" spans="1:19" x14ac:dyDescent="0.25">
      <c r="A793">
        <v>1053</v>
      </c>
      <c r="B793" t="s">
        <v>22</v>
      </c>
      <c r="C793" t="s">
        <v>5504</v>
      </c>
      <c r="D793" t="s">
        <v>5512</v>
      </c>
      <c r="E793" t="s">
        <v>166</v>
      </c>
      <c r="F793">
        <v>4</v>
      </c>
      <c r="G793" t="s">
        <v>254</v>
      </c>
      <c r="H793" t="s">
        <v>3757</v>
      </c>
      <c r="I793" t="s">
        <v>5520</v>
      </c>
      <c r="J793" t="s">
        <v>5521</v>
      </c>
      <c r="K793" t="s">
        <v>5517</v>
      </c>
      <c r="L793">
        <v>220</v>
      </c>
      <c r="M793">
        <v>545</v>
      </c>
      <c r="N793">
        <v>157950</v>
      </c>
      <c r="O793">
        <v>157950</v>
      </c>
      <c r="P793">
        <v>120000</v>
      </c>
      <c r="Q793" s="5">
        <v>0.75973409306742645</v>
      </c>
      <c r="R793">
        <v>120000</v>
      </c>
      <c r="S793">
        <v>119900</v>
      </c>
    </row>
    <row r="794" spans="1:19" x14ac:dyDescent="0.25">
      <c r="A794">
        <v>1054</v>
      </c>
      <c r="B794" t="s">
        <v>22</v>
      </c>
      <c r="C794" t="s">
        <v>5504</v>
      </c>
      <c r="D794" t="s">
        <v>5512</v>
      </c>
      <c r="E794" t="s">
        <v>166</v>
      </c>
      <c r="F794">
        <v>4</v>
      </c>
      <c r="G794" t="s">
        <v>254</v>
      </c>
      <c r="H794" t="s">
        <v>3757</v>
      </c>
      <c r="I794" t="s">
        <v>5522</v>
      </c>
      <c r="J794" t="s">
        <v>5523</v>
      </c>
      <c r="K794" t="s">
        <v>5519</v>
      </c>
      <c r="L794">
        <v>180</v>
      </c>
      <c r="M794">
        <v>888</v>
      </c>
      <c r="N794">
        <v>180000</v>
      </c>
      <c r="O794">
        <v>180000</v>
      </c>
      <c r="P794">
        <v>160000</v>
      </c>
      <c r="Q794" s="5">
        <v>0.88888888888888884</v>
      </c>
      <c r="R794">
        <v>160000</v>
      </c>
      <c r="S794">
        <v>159840</v>
      </c>
    </row>
    <row r="795" spans="1:19" x14ac:dyDescent="0.25">
      <c r="A795">
        <v>1055</v>
      </c>
      <c r="B795" t="s">
        <v>3862</v>
      </c>
      <c r="C795" t="s">
        <v>3862</v>
      </c>
      <c r="D795" t="s">
        <v>3862</v>
      </c>
      <c r="E795" t="s">
        <v>3862</v>
      </c>
      <c r="F795">
        <v>0</v>
      </c>
      <c r="G795" t="s">
        <v>3862</v>
      </c>
      <c r="H795" t="s">
        <v>3757</v>
      </c>
      <c r="I795" t="s">
        <v>5548</v>
      </c>
      <c r="J795" t="s">
        <v>5550</v>
      </c>
      <c r="K795" t="s">
        <v>5549</v>
      </c>
      <c r="M795">
        <v>0</v>
      </c>
      <c r="N795">
        <v>183300</v>
      </c>
      <c r="O795">
        <v>183300</v>
      </c>
      <c r="P795">
        <v>180000</v>
      </c>
      <c r="Q795" s="5">
        <v>0.98199672667757776</v>
      </c>
      <c r="R795">
        <v>180000</v>
      </c>
      <c r="S795">
        <v>0</v>
      </c>
    </row>
    <row r="796" spans="1:19" x14ac:dyDescent="0.25">
      <c r="A796">
        <v>1057</v>
      </c>
      <c r="B796" t="s">
        <v>58</v>
      </c>
      <c r="C796" t="s">
        <v>5569</v>
      </c>
      <c r="D796" t="s">
        <v>4112</v>
      </c>
      <c r="E796" t="s">
        <v>1456</v>
      </c>
      <c r="F796">
        <v>20</v>
      </c>
      <c r="G796" t="s">
        <v>628</v>
      </c>
      <c r="H796" t="s">
        <v>3757</v>
      </c>
      <c r="I796" t="s">
        <v>3897</v>
      </c>
      <c r="J796" t="s">
        <v>2715</v>
      </c>
      <c r="K796" t="s">
        <v>101</v>
      </c>
      <c r="L796">
        <v>115</v>
      </c>
      <c r="M796">
        <v>173</v>
      </c>
      <c r="N796">
        <v>24290</v>
      </c>
      <c r="O796">
        <v>1214.5</v>
      </c>
      <c r="P796">
        <v>1000</v>
      </c>
      <c r="Q796" s="5">
        <v>0.8233841086867022</v>
      </c>
      <c r="R796">
        <v>20000</v>
      </c>
      <c r="S796">
        <v>19895</v>
      </c>
    </row>
    <row r="797" spans="1:19" x14ac:dyDescent="0.25">
      <c r="A797">
        <v>1058</v>
      </c>
      <c r="B797" t="s">
        <v>58</v>
      </c>
      <c r="C797" t="s">
        <v>5569</v>
      </c>
      <c r="D797" t="s">
        <v>4112</v>
      </c>
      <c r="E797" t="s">
        <v>1456</v>
      </c>
      <c r="F797">
        <v>20</v>
      </c>
      <c r="G797" t="s">
        <v>628</v>
      </c>
      <c r="H797" t="s">
        <v>3757</v>
      </c>
      <c r="I797" t="s">
        <v>4113</v>
      </c>
      <c r="J797" t="s">
        <v>4114</v>
      </c>
      <c r="K797" t="s">
        <v>4115</v>
      </c>
      <c r="L797">
        <v>110</v>
      </c>
      <c r="M797">
        <v>1</v>
      </c>
      <c r="N797">
        <v>1</v>
      </c>
      <c r="O797">
        <v>1</v>
      </c>
      <c r="P797">
        <v>1</v>
      </c>
      <c r="Q797" s="5">
        <v>1</v>
      </c>
      <c r="R797">
        <v>1</v>
      </c>
      <c r="S797">
        <v>110</v>
      </c>
    </row>
    <row r="798" spans="1:19" x14ac:dyDescent="0.25">
      <c r="A798">
        <v>1060</v>
      </c>
      <c r="B798" t="s">
        <v>58</v>
      </c>
      <c r="C798" t="s">
        <v>5571</v>
      </c>
      <c r="D798" t="s">
        <v>3950</v>
      </c>
      <c r="E798" t="s">
        <v>192</v>
      </c>
      <c r="F798">
        <v>20</v>
      </c>
      <c r="G798" t="s">
        <v>1384</v>
      </c>
      <c r="H798" t="s">
        <v>3757</v>
      </c>
      <c r="I798" t="s">
        <v>3951</v>
      </c>
      <c r="J798" t="s">
        <v>3952</v>
      </c>
      <c r="K798" t="s">
        <v>3953</v>
      </c>
      <c r="L798">
        <v>140</v>
      </c>
      <c r="M798">
        <v>457</v>
      </c>
      <c r="N798">
        <v>98160</v>
      </c>
      <c r="O798">
        <v>98160</v>
      </c>
      <c r="P798">
        <v>64000</v>
      </c>
      <c r="Q798" s="5">
        <v>0.65199674001629992</v>
      </c>
      <c r="R798">
        <v>64000</v>
      </c>
      <c r="S798">
        <v>63980</v>
      </c>
    </row>
    <row r="799" spans="1:19" x14ac:dyDescent="0.25">
      <c r="A799">
        <v>1061</v>
      </c>
      <c r="B799" t="s">
        <v>58</v>
      </c>
      <c r="C799" t="s">
        <v>5571</v>
      </c>
      <c r="D799" t="s">
        <v>3950</v>
      </c>
      <c r="E799" t="s">
        <v>192</v>
      </c>
      <c r="F799">
        <v>20</v>
      </c>
      <c r="G799" t="s">
        <v>1384</v>
      </c>
      <c r="H799" t="s">
        <v>3757</v>
      </c>
      <c r="I799" t="s">
        <v>4258</v>
      </c>
      <c r="J799" t="s">
        <v>4260</v>
      </c>
      <c r="K799" t="s">
        <v>4259</v>
      </c>
      <c r="L799">
        <v>40</v>
      </c>
      <c r="M799">
        <v>0</v>
      </c>
      <c r="N799">
        <v>1</v>
      </c>
      <c r="O799">
        <v>1</v>
      </c>
      <c r="P799">
        <v>1</v>
      </c>
      <c r="Q799" s="5">
        <v>1</v>
      </c>
      <c r="R799">
        <v>1</v>
      </c>
      <c r="S799">
        <v>0</v>
      </c>
    </row>
    <row r="800" spans="1:19" x14ac:dyDescent="0.25">
      <c r="A800">
        <v>1063</v>
      </c>
      <c r="B800" t="s">
        <v>58</v>
      </c>
      <c r="C800" t="s">
        <v>5573</v>
      </c>
      <c r="D800" t="s">
        <v>3970</v>
      </c>
      <c r="E800" t="s">
        <v>297</v>
      </c>
      <c r="F800">
        <v>20</v>
      </c>
      <c r="G800" t="s">
        <v>1384</v>
      </c>
      <c r="H800" t="s">
        <v>3757</v>
      </c>
      <c r="I800" t="s">
        <v>3971</v>
      </c>
      <c r="J800" t="s">
        <v>3972</v>
      </c>
      <c r="K800" t="s">
        <v>3973</v>
      </c>
      <c r="L800">
        <v>240</v>
      </c>
      <c r="M800">
        <v>325</v>
      </c>
      <c r="N800">
        <v>94960</v>
      </c>
      <c r="O800">
        <v>94960</v>
      </c>
      <c r="P800">
        <v>78000</v>
      </c>
      <c r="Q800" s="5">
        <v>0.82139848357203038</v>
      </c>
      <c r="R800">
        <v>78000</v>
      </c>
      <c r="S800">
        <v>78000</v>
      </c>
    </row>
    <row r="801" spans="1:19" x14ac:dyDescent="0.25">
      <c r="A801">
        <v>1064</v>
      </c>
      <c r="B801" t="s">
        <v>58</v>
      </c>
      <c r="C801" t="s">
        <v>5573</v>
      </c>
      <c r="D801" t="s">
        <v>3970</v>
      </c>
      <c r="E801" t="s">
        <v>297</v>
      </c>
      <c r="F801">
        <v>20</v>
      </c>
      <c r="G801" t="s">
        <v>1384</v>
      </c>
      <c r="H801" t="s">
        <v>3757</v>
      </c>
      <c r="I801" t="s">
        <v>2695</v>
      </c>
      <c r="J801" t="s">
        <v>2693</v>
      </c>
      <c r="K801" t="s">
        <v>261</v>
      </c>
      <c r="L801">
        <v>105</v>
      </c>
      <c r="M801">
        <v>1009</v>
      </c>
      <c r="N801">
        <v>155802</v>
      </c>
      <c r="O801">
        <v>155802</v>
      </c>
      <c r="P801">
        <v>106000</v>
      </c>
      <c r="Q801" s="5">
        <v>0.68035070153143096</v>
      </c>
      <c r="R801">
        <v>106000</v>
      </c>
      <c r="S801">
        <v>105945</v>
      </c>
    </row>
    <row r="802" spans="1:19" x14ac:dyDescent="0.25">
      <c r="A802">
        <v>1065</v>
      </c>
      <c r="B802" t="s">
        <v>58</v>
      </c>
      <c r="C802" t="s">
        <v>5573</v>
      </c>
      <c r="D802" t="s">
        <v>3970</v>
      </c>
      <c r="E802" t="s">
        <v>297</v>
      </c>
      <c r="F802">
        <v>20</v>
      </c>
      <c r="G802" t="s">
        <v>1384</v>
      </c>
      <c r="H802" t="s">
        <v>3757</v>
      </c>
      <c r="I802" t="s">
        <v>3083</v>
      </c>
      <c r="J802" t="s">
        <v>3082</v>
      </c>
      <c r="K802" t="s">
        <v>2001</v>
      </c>
      <c r="L802">
        <v>5</v>
      </c>
      <c r="M802">
        <v>1</v>
      </c>
      <c r="N802">
        <v>1</v>
      </c>
      <c r="O802">
        <v>1</v>
      </c>
      <c r="P802">
        <v>1</v>
      </c>
      <c r="Q802" s="5">
        <v>1</v>
      </c>
      <c r="R802">
        <v>1</v>
      </c>
      <c r="S802">
        <v>5</v>
      </c>
    </row>
    <row r="803" spans="1:19" x14ac:dyDescent="0.25">
      <c r="A803">
        <v>1067</v>
      </c>
      <c r="B803" t="s">
        <v>58</v>
      </c>
      <c r="C803" t="s">
        <v>5575</v>
      </c>
      <c r="D803" t="s">
        <v>4290</v>
      </c>
      <c r="E803" t="s">
        <v>1666</v>
      </c>
      <c r="F803">
        <v>20</v>
      </c>
      <c r="G803" t="s">
        <v>1384</v>
      </c>
      <c r="H803" t="s">
        <v>3757</v>
      </c>
      <c r="I803" t="s">
        <v>4291</v>
      </c>
      <c r="J803" t="s">
        <v>4292</v>
      </c>
      <c r="K803" t="s">
        <v>4293</v>
      </c>
      <c r="L803">
        <v>130</v>
      </c>
      <c r="M803">
        <v>263</v>
      </c>
      <c r="N803">
        <v>49800</v>
      </c>
      <c r="O803">
        <v>49800</v>
      </c>
      <c r="P803">
        <v>34200</v>
      </c>
      <c r="Q803" s="5">
        <v>0.68674698795180722</v>
      </c>
      <c r="R803">
        <v>34200</v>
      </c>
      <c r="S803">
        <v>34190</v>
      </c>
    </row>
    <row r="804" spans="1:19" x14ac:dyDescent="0.25">
      <c r="A804">
        <v>1068</v>
      </c>
      <c r="B804" t="s">
        <v>58</v>
      </c>
      <c r="C804" t="s">
        <v>5575</v>
      </c>
      <c r="D804" t="s">
        <v>4290</v>
      </c>
      <c r="E804" t="s">
        <v>1666</v>
      </c>
      <c r="F804">
        <v>20</v>
      </c>
      <c r="G804" t="s">
        <v>1384</v>
      </c>
      <c r="H804" t="s">
        <v>3757</v>
      </c>
      <c r="I804" t="s">
        <v>4294</v>
      </c>
      <c r="J804" t="s">
        <v>4295</v>
      </c>
      <c r="K804" t="s">
        <v>4296</v>
      </c>
      <c r="L804">
        <v>50</v>
      </c>
      <c r="M804">
        <v>260</v>
      </c>
      <c r="N804">
        <v>20000</v>
      </c>
      <c r="O804">
        <v>20000</v>
      </c>
      <c r="P804">
        <v>13000</v>
      </c>
      <c r="Q804" s="5">
        <v>0.65</v>
      </c>
      <c r="R804">
        <v>13000</v>
      </c>
      <c r="S804">
        <v>13000</v>
      </c>
    </row>
    <row r="805" spans="1:19" x14ac:dyDescent="0.25">
      <c r="A805">
        <v>1069</v>
      </c>
      <c r="B805" t="s">
        <v>58</v>
      </c>
      <c r="C805" t="s">
        <v>5575</v>
      </c>
      <c r="D805" t="s">
        <v>4290</v>
      </c>
      <c r="E805" t="s">
        <v>1666</v>
      </c>
      <c r="F805">
        <v>20</v>
      </c>
      <c r="G805" t="s">
        <v>1384</v>
      </c>
      <c r="H805" t="s">
        <v>3757</v>
      </c>
      <c r="I805" t="s">
        <v>4258</v>
      </c>
      <c r="J805" t="s">
        <v>4260</v>
      </c>
      <c r="K805" t="s">
        <v>4259</v>
      </c>
      <c r="L805">
        <v>40</v>
      </c>
      <c r="N805">
        <v>1</v>
      </c>
      <c r="O805">
        <v>1</v>
      </c>
      <c r="P805">
        <v>1</v>
      </c>
      <c r="Q805" s="5">
        <v>1</v>
      </c>
      <c r="R805">
        <v>1</v>
      </c>
      <c r="S805">
        <v>0</v>
      </c>
    </row>
    <row r="806" spans="1:19" x14ac:dyDescent="0.25">
      <c r="A806">
        <v>1071</v>
      </c>
      <c r="B806" t="s">
        <v>58</v>
      </c>
      <c r="C806" t="s">
        <v>5579</v>
      </c>
      <c r="D806" t="s">
        <v>3998</v>
      </c>
      <c r="E806" t="s">
        <v>198</v>
      </c>
      <c r="F806">
        <v>20</v>
      </c>
      <c r="G806" t="s">
        <v>1384</v>
      </c>
      <c r="H806" t="s">
        <v>3757</v>
      </c>
      <c r="I806" t="s">
        <v>3999</v>
      </c>
      <c r="J806" t="s">
        <v>4000</v>
      </c>
      <c r="K806" t="s">
        <v>4001</v>
      </c>
      <c r="L806">
        <v>295</v>
      </c>
      <c r="M806">
        <v>261</v>
      </c>
      <c r="N806">
        <v>118957</v>
      </c>
      <c r="O806">
        <v>118957</v>
      </c>
      <c r="P806">
        <v>77080</v>
      </c>
      <c r="Q806" s="5">
        <v>0.64796523113393911</v>
      </c>
      <c r="R806">
        <v>77080</v>
      </c>
      <c r="S806">
        <v>76995</v>
      </c>
    </row>
    <row r="807" spans="1:19" x14ac:dyDescent="0.25">
      <c r="A807">
        <v>1072</v>
      </c>
      <c r="B807" t="s">
        <v>58</v>
      </c>
      <c r="C807" t="s">
        <v>5579</v>
      </c>
      <c r="D807" t="s">
        <v>3998</v>
      </c>
      <c r="E807" t="s">
        <v>198</v>
      </c>
      <c r="F807">
        <v>20</v>
      </c>
      <c r="G807" t="s">
        <v>1384</v>
      </c>
      <c r="H807" t="s">
        <v>3757</v>
      </c>
      <c r="I807" t="s">
        <v>3172</v>
      </c>
      <c r="J807" t="s">
        <v>3171</v>
      </c>
      <c r="K807" t="s">
        <v>2101</v>
      </c>
      <c r="L807">
        <v>5</v>
      </c>
      <c r="M807">
        <v>1</v>
      </c>
      <c r="N807">
        <v>1</v>
      </c>
      <c r="O807">
        <v>1</v>
      </c>
      <c r="P807">
        <v>1</v>
      </c>
      <c r="Q807" s="5">
        <v>1</v>
      </c>
      <c r="R807">
        <v>1</v>
      </c>
      <c r="S807">
        <v>5</v>
      </c>
    </row>
    <row r="808" spans="1:19" x14ac:dyDescent="0.25">
      <c r="A808">
        <v>1074</v>
      </c>
      <c r="B808" t="s">
        <v>22</v>
      </c>
      <c r="C808" t="s">
        <v>5581</v>
      </c>
      <c r="D808" t="s">
        <v>3983</v>
      </c>
      <c r="E808" t="s">
        <v>297</v>
      </c>
      <c r="F808">
        <v>20</v>
      </c>
      <c r="G808" t="s">
        <v>1384</v>
      </c>
      <c r="H808" t="s">
        <v>3757</v>
      </c>
      <c r="I808" t="s">
        <v>3984</v>
      </c>
      <c r="J808" t="s">
        <v>3985</v>
      </c>
      <c r="K808" t="s">
        <v>3986</v>
      </c>
      <c r="L808">
        <v>265</v>
      </c>
      <c r="M808">
        <v>211</v>
      </c>
      <c r="N808">
        <v>77400</v>
      </c>
      <c r="O808">
        <v>77400</v>
      </c>
      <c r="P808">
        <v>56000</v>
      </c>
      <c r="Q808" s="5">
        <v>0.72351421188630494</v>
      </c>
      <c r="R808">
        <v>56000</v>
      </c>
      <c r="S808">
        <v>55915</v>
      </c>
    </row>
    <row r="809" spans="1:19" x14ac:dyDescent="0.25">
      <c r="A809">
        <v>1075</v>
      </c>
      <c r="B809" t="s">
        <v>22</v>
      </c>
      <c r="C809" t="s">
        <v>5581</v>
      </c>
      <c r="D809" t="s">
        <v>3983</v>
      </c>
      <c r="E809" t="s">
        <v>297</v>
      </c>
      <c r="F809">
        <v>20</v>
      </c>
      <c r="G809" t="s">
        <v>1384</v>
      </c>
      <c r="H809" t="s">
        <v>3757</v>
      </c>
      <c r="I809" t="s">
        <v>5327</v>
      </c>
      <c r="J809" t="s">
        <v>5329</v>
      </c>
      <c r="K809" t="s">
        <v>5328</v>
      </c>
      <c r="L809">
        <v>85</v>
      </c>
      <c r="M809">
        <v>647</v>
      </c>
      <c r="N809">
        <v>91530</v>
      </c>
      <c r="O809">
        <v>91530</v>
      </c>
      <c r="P809">
        <v>55000</v>
      </c>
      <c r="Q809" s="5">
        <v>0.60089588113186931</v>
      </c>
      <c r="R809">
        <v>55000</v>
      </c>
      <c r="S809">
        <v>54995</v>
      </c>
    </row>
    <row r="810" spans="1:19" x14ac:dyDescent="0.25">
      <c r="A810">
        <v>1076</v>
      </c>
      <c r="B810" t="s">
        <v>22</v>
      </c>
      <c r="C810" t="s">
        <v>5581</v>
      </c>
      <c r="D810" t="s">
        <v>3983</v>
      </c>
      <c r="E810" t="s">
        <v>297</v>
      </c>
      <c r="F810">
        <v>20</v>
      </c>
      <c r="G810" t="s">
        <v>1384</v>
      </c>
      <c r="H810" t="s">
        <v>3757</v>
      </c>
      <c r="I810" t="s">
        <v>2883</v>
      </c>
      <c r="J810" t="s">
        <v>2881</v>
      </c>
      <c r="K810" t="s">
        <v>1746</v>
      </c>
      <c r="L810">
        <v>0</v>
      </c>
      <c r="M810">
        <v>1</v>
      </c>
      <c r="N810">
        <v>1</v>
      </c>
      <c r="O810">
        <v>1</v>
      </c>
      <c r="P810">
        <v>1</v>
      </c>
      <c r="Q810" s="5">
        <v>1</v>
      </c>
      <c r="R810">
        <v>1</v>
      </c>
      <c r="S810">
        <v>0</v>
      </c>
    </row>
    <row r="811" spans="1:19" x14ac:dyDescent="0.25">
      <c r="A811">
        <v>1078</v>
      </c>
      <c r="B811" t="s">
        <v>58</v>
      </c>
      <c r="C811" t="s">
        <v>5583</v>
      </c>
      <c r="D811" t="s">
        <v>3975</v>
      </c>
      <c r="E811" t="s">
        <v>297</v>
      </c>
      <c r="F811">
        <v>20</v>
      </c>
      <c r="G811" t="s">
        <v>1384</v>
      </c>
      <c r="H811" t="s">
        <v>3757</v>
      </c>
      <c r="I811" t="s">
        <v>3976</v>
      </c>
      <c r="J811" t="s">
        <v>3977</v>
      </c>
      <c r="K811" t="s">
        <v>3978</v>
      </c>
      <c r="L811">
        <v>275</v>
      </c>
      <c r="M811">
        <v>261</v>
      </c>
      <c r="N811">
        <v>95270</v>
      </c>
      <c r="O811">
        <v>95270</v>
      </c>
      <c r="P811">
        <v>72000</v>
      </c>
      <c r="Q811" s="5">
        <v>0.75574682481368738</v>
      </c>
      <c r="R811">
        <v>72000</v>
      </c>
      <c r="S811">
        <v>71775</v>
      </c>
    </row>
    <row r="812" spans="1:19" x14ac:dyDescent="0.25">
      <c r="A812">
        <v>1079</v>
      </c>
      <c r="B812" t="s">
        <v>58</v>
      </c>
      <c r="C812" t="s">
        <v>5583</v>
      </c>
      <c r="D812" t="s">
        <v>3975</v>
      </c>
      <c r="E812" t="s">
        <v>297</v>
      </c>
      <c r="F812">
        <v>20</v>
      </c>
      <c r="G812" t="s">
        <v>1384</v>
      </c>
      <c r="H812" t="s">
        <v>3757</v>
      </c>
      <c r="I812" t="s">
        <v>2635</v>
      </c>
      <c r="J812" t="s">
        <v>2633</v>
      </c>
      <c r="K812" t="s">
        <v>601</v>
      </c>
      <c r="L812">
        <v>70</v>
      </c>
      <c r="M812">
        <v>38</v>
      </c>
      <c r="N812">
        <v>25050</v>
      </c>
      <c r="O812">
        <v>5010</v>
      </c>
      <c r="P812">
        <v>540</v>
      </c>
      <c r="Q812" s="5">
        <v>0.10778443113772455</v>
      </c>
      <c r="R812">
        <v>2700</v>
      </c>
      <c r="S812">
        <v>2660</v>
      </c>
    </row>
    <row r="813" spans="1:19" x14ac:dyDescent="0.25">
      <c r="A813">
        <v>1080</v>
      </c>
      <c r="B813" t="s">
        <v>58</v>
      </c>
      <c r="C813" t="s">
        <v>5583</v>
      </c>
      <c r="D813" t="s">
        <v>3975</v>
      </c>
      <c r="E813" t="s">
        <v>297</v>
      </c>
      <c r="F813">
        <v>20</v>
      </c>
      <c r="G813" t="s">
        <v>1384</v>
      </c>
      <c r="H813" t="s">
        <v>3757</v>
      </c>
      <c r="I813" t="s">
        <v>3036</v>
      </c>
      <c r="J813" t="s">
        <v>3034</v>
      </c>
      <c r="K813" t="s">
        <v>1879</v>
      </c>
      <c r="L813">
        <v>5</v>
      </c>
      <c r="M813">
        <v>1</v>
      </c>
      <c r="N813">
        <v>1</v>
      </c>
      <c r="O813">
        <v>1</v>
      </c>
      <c r="P813">
        <v>1</v>
      </c>
      <c r="Q813" s="5">
        <v>1</v>
      </c>
      <c r="R813">
        <v>1</v>
      </c>
      <c r="S813">
        <v>5</v>
      </c>
    </row>
    <row r="814" spans="1:19" x14ac:dyDescent="0.25">
      <c r="A814">
        <v>1082</v>
      </c>
      <c r="B814" t="s">
        <v>22</v>
      </c>
      <c r="C814" t="s">
        <v>5585</v>
      </c>
      <c r="D814" t="s">
        <v>3988</v>
      </c>
      <c r="E814" t="s">
        <v>198</v>
      </c>
      <c r="F814">
        <v>20</v>
      </c>
      <c r="G814" t="s">
        <v>1384</v>
      </c>
      <c r="H814" t="s">
        <v>3757</v>
      </c>
      <c r="I814" t="s">
        <v>3989</v>
      </c>
      <c r="J814" t="s">
        <v>3990</v>
      </c>
      <c r="K814" t="s">
        <v>3991</v>
      </c>
      <c r="L814">
        <v>295</v>
      </c>
      <c r="M814">
        <v>216</v>
      </c>
      <c r="N814">
        <v>79560</v>
      </c>
      <c r="O814">
        <v>79560</v>
      </c>
      <c r="P814">
        <v>64000</v>
      </c>
      <c r="Q814" s="5">
        <v>0.80442433383609857</v>
      </c>
      <c r="R814">
        <v>64000</v>
      </c>
      <c r="S814">
        <v>63720</v>
      </c>
    </row>
    <row r="815" spans="1:19" x14ac:dyDescent="0.25">
      <c r="A815">
        <v>1083</v>
      </c>
      <c r="B815" t="s">
        <v>22</v>
      </c>
      <c r="C815" t="s">
        <v>5585</v>
      </c>
      <c r="D815" t="s">
        <v>3988</v>
      </c>
      <c r="E815" t="s">
        <v>198</v>
      </c>
      <c r="F815">
        <v>20</v>
      </c>
      <c r="G815" t="s">
        <v>1384</v>
      </c>
      <c r="H815" t="s">
        <v>3757</v>
      </c>
      <c r="I815" t="s">
        <v>3092</v>
      </c>
      <c r="J815" t="s">
        <v>3091</v>
      </c>
      <c r="K815" t="s">
        <v>2007</v>
      </c>
      <c r="L815">
        <v>5</v>
      </c>
      <c r="M815">
        <v>0</v>
      </c>
      <c r="N815">
        <v>1</v>
      </c>
      <c r="O815">
        <v>1</v>
      </c>
      <c r="P815">
        <v>1</v>
      </c>
      <c r="Q815" s="5">
        <v>1</v>
      </c>
      <c r="R815">
        <v>1</v>
      </c>
      <c r="S815">
        <v>0</v>
      </c>
    </row>
    <row r="816" spans="1:19" x14ac:dyDescent="0.25">
      <c r="A816">
        <v>1085</v>
      </c>
      <c r="B816" t="s">
        <v>58</v>
      </c>
      <c r="C816" t="s">
        <v>5587</v>
      </c>
      <c r="D816" t="s">
        <v>3993</v>
      </c>
      <c r="E816" t="s">
        <v>198</v>
      </c>
      <c r="F816">
        <v>20</v>
      </c>
      <c r="G816" t="s">
        <v>1384</v>
      </c>
      <c r="H816" t="s">
        <v>3757</v>
      </c>
      <c r="I816" t="s">
        <v>3994</v>
      </c>
      <c r="J816" t="s">
        <v>3995</v>
      </c>
      <c r="K816" t="s">
        <v>3996</v>
      </c>
      <c r="L816">
        <v>300</v>
      </c>
      <c r="M816">
        <v>226</v>
      </c>
      <c r="N816">
        <v>105222</v>
      </c>
      <c r="O816">
        <v>105222</v>
      </c>
      <c r="P816">
        <v>68000</v>
      </c>
      <c r="Q816" s="5">
        <v>0.64625268479975673</v>
      </c>
      <c r="R816">
        <v>68000</v>
      </c>
      <c r="S816">
        <v>67800</v>
      </c>
    </row>
    <row r="817" spans="1:19" x14ac:dyDescent="0.25">
      <c r="A817">
        <v>1087</v>
      </c>
      <c r="B817" t="s">
        <v>58</v>
      </c>
      <c r="C817" t="s">
        <v>5589</v>
      </c>
      <c r="D817" t="s">
        <v>4285</v>
      </c>
      <c r="E817" t="s">
        <v>297</v>
      </c>
      <c r="F817">
        <v>20</v>
      </c>
      <c r="G817" t="s">
        <v>1384</v>
      </c>
      <c r="H817" t="s">
        <v>3757</v>
      </c>
      <c r="I817" t="s">
        <v>4286</v>
      </c>
      <c r="J817" t="s">
        <v>4287</v>
      </c>
      <c r="K817" t="s">
        <v>4288</v>
      </c>
      <c r="L817">
        <v>240</v>
      </c>
      <c r="M817">
        <v>291</v>
      </c>
      <c r="N817">
        <v>96700</v>
      </c>
      <c r="O817">
        <v>96700</v>
      </c>
      <c r="P817">
        <v>70000</v>
      </c>
      <c r="Q817" s="5">
        <v>0.72388831437435364</v>
      </c>
      <c r="R817">
        <v>70000</v>
      </c>
      <c r="S817">
        <v>69840</v>
      </c>
    </row>
    <row r="818" spans="1:19" x14ac:dyDescent="0.25">
      <c r="A818">
        <v>1088</v>
      </c>
      <c r="B818" t="s">
        <v>58</v>
      </c>
      <c r="C818" t="s">
        <v>5589</v>
      </c>
      <c r="D818" t="s">
        <v>4285</v>
      </c>
      <c r="E818" t="s">
        <v>297</v>
      </c>
      <c r="F818">
        <v>20</v>
      </c>
      <c r="G818" t="s">
        <v>1384</v>
      </c>
      <c r="H818" t="s">
        <v>3757</v>
      </c>
      <c r="I818" t="s">
        <v>2695</v>
      </c>
      <c r="J818" t="s">
        <v>2693</v>
      </c>
      <c r="K818" t="s">
        <v>261</v>
      </c>
      <c r="L818">
        <v>105</v>
      </c>
      <c r="M818">
        <v>1009</v>
      </c>
      <c r="N818">
        <v>155802</v>
      </c>
      <c r="O818">
        <v>155802</v>
      </c>
      <c r="P818">
        <v>106000</v>
      </c>
      <c r="Q818" s="5">
        <v>0.68035070153143096</v>
      </c>
      <c r="R818">
        <v>106000</v>
      </c>
      <c r="S818">
        <v>105945</v>
      </c>
    </row>
    <row r="819" spans="1:19" x14ac:dyDescent="0.25">
      <c r="A819">
        <v>1089</v>
      </c>
      <c r="B819" t="s">
        <v>58</v>
      </c>
      <c r="C819" t="s">
        <v>5589</v>
      </c>
      <c r="D819" t="s">
        <v>4285</v>
      </c>
      <c r="E819" t="s">
        <v>297</v>
      </c>
      <c r="F819">
        <v>20</v>
      </c>
      <c r="G819" t="s">
        <v>1384</v>
      </c>
      <c r="H819" t="s">
        <v>3757</v>
      </c>
      <c r="I819" t="s">
        <v>2744</v>
      </c>
      <c r="J819" t="s">
        <v>4489</v>
      </c>
      <c r="K819" t="s">
        <v>541</v>
      </c>
      <c r="L819">
        <v>5</v>
      </c>
      <c r="M819">
        <v>1</v>
      </c>
      <c r="N819">
        <v>1</v>
      </c>
      <c r="O819">
        <v>1</v>
      </c>
      <c r="P819">
        <v>1</v>
      </c>
      <c r="Q819" s="5">
        <v>1</v>
      </c>
      <c r="R819">
        <v>1</v>
      </c>
      <c r="S819">
        <v>5</v>
      </c>
    </row>
    <row r="820" spans="1:19" x14ac:dyDescent="0.25">
      <c r="A820">
        <v>1091</v>
      </c>
      <c r="B820" t="s">
        <v>58</v>
      </c>
      <c r="C820" t="s">
        <v>5591</v>
      </c>
      <c r="D820" t="s">
        <v>3965</v>
      </c>
      <c r="E820" t="s">
        <v>297</v>
      </c>
      <c r="F820">
        <v>20</v>
      </c>
      <c r="G820" t="s">
        <v>1384</v>
      </c>
      <c r="H820" t="s">
        <v>3757</v>
      </c>
      <c r="I820" t="s">
        <v>3966</v>
      </c>
      <c r="J820" t="s">
        <v>3967</v>
      </c>
      <c r="K820" t="s">
        <v>3968</v>
      </c>
      <c r="L820">
        <v>240</v>
      </c>
      <c r="M820">
        <v>295</v>
      </c>
      <c r="N820">
        <v>92373.75</v>
      </c>
      <c r="O820">
        <v>92373.75</v>
      </c>
      <c r="P820">
        <v>71000</v>
      </c>
      <c r="Q820" s="5">
        <v>0.76861662539411901</v>
      </c>
      <c r="R820">
        <v>71000</v>
      </c>
      <c r="S820">
        <v>70800</v>
      </c>
    </row>
    <row r="821" spans="1:19" x14ac:dyDescent="0.25">
      <c r="A821">
        <v>1092</v>
      </c>
      <c r="B821" t="s">
        <v>58</v>
      </c>
      <c r="C821" t="s">
        <v>5591</v>
      </c>
      <c r="D821" t="s">
        <v>3965</v>
      </c>
      <c r="E821" t="s">
        <v>297</v>
      </c>
      <c r="F821">
        <v>20</v>
      </c>
      <c r="G821" t="s">
        <v>1384</v>
      </c>
      <c r="H821" t="s">
        <v>3757</v>
      </c>
      <c r="I821" t="s">
        <v>2695</v>
      </c>
      <c r="J821" t="s">
        <v>2693</v>
      </c>
      <c r="K821" t="s">
        <v>261</v>
      </c>
      <c r="L821">
        <v>105</v>
      </c>
      <c r="M821">
        <v>1009</v>
      </c>
      <c r="N821">
        <v>155802</v>
      </c>
      <c r="O821">
        <v>155802</v>
      </c>
      <c r="P821">
        <v>106000</v>
      </c>
      <c r="Q821" s="5">
        <v>0.68035070153143096</v>
      </c>
      <c r="R821">
        <v>106000</v>
      </c>
      <c r="S821">
        <v>105945</v>
      </c>
    </row>
    <row r="822" spans="1:19" x14ac:dyDescent="0.25">
      <c r="A822">
        <v>1093</v>
      </c>
      <c r="B822" t="s">
        <v>58</v>
      </c>
      <c r="C822" t="s">
        <v>5591</v>
      </c>
      <c r="D822" t="s">
        <v>3965</v>
      </c>
      <c r="E822" t="s">
        <v>297</v>
      </c>
      <c r="F822">
        <v>20</v>
      </c>
      <c r="G822" t="s">
        <v>1384</v>
      </c>
      <c r="H822" t="s">
        <v>3757</v>
      </c>
      <c r="I822" t="s">
        <v>3036</v>
      </c>
      <c r="J822" t="s">
        <v>3034</v>
      </c>
      <c r="K822" t="s">
        <v>1879</v>
      </c>
      <c r="L822">
        <v>5</v>
      </c>
      <c r="M822">
        <v>1</v>
      </c>
      <c r="N822">
        <v>1</v>
      </c>
      <c r="O822">
        <v>1</v>
      </c>
      <c r="P822">
        <v>1</v>
      </c>
      <c r="Q822" s="5">
        <v>1</v>
      </c>
      <c r="R822">
        <v>1</v>
      </c>
      <c r="S822">
        <v>5</v>
      </c>
    </row>
    <row r="823" spans="1:19" x14ac:dyDescent="0.25">
      <c r="A823">
        <v>1095</v>
      </c>
      <c r="B823" t="s">
        <v>22</v>
      </c>
      <c r="C823" t="s">
        <v>5593</v>
      </c>
      <c r="D823" t="s">
        <v>4003</v>
      </c>
      <c r="E823" t="s">
        <v>198</v>
      </c>
      <c r="F823">
        <v>20</v>
      </c>
      <c r="G823" t="s">
        <v>1384</v>
      </c>
      <c r="H823" t="s">
        <v>3757</v>
      </c>
      <c r="I823" t="s">
        <v>4004</v>
      </c>
      <c r="J823" t="s">
        <v>4005</v>
      </c>
      <c r="K823" t="s">
        <v>4006</v>
      </c>
      <c r="L823">
        <v>295</v>
      </c>
      <c r="M823">
        <v>206</v>
      </c>
      <c r="N823">
        <v>73459.399999999994</v>
      </c>
      <c r="O823">
        <v>73459.399999999994</v>
      </c>
      <c r="P823">
        <v>61000</v>
      </c>
      <c r="Q823" s="5">
        <v>0.8303906647753726</v>
      </c>
      <c r="R823">
        <v>61000</v>
      </c>
      <c r="S823">
        <v>60770</v>
      </c>
    </row>
    <row r="824" spans="1:19" x14ac:dyDescent="0.25">
      <c r="A824">
        <v>1096</v>
      </c>
      <c r="B824" t="s">
        <v>22</v>
      </c>
      <c r="C824" t="s">
        <v>5593</v>
      </c>
      <c r="D824" t="s">
        <v>4003</v>
      </c>
      <c r="E824" t="s">
        <v>198</v>
      </c>
      <c r="F824">
        <v>20</v>
      </c>
      <c r="G824" t="s">
        <v>1384</v>
      </c>
      <c r="H824" t="s">
        <v>3757</v>
      </c>
      <c r="I824" t="s">
        <v>2744</v>
      </c>
      <c r="J824" t="s">
        <v>4489</v>
      </c>
      <c r="K824" t="s">
        <v>541</v>
      </c>
      <c r="L824">
        <v>5</v>
      </c>
      <c r="M824">
        <v>1</v>
      </c>
      <c r="N824">
        <v>1</v>
      </c>
      <c r="O824">
        <v>1</v>
      </c>
      <c r="P824">
        <v>1</v>
      </c>
      <c r="Q824" s="5">
        <v>1</v>
      </c>
      <c r="R824">
        <v>1</v>
      </c>
      <c r="S824">
        <v>5</v>
      </c>
    </row>
    <row r="825" spans="1:19" x14ac:dyDescent="0.25">
      <c r="A825">
        <v>1097</v>
      </c>
      <c r="B825" t="s">
        <v>3862</v>
      </c>
      <c r="C825" t="s">
        <v>3862</v>
      </c>
      <c r="D825" t="s">
        <v>3862</v>
      </c>
      <c r="E825" t="s">
        <v>3862</v>
      </c>
      <c r="F825">
        <v>0</v>
      </c>
      <c r="G825" t="s">
        <v>3862</v>
      </c>
      <c r="H825" t="s">
        <v>3757</v>
      </c>
      <c r="I825" t="s">
        <v>5764</v>
      </c>
      <c r="J825" t="s">
        <v>5765</v>
      </c>
      <c r="K825" t="s">
        <v>5766</v>
      </c>
      <c r="M825">
        <v>0</v>
      </c>
      <c r="N825">
        <v>160250</v>
      </c>
      <c r="O825">
        <v>160250</v>
      </c>
      <c r="P825">
        <v>115000</v>
      </c>
      <c r="Q825" s="5">
        <v>0.71762870514820598</v>
      </c>
      <c r="R825">
        <v>115000</v>
      </c>
      <c r="S825">
        <v>0</v>
      </c>
    </row>
    <row r="826" spans="1:19" x14ac:dyDescent="0.25">
      <c r="A826">
        <v>1098</v>
      </c>
      <c r="B826" t="s">
        <v>3862</v>
      </c>
      <c r="C826" t="s">
        <v>3862</v>
      </c>
      <c r="D826" t="s">
        <v>3862</v>
      </c>
      <c r="E826" t="s">
        <v>3862</v>
      </c>
      <c r="F826">
        <v>0</v>
      </c>
      <c r="G826" t="s">
        <v>3862</v>
      </c>
      <c r="H826" t="s">
        <v>3757</v>
      </c>
      <c r="I826" t="s">
        <v>5767</v>
      </c>
      <c r="J826" t="s">
        <v>5768</v>
      </c>
      <c r="K826" t="s">
        <v>5769</v>
      </c>
      <c r="M826">
        <v>0</v>
      </c>
      <c r="N826">
        <v>60000</v>
      </c>
      <c r="O826">
        <v>60000</v>
      </c>
      <c r="P826">
        <v>52000</v>
      </c>
      <c r="Q826" s="5">
        <v>0.8666666666666667</v>
      </c>
      <c r="R826">
        <v>52000</v>
      </c>
      <c r="S826">
        <v>0</v>
      </c>
    </row>
    <row r="827" spans="1:19" x14ac:dyDescent="0.25">
      <c r="A827">
        <v>1099</v>
      </c>
      <c r="B827" t="s">
        <v>3862</v>
      </c>
      <c r="C827" t="s">
        <v>3862</v>
      </c>
      <c r="D827" t="s">
        <v>3862</v>
      </c>
      <c r="E827" t="s">
        <v>3862</v>
      </c>
      <c r="F827">
        <v>0</v>
      </c>
      <c r="G827" t="s">
        <v>3862</v>
      </c>
      <c r="H827" t="s">
        <v>3757</v>
      </c>
      <c r="I827" t="s">
        <v>5770</v>
      </c>
      <c r="J827" t="s">
        <v>5771</v>
      </c>
      <c r="K827" t="s">
        <v>5772</v>
      </c>
      <c r="M827">
        <v>0</v>
      </c>
      <c r="N827">
        <v>122000</v>
      </c>
      <c r="O827">
        <v>122000</v>
      </c>
      <c r="P827">
        <v>110000</v>
      </c>
      <c r="Q827" s="5">
        <v>0.90163934426229508</v>
      </c>
      <c r="R827">
        <v>110000</v>
      </c>
      <c r="S827">
        <v>0</v>
      </c>
    </row>
    <row r="828" spans="1:19" x14ac:dyDescent="0.25">
      <c r="A828">
        <v>1100</v>
      </c>
      <c r="B828" t="s">
        <v>3862</v>
      </c>
      <c r="C828" t="s">
        <v>3862</v>
      </c>
      <c r="D828" t="s">
        <v>3862</v>
      </c>
      <c r="E828" t="s">
        <v>3862</v>
      </c>
      <c r="F828">
        <v>0</v>
      </c>
      <c r="G828" t="s">
        <v>3862</v>
      </c>
      <c r="H828" t="s">
        <v>3757</v>
      </c>
      <c r="I828" t="s">
        <v>5773</v>
      </c>
      <c r="J828" t="s">
        <v>5774</v>
      </c>
      <c r="K828" t="s">
        <v>5775</v>
      </c>
      <c r="M828">
        <v>0</v>
      </c>
      <c r="N828">
        <v>36200</v>
      </c>
      <c r="O828">
        <v>36200</v>
      </c>
      <c r="P828">
        <v>34000</v>
      </c>
      <c r="Q828" s="5">
        <v>0.93922651933701662</v>
      </c>
      <c r="R828">
        <v>34000</v>
      </c>
      <c r="S828">
        <v>0</v>
      </c>
    </row>
    <row r="829" spans="1:19" x14ac:dyDescent="0.25">
      <c r="A829">
        <v>1102</v>
      </c>
      <c r="B829" t="s">
        <v>22</v>
      </c>
      <c r="C829" t="s">
        <v>5662</v>
      </c>
      <c r="D829" t="s">
        <v>5794</v>
      </c>
      <c r="E829" t="s">
        <v>476</v>
      </c>
      <c r="F829">
        <v>1</v>
      </c>
      <c r="G829" t="s">
        <v>133</v>
      </c>
      <c r="H829" t="s">
        <v>3757</v>
      </c>
      <c r="I829" t="s">
        <v>3929</v>
      </c>
      <c r="J829" t="s">
        <v>4069</v>
      </c>
      <c r="K829" t="s">
        <v>3930</v>
      </c>
      <c r="L829">
        <v>200</v>
      </c>
      <c r="M829">
        <v>90</v>
      </c>
      <c r="N829">
        <v>27990</v>
      </c>
      <c r="O829">
        <v>27990</v>
      </c>
      <c r="P829">
        <v>18000</v>
      </c>
      <c r="Q829" s="5">
        <v>0.64308681672025725</v>
      </c>
      <c r="R829">
        <v>18000</v>
      </c>
      <c r="S829">
        <v>18000</v>
      </c>
    </row>
    <row r="830" spans="1:19" x14ac:dyDescent="0.25">
      <c r="A830">
        <v>1103</v>
      </c>
      <c r="B830" t="s">
        <v>22</v>
      </c>
      <c r="C830" t="s">
        <v>5662</v>
      </c>
      <c r="D830" t="s">
        <v>5794</v>
      </c>
      <c r="E830" t="s">
        <v>476</v>
      </c>
      <c r="F830">
        <v>1</v>
      </c>
      <c r="G830" t="s">
        <v>133</v>
      </c>
      <c r="H830" t="s">
        <v>3757</v>
      </c>
      <c r="I830" t="s">
        <v>5699</v>
      </c>
      <c r="J830" t="s">
        <v>5700</v>
      </c>
      <c r="K830" t="s">
        <v>5630</v>
      </c>
      <c r="L830">
        <v>50</v>
      </c>
      <c r="M830">
        <v>0</v>
      </c>
      <c r="N830">
        <v>0</v>
      </c>
      <c r="O830">
        <v>0</v>
      </c>
      <c r="P830">
        <v>0</v>
      </c>
      <c r="Q830" s="5">
        <v>0</v>
      </c>
      <c r="R830">
        <v>0</v>
      </c>
      <c r="S830">
        <v>0</v>
      </c>
    </row>
    <row r="831" spans="1:19" x14ac:dyDescent="0.25">
      <c r="A831">
        <v>1105</v>
      </c>
      <c r="B831" t="s">
        <v>22</v>
      </c>
      <c r="C831" t="s">
        <v>5815</v>
      </c>
      <c r="D831" t="s">
        <v>5837</v>
      </c>
      <c r="E831" t="s">
        <v>166</v>
      </c>
      <c r="F831">
        <v>8</v>
      </c>
      <c r="G831" t="s">
        <v>5821</v>
      </c>
      <c r="H831" t="s">
        <v>3757</v>
      </c>
      <c r="I831" t="s">
        <v>5838</v>
      </c>
      <c r="J831" t="s">
        <v>5839</v>
      </c>
      <c r="K831" t="s">
        <v>5818</v>
      </c>
      <c r="L831">
        <v>240</v>
      </c>
      <c r="M831">
        <v>533</v>
      </c>
      <c r="N831">
        <v>148675</v>
      </c>
      <c r="O831">
        <v>148675</v>
      </c>
      <c r="P831">
        <v>128000</v>
      </c>
      <c r="Q831" s="5">
        <v>0.86093828821254414</v>
      </c>
      <c r="R831">
        <v>128000</v>
      </c>
      <c r="S831">
        <v>127920</v>
      </c>
    </row>
    <row r="832" spans="1:19" x14ac:dyDescent="0.25">
      <c r="A832">
        <v>1106</v>
      </c>
      <c r="B832" t="s">
        <v>22</v>
      </c>
      <c r="C832" t="s">
        <v>5815</v>
      </c>
      <c r="D832" t="s">
        <v>5837</v>
      </c>
      <c r="E832" t="s">
        <v>166</v>
      </c>
      <c r="F832">
        <v>8</v>
      </c>
      <c r="G832" t="s">
        <v>5821</v>
      </c>
      <c r="H832" t="s">
        <v>3757</v>
      </c>
      <c r="I832" t="s">
        <v>5840</v>
      </c>
      <c r="J832" t="s">
        <v>5841</v>
      </c>
      <c r="K832" t="s">
        <v>5819</v>
      </c>
      <c r="L832">
        <v>100</v>
      </c>
      <c r="M832">
        <v>600</v>
      </c>
      <c r="N832">
        <v>150000</v>
      </c>
      <c r="O832">
        <v>150000</v>
      </c>
      <c r="P832">
        <v>60000</v>
      </c>
      <c r="Q832" s="5">
        <v>0.4</v>
      </c>
      <c r="R832">
        <v>60000</v>
      </c>
      <c r="S832">
        <v>60000</v>
      </c>
    </row>
    <row r="833" spans="1:19" x14ac:dyDescent="0.25">
      <c r="A833">
        <v>1107</v>
      </c>
      <c r="B833" t="s">
        <v>22</v>
      </c>
      <c r="C833" t="s">
        <v>5815</v>
      </c>
      <c r="D833" t="s">
        <v>5837</v>
      </c>
      <c r="E833" t="s">
        <v>166</v>
      </c>
      <c r="F833">
        <v>8</v>
      </c>
      <c r="G833" t="s">
        <v>5821</v>
      </c>
      <c r="H833" t="s">
        <v>3757</v>
      </c>
      <c r="I833" t="s">
        <v>5842</v>
      </c>
      <c r="J833" t="s">
        <v>5843</v>
      </c>
      <c r="K833" t="s">
        <v>5820</v>
      </c>
      <c r="L833">
        <v>20</v>
      </c>
      <c r="M833">
        <v>500</v>
      </c>
      <c r="N833">
        <v>20000</v>
      </c>
      <c r="O833">
        <v>20000</v>
      </c>
      <c r="P833">
        <v>10000</v>
      </c>
      <c r="Q833" s="5">
        <v>0.5</v>
      </c>
      <c r="R833">
        <v>10000</v>
      </c>
      <c r="S833">
        <v>10000</v>
      </c>
    </row>
    <row r="834" spans="1:19" x14ac:dyDescent="0.25">
      <c r="A834">
        <v>1108</v>
      </c>
      <c r="B834" t="s">
        <v>22</v>
      </c>
      <c r="C834" t="s">
        <v>5815</v>
      </c>
      <c r="D834" t="s">
        <v>5837</v>
      </c>
      <c r="E834" t="s">
        <v>166</v>
      </c>
      <c r="F834">
        <v>8</v>
      </c>
      <c r="G834" t="s">
        <v>5821</v>
      </c>
      <c r="H834" t="s">
        <v>3757</v>
      </c>
      <c r="I834" t="s">
        <v>3008</v>
      </c>
      <c r="J834" t="s">
        <v>3007</v>
      </c>
      <c r="K834" t="s">
        <v>1880</v>
      </c>
      <c r="L834">
        <v>40</v>
      </c>
      <c r="M834">
        <v>1</v>
      </c>
      <c r="N834">
        <v>1</v>
      </c>
      <c r="O834">
        <v>1</v>
      </c>
      <c r="P834">
        <v>1</v>
      </c>
      <c r="Q834" s="5">
        <v>1</v>
      </c>
      <c r="R834">
        <v>1</v>
      </c>
      <c r="S834">
        <v>40</v>
      </c>
    </row>
    <row r="835" spans="1:19" x14ac:dyDescent="0.25">
      <c r="A835">
        <v>1110</v>
      </c>
      <c r="B835" t="s">
        <v>22</v>
      </c>
      <c r="C835" t="s">
        <v>5823</v>
      </c>
      <c r="D835" t="s">
        <v>3873</v>
      </c>
      <c r="E835" t="s">
        <v>166</v>
      </c>
      <c r="F835">
        <v>8</v>
      </c>
      <c r="G835" t="s">
        <v>5821</v>
      </c>
      <c r="H835" t="s">
        <v>3757</v>
      </c>
      <c r="I835" t="s">
        <v>5844</v>
      </c>
      <c r="J835" t="s">
        <v>5845</v>
      </c>
      <c r="K835" t="s">
        <v>5826</v>
      </c>
      <c r="L835">
        <v>180</v>
      </c>
      <c r="M835">
        <v>644</v>
      </c>
      <c r="N835">
        <v>141120</v>
      </c>
      <c r="O835">
        <v>141120</v>
      </c>
      <c r="P835">
        <v>116000</v>
      </c>
      <c r="Q835" s="5">
        <v>0.82199546485260766</v>
      </c>
      <c r="R835">
        <v>116000</v>
      </c>
      <c r="S835">
        <v>115920</v>
      </c>
    </row>
    <row r="836" spans="1:19" x14ac:dyDescent="0.25">
      <c r="A836">
        <v>1111</v>
      </c>
      <c r="B836" t="s">
        <v>22</v>
      </c>
      <c r="C836" t="s">
        <v>5823</v>
      </c>
      <c r="D836" t="s">
        <v>3873</v>
      </c>
      <c r="E836" t="s">
        <v>166</v>
      </c>
      <c r="F836">
        <v>8</v>
      </c>
      <c r="G836" t="s">
        <v>5821</v>
      </c>
      <c r="H836" t="s">
        <v>3757</v>
      </c>
      <c r="I836" t="s">
        <v>5840</v>
      </c>
      <c r="J836" t="s">
        <v>5841</v>
      </c>
      <c r="K836" t="s">
        <v>5819</v>
      </c>
      <c r="L836">
        <v>100</v>
      </c>
      <c r="M836">
        <v>600</v>
      </c>
      <c r="N836">
        <v>150000</v>
      </c>
      <c r="O836">
        <v>150000</v>
      </c>
      <c r="P836">
        <v>60000</v>
      </c>
      <c r="Q836" s="5">
        <v>0.4</v>
      </c>
      <c r="R836">
        <v>60000</v>
      </c>
      <c r="S836">
        <v>60000</v>
      </c>
    </row>
    <row r="837" spans="1:19" x14ac:dyDescent="0.25">
      <c r="A837">
        <v>1112</v>
      </c>
      <c r="B837" t="s">
        <v>22</v>
      </c>
      <c r="C837" t="s">
        <v>5823</v>
      </c>
      <c r="D837" t="s">
        <v>3873</v>
      </c>
      <c r="E837" t="s">
        <v>166</v>
      </c>
      <c r="F837">
        <v>8</v>
      </c>
      <c r="G837" t="s">
        <v>5821</v>
      </c>
      <c r="H837" t="s">
        <v>3757</v>
      </c>
      <c r="I837" t="s">
        <v>4567</v>
      </c>
      <c r="J837" t="s">
        <v>4568</v>
      </c>
      <c r="K837" t="s">
        <v>4569</v>
      </c>
      <c r="L837">
        <v>70</v>
      </c>
      <c r="M837">
        <v>1257</v>
      </c>
      <c r="N837">
        <v>136500</v>
      </c>
      <c r="O837">
        <v>136500</v>
      </c>
      <c r="P837">
        <v>88000</v>
      </c>
      <c r="Q837" s="5">
        <v>0.64468864468864473</v>
      </c>
      <c r="R837">
        <v>88000</v>
      </c>
      <c r="S837">
        <v>87990</v>
      </c>
    </row>
    <row r="838" spans="1:19" x14ac:dyDescent="0.25">
      <c r="A838">
        <v>1113</v>
      </c>
      <c r="B838" t="s">
        <v>22</v>
      </c>
      <c r="C838" t="s">
        <v>5823</v>
      </c>
      <c r="D838" t="s">
        <v>3873</v>
      </c>
      <c r="E838" t="s">
        <v>166</v>
      </c>
      <c r="F838">
        <v>8</v>
      </c>
      <c r="G838" t="s">
        <v>5821</v>
      </c>
      <c r="H838" t="s">
        <v>3757</v>
      </c>
      <c r="I838" t="s">
        <v>5842</v>
      </c>
      <c r="J838" t="s">
        <v>5843</v>
      </c>
      <c r="K838" t="s">
        <v>5820</v>
      </c>
      <c r="L838">
        <v>20</v>
      </c>
      <c r="M838">
        <v>500</v>
      </c>
      <c r="N838">
        <v>20000</v>
      </c>
      <c r="O838">
        <v>20000</v>
      </c>
      <c r="P838">
        <v>10000</v>
      </c>
      <c r="Q838" s="5">
        <v>0.5</v>
      </c>
      <c r="R838">
        <v>10000</v>
      </c>
      <c r="S838">
        <v>10000</v>
      </c>
    </row>
    <row r="839" spans="1:19" x14ac:dyDescent="0.25">
      <c r="A839">
        <v>1114</v>
      </c>
      <c r="B839" t="s">
        <v>22</v>
      </c>
      <c r="C839" t="s">
        <v>5823</v>
      </c>
      <c r="D839" t="s">
        <v>3873</v>
      </c>
      <c r="E839" t="s">
        <v>166</v>
      </c>
      <c r="F839">
        <v>8</v>
      </c>
      <c r="G839" t="s">
        <v>5821</v>
      </c>
      <c r="H839" t="s">
        <v>3757</v>
      </c>
      <c r="I839" t="s">
        <v>3008</v>
      </c>
      <c r="J839" t="s">
        <v>3007</v>
      </c>
      <c r="K839" t="s">
        <v>1880</v>
      </c>
      <c r="L839">
        <v>30</v>
      </c>
      <c r="M839">
        <v>1</v>
      </c>
      <c r="N839">
        <v>1</v>
      </c>
      <c r="O839">
        <v>1</v>
      </c>
      <c r="P839">
        <v>1</v>
      </c>
      <c r="Q839" s="5">
        <v>1</v>
      </c>
      <c r="R839">
        <v>1</v>
      </c>
      <c r="S839">
        <v>30</v>
      </c>
    </row>
    <row r="840" spans="1:19" x14ac:dyDescent="0.25">
      <c r="A840">
        <v>1116</v>
      </c>
      <c r="B840" t="s">
        <v>22</v>
      </c>
      <c r="C840" t="s">
        <v>5827</v>
      </c>
      <c r="D840" t="s">
        <v>5846</v>
      </c>
      <c r="E840" t="s">
        <v>166</v>
      </c>
      <c r="F840">
        <v>8</v>
      </c>
      <c r="G840" t="s">
        <v>5821</v>
      </c>
      <c r="H840" t="s">
        <v>3757</v>
      </c>
      <c r="I840" t="s">
        <v>5847</v>
      </c>
      <c r="J840" t="s">
        <v>5848</v>
      </c>
      <c r="K840" t="s">
        <v>5830</v>
      </c>
      <c r="L840">
        <v>250</v>
      </c>
      <c r="M840">
        <v>492</v>
      </c>
      <c r="N840">
        <v>143730</v>
      </c>
      <c r="O840">
        <v>143730</v>
      </c>
      <c r="P840">
        <v>123000</v>
      </c>
      <c r="Q840" s="5">
        <v>0.85577123773742436</v>
      </c>
      <c r="R840">
        <v>123000</v>
      </c>
      <c r="S840">
        <v>123000</v>
      </c>
    </row>
    <row r="841" spans="1:19" x14ac:dyDescent="0.25">
      <c r="A841">
        <v>1117</v>
      </c>
      <c r="B841" t="s">
        <v>22</v>
      </c>
      <c r="C841" t="s">
        <v>5827</v>
      </c>
      <c r="D841" t="s">
        <v>5846</v>
      </c>
      <c r="E841" t="s">
        <v>166</v>
      </c>
      <c r="F841">
        <v>8</v>
      </c>
      <c r="G841" t="s">
        <v>5821</v>
      </c>
      <c r="H841" t="s">
        <v>3757</v>
      </c>
      <c r="I841" t="s">
        <v>5849</v>
      </c>
      <c r="J841" t="s">
        <v>5850</v>
      </c>
      <c r="K841" t="s">
        <v>5831</v>
      </c>
      <c r="L841">
        <v>100</v>
      </c>
      <c r="M841">
        <v>450</v>
      </c>
      <c r="N841">
        <v>150000</v>
      </c>
      <c r="O841">
        <v>150000</v>
      </c>
      <c r="P841">
        <v>45000</v>
      </c>
      <c r="Q841" s="5">
        <v>0.3</v>
      </c>
      <c r="R841">
        <v>45000</v>
      </c>
      <c r="S841">
        <v>45000</v>
      </c>
    </row>
    <row r="842" spans="1:19" x14ac:dyDescent="0.25">
      <c r="A842">
        <v>1118</v>
      </c>
      <c r="B842" t="s">
        <v>22</v>
      </c>
      <c r="C842" t="s">
        <v>5827</v>
      </c>
      <c r="D842" t="s">
        <v>5846</v>
      </c>
      <c r="E842" t="s">
        <v>166</v>
      </c>
      <c r="F842">
        <v>8</v>
      </c>
      <c r="G842" t="s">
        <v>5821</v>
      </c>
      <c r="H842" t="s">
        <v>3757</v>
      </c>
      <c r="I842" t="s">
        <v>3182</v>
      </c>
      <c r="J842" t="s">
        <v>3181</v>
      </c>
      <c r="K842" t="s">
        <v>2130</v>
      </c>
      <c r="L842">
        <v>45</v>
      </c>
      <c r="M842">
        <v>288</v>
      </c>
      <c r="N842">
        <v>20622</v>
      </c>
      <c r="O842">
        <v>20622</v>
      </c>
      <c r="P842">
        <v>13000</v>
      </c>
      <c r="Q842" s="5">
        <v>0.63039472408107844</v>
      </c>
      <c r="R842">
        <v>13000</v>
      </c>
      <c r="S842">
        <v>12960</v>
      </c>
    </row>
    <row r="843" spans="1:19" x14ac:dyDescent="0.25">
      <c r="A843">
        <v>1119</v>
      </c>
      <c r="B843" t="s">
        <v>22</v>
      </c>
      <c r="C843" t="s">
        <v>5827</v>
      </c>
      <c r="D843" t="s">
        <v>5846</v>
      </c>
      <c r="E843" t="s">
        <v>166</v>
      </c>
      <c r="F843">
        <v>8</v>
      </c>
      <c r="G843" t="s">
        <v>5821</v>
      </c>
      <c r="H843" t="s">
        <v>3757</v>
      </c>
      <c r="I843" t="s">
        <v>2877</v>
      </c>
      <c r="J843" t="s">
        <v>2875</v>
      </c>
      <c r="K843" t="s">
        <v>1740</v>
      </c>
      <c r="L843">
        <v>5</v>
      </c>
      <c r="M843">
        <v>1</v>
      </c>
      <c r="N843">
        <v>1</v>
      </c>
      <c r="O843">
        <v>1</v>
      </c>
      <c r="P843">
        <v>1</v>
      </c>
      <c r="Q843" s="5">
        <v>1</v>
      </c>
      <c r="R843">
        <v>1</v>
      </c>
      <c r="S843">
        <v>5</v>
      </c>
    </row>
    <row r="844" spans="1:19" x14ac:dyDescent="0.25">
      <c r="A844">
        <v>1121</v>
      </c>
      <c r="B844" t="s">
        <v>22</v>
      </c>
      <c r="C844" t="s">
        <v>5832</v>
      </c>
      <c r="D844" t="s">
        <v>5851</v>
      </c>
      <c r="E844" t="s">
        <v>166</v>
      </c>
      <c r="F844">
        <v>8</v>
      </c>
      <c r="G844" t="s">
        <v>5821</v>
      </c>
      <c r="H844" t="s">
        <v>3757</v>
      </c>
      <c r="I844" t="s">
        <v>5840</v>
      </c>
      <c r="J844" t="s">
        <v>5841</v>
      </c>
      <c r="K844" t="s">
        <v>5819</v>
      </c>
      <c r="L844">
        <v>100</v>
      </c>
      <c r="M844">
        <v>600</v>
      </c>
      <c r="N844">
        <v>150000</v>
      </c>
      <c r="O844">
        <v>150000</v>
      </c>
      <c r="P844">
        <v>60000</v>
      </c>
      <c r="Q844" s="5">
        <v>0.4</v>
      </c>
      <c r="R844">
        <v>60000</v>
      </c>
      <c r="S844">
        <v>60000</v>
      </c>
    </row>
    <row r="845" spans="1:19" x14ac:dyDescent="0.25">
      <c r="A845">
        <v>1122</v>
      </c>
      <c r="B845" t="s">
        <v>22</v>
      </c>
      <c r="C845" t="s">
        <v>5832</v>
      </c>
      <c r="D845" t="s">
        <v>5851</v>
      </c>
      <c r="E845" t="s">
        <v>166</v>
      </c>
      <c r="F845">
        <v>8</v>
      </c>
      <c r="G845" t="s">
        <v>5821</v>
      </c>
      <c r="H845" t="s">
        <v>3757</v>
      </c>
      <c r="I845" t="s">
        <v>5854</v>
      </c>
      <c r="J845" t="s">
        <v>5855</v>
      </c>
      <c r="K845" t="s">
        <v>5835</v>
      </c>
      <c r="L845">
        <v>220</v>
      </c>
      <c r="M845">
        <v>518</v>
      </c>
      <c r="N845">
        <v>147095</v>
      </c>
      <c r="O845">
        <v>147095</v>
      </c>
      <c r="P845">
        <v>114000</v>
      </c>
      <c r="Q845" s="5">
        <v>0.7750093477004657</v>
      </c>
      <c r="R845">
        <v>114000</v>
      </c>
      <c r="S845">
        <v>113960</v>
      </c>
    </row>
    <row r="846" spans="1:19" x14ac:dyDescent="0.25">
      <c r="A846">
        <v>1123</v>
      </c>
      <c r="B846" t="s">
        <v>22</v>
      </c>
      <c r="C846" t="s">
        <v>5832</v>
      </c>
      <c r="D846" t="s">
        <v>5851</v>
      </c>
      <c r="E846" t="s">
        <v>166</v>
      </c>
      <c r="F846">
        <v>8</v>
      </c>
      <c r="G846" t="s">
        <v>5821</v>
      </c>
      <c r="H846" t="s">
        <v>3757</v>
      </c>
      <c r="I846" t="s">
        <v>3198</v>
      </c>
      <c r="J846" t="s">
        <v>3197</v>
      </c>
      <c r="K846" t="s">
        <v>2159</v>
      </c>
      <c r="L846">
        <v>50</v>
      </c>
      <c r="M846">
        <v>1200</v>
      </c>
      <c r="N846">
        <v>90000</v>
      </c>
      <c r="O846">
        <v>90000</v>
      </c>
      <c r="P846">
        <v>60000</v>
      </c>
      <c r="Q846" s="5">
        <v>0.66666666666666663</v>
      </c>
      <c r="R846">
        <v>60000</v>
      </c>
      <c r="S846">
        <v>60000</v>
      </c>
    </row>
    <row r="847" spans="1:19" x14ac:dyDescent="0.25">
      <c r="A847">
        <v>1124</v>
      </c>
      <c r="B847" t="s">
        <v>22</v>
      </c>
      <c r="C847" t="s">
        <v>5832</v>
      </c>
      <c r="D847" t="s">
        <v>5851</v>
      </c>
      <c r="E847" t="s">
        <v>166</v>
      </c>
      <c r="F847">
        <v>8</v>
      </c>
      <c r="G847" t="s">
        <v>5821</v>
      </c>
      <c r="H847" t="s">
        <v>3757</v>
      </c>
      <c r="I847" t="s">
        <v>5852</v>
      </c>
      <c r="J847" t="s">
        <v>5853</v>
      </c>
      <c r="K847" t="s">
        <v>5836</v>
      </c>
      <c r="L847">
        <v>30</v>
      </c>
      <c r="M847">
        <v>466</v>
      </c>
      <c r="N847">
        <v>20000</v>
      </c>
      <c r="O847">
        <v>20000</v>
      </c>
      <c r="P847">
        <v>14000</v>
      </c>
      <c r="Q847" s="5">
        <v>0.7</v>
      </c>
      <c r="R847">
        <v>14000</v>
      </c>
      <c r="S847">
        <v>13980</v>
      </c>
    </row>
    <row r="848" spans="1:19" x14ac:dyDescent="0.25">
      <c r="A848">
        <v>1125</v>
      </c>
      <c r="B848" t="s">
        <v>3862</v>
      </c>
      <c r="C848" t="s">
        <v>3862</v>
      </c>
      <c r="D848" t="s">
        <v>3862</v>
      </c>
      <c r="E848" t="s">
        <v>3862</v>
      </c>
      <c r="F848">
        <v>0</v>
      </c>
      <c r="G848" t="s">
        <v>3862</v>
      </c>
      <c r="H848" t="s">
        <v>3757</v>
      </c>
      <c r="I848" t="s">
        <v>5972</v>
      </c>
      <c r="J848" t="s">
        <v>5973</v>
      </c>
      <c r="K848" t="s">
        <v>5974</v>
      </c>
      <c r="M848">
        <v>0</v>
      </c>
      <c r="N848">
        <v>423.4</v>
      </c>
      <c r="O848">
        <v>423.4</v>
      </c>
      <c r="P848">
        <v>420</v>
      </c>
      <c r="Q848" s="5">
        <v>0.99196976854038732</v>
      </c>
      <c r="R848">
        <v>420</v>
      </c>
      <c r="S848">
        <v>0</v>
      </c>
    </row>
    <row r="849" spans="1:19" x14ac:dyDescent="0.25">
      <c r="A849">
        <v>1127</v>
      </c>
      <c r="B849" t="s">
        <v>22</v>
      </c>
      <c r="C849" t="s">
        <v>5943</v>
      </c>
      <c r="D849" t="s">
        <v>5975</v>
      </c>
      <c r="E849" t="s">
        <v>166</v>
      </c>
      <c r="F849">
        <v>4</v>
      </c>
      <c r="G849" t="s">
        <v>262</v>
      </c>
      <c r="H849" t="s">
        <v>3757</v>
      </c>
      <c r="I849" t="s">
        <v>5976</v>
      </c>
      <c r="J849" t="s">
        <v>5977</v>
      </c>
      <c r="K849" t="s">
        <v>5947</v>
      </c>
      <c r="L849">
        <v>160</v>
      </c>
      <c r="M849">
        <v>650</v>
      </c>
      <c r="N849">
        <v>129040</v>
      </c>
      <c r="O849">
        <v>129040</v>
      </c>
      <c r="P849">
        <v>104000</v>
      </c>
      <c r="Q849" s="5">
        <v>0.80595164290142596</v>
      </c>
      <c r="R849">
        <v>104000</v>
      </c>
      <c r="S849">
        <v>104000</v>
      </c>
    </row>
    <row r="850" spans="1:19" x14ac:dyDescent="0.25">
      <c r="A850">
        <v>1128</v>
      </c>
      <c r="B850" t="s">
        <v>22</v>
      </c>
      <c r="C850" t="s">
        <v>5943</v>
      </c>
      <c r="D850" t="s">
        <v>5975</v>
      </c>
      <c r="E850" t="s">
        <v>166</v>
      </c>
      <c r="F850">
        <v>4</v>
      </c>
      <c r="G850" t="s">
        <v>262</v>
      </c>
      <c r="H850" t="s">
        <v>3757</v>
      </c>
      <c r="I850" t="s">
        <v>5978</v>
      </c>
      <c r="J850" t="s">
        <v>5979</v>
      </c>
      <c r="K850" t="s">
        <v>5946</v>
      </c>
      <c r="L850">
        <v>180</v>
      </c>
      <c r="M850">
        <v>566</v>
      </c>
      <c r="N850">
        <v>126210</v>
      </c>
      <c r="O850">
        <v>126210</v>
      </c>
      <c r="P850">
        <v>102000</v>
      </c>
      <c r="Q850" s="5">
        <v>0.80817684811029233</v>
      </c>
      <c r="R850">
        <v>102000</v>
      </c>
      <c r="S850">
        <v>101880</v>
      </c>
    </row>
    <row r="851" spans="1:19" x14ac:dyDescent="0.25">
      <c r="A851">
        <v>1129</v>
      </c>
      <c r="B851" t="s">
        <v>22</v>
      </c>
      <c r="C851" t="s">
        <v>5943</v>
      </c>
      <c r="D851" t="s">
        <v>5975</v>
      </c>
      <c r="E851" t="s">
        <v>166</v>
      </c>
      <c r="F851">
        <v>4</v>
      </c>
      <c r="G851" t="s">
        <v>262</v>
      </c>
      <c r="H851" t="s">
        <v>3757</v>
      </c>
      <c r="I851" t="s">
        <v>5965</v>
      </c>
      <c r="J851" t="s">
        <v>5966</v>
      </c>
      <c r="K851" t="s">
        <v>5930</v>
      </c>
      <c r="L851">
        <v>60</v>
      </c>
      <c r="M851">
        <v>1</v>
      </c>
      <c r="N851">
        <v>1</v>
      </c>
      <c r="O851">
        <v>1</v>
      </c>
      <c r="P851">
        <v>1</v>
      </c>
      <c r="Q851" s="5">
        <v>1</v>
      </c>
      <c r="R851">
        <v>1</v>
      </c>
      <c r="S851">
        <v>60</v>
      </c>
    </row>
    <row r="852" spans="1:19" x14ac:dyDescent="0.25">
      <c r="A852">
        <v>1131</v>
      </c>
      <c r="B852" t="s">
        <v>22</v>
      </c>
      <c r="C852" t="s">
        <v>5948</v>
      </c>
      <c r="D852" t="s">
        <v>5980</v>
      </c>
      <c r="E852" t="s">
        <v>166</v>
      </c>
      <c r="F852">
        <v>4</v>
      </c>
      <c r="G852" t="s">
        <v>262</v>
      </c>
      <c r="H852" t="s">
        <v>3757</v>
      </c>
      <c r="I852" t="s">
        <v>2620</v>
      </c>
      <c r="J852" t="s">
        <v>2619</v>
      </c>
      <c r="K852" t="s">
        <v>576</v>
      </c>
      <c r="L852">
        <v>160</v>
      </c>
      <c r="M852">
        <v>506</v>
      </c>
      <c r="N852">
        <v>92190</v>
      </c>
      <c r="O852">
        <v>92190</v>
      </c>
      <c r="P852">
        <v>81000</v>
      </c>
      <c r="Q852" s="5">
        <v>0.87862024080702894</v>
      </c>
      <c r="R852">
        <v>81000</v>
      </c>
      <c r="S852">
        <v>80960</v>
      </c>
    </row>
    <row r="853" spans="1:19" x14ac:dyDescent="0.25">
      <c r="A853">
        <v>1132</v>
      </c>
      <c r="B853" t="s">
        <v>22</v>
      </c>
      <c r="C853" t="s">
        <v>5948</v>
      </c>
      <c r="D853" t="s">
        <v>5980</v>
      </c>
      <c r="E853" t="s">
        <v>166</v>
      </c>
      <c r="F853">
        <v>4</v>
      </c>
      <c r="G853" t="s">
        <v>262</v>
      </c>
      <c r="H853" t="s">
        <v>3757</v>
      </c>
      <c r="I853" t="s">
        <v>2732</v>
      </c>
      <c r="J853" t="s">
        <v>2731</v>
      </c>
      <c r="K853" t="s">
        <v>540</v>
      </c>
      <c r="L853">
        <v>180</v>
      </c>
      <c r="M853">
        <v>688</v>
      </c>
      <c r="N853">
        <v>150500</v>
      </c>
      <c r="O853">
        <v>150500</v>
      </c>
      <c r="P853">
        <v>124000</v>
      </c>
      <c r="Q853" s="5">
        <v>0.82392026578073085</v>
      </c>
      <c r="R853">
        <v>124000</v>
      </c>
      <c r="S853">
        <v>123840</v>
      </c>
    </row>
    <row r="854" spans="1:19" x14ac:dyDescent="0.25">
      <c r="A854">
        <v>1133</v>
      </c>
      <c r="B854" t="s">
        <v>22</v>
      </c>
      <c r="C854" t="s">
        <v>5948</v>
      </c>
      <c r="D854" t="s">
        <v>5980</v>
      </c>
      <c r="E854" t="s">
        <v>166</v>
      </c>
      <c r="F854">
        <v>4</v>
      </c>
      <c r="G854" t="s">
        <v>262</v>
      </c>
      <c r="H854" t="s">
        <v>3757</v>
      </c>
      <c r="I854" t="s">
        <v>5965</v>
      </c>
      <c r="J854" t="s">
        <v>5966</v>
      </c>
      <c r="K854" t="s">
        <v>5930</v>
      </c>
      <c r="L854">
        <v>60</v>
      </c>
      <c r="M854">
        <v>1</v>
      </c>
      <c r="N854">
        <v>1</v>
      </c>
      <c r="O854">
        <v>1</v>
      </c>
      <c r="P854">
        <v>1</v>
      </c>
      <c r="Q854" s="5">
        <v>1</v>
      </c>
      <c r="R854">
        <v>1</v>
      </c>
      <c r="S854">
        <v>60</v>
      </c>
    </row>
    <row r="855" spans="1:19" x14ac:dyDescent="0.25">
      <c r="A855">
        <v>1135</v>
      </c>
      <c r="B855" t="s">
        <v>22</v>
      </c>
      <c r="C855" t="s">
        <v>5951</v>
      </c>
      <c r="D855" t="s">
        <v>5981</v>
      </c>
      <c r="E855" t="s">
        <v>166</v>
      </c>
      <c r="F855">
        <v>4</v>
      </c>
      <c r="G855" t="s">
        <v>262</v>
      </c>
      <c r="H855" t="s">
        <v>3757</v>
      </c>
      <c r="I855" t="s">
        <v>3044</v>
      </c>
      <c r="J855" t="s">
        <v>3043</v>
      </c>
      <c r="K855" t="s">
        <v>1774</v>
      </c>
      <c r="L855">
        <v>220</v>
      </c>
      <c r="M855">
        <v>79</v>
      </c>
      <c r="N855">
        <v>22908</v>
      </c>
      <c r="O855">
        <v>22908</v>
      </c>
      <c r="P855">
        <v>17400</v>
      </c>
      <c r="Q855" s="5">
        <v>0.75955997904662131</v>
      </c>
      <c r="R855">
        <v>17400</v>
      </c>
      <c r="S855">
        <v>17380</v>
      </c>
    </row>
    <row r="856" spans="1:19" x14ac:dyDescent="0.25">
      <c r="A856">
        <v>1136</v>
      </c>
      <c r="B856" t="s">
        <v>22</v>
      </c>
      <c r="C856" t="s">
        <v>5951</v>
      </c>
      <c r="D856" t="s">
        <v>5981</v>
      </c>
      <c r="E856" t="s">
        <v>166</v>
      </c>
      <c r="F856">
        <v>4</v>
      </c>
      <c r="G856" t="s">
        <v>262</v>
      </c>
      <c r="H856" t="s">
        <v>3757</v>
      </c>
      <c r="I856" t="s">
        <v>2732</v>
      </c>
      <c r="J856" t="s">
        <v>2731</v>
      </c>
      <c r="K856" t="s">
        <v>540</v>
      </c>
      <c r="L856">
        <v>180</v>
      </c>
      <c r="M856">
        <v>688</v>
      </c>
      <c r="N856">
        <v>150500</v>
      </c>
      <c r="O856">
        <v>150500</v>
      </c>
      <c r="P856">
        <v>124000</v>
      </c>
      <c r="Q856" s="5">
        <v>0.82392026578073085</v>
      </c>
      <c r="R856">
        <v>124000</v>
      </c>
      <c r="S856">
        <v>123840</v>
      </c>
    </row>
    <row r="857" spans="1:19" x14ac:dyDescent="0.25">
      <c r="A857">
        <v>1137</v>
      </c>
      <c r="B857" t="s">
        <v>22</v>
      </c>
      <c r="C857" t="s">
        <v>5660</v>
      </c>
      <c r="D857" t="s">
        <v>6036</v>
      </c>
      <c r="E857" t="s">
        <v>155</v>
      </c>
      <c r="F857">
        <v>1</v>
      </c>
      <c r="G857" t="s">
        <v>133</v>
      </c>
      <c r="H857" t="s">
        <v>3757</v>
      </c>
      <c r="I857" t="s">
        <v>6037</v>
      </c>
      <c r="J857" t="s">
        <v>6038</v>
      </c>
      <c r="K857" t="s">
        <v>6039</v>
      </c>
      <c r="L857">
        <v>40</v>
      </c>
      <c r="M857">
        <v>2250</v>
      </c>
      <c r="N857">
        <v>111750</v>
      </c>
      <c r="O857">
        <v>111750</v>
      </c>
      <c r="P857">
        <v>90000</v>
      </c>
      <c r="Q857" s="5">
        <v>0.80536912751677836</v>
      </c>
      <c r="R857">
        <v>90000</v>
      </c>
      <c r="S857">
        <v>90000</v>
      </c>
    </row>
    <row r="858" spans="1:19" x14ac:dyDescent="0.25">
      <c r="A858">
        <v>1139</v>
      </c>
      <c r="B858" t="s">
        <v>22</v>
      </c>
      <c r="C858" t="s">
        <v>6073</v>
      </c>
      <c r="D858" t="s">
        <v>6074</v>
      </c>
      <c r="E858" t="s">
        <v>155</v>
      </c>
      <c r="F858">
        <v>1</v>
      </c>
      <c r="G858" t="s">
        <v>133</v>
      </c>
      <c r="H858" t="s">
        <v>3757</v>
      </c>
      <c r="I858" t="s">
        <v>6075</v>
      </c>
      <c r="J858" t="s">
        <v>6076</v>
      </c>
      <c r="K858" t="s">
        <v>6077</v>
      </c>
      <c r="L858">
        <v>190</v>
      </c>
      <c r="M858">
        <v>647</v>
      </c>
      <c r="N858">
        <v>179100</v>
      </c>
      <c r="O858">
        <v>179100</v>
      </c>
      <c r="P858">
        <v>123000</v>
      </c>
      <c r="Q858" s="5">
        <v>0.68676716917922953</v>
      </c>
      <c r="R858">
        <v>123000</v>
      </c>
      <c r="S858">
        <v>122930</v>
      </c>
    </row>
    <row r="859" spans="1:19" x14ac:dyDescent="0.25">
      <c r="A859">
        <v>1140</v>
      </c>
      <c r="B859" t="s">
        <v>22</v>
      </c>
      <c r="C859" t="s">
        <v>6073</v>
      </c>
      <c r="D859" t="s">
        <v>6074</v>
      </c>
      <c r="E859" t="s">
        <v>155</v>
      </c>
      <c r="F859">
        <v>1</v>
      </c>
      <c r="G859" t="s">
        <v>133</v>
      </c>
      <c r="H859" t="s">
        <v>3757</v>
      </c>
      <c r="I859" t="s">
        <v>5696</v>
      </c>
      <c r="J859" t="s">
        <v>5697</v>
      </c>
      <c r="K859" t="s">
        <v>5664</v>
      </c>
      <c r="L859">
        <v>40</v>
      </c>
      <c r="M859">
        <v>0</v>
      </c>
      <c r="N859">
        <v>0</v>
      </c>
      <c r="O859">
        <v>0</v>
      </c>
      <c r="P859">
        <v>0</v>
      </c>
      <c r="Q859" s="5">
        <v>0</v>
      </c>
      <c r="R859">
        <v>0</v>
      </c>
      <c r="S859">
        <v>0</v>
      </c>
    </row>
    <row r="860" spans="1:19" x14ac:dyDescent="0.25">
      <c r="A860">
        <v>1142</v>
      </c>
      <c r="B860" t="s">
        <v>22</v>
      </c>
      <c r="C860" t="s">
        <v>6078</v>
      </c>
      <c r="D860" t="s">
        <v>6079</v>
      </c>
      <c r="E860" t="s">
        <v>155</v>
      </c>
      <c r="F860">
        <v>1</v>
      </c>
      <c r="G860" t="s">
        <v>133</v>
      </c>
      <c r="H860" t="s">
        <v>3757</v>
      </c>
      <c r="I860" t="s">
        <v>6080</v>
      </c>
      <c r="J860" t="s">
        <v>6081</v>
      </c>
      <c r="K860" t="s">
        <v>6082</v>
      </c>
      <c r="L860">
        <v>190</v>
      </c>
      <c r="M860">
        <v>673</v>
      </c>
      <c r="N860">
        <v>185550</v>
      </c>
      <c r="O860">
        <v>185550</v>
      </c>
      <c r="P860">
        <v>128000</v>
      </c>
      <c r="Q860" s="5">
        <v>0.68984101320398816</v>
      </c>
      <c r="R860">
        <v>128000</v>
      </c>
      <c r="S860">
        <v>127870</v>
      </c>
    </row>
    <row r="861" spans="1:19" x14ac:dyDescent="0.25">
      <c r="A861">
        <v>1143</v>
      </c>
      <c r="B861" t="s">
        <v>22</v>
      </c>
      <c r="C861" t="s">
        <v>6078</v>
      </c>
      <c r="D861" t="s">
        <v>6079</v>
      </c>
      <c r="E861" t="s">
        <v>155</v>
      </c>
      <c r="F861">
        <v>1</v>
      </c>
      <c r="G861" t="s">
        <v>133</v>
      </c>
      <c r="H861" t="s">
        <v>3757</v>
      </c>
      <c r="I861" t="s">
        <v>5696</v>
      </c>
      <c r="J861" t="s">
        <v>5697</v>
      </c>
      <c r="K861" t="s">
        <v>5664</v>
      </c>
      <c r="L861">
        <v>40</v>
      </c>
      <c r="M861">
        <v>0</v>
      </c>
      <c r="N861">
        <v>0</v>
      </c>
      <c r="O861">
        <v>0</v>
      </c>
      <c r="P861">
        <v>0</v>
      </c>
      <c r="Q861" s="5">
        <v>0</v>
      </c>
      <c r="R861">
        <v>0</v>
      </c>
      <c r="S861">
        <v>0</v>
      </c>
    </row>
    <row r="862" spans="1:19" x14ac:dyDescent="0.25">
      <c r="A862">
        <v>1145</v>
      </c>
      <c r="B862" t="s">
        <v>22</v>
      </c>
      <c r="C862" t="s">
        <v>6083</v>
      </c>
      <c r="D862" t="s">
        <v>6084</v>
      </c>
      <c r="E862" t="s">
        <v>476</v>
      </c>
      <c r="F862">
        <v>1</v>
      </c>
      <c r="G862" t="s">
        <v>133</v>
      </c>
      <c r="H862" t="s">
        <v>3757</v>
      </c>
      <c r="I862" t="s">
        <v>6085</v>
      </c>
      <c r="J862" t="s">
        <v>6086</v>
      </c>
      <c r="K862" t="s">
        <v>6087</v>
      </c>
      <c r="L862">
        <v>200</v>
      </c>
      <c r="M862">
        <v>525</v>
      </c>
      <c r="N862">
        <v>191800</v>
      </c>
      <c r="O862">
        <v>191800</v>
      </c>
      <c r="P862">
        <v>105000</v>
      </c>
      <c r="Q862" s="5">
        <v>0.54744525547445255</v>
      </c>
      <c r="R862">
        <v>105000</v>
      </c>
      <c r="S862">
        <v>105000</v>
      </c>
    </row>
    <row r="863" spans="1:19" x14ac:dyDescent="0.25">
      <c r="A863">
        <v>1146</v>
      </c>
      <c r="B863" t="s">
        <v>22</v>
      </c>
      <c r="C863" t="s">
        <v>6083</v>
      </c>
      <c r="D863" t="s">
        <v>6084</v>
      </c>
      <c r="E863" t="s">
        <v>476</v>
      </c>
      <c r="F863">
        <v>1</v>
      </c>
      <c r="G863" t="s">
        <v>133</v>
      </c>
      <c r="H863" t="s">
        <v>3757</v>
      </c>
      <c r="I863" t="s">
        <v>5699</v>
      </c>
      <c r="J863" t="s">
        <v>5700</v>
      </c>
      <c r="K863" t="s">
        <v>5630</v>
      </c>
      <c r="L863">
        <v>50</v>
      </c>
      <c r="M863">
        <v>0</v>
      </c>
      <c r="N863">
        <v>0</v>
      </c>
      <c r="O863">
        <v>0</v>
      </c>
      <c r="P863">
        <v>0</v>
      </c>
      <c r="Q863" s="5">
        <v>0</v>
      </c>
      <c r="R863">
        <v>0</v>
      </c>
      <c r="S863">
        <v>0</v>
      </c>
    </row>
    <row r="864" spans="1:19" x14ac:dyDescent="0.25">
      <c r="A864">
        <v>1148</v>
      </c>
      <c r="B864" t="s">
        <v>22</v>
      </c>
      <c r="C864" t="s">
        <v>6088</v>
      </c>
      <c r="D864" t="s">
        <v>6089</v>
      </c>
      <c r="E864" t="s">
        <v>155</v>
      </c>
      <c r="F864">
        <v>1</v>
      </c>
      <c r="G864" t="s">
        <v>133</v>
      </c>
      <c r="H864" t="s">
        <v>3757</v>
      </c>
      <c r="I864" t="s">
        <v>6090</v>
      </c>
      <c r="J864" t="s">
        <v>6091</v>
      </c>
      <c r="K864" t="s">
        <v>6092</v>
      </c>
      <c r="L864">
        <v>200</v>
      </c>
      <c r="M864">
        <v>525</v>
      </c>
      <c r="N864">
        <v>192100</v>
      </c>
      <c r="O864">
        <v>192100</v>
      </c>
      <c r="P864">
        <v>105000</v>
      </c>
      <c r="Q864" s="5">
        <v>0.5465903175429464</v>
      </c>
      <c r="R864">
        <v>105000</v>
      </c>
      <c r="S864">
        <v>105000</v>
      </c>
    </row>
    <row r="865" spans="1:19" x14ac:dyDescent="0.25">
      <c r="A865">
        <v>1149</v>
      </c>
      <c r="B865" t="s">
        <v>22</v>
      </c>
      <c r="C865" t="s">
        <v>6088</v>
      </c>
      <c r="D865" t="s">
        <v>6089</v>
      </c>
      <c r="E865" t="s">
        <v>155</v>
      </c>
      <c r="F865">
        <v>1</v>
      </c>
      <c r="G865" t="s">
        <v>133</v>
      </c>
      <c r="H865" t="s">
        <v>3757</v>
      </c>
      <c r="I865" t="s">
        <v>5561</v>
      </c>
      <c r="J865" t="s">
        <v>5563</v>
      </c>
      <c r="K865" t="s">
        <v>5562</v>
      </c>
      <c r="L865">
        <v>40</v>
      </c>
      <c r="M865">
        <v>0</v>
      </c>
      <c r="Q865" s="5">
        <v>0</v>
      </c>
      <c r="R865">
        <v>0</v>
      </c>
      <c r="S865">
        <v>0</v>
      </c>
    </row>
    <row r="866" spans="1:19" x14ac:dyDescent="0.25">
      <c r="A866">
        <v>1151</v>
      </c>
      <c r="B866" t="s">
        <v>22</v>
      </c>
      <c r="C866" t="s">
        <v>6176</v>
      </c>
      <c r="D866" t="s">
        <v>6177</v>
      </c>
      <c r="E866" t="s">
        <v>461</v>
      </c>
      <c r="F866">
        <v>4</v>
      </c>
      <c r="G866" t="s">
        <v>6178</v>
      </c>
      <c r="H866" t="s">
        <v>3757</v>
      </c>
      <c r="I866" t="s">
        <v>6142</v>
      </c>
      <c r="J866" t="s">
        <v>6144</v>
      </c>
      <c r="K866" t="s">
        <v>6143</v>
      </c>
      <c r="L866">
        <v>290</v>
      </c>
      <c r="M866">
        <v>310</v>
      </c>
      <c r="N866">
        <v>113000</v>
      </c>
      <c r="O866">
        <v>113000</v>
      </c>
      <c r="P866">
        <v>90000</v>
      </c>
      <c r="Q866" s="5">
        <v>0.79646017699115035</v>
      </c>
      <c r="R866">
        <v>90000</v>
      </c>
      <c r="S866">
        <v>89900</v>
      </c>
    </row>
    <row r="867" spans="1:19" x14ac:dyDescent="0.25">
      <c r="A867">
        <v>1152</v>
      </c>
      <c r="B867" t="s">
        <v>22</v>
      </c>
      <c r="C867" t="s">
        <v>6176</v>
      </c>
      <c r="D867" t="s">
        <v>6177</v>
      </c>
      <c r="E867" t="s">
        <v>461</v>
      </c>
      <c r="F867">
        <v>4</v>
      </c>
      <c r="G867" t="s">
        <v>6178</v>
      </c>
      <c r="H867" t="s">
        <v>3757</v>
      </c>
      <c r="I867" t="s">
        <v>6179</v>
      </c>
      <c r="J867" t="s">
        <v>6180</v>
      </c>
      <c r="K867" t="s">
        <v>6181</v>
      </c>
      <c r="L867">
        <v>120</v>
      </c>
      <c r="M867">
        <v>0</v>
      </c>
      <c r="N867">
        <v>1</v>
      </c>
      <c r="O867">
        <v>1</v>
      </c>
      <c r="P867">
        <v>1</v>
      </c>
      <c r="Q867" s="5">
        <v>1</v>
      </c>
      <c r="R867">
        <v>1</v>
      </c>
      <c r="S867">
        <v>0</v>
      </c>
    </row>
    <row r="868" spans="1:19" x14ac:dyDescent="0.25">
      <c r="A868">
        <v>1153</v>
      </c>
      <c r="B868" t="s">
        <v>22</v>
      </c>
      <c r="C868" t="s">
        <v>6176</v>
      </c>
      <c r="D868" t="s">
        <v>6177</v>
      </c>
      <c r="E868" t="s">
        <v>461</v>
      </c>
      <c r="F868">
        <v>4</v>
      </c>
      <c r="G868" t="s">
        <v>6178</v>
      </c>
      <c r="H868" t="s">
        <v>3757</v>
      </c>
      <c r="I868" t="s">
        <v>5699</v>
      </c>
      <c r="J868" t="s">
        <v>5700</v>
      </c>
      <c r="K868" t="s">
        <v>5630</v>
      </c>
      <c r="L868">
        <v>50</v>
      </c>
      <c r="M868">
        <v>0</v>
      </c>
      <c r="N868">
        <v>0</v>
      </c>
      <c r="O868">
        <v>0</v>
      </c>
      <c r="P868">
        <v>0</v>
      </c>
      <c r="Q868" s="5">
        <v>0</v>
      </c>
      <c r="R868">
        <v>0</v>
      </c>
      <c r="S868">
        <v>0</v>
      </c>
    </row>
    <row r="869" spans="1:19" x14ac:dyDescent="0.25">
      <c r="A869">
        <v>1154</v>
      </c>
      <c r="B869" t="s">
        <v>22</v>
      </c>
      <c r="C869" t="s">
        <v>6176</v>
      </c>
      <c r="D869" t="s">
        <v>6177</v>
      </c>
      <c r="E869" t="s">
        <v>461</v>
      </c>
      <c r="F869">
        <v>4</v>
      </c>
      <c r="G869" t="s">
        <v>6178</v>
      </c>
      <c r="H869" t="s">
        <v>3757</v>
      </c>
      <c r="I869" t="s">
        <v>6182</v>
      </c>
      <c r="J869" t="s">
        <v>6183</v>
      </c>
      <c r="K869" t="s">
        <v>6184</v>
      </c>
      <c r="L869">
        <v>40</v>
      </c>
      <c r="M869">
        <v>1</v>
      </c>
      <c r="N869">
        <v>1</v>
      </c>
      <c r="O869">
        <v>1</v>
      </c>
      <c r="P869">
        <v>1</v>
      </c>
      <c r="Q869" s="5">
        <v>1</v>
      </c>
      <c r="R869">
        <v>1</v>
      </c>
      <c r="S869">
        <v>40</v>
      </c>
    </row>
    <row r="870" spans="1:19" x14ac:dyDescent="0.25">
      <c r="A870">
        <v>1156</v>
      </c>
      <c r="B870" t="s">
        <v>22</v>
      </c>
      <c r="C870" t="s">
        <v>6185</v>
      </c>
      <c r="D870" t="s">
        <v>6186</v>
      </c>
      <c r="E870" t="s">
        <v>461</v>
      </c>
      <c r="F870">
        <v>4</v>
      </c>
      <c r="G870" t="s">
        <v>6178</v>
      </c>
      <c r="H870" t="s">
        <v>3757</v>
      </c>
      <c r="I870" t="s">
        <v>6148</v>
      </c>
      <c r="J870" t="s">
        <v>6150</v>
      </c>
      <c r="K870" t="s">
        <v>6149</v>
      </c>
      <c r="L870">
        <v>290</v>
      </c>
      <c r="M870">
        <v>293</v>
      </c>
      <c r="N870">
        <v>105480</v>
      </c>
      <c r="O870">
        <v>105480</v>
      </c>
      <c r="P870">
        <v>85000</v>
      </c>
      <c r="Q870" s="5">
        <v>0.80583996966249516</v>
      </c>
      <c r="R870">
        <v>85000</v>
      </c>
      <c r="S870">
        <v>84970</v>
      </c>
    </row>
    <row r="871" spans="1:19" x14ac:dyDescent="0.25">
      <c r="A871">
        <v>1157</v>
      </c>
      <c r="B871" t="s">
        <v>22</v>
      </c>
      <c r="C871" t="s">
        <v>6185</v>
      </c>
      <c r="D871" t="s">
        <v>6186</v>
      </c>
      <c r="E871" t="s">
        <v>461</v>
      </c>
      <c r="F871">
        <v>4</v>
      </c>
      <c r="G871" t="s">
        <v>6178</v>
      </c>
      <c r="H871" t="s">
        <v>3757</v>
      </c>
      <c r="I871" t="s">
        <v>6179</v>
      </c>
      <c r="J871" t="s">
        <v>6180</v>
      </c>
      <c r="K871" t="s">
        <v>6181</v>
      </c>
      <c r="L871">
        <v>120</v>
      </c>
      <c r="M871">
        <v>0</v>
      </c>
      <c r="N871">
        <v>1</v>
      </c>
      <c r="O871">
        <v>1</v>
      </c>
      <c r="P871">
        <v>1</v>
      </c>
      <c r="Q871" s="5">
        <v>1</v>
      </c>
      <c r="R871">
        <v>1</v>
      </c>
      <c r="S871">
        <v>0</v>
      </c>
    </row>
    <row r="872" spans="1:19" x14ac:dyDescent="0.25">
      <c r="A872">
        <v>1158</v>
      </c>
      <c r="B872" t="s">
        <v>22</v>
      </c>
      <c r="C872" t="s">
        <v>6185</v>
      </c>
      <c r="D872" t="s">
        <v>6186</v>
      </c>
      <c r="E872" t="s">
        <v>461</v>
      </c>
      <c r="F872">
        <v>4</v>
      </c>
      <c r="G872" t="s">
        <v>6178</v>
      </c>
      <c r="H872" t="s">
        <v>3757</v>
      </c>
      <c r="I872" t="s">
        <v>5699</v>
      </c>
      <c r="J872" t="s">
        <v>5700</v>
      </c>
      <c r="K872" t="s">
        <v>5630</v>
      </c>
      <c r="L872">
        <v>50</v>
      </c>
      <c r="M872">
        <v>0</v>
      </c>
      <c r="N872">
        <v>0</v>
      </c>
      <c r="O872">
        <v>0</v>
      </c>
      <c r="P872">
        <v>0</v>
      </c>
      <c r="Q872" s="5">
        <v>0</v>
      </c>
      <c r="R872">
        <v>0</v>
      </c>
      <c r="S872">
        <v>0</v>
      </c>
    </row>
    <row r="873" spans="1:19" x14ac:dyDescent="0.25">
      <c r="A873">
        <v>1159</v>
      </c>
      <c r="B873" t="s">
        <v>22</v>
      </c>
      <c r="C873" t="s">
        <v>6185</v>
      </c>
      <c r="D873" t="s">
        <v>6186</v>
      </c>
      <c r="E873" t="s">
        <v>461</v>
      </c>
      <c r="F873">
        <v>4</v>
      </c>
      <c r="G873" t="s">
        <v>6178</v>
      </c>
      <c r="H873" t="s">
        <v>3757</v>
      </c>
      <c r="I873" t="s">
        <v>5561</v>
      </c>
      <c r="J873" t="s">
        <v>5563</v>
      </c>
      <c r="K873" t="s">
        <v>5562</v>
      </c>
      <c r="L873">
        <v>40</v>
      </c>
      <c r="M873">
        <v>0</v>
      </c>
      <c r="Q873" s="5">
        <v>0</v>
      </c>
      <c r="R873">
        <v>0</v>
      </c>
      <c r="S873">
        <v>0</v>
      </c>
    </row>
    <row r="874" spans="1:19" x14ac:dyDescent="0.25">
      <c r="A874">
        <v>1160</v>
      </c>
      <c r="B874" t="s">
        <v>22</v>
      </c>
      <c r="C874" t="s">
        <v>6099</v>
      </c>
      <c r="D874" t="s">
        <v>6187</v>
      </c>
      <c r="E874" t="s">
        <v>696</v>
      </c>
      <c r="F874">
        <v>1</v>
      </c>
      <c r="G874" t="s">
        <v>133</v>
      </c>
      <c r="H874" t="s">
        <v>3757</v>
      </c>
      <c r="I874" t="s">
        <v>6128</v>
      </c>
      <c r="J874" t="s">
        <v>6129</v>
      </c>
      <c r="K874" t="s">
        <v>6102</v>
      </c>
      <c r="L874">
        <v>40</v>
      </c>
      <c r="M874">
        <v>2125</v>
      </c>
      <c r="N874">
        <v>101000</v>
      </c>
      <c r="O874">
        <v>101000</v>
      </c>
      <c r="P874">
        <v>85000</v>
      </c>
      <c r="Q874" s="5">
        <v>0.84158415841584155</v>
      </c>
      <c r="R874">
        <v>85000</v>
      </c>
      <c r="S874">
        <v>85000</v>
      </c>
    </row>
    <row r="875" spans="1:19" x14ac:dyDescent="0.25">
      <c r="A875">
        <v>1162</v>
      </c>
      <c r="B875" t="s">
        <v>22</v>
      </c>
      <c r="C875" t="s">
        <v>6225</v>
      </c>
      <c r="D875" t="s">
        <v>3896</v>
      </c>
      <c r="E875" t="s">
        <v>72</v>
      </c>
      <c r="F875">
        <v>18</v>
      </c>
      <c r="G875" t="s">
        <v>91</v>
      </c>
      <c r="H875" t="s">
        <v>3757</v>
      </c>
      <c r="I875" t="s">
        <v>2747</v>
      </c>
      <c r="J875" t="s">
        <v>2745</v>
      </c>
      <c r="K875" t="s">
        <v>584</v>
      </c>
      <c r="L875">
        <v>60</v>
      </c>
      <c r="M875">
        <v>30</v>
      </c>
      <c r="N875">
        <v>2481</v>
      </c>
      <c r="O875">
        <v>1240.5</v>
      </c>
      <c r="P875">
        <v>900</v>
      </c>
      <c r="Q875" s="5">
        <v>0.7255139056831923</v>
      </c>
      <c r="R875">
        <v>1800</v>
      </c>
      <c r="S875">
        <v>1800</v>
      </c>
    </row>
    <row r="876" spans="1:19" x14ac:dyDescent="0.25">
      <c r="A876">
        <v>1163</v>
      </c>
      <c r="B876" t="s">
        <v>22</v>
      </c>
      <c r="C876" t="s">
        <v>6225</v>
      </c>
      <c r="D876" t="s">
        <v>3896</v>
      </c>
      <c r="E876" t="s">
        <v>72</v>
      </c>
      <c r="F876">
        <v>18</v>
      </c>
      <c r="G876" t="s">
        <v>91</v>
      </c>
      <c r="H876" t="s">
        <v>3757</v>
      </c>
      <c r="I876" t="s">
        <v>4258</v>
      </c>
      <c r="J876" t="s">
        <v>4260</v>
      </c>
      <c r="K876" t="s">
        <v>4259</v>
      </c>
      <c r="L876">
        <v>30</v>
      </c>
      <c r="M876">
        <v>0</v>
      </c>
      <c r="N876">
        <v>1</v>
      </c>
      <c r="O876">
        <v>1</v>
      </c>
      <c r="P876">
        <v>1</v>
      </c>
      <c r="Q876" s="5">
        <v>1</v>
      </c>
      <c r="R876">
        <v>1</v>
      </c>
      <c r="S876">
        <v>0</v>
      </c>
    </row>
    <row r="877" spans="1:19" x14ac:dyDescent="0.25">
      <c r="A877">
        <v>1165</v>
      </c>
      <c r="B877" t="s">
        <v>22</v>
      </c>
      <c r="C877" t="s">
        <v>6205</v>
      </c>
      <c r="D877" t="s">
        <v>6226</v>
      </c>
      <c r="E877" t="s">
        <v>166</v>
      </c>
      <c r="F877">
        <v>4</v>
      </c>
      <c r="G877" t="s">
        <v>262</v>
      </c>
      <c r="H877" t="s">
        <v>3757</v>
      </c>
      <c r="I877" t="s">
        <v>6145</v>
      </c>
      <c r="J877" t="s">
        <v>6147</v>
      </c>
      <c r="K877" t="s">
        <v>6146</v>
      </c>
      <c r="L877">
        <v>170</v>
      </c>
      <c r="M877">
        <v>558</v>
      </c>
      <c r="N877">
        <v>122136</v>
      </c>
      <c r="O877">
        <v>122136</v>
      </c>
      <c r="P877">
        <v>95000</v>
      </c>
      <c r="Q877" s="5">
        <v>0.77782144494661676</v>
      </c>
      <c r="R877">
        <v>95000</v>
      </c>
      <c r="S877">
        <v>94860</v>
      </c>
    </row>
    <row r="878" spans="1:19" x14ac:dyDescent="0.25">
      <c r="A878">
        <v>1166</v>
      </c>
      <c r="B878" t="s">
        <v>22</v>
      </c>
      <c r="C878" t="s">
        <v>6205</v>
      </c>
      <c r="D878" t="s">
        <v>6226</v>
      </c>
      <c r="E878" t="s">
        <v>166</v>
      </c>
      <c r="F878">
        <v>4</v>
      </c>
      <c r="G878" t="s">
        <v>262</v>
      </c>
      <c r="H878" t="s">
        <v>3757</v>
      </c>
      <c r="I878" t="s">
        <v>6156</v>
      </c>
      <c r="J878" t="s">
        <v>6158</v>
      </c>
      <c r="K878" t="s">
        <v>6157</v>
      </c>
      <c r="L878">
        <v>160</v>
      </c>
      <c r="M878">
        <v>500</v>
      </c>
      <c r="N878">
        <v>100850</v>
      </c>
      <c r="O878">
        <v>100850</v>
      </c>
      <c r="P878">
        <v>80000</v>
      </c>
      <c r="Q878" s="5">
        <v>0.79325731284085277</v>
      </c>
      <c r="R878">
        <v>80000</v>
      </c>
      <c r="S878">
        <v>80000</v>
      </c>
    </row>
    <row r="879" spans="1:19" x14ac:dyDescent="0.25">
      <c r="A879">
        <v>1167</v>
      </c>
      <c r="B879" t="s">
        <v>22</v>
      </c>
      <c r="C879" t="s">
        <v>6205</v>
      </c>
      <c r="D879" t="s">
        <v>6226</v>
      </c>
      <c r="E879" t="s">
        <v>166</v>
      </c>
      <c r="F879">
        <v>4</v>
      </c>
      <c r="G879" t="s">
        <v>262</v>
      </c>
      <c r="H879" t="s">
        <v>3757</v>
      </c>
      <c r="I879" t="s">
        <v>2695</v>
      </c>
      <c r="J879" t="s">
        <v>2693</v>
      </c>
      <c r="K879" t="s">
        <v>261</v>
      </c>
      <c r="L879">
        <v>70</v>
      </c>
      <c r="M879">
        <v>1514</v>
      </c>
      <c r="N879">
        <v>155802</v>
      </c>
      <c r="O879">
        <v>155802</v>
      </c>
      <c r="P879">
        <v>106000</v>
      </c>
      <c r="Q879" s="5">
        <v>0.68035070153143096</v>
      </c>
      <c r="R879">
        <v>106000</v>
      </c>
      <c r="S879">
        <v>105980</v>
      </c>
    </row>
    <row r="880" spans="1:19" x14ac:dyDescent="0.25">
      <c r="A880">
        <v>1169</v>
      </c>
      <c r="B880" t="s">
        <v>22</v>
      </c>
      <c r="C880" t="s">
        <v>6227</v>
      </c>
      <c r="D880" t="s">
        <v>6228</v>
      </c>
      <c r="E880" t="s">
        <v>174</v>
      </c>
      <c r="F880">
        <v>6</v>
      </c>
      <c r="G880" t="s">
        <v>133</v>
      </c>
      <c r="H880" t="s">
        <v>3757</v>
      </c>
      <c r="I880" t="s">
        <v>6229</v>
      </c>
      <c r="J880" t="s">
        <v>6230</v>
      </c>
      <c r="K880" t="s">
        <v>6231</v>
      </c>
      <c r="L880">
        <v>200</v>
      </c>
      <c r="M880">
        <v>1</v>
      </c>
      <c r="N880">
        <v>1</v>
      </c>
      <c r="O880">
        <v>1</v>
      </c>
      <c r="P880">
        <v>1</v>
      </c>
      <c r="Q880" s="5">
        <v>1</v>
      </c>
      <c r="R880">
        <v>1</v>
      </c>
      <c r="S880">
        <v>200</v>
      </c>
    </row>
    <row r="881" spans="1:19" x14ac:dyDescent="0.25">
      <c r="A881">
        <v>1171</v>
      </c>
      <c r="B881" t="s">
        <v>22</v>
      </c>
      <c r="C881" t="s">
        <v>6232</v>
      </c>
      <c r="D881" t="s">
        <v>6233</v>
      </c>
      <c r="E881" t="s">
        <v>1412</v>
      </c>
      <c r="F881">
        <v>9</v>
      </c>
      <c r="G881" t="s">
        <v>6234</v>
      </c>
      <c r="H881" t="s">
        <v>3757</v>
      </c>
      <c r="I881" t="s">
        <v>6235</v>
      </c>
      <c r="J881" t="s">
        <v>6236</v>
      </c>
      <c r="K881" t="s">
        <v>6237</v>
      </c>
      <c r="L881">
        <v>130</v>
      </c>
      <c r="M881">
        <v>884</v>
      </c>
      <c r="N881">
        <v>140900</v>
      </c>
      <c r="O881">
        <v>140900</v>
      </c>
      <c r="P881">
        <v>115000</v>
      </c>
      <c r="Q881" s="5">
        <v>0.8161816891412349</v>
      </c>
      <c r="R881">
        <v>115000</v>
      </c>
      <c r="S881">
        <v>114920</v>
      </c>
    </row>
    <row r="882" spans="1:19" x14ac:dyDescent="0.25">
      <c r="A882">
        <v>1173</v>
      </c>
      <c r="B882" t="s">
        <v>22</v>
      </c>
      <c r="C882" t="s">
        <v>6238</v>
      </c>
      <c r="D882" t="s">
        <v>6239</v>
      </c>
      <c r="E882" t="s">
        <v>1412</v>
      </c>
      <c r="F882">
        <v>9</v>
      </c>
      <c r="G882" t="s">
        <v>6234</v>
      </c>
      <c r="H882" t="s">
        <v>3757</v>
      </c>
      <c r="I882" t="s">
        <v>6240</v>
      </c>
      <c r="J882" t="s">
        <v>6241</v>
      </c>
      <c r="K882" t="s">
        <v>6242</v>
      </c>
      <c r="L882">
        <v>130</v>
      </c>
      <c r="M882">
        <v>923</v>
      </c>
      <c r="N882">
        <v>145740</v>
      </c>
      <c r="O882">
        <v>145740</v>
      </c>
      <c r="P882">
        <v>120000</v>
      </c>
      <c r="Q882" s="5">
        <v>0.8233841086867022</v>
      </c>
      <c r="R882">
        <v>120000</v>
      </c>
      <c r="S882">
        <v>119990</v>
      </c>
    </row>
    <row r="883" spans="1:19" x14ac:dyDescent="0.25">
      <c r="A883">
        <v>1175</v>
      </c>
      <c r="B883" t="s">
        <v>22</v>
      </c>
      <c r="C883" t="s">
        <v>6243</v>
      </c>
      <c r="D883" t="s">
        <v>6244</v>
      </c>
      <c r="E883" t="s">
        <v>1412</v>
      </c>
      <c r="F883">
        <v>9</v>
      </c>
      <c r="G883" t="s">
        <v>6234</v>
      </c>
      <c r="H883" t="s">
        <v>3757</v>
      </c>
      <c r="I883" t="s">
        <v>6245</v>
      </c>
      <c r="J883" t="s">
        <v>6246</v>
      </c>
      <c r="K883" t="s">
        <v>6247</v>
      </c>
      <c r="L883">
        <v>130</v>
      </c>
      <c r="M883">
        <v>884</v>
      </c>
      <c r="N883">
        <v>137960</v>
      </c>
      <c r="O883">
        <v>137960</v>
      </c>
      <c r="P883">
        <v>115000</v>
      </c>
      <c r="Q883" s="5">
        <v>0.83357494926065523</v>
      </c>
      <c r="R883">
        <v>115000</v>
      </c>
      <c r="S883">
        <v>114920</v>
      </c>
    </row>
    <row r="884" spans="1:19" x14ac:dyDescent="0.25">
      <c r="A884">
        <v>1176</v>
      </c>
      <c r="B884" t="s">
        <v>3862</v>
      </c>
      <c r="D884" t="s">
        <v>3862</v>
      </c>
      <c r="E884" t="s">
        <v>3862</v>
      </c>
      <c r="F884">
        <v>0</v>
      </c>
      <c r="G884" t="s">
        <v>3862</v>
      </c>
      <c r="I884" t="s">
        <v>1415</v>
      </c>
      <c r="J884" t="s">
        <v>1415</v>
      </c>
      <c r="K884" t="s">
        <v>1415</v>
      </c>
      <c r="M884">
        <v>0</v>
      </c>
      <c r="N884">
        <v>0</v>
      </c>
      <c r="O884">
        <v>0</v>
      </c>
      <c r="P884">
        <v>0</v>
      </c>
      <c r="Q884" s="5">
        <v>0</v>
      </c>
      <c r="R884">
        <v>0</v>
      </c>
      <c r="S884">
        <v>0</v>
      </c>
    </row>
    <row r="885" spans="1:19" x14ac:dyDescent="0.25">
      <c r="A885">
        <v>0</v>
      </c>
      <c r="B885" t="s">
        <v>3862</v>
      </c>
      <c r="C885" t="s">
        <v>3862</v>
      </c>
      <c r="D885" t="s">
        <v>3862</v>
      </c>
      <c r="E885" t="s">
        <v>3862</v>
      </c>
      <c r="F885">
        <v>0</v>
      </c>
      <c r="G885" t="s">
        <v>3862</v>
      </c>
      <c r="H885" t="s">
        <v>3862</v>
      </c>
      <c r="I885" t="s">
        <v>3862</v>
      </c>
      <c r="J885" t="s">
        <v>3862</v>
      </c>
      <c r="K885" t="s">
        <v>3862</v>
      </c>
      <c r="L885">
        <v>0</v>
      </c>
      <c r="M885">
        <v>0</v>
      </c>
      <c r="N885">
        <v>0</v>
      </c>
      <c r="O885">
        <v>0</v>
      </c>
      <c r="P885">
        <v>0</v>
      </c>
      <c r="Q885" s="5">
        <v>0</v>
      </c>
      <c r="R885">
        <v>0</v>
      </c>
      <c r="S88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90AE5-4D57-4862-8D9F-980F9EF8032C}">
  <sheetPr codeName="Sheet2"/>
  <dimension ref="A1:M597"/>
  <sheetViews>
    <sheetView workbookViewId="0">
      <selection activeCell="D111" sqref="D111"/>
    </sheetView>
  </sheetViews>
  <sheetFormatPr defaultRowHeight="15" x14ac:dyDescent="0.25"/>
  <cols>
    <col min="1" max="1" width="6.42578125" bestFit="1" customWidth="1"/>
    <col min="2" max="2" width="25.28515625" bestFit="1" customWidth="1"/>
    <col min="3" max="3" width="12.5703125" bestFit="1" customWidth="1"/>
    <col min="4" max="4" width="71.85546875" bestFit="1" customWidth="1"/>
    <col min="5" max="5" width="19" bestFit="1" customWidth="1"/>
    <col min="6" max="6" width="65.42578125" bestFit="1" customWidth="1"/>
    <col min="7" max="7" width="14.140625" bestFit="1" customWidth="1"/>
    <col min="8" max="8" width="21.140625" bestFit="1" customWidth="1"/>
    <col min="9" max="9" width="26.140625" bestFit="1" customWidth="1"/>
    <col min="10" max="10" width="12.7109375" bestFit="1" customWidth="1"/>
    <col min="11" max="11" width="42.85546875" bestFit="1" customWidth="1"/>
    <col min="12" max="12" width="19.28515625" bestFit="1" customWidth="1"/>
    <col min="13" max="13" width="25.28515625" bestFit="1" customWidth="1"/>
  </cols>
  <sheetData>
    <row r="1" spans="1:13" x14ac:dyDescent="0.25">
      <c r="A1" t="s">
        <v>2242</v>
      </c>
      <c r="B1" t="s">
        <v>2243</v>
      </c>
      <c r="C1" t="s">
        <v>2248</v>
      </c>
      <c r="D1" t="s">
        <v>2</v>
      </c>
      <c r="E1" t="s">
        <v>2244</v>
      </c>
      <c r="F1" t="s">
        <v>2245</v>
      </c>
      <c r="G1" t="s">
        <v>16</v>
      </c>
      <c r="H1" t="s">
        <v>2246</v>
      </c>
      <c r="I1" t="s">
        <v>2247</v>
      </c>
      <c r="J1" t="s">
        <v>0</v>
      </c>
      <c r="K1" t="s">
        <v>2249</v>
      </c>
      <c r="L1" t="s">
        <v>2250</v>
      </c>
      <c r="M1" t="s">
        <v>2251</v>
      </c>
    </row>
    <row r="2" spans="1:13" x14ac:dyDescent="0.25">
      <c r="A2">
        <v>4</v>
      </c>
      <c r="B2" t="s">
        <v>2252</v>
      </c>
      <c r="C2" t="s">
        <v>2258</v>
      </c>
      <c r="D2" t="s">
        <v>1086</v>
      </c>
      <c r="E2" t="s">
        <v>2253</v>
      </c>
      <c r="F2" t="s">
        <v>2254</v>
      </c>
      <c r="G2" t="s">
        <v>2255</v>
      </c>
      <c r="H2" t="s">
        <v>2256</v>
      </c>
      <c r="I2" t="s">
        <v>2257</v>
      </c>
      <c r="J2" t="s">
        <v>22</v>
      </c>
      <c r="K2" t="s">
        <v>2259</v>
      </c>
      <c r="L2">
        <v>3</v>
      </c>
    </row>
    <row r="3" spans="1:13" x14ac:dyDescent="0.25">
      <c r="A3">
        <v>5</v>
      </c>
      <c r="B3" t="s">
        <v>2252</v>
      </c>
      <c r="C3" t="s">
        <v>2261</v>
      </c>
      <c r="D3" t="s">
        <v>26</v>
      </c>
      <c r="E3" t="s">
        <v>2260</v>
      </c>
      <c r="F3" t="s">
        <v>2254</v>
      </c>
      <c r="G3" t="s">
        <v>2255</v>
      </c>
      <c r="H3" t="s">
        <v>2256</v>
      </c>
      <c r="I3" t="s">
        <v>2257</v>
      </c>
      <c r="J3" t="s">
        <v>22</v>
      </c>
      <c r="K3" t="s">
        <v>2259</v>
      </c>
      <c r="L3">
        <v>3</v>
      </c>
    </row>
    <row r="4" spans="1:13" x14ac:dyDescent="0.25">
      <c r="A4">
        <v>6</v>
      </c>
      <c r="B4" t="s">
        <v>2252</v>
      </c>
      <c r="C4" t="s">
        <v>2262</v>
      </c>
      <c r="D4" t="s">
        <v>116</v>
      </c>
      <c r="E4" t="s">
        <v>2260</v>
      </c>
      <c r="F4" t="s">
        <v>2254</v>
      </c>
      <c r="G4" t="s">
        <v>2255</v>
      </c>
      <c r="H4" t="s">
        <v>2256</v>
      </c>
      <c r="I4" t="s">
        <v>2257</v>
      </c>
      <c r="J4" t="s">
        <v>58</v>
      </c>
      <c r="K4" t="s">
        <v>2259</v>
      </c>
      <c r="L4">
        <v>3</v>
      </c>
    </row>
    <row r="5" spans="1:13" x14ac:dyDescent="0.25">
      <c r="A5">
        <v>7</v>
      </c>
      <c r="B5" t="s">
        <v>2252</v>
      </c>
      <c r="C5" t="s">
        <v>2263</v>
      </c>
      <c r="D5" t="s">
        <v>945</v>
      </c>
      <c r="E5" t="s">
        <v>2260</v>
      </c>
      <c r="F5" t="s">
        <v>2254</v>
      </c>
      <c r="G5" t="s">
        <v>2255</v>
      </c>
      <c r="H5" t="s">
        <v>2256</v>
      </c>
      <c r="I5" t="s">
        <v>2257</v>
      </c>
      <c r="J5" t="s">
        <v>22</v>
      </c>
      <c r="K5" t="s">
        <v>2259</v>
      </c>
      <c r="L5">
        <v>3</v>
      </c>
    </row>
    <row r="6" spans="1:13" x14ac:dyDescent="0.25">
      <c r="A6">
        <v>8</v>
      </c>
      <c r="B6" t="s">
        <v>2252</v>
      </c>
      <c r="C6" t="s">
        <v>2264</v>
      </c>
      <c r="D6" t="s">
        <v>171</v>
      </c>
      <c r="E6" t="s">
        <v>2260</v>
      </c>
      <c r="F6" t="s">
        <v>2254</v>
      </c>
      <c r="G6" t="s">
        <v>2255</v>
      </c>
      <c r="H6" t="s">
        <v>2256</v>
      </c>
      <c r="I6" t="s">
        <v>2257</v>
      </c>
      <c r="J6" t="s">
        <v>22</v>
      </c>
      <c r="K6" t="s">
        <v>2259</v>
      </c>
      <c r="L6">
        <v>3</v>
      </c>
    </row>
    <row r="7" spans="1:13" x14ac:dyDescent="0.25">
      <c r="A7">
        <v>9</v>
      </c>
      <c r="B7" t="s">
        <v>2252</v>
      </c>
      <c r="C7" t="s">
        <v>2265</v>
      </c>
      <c r="D7" t="s">
        <v>938</v>
      </c>
      <c r="E7" t="s">
        <v>2260</v>
      </c>
      <c r="F7" t="s">
        <v>2254</v>
      </c>
      <c r="G7" t="s">
        <v>2255</v>
      </c>
      <c r="H7" t="s">
        <v>2256</v>
      </c>
      <c r="I7" t="s">
        <v>2257</v>
      </c>
      <c r="J7" t="s">
        <v>22</v>
      </c>
      <c r="K7" t="s">
        <v>2259</v>
      </c>
      <c r="L7">
        <v>3</v>
      </c>
    </row>
    <row r="8" spans="1:13" x14ac:dyDescent="0.25">
      <c r="A8">
        <v>10</v>
      </c>
      <c r="B8" t="s">
        <v>2252</v>
      </c>
      <c r="C8" t="s">
        <v>2268</v>
      </c>
      <c r="D8" t="s">
        <v>1167</v>
      </c>
      <c r="E8" t="s">
        <v>2266</v>
      </c>
      <c r="F8" t="s">
        <v>2267</v>
      </c>
      <c r="G8" t="s">
        <v>2255</v>
      </c>
      <c r="H8" t="s">
        <v>2256</v>
      </c>
      <c r="I8" t="s">
        <v>2257</v>
      </c>
      <c r="J8" t="s">
        <v>58</v>
      </c>
      <c r="K8" t="s">
        <v>46</v>
      </c>
      <c r="L8" t="s">
        <v>46</v>
      </c>
    </row>
    <row r="9" spans="1:13" x14ac:dyDescent="0.25">
      <c r="A9">
        <v>11</v>
      </c>
      <c r="B9" t="s">
        <v>2252</v>
      </c>
      <c r="C9" t="s">
        <v>2272</v>
      </c>
      <c r="D9" t="s">
        <v>66</v>
      </c>
      <c r="E9" t="s">
        <v>2269</v>
      </c>
      <c r="F9" t="s">
        <v>2270</v>
      </c>
      <c r="G9" t="s">
        <v>2255</v>
      </c>
      <c r="H9" t="s">
        <v>2271</v>
      </c>
      <c r="I9" t="s">
        <v>2257</v>
      </c>
      <c r="J9" t="s">
        <v>22</v>
      </c>
      <c r="K9" t="s">
        <v>2273</v>
      </c>
      <c r="L9">
        <v>3</v>
      </c>
    </row>
    <row r="10" spans="1:13" x14ac:dyDescent="0.25">
      <c r="A10">
        <v>12</v>
      </c>
      <c r="B10" t="s">
        <v>2252</v>
      </c>
      <c r="C10" t="s">
        <v>2274</v>
      </c>
      <c r="D10" t="s">
        <v>123</v>
      </c>
      <c r="E10" t="s">
        <v>2269</v>
      </c>
      <c r="F10" t="s">
        <v>2270</v>
      </c>
      <c r="G10" t="s">
        <v>2255</v>
      </c>
      <c r="H10" t="s">
        <v>2271</v>
      </c>
      <c r="I10" t="s">
        <v>2257</v>
      </c>
      <c r="J10" t="s">
        <v>58</v>
      </c>
      <c r="K10" t="s">
        <v>2273</v>
      </c>
      <c r="L10">
        <v>3</v>
      </c>
    </row>
    <row r="11" spans="1:13" x14ac:dyDescent="0.25">
      <c r="A11">
        <v>13</v>
      </c>
      <c r="B11" t="s">
        <v>2252</v>
      </c>
      <c r="C11" t="s">
        <v>2275</v>
      </c>
      <c r="D11" t="s">
        <v>973</v>
      </c>
      <c r="E11" t="s">
        <v>2269</v>
      </c>
      <c r="F11" t="s">
        <v>2270</v>
      </c>
      <c r="G11" t="s">
        <v>2255</v>
      </c>
      <c r="H11" t="s">
        <v>2271</v>
      </c>
      <c r="I11" t="s">
        <v>2257</v>
      </c>
      <c r="J11" t="s">
        <v>22</v>
      </c>
      <c r="K11" t="s">
        <v>2273</v>
      </c>
      <c r="L11">
        <v>3</v>
      </c>
    </row>
    <row r="12" spans="1:13" x14ac:dyDescent="0.25">
      <c r="A12">
        <v>14</v>
      </c>
      <c r="B12" t="s">
        <v>2252</v>
      </c>
      <c r="C12" t="s">
        <v>2276</v>
      </c>
      <c r="D12" t="s">
        <v>720</v>
      </c>
      <c r="E12" t="s">
        <v>2269</v>
      </c>
      <c r="F12" t="s">
        <v>2270</v>
      </c>
      <c r="G12" t="s">
        <v>2255</v>
      </c>
      <c r="H12" t="s">
        <v>2271</v>
      </c>
      <c r="I12" t="s">
        <v>2257</v>
      </c>
      <c r="J12" t="s">
        <v>22</v>
      </c>
      <c r="K12" t="s">
        <v>2273</v>
      </c>
      <c r="L12">
        <v>3</v>
      </c>
    </row>
    <row r="13" spans="1:13" x14ac:dyDescent="0.25">
      <c r="A13">
        <v>16</v>
      </c>
      <c r="B13" t="s">
        <v>2252</v>
      </c>
      <c r="C13" t="s">
        <v>2277</v>
      </c>
      <c r="D13" t="s">
        <v>187</v>
      </c>
      <c r="E13" t="s">
        <v>2269</v>
      </c>
      <c r="F13" t="s">
        <v>2270</v>
      </c>
      <c r="G13" t="s">
        <v>2255</v>
      </c>
      <c r="H13" t="s">
        <v>2271</v>
      </c>
      <c r="I13" t="s">
        <v>2257</v>
      </c>
      <c r="J13" t="s">
        <v>22</v>
      </c>
      <c r="K13" t="s">
        <v>2273</v>
      </c>
      <c r="L13">
        <v>3</v>
      </c>
    </row>
    <row r="14" spans="1:13" x14ac:dyDescent="0.25">
      <c r="A14">
        <v>17</v>
      </c>
      <c r="B14" t="s">
        <v>2252</v>
      </c>
      <c r="C14" t="s">
        <v>2279</v>
      </c>
      <c r="D14" t="s">
        <v>1119</v>
      </c>
      <c r="E14" t="s">
        <v>2278</v>
      </c>
      <c r="F14" t="s">
        <v>2270</v>
      </c>
      <c r="G14" t="s">
        <v>2255</v>
      </c>
      <c r="H14" t="s">
        <v>2271</v>
      </c>
      <c r="I14" t="s">
        <v>2257</v>
      </c>
      <c r="J14" t="s">
        <v>22</v>
      </c>
      <c r="K14" t="s">
        <v>2273</v>
      </c>
      <c r="L14">
        <v>3</v>
      </c>
    </row>
    <row r="15" spans="1:13" x14ac:dyDescent="0.25">
      <c r="A15">
        <v>18</v>
      </c>
      <c r="B15" t="s">
        <v>2252</v>
      </c>
      <c r="C15" t="s">
        <v>2283</v>
      </c>
      <c r="D15" t="s">
        <v>55</v>
      </c>
      <c r="E15" t="s">
        <v>2280</v>
      </c>
      <c r="F15" t="s">
        <v>2281</v>
      </c>
      <c r="G15" t="s">
        <v>2255</v>
      </c>
      <c r="H15" t="s">
        <v>2282</v>
      </c>
      <c r="I15" t="s">
        <v>2257</v>
      </c>
      <c r="J15" t="s">
        <v>22</v>
      </c>
      <c r="K15" t="s">
        <v>2284</v>
      </c>
      <c r="L15">
        <v>3</v>
      </c>
    </row>
    <row r="16" spans="1:13" x14ac:dyDescent="0.25">
      <c r="A16">
        <v>19</v>
      </c>
      <c r="B16" t="s">
        <v>2252</v>
      </c>
      <c r="C16" t="s">
        <v>2285</v>
      </c>
      <c r="D16" t="s">
        <v>952</v>
      </c>
      <c r="E16" t="s">
        <v>2280</v>
      </c>
      <c r="F16" t="s">
        <v>2281</v>
      </c>
      <c r="G16" t="s">
        <v>2255</v>
      </c>
      <c r="H16" t="s">
        <v>2282</v>
      </c>
      <c r="I16" t="s">
        <v>2257</v>
      </c>
      <c r="J16" t="s">
        <v>22</v>
      </c>
      <c r="K16" t="s">
        <v>2284</v>
      </c>
      <c r="L16">
        <v>3</v>
      </c>
    </row>
    <row r="17" spans="1:13" x14ac:dyDescent="0.25">
      <c r="A17">
        <v>20</v>
      </c>
      <c r="B17" t="s">
        <v>2252</v>
      </c>
      <c r="C17" t="s">
        <v>2286</v>
      </c>
      <c r="D17" t="s">
        <v>529</v>
      </c>
      <c r="E17" t="s">
        <v>2280</v>
      </c>
      <c r="F17" t="s">
        <v>2281</v>
      </c>
      <c r="G17" t="s">
        <v>2255</v>
      </c>
      <c r="H17" t="s">
        <v>2282</v>
      </c>
      <c r="I17" t="s">
        <v>2257</v>
      </c>
      <c r="J17" t="s">
        <v>22</v>
      </c>
      <c r="K17" t="s">
        <v>2284</v>
      </c>
      <c r="L17">
        <v>3</v>
      </c>
    </row>
    <row r="18" spans="1:13" x14ac:dyDescent="0.25">
      <c r="A18">
        <v>21</v>
      </c>
      <c r="B18" t="s">
        <v>2252</v>
      </c>
      <c r="C18" t="s">
        <v>2287</v>
      </c>
      <c r="D18" t="s">
        <v>1095</v>
      </c>
      <c r="E18" t="s">
        <v>2280</v>
      </c>
      <c r="F18" t="s">
        <v>2281</v>
      </c>
      <c r="G18" t="s">
        <v>2255</v>
      </c>
      <c r="H18" t="s">
        <v>2282</v>
      </c>
      <c r="I18" t="s">
        <v>2257</v>
      </c>
      <c r="J18" t="s">
        <v>22</v>
      </c>
      <c r="K18" t="s">
        <v>2284</v>
      </c>
      <c r="L18">
        <v>3</v>
      </c>
    </row>
    <row r="19" spans="1:13" x14ac:dyDescent="0.25">
      <c r="A19">
        <v>22</v>
      </c>
      <c r="B19" t="s">
        <v>2252</v>
      </c>
      <c r="C19" t="s">
        <v>2288</v>
      </c>
      <c r="D19" t="s">
        <v>957</v>
      </c>
      <c r="E19" t="s">
        <v>2280</v>
      </c>
      <c r="F19" t="s">
        <v>2281</v>
      </c>
      <c r="G19" t="s">
        <v>2255</v>
      </c>
      <c r="H19" t="s">
        <v>2282</v>
      </c>
      <c r="I19" t="s">
        <v>2257</v>
      </c>
      <c r="J19" t="s">
        <v>22</v>
      </c>
      <c r="K19" t="s">
        <v>2284</v>
      </c>
      <c r="L19">
        <v>3</v>
      </c>
    </row>
    <row r="20" spans="1:13" x14ac:dyDescent="0.25">
      <c r="A20">
        <v>24</v>
      </c>
      <c r="B20" t="s">
        <v>2252</v>
      </c>
      <c r="C20" t="s">
        <v>2292</v>
      </c>
      <c r="D20" t="s">
        <v>175</v>
      </c>
      <c r="E20" t="s">
        <v>2289</v>
      </c>
      <c r="F20" t="s">
        <v>2290</v>
      </c>
      <c r="G20" t="s">
        <v>2255</v>
      </c>
      <c r="H20" t="s">
        <v>2291</v>
      </c>
      <c r="I20" t="s">
        <v>2257</v>
      </c>
      <c r="J20" t="s">
        <v>22</v>
      </c>
      <c r="K20" t="s">
        <v>5814</v>
      </c>
      <c r="L20">
        <v>2</v>
      </c>
    </row>
    <row r="21" spans="1:13" x14ac:dyDescent="0.25">
      <c r="A21">
        <v>26</v>
      </c>
      <c r="B21" t="s">
        <v>2252</v>
      </c>
      <c r="C21" t="s">
        <v>2296</v>
      </c>
      <c r="D21" t="s">
        <v>986</v>
      </c>
      <c r="E21" t="s">
        <v>2293</v>
      </c>
      <c r="F21" t="s">
        <v>2294</v>
      </c>
      <c r="G21" t="s">
        <v>2255</v>
      </c>
      <c r="H21" t="s">
        <v>2295</v>
      </c>
      <c r="I21" t="s">
        <v>2257</v>
      </c>
      <c r="J21" t="s">
        <v>58</v>
      </c>
      <c r="K21" t="s">
        <v>2259</v>
      </c>
      <c r="L21">
        <v>3</v>
      </c>
      <c r="M21" t="s">
        <v>3921</v>
      </c>
    </row>
    <row r="22" spans="1:13" x14ac:dyDescent="0.25">
      <c r="A22">
        <v>27</v>
      </c>
      <c r="B22" t="s">
        <v>2252</v>
      </c>
      <c r="C22" t="s">
        <v>2297</v>
      </c>
      <c r="D22" t="s">
        <v>208</v>
      </c>
      <c r="E22" t="s">
        <v>2293</v>
      </c>
      <c r="F22" t="s">
        <v>2294</v>
      </c>
      <c r="G22" t="s">
        <v>2255</v>
      </c>
      <c r="H22" t="s">
        <v>2295</v>
      </c>
      <c r="I22" t="s">
        <v>2257</v>
      </c>
      <c r="J22" t="s">
        <v>58</v>
      </c>
      <c r="K22" t="s">
        <v>2259</v>
      </c>
      <c r="L22">
        <v>3</v>
      </c>
      <c r="M22" t="s">
        <v>3921</v>
      </c>
    </row>
    <row r="23" spans="1:13" x14ac:dyDescent="0.25">
      <c r="A23">
        <v>28</v>
      </c>
      <c r="B23" t="s">
        <v>2252</v>
      </c>
      <c r="C23" t="s">
        <v>2301</v>
      </c>
      <c r="D23" t="s">
        <v>178</v>
      </c>
      <c r="E23" t="s">
        <v>2298</v>
      </c>
      <c r="F23" t="s">
        <v>2299</v>
      </c>
      <c r="G23" t="s">
        <v>2255</v>
      </c>
      <c r="H23" t="s">
        <v>2300</v>
      </c>
      <c r="I23" t="s">
        <v>2257</v>
      </c>
      <c r="J23" t="s">
        <v>58</v>
      </c>
      <c r="K23" t="s">
        <v>2302</v>
      </c>
      <c r="L23">
        <v>3</v>
      </c>
      <c r="M23" t="s">
        <v>6312</v>
      </c>
    </row>
    <row r="24" spans="1:13" x14ac:dyDescent="0.25">
      <c r="A24">
        <v>29</v>
      </c>
      <c r="B24" t="s">
        <v>2252</v>
      </c>
      <c r="C24" t="s">
        <v>2306</v>
      </c>
      <c r="D24" t="s">
        <v>61</v>
      </c>
      <c r="E24" t="s">
        <v>2303</v>
      </c>
      <c r="F24" t="s">
        <v>2304</v>
      </c>
      <c r="G24" t="s">
        <v>2255</v>
      </c>
      <c r="H24" t="s">
        <v>2305</v>
      </c>
      <c r="I24" t="s">
        <v>2257</v>
      </c>
      <c r="J24" t="s">
        <v>58</v>
      </c>
      <c r="K24" t="s">
        <v>2273</v>
      </c>
      <c r="L24">
        <v>3</v>
      </c>
    </row>
    <row r="25" spans="1:13" x14ac:dyDescent="0.25">
      <c r="A25">
        <v>30</v>
      </c>
      <c r="B25" t="s">
        <v>2252</v>
      </c>
      <c r="C25" t="s">
        <v>2308</v>
      </c>
      <c r="D25" t="s">
        <v>1257</v>
      </c>
      <c r="E25" t="s">
        <v>2307</v>
      </c>
      <c r="F25" t="s">
        <v>816</v>
      </c>
      <c r="G25" t="s">
        <v>2255</v>
      </c>
      <c r="H25" t="s">
        <v>2305</v>
      </c>
      <c r="I25" t="s">
        <v>2257</v>
      </c>
      <c r="J25" t="s">
        <v>58</v>
      </c>
      <c r="K25" t="s">
        <v>46</v>
      </c>
      <c r="L25" t="s">
        <v>46</v>
      </c>
    </row>
    <row r="26" spans="1:13" x14ac:dyDescent="0.25">
      <c r="A26">
        <v>31</v>
      </c>
      <c r="B26" t="s">
        <v>2252</v>
      </c>
      <c r="C26" t="s">
        <v>2310</v>
      </c>
      <c r="D26" t="s">
        <v>1226</v>
      </c>
      <c r="E26" t="s">
        <v>2307</v>
      </c>
      <c r="F26" t="s">
        <v>2309</v>
      </c>
      <c r="G26" t="s">
        <v>2255</v>
      </c>
      <c r="H26" t="s">
        <v>2305</v>
      </c>
      <c r="I26" t="s">
        <v>2257</v>
      </c>
      <c r="J26" t="s">
        <v>58</v>
      </c>
      <c r="K26" t="s">
        <v>2273</v>
      </c>
      <c r="L26">
        <v>3</v>
      </c>
    </row>
    <row r="27" spans="1:13" x14ac:dyDescent="0.25">
      <c r="A27">
        <v>32</v>
      </c>
      <c r="B27" t="s">
        <v>2252</v>
      </c>
      <c r="C27" t="s">
        <v>2313</v>
      </c>
      <c r="D27" t="s">
        <v>1109</v>
      </c>
      <c r="E27" t="s">
        <v>2311</v>
      </c>
      <c r="F27" t="s">
        <v>2312</v>
      </c>
      <c r="G27" t="s">
        <v>2255</v>
      </c>
      <c r="H27" t="s">
        <v>2305</v>
      </c>
      <c r="I27" t="s">
        <v>2257</v>
      </c>
      <c r="J27" t="s">
        <v>58</v>
      </c>
      <c r="K27" t="s">
        <v>2273</v>
      </c>
      <c r="L27">
        <v>3</v>
      </c>
      <c r="M27" t="s">
        <v>4007</v>
      </c>
    </row>
    <row r="28" spans="1:13" x14ac:dyDescent="0.25">
      <c r="A28">
        <v>33</v>
      </c>
      <c r="B28" t="s">
        <v>2252</v>
      </c>
      <c r="C28" t="s">
        <v>2314</v>
      </c>
      <c r="D28" t="s">
        <v>1129</v>
      </c>
      <c r="E28" t="s">
        <v>2311</v>
      </c>
      <c r="F28" t="s">
        <v>2312</v>
      </c>
      <c r="G28" t="s">
        <v>2255</v>
      </c>
      <c r="H28" t="s">
        <v>2305</v>
      </c>
      <c r="I28" t="s">
        <v>2257</v>
      </c>
      <c r="J28" t="s">
        <v>58</v>
      </c>
      <c r="K28" t="s">
        <v>2273</v>
      </c>
      <c r="L28">
        <v>3</v>
      </c>
      <c r="M28" t="s">
        <v>4007</v>
      </c>
    </row>
    <row r="29" spans="1:13" x14ac:dyDescent="0.25">
      <c r="A29">
        <v>34</v>
      </c>
      <c r="B29" t="s">
        <v>2252</v>
      </c>
      <c r="C29" t="s">
        <v>2317</v>
      </c>
      <c r="D29" t="s">
        <v>2318</v>
      </c>
      <c r="E29" t="s">
        <v>2315</v>
      </c>
      <c r="F29" t="s">
        <v>2316</v>
      </c>
      <c r="G29" t="s">
        <v>2255</v>
      </c>
      <c r="H29" t="s">
        <v>2305</v>
      </c>
      <c r="I29" t="s">
        <v>2257</v>
      </c>
      <c r="J29" t="s">
        <v>58</v>
      </c>
      <c r="K29" t="s">
        <v>2273</v>
      </c>
      <c r="L29">
        <v>3</v>
      </c>
    </row>
    <row r="30" spans="1:13" x14ac:dyDescent="0.25">
      <c r="A30">
        <v>35</v>
      </c>
      <c r="B30" t="s">
        <v>2252</v>
      </c>
      <c r="C30" t="s">
        <v>2321</v>
      </c>
      <c r="D30" t="s">
        <v>721</v>
      </c>
      <c r="E30" t="s">
        <v>2319</v>
      </c>
      <c r="F30" t="s">
        <v>2320</v>
      </c>
      <c r="G30" t="s">
        <v>2255</v>
      </c>
      <c r="H30" t="s">
        <v>2305</v>
      </c>
      <c r="I30" t="s">
        <v>2257</v>
      </c>
      <c r="J30" t="s">
        <v>58</v>
      </c>
      <c r="K30" t="s">
        <v>2273</v>
      </c>
      <c r="L30">
        <v>3</v>
      </c>
    </row>
    <row r="31" spans="1:13" x14ac:dyDescent="0.25">
      <c r="A31">
        <v>36</v>
      </c>
      <c r="B31" t="s">
        <v>2252</v>
      </c>
      <c r="C31" t="s">
        <v>2324</v>
      </c>
      <c r="D31" t="s">
        <v>722</v>
      </c>
      <c r="E31" t="s">
        <v>2322</v>
      </c>
      <c r="F31" t="s">
        <v>2323</v>
      </c>
      <c r="G31" t="s">
        <v>2255</v>
      </c>
      <c r="H31" t="s">
        <v>2305</v>
      </c>
      <c r="I31" t="s">
        <v>2257</v>
      </c>
      <c r="J31" t="s">
        <v>58</v>
      </c>
      <c r="K31" t="s">
        <v>46</v>
      </c>
      <c r="L31" t="s">
        <v>46</v>
      </c>
    </row>
    <row r="32" spans="1:13" x14ac:dyDescent="0.25">
      <c r="A32">
        <v>37</v>
      </c>
      <c r="B32" t="s">
        <v>2252</v>
      </c>
      <c r="C32" t="s">
        <v>2329</v>
      </c>
      <c r="D32" t="s">
        <v>156</v>
      </c>
      <c r="E32" t="s">
        <v>2326</v>
      </c>
      <c r="F32" t="s">
        <v>2327</v>
      </c>
      <c r="G32" t="s">
        <v>2255</v>
      </c>
      <c r="H32" t="s">
        <v>2328</v>
      </c>
      <c r="I32" t="s">
        <v>2257</v>
      </c>
      <c r="J32" t="s">
        <v>58</v>
      </c>
      <c r="K32" t="s">
        <v>2330</v>
      </c>
      <c r="L32">
        <v>3</v>
      </c>
    </row>
    <row r="33" spans="1:13" x14ac:dyDescent="0.25">
      <c r="A33">
        <v>38</v>
      </c>
      <c r="B33" t="s">
        <v>2252</v>
      </c>
      <c r="C33" t="s">
        <v>2333</v>
      </c>
      <c r="D33" t="s">
        <v>226</v>
      </c>
      <c r="E33" t="s">
        <v>2331</v>
      </c>
      <c r="F33" t="s">
        <v>2332</v>
      </c>
      <c r="G33" t="s">
        <v>2255</v>
      </c>
      <c r="H33" t="s">
        <v>2328</v>
      </c>
      <c r="I33" t="s">
        <v>2257</v>
      </c>
      <c r="J33" t="s">
        <v>58</v>
      </c>
      <c r="K33" t="s">
        <v>2273</v>
      </c>
      <c r="L33">
        <v>3</v>
      </c>
      <c r="M33" t="s">
        <v>5726</v>
      </c>
    </row>
    <row r="34" spans="1:13" x14ac:dyDescent="0.25">
      <c r="A34">
        <v>39</v>
      </c>
      <c r="B34" t="s">
        <v>2252</v>
      </c>
      <c r="C34" t="s">
        <v>2335</v>
      </c>
      <c r="D34" t="s">
        <v>188</v>
      </c>
      <c r="E34" t="s">
        <v>2334</v>
      </c>
      <c r="F34" t="s">
        <v>2332</v>
      </c>
      <c r="G34" t="s">
        <v>2255</v>
      </c>
      <c r="H34" t="s">
        <v>2328</v>
      </c>
      <c r="I34" t="s">
        <v>2257</v>
      </c>
      <c r="J34" t="s">
        <v>58</v>
      </c>
      <c r="K34" t="s">
        <v>2273</v>
      </c>
      <c r="L34">
        <v>3</v>
      </c>
      <c r="M34" t="s">
        <v>5748</v>
      </c>
    </row>
    <row r="35" spans="1:13" x14ac:dyDescent="0.25">
      <c r="A35">
        <v>40</v>
      </c>
      <c r="B35" t="s">
        <v>2252</v>
      </c>
      <c r="C35" t="s">
        <v>2337</v>
      </c>
      <c r="D35" t="s">
        <v>1114</v>
      </c>
      <c r="E35" t="s">
        <v>2336</v>
      </c>
      <c r="F35" t="s">
        <v>2332</v>
      </c>
      <c r="G35" t="s">
        <v>2255</v>
      </c>
      <c r="H35" t="s">
        <v>2328</v>
      </c>
      <c r="I35" t="s">
        <v>2257</v>
      </c>
      <c r="J35" t="s">
        <v>58</v>
      </c>
      <c r="K35" t="s">
        <v>2273</v>
      </c>
      <c r="L35">
        <v>3</v>
      </c>
      <c r="M35" t="s">
        <v>5748</v>
      </c>
    </row>
    <row r="36" spans="1:13" x14ac:dyDescent="0.25">
      <c r="A36">
        <v>42</v>
      </c>
      <c r="B36" t="s">
        <v>2252</v>
      </c>
      <c r="C36" t="s">
        <v>2341</v>
      </c>
      <c r="D36" t="s">
        <v>1173</v>
      </c>
      <c r="E36" t="s">
        <v>2338</v>
      </c>
      <c r="F36" t="s">
        <v>2339</v>
      </c>
      <c r="G36" t="s">
        <v>2255</v>
      </c>
      <c r="H36" t="s">
        <v>2340</v>
      </c>
      <c r="I36" t="s">
        <v>2257</v>
      </c>
      <c r="J36" t="s">
        <v>58</v>
      </c>
      <c r="K36" t="s">
        <v>46</v>
      </c>
      <c r="L36" t="s">
        <v>46</v>
      </c>
    </row>
    <row r="37" spans="1:13" x14ac:dyDescent="0.25">
      <c r="A37">
        <v>43</v>
      </c>
      <c r="B37" t="s">
        <v>2252</v>
      </c>
      <c r="C37" t="s">
        <v>2344</v>
      </c>
      <c r="D37" t="s">
        <v>1163</v>
      </c>
      <c r="E37" t="s">
        <v>2342</v>
      </c>
      <c r="F37" t="s">
        <v>2343</v>
      </c>
      <c r="G37" t="s">
        <v>2255</v>
      </c>
      <c r="H37" t="s">
        <v>2340</v>
      </c>
      <c r="I37" t="s">
        <v>2257</v>
      </c>
      <c r="J37" t="s">
        <v>58</v>
      </c>
      <c r="K37" t="s">
        <v>46</v>
      </c>
      <c r="L37" t="s">
        <v>46</v>
      </c>
    </row>
    <row r="38" spans="1:13" x14ac:dyDescent="0.25">
      <c r="A38">
        <v>135</v>
      </c>
      <c r="B38" t="s">
        <v>2252</v>
      </c>
      <c r="C38" t="s">
        <v>2346</v>
      </c>
      <c r="D38" t="s">
        <v>435</v>
      </c>
      <c r="E38" t="s">
        <v>2345</v>
      </c>
      <c r="F38" t="s">
        <v>2290</v>
      </c>
      <c r="G38" t="s">
        <v>2255</v>
      </c>
      <c r="H38" t="s">
        <v>2291</v>
      </c>
      <c r="I38" t="s">
        <v>2257</v>
      </c>
      <c r="J38" t="s">
        <v>58</v>
      </c>
      <c r="K38" t="s">
        <v>2259</v>
      </c>
      <c r="L38">
        <v>3</v>
      </c>
      <c r="M38" t="s">
        <v>5752</v>
      </c>
    </row>
    <row r="39" spans="1:13" x14ac:dyDescent="0.25">
      <c r="A39">
        <v>136</v>
      </c>
      <c r="B39" t="s">
        <v>2252</v>
      </c>
      <c r="C39" t="s">
        <v>2348</v>
      </c>
      <c r="D39" t="s">
        <v>432</v>
      </c>
      <c r="E39" t="s">
        <v>2347</v>
      </c>
      <c r="F39" t="s">
        <v>2294</v>
      </c>
      <c r="G39" t="s">
        <v>2255</v>
      </c>
      <c r="H39" t="s">
        <v>2295</v>
      </c>
      <c r="I39" t="s">
        <v>2257</v>
      </c>
      <c r="J39" t="s">
        <v>22</v>
      </c>
      <c r="K39" t="s">
        <v>2259</v>
      </c>
      <c r="L39">
        <v>3</v>
      </c>
    </row>
    <row r="40" spans="1:13" x14ac:dyDescent="0.25">
      <c r="A40">
        <v>137</v>
      </c>
      <c r="B40" t="s">
        <v>2252</v>
      </c>
      <c r="C40" t="s">
        <v>2350</v>
      </c>
      <c r="D40" t="s">
        <v>1270</v>
      </c>
      <c r="E40" t="s">
        <v>2349</v>
      </c>
      <c r="F40" t="s">
        <v>2294</v>
      </c>
      <c r="G40" t="s">
        <v>2255</v>
      </c>
      <c r="H40" t="s">
        <v>2295</v>
      </c>
      <c r="I40" t="s">
        <v>2257</v>
      </c>
      <c r="J40" t="s">
        <v>58</v>
      </c>
      <c r="K40" t="s">
        <v>2259</v>
      </c>
      <c r="L40">
        <v>3</v>
      </c>
    </row>
    <row r="41" spans="1:13" x14ac:dyDescent="0.25">
      <c r="A41">
        <v>138</v>
      </c>
      <c r="B41" t="s">
        <v>2252</v>
      </c>
      <c r="C41" t="s">
        <v>2352</v>
      </c>
      <c r="D41" t="s">
        <v>1273</v>
      </c>
      <c r="E41" t="s">
        <v>2351</v>
      </c>
      <c r="F41" t="s">
        <v>2290</v>
      </c>
      <c r="G41" t="s">
        <v>2255</v>
      </c>
      <c r="H41" t="s">
        <v>2291</v>
      </c>
      <c r="I41" t="s">
        <v>2257</v>
      </c>
      <c r="J41" t="s">
        <v>58</v>
      </c>
      <c r="K41" t="s">
        <v>2259</v>
      </c>
      <c r="L41">
        <v>3</v>
      </c>
    </row>
    <row r="42" spans="1:13" x14ac:dyDescent="0.25">
      <c r="A42">
        <v>139</v>
      </c>
      <c r="B42" t="s">
        <v>2252</v>
      </c>
      <c r="C42" t="s">
        <v>2354</v>
      </c>
      <c r="D42" t="s">
        <v>1276</v>
      </c>
      <c r="E42" t="s">
        <v>2353</v>
      </c>
      <c r="F42" t="s">
        <v>2254</v>
      </c>
      <c r="G42" t="s">
        <v>2255</v>
      </c>
      <c r="H42" t="s">
        <v>2256</v>
      </c>
      <c r="I42" t="s">
        <v>2257</v>
      </c>
      <c r="J42" t="s">
        <v>58</v>
      </c>
      <c r="K42" t="s">
        <v>2259</v>
      </c>
      <c r="L42">
        <v>3</v>
      </c>
    </row>
    <row r="43" spans="1:13" x14ac:dyDescent="0.25">
      <c r="A43">
        <v>140</v>
      </c>
      <c r="B43" t="s">
        <v>2252</v>
      </c>
      <c r="C43" t="s">
        <v>2355</v>
      </c>
      <c r="D43" t="s">
        <v>45</v>
      </c>
      <c r="E43" t="s">
        <v>2303</v>
      </c>
      <c r="F43" t="s">
        <v>2304</v>
      </c>
      <c r="G43" t="s">
        <v>2255</v>
      </c>
      <c r="H43" t="s">
        <v>2305</v>
      </c>
      <c r="I43" t="s">
        <v>2257</v>
      </c>
      <c r="J43" t="s">
        <v>58</v>
      </c>
      <c r="K43" t="s">
        <v>2273</v>
      </c>
      <c r="L43">
        <v>3</v>
      </c>
      <c r="M43" t="s">
        <v>5748</v>
      </c>
    </row>
    <row r="44" spans="1:13" x14ac:dyDescent="0.25">
      <c r="A44">
        <v>45</v>
      </c>
      <c r="B44" t="s">
        <v>2252</v>
      </c>
      <c r="C44" t="s">
        <v>2359</v>
      </c>
      <c r="D44" t="s">
        <v>260</v>
      </c>
      <c r="E44" t="s">
        <v>2356</v>
      </c>
      <c r="F44" t="s">
        <v>260</v>
      </c>
      <c r="G44" t="s">
        <v>2357</v>
      </c>
      <c r="H44" t="s">
        <v>2358</v>
      </c>
      <c r="I44" t="s">
        <v>2257</v>
      </c>
      <c r="J44" t="s">
        <v>58</v>
      </c>
      <c r="K44" t="s">
        <v>46</v>
      </c>
      <c r="L44" t="s">
        <v>46</v>
      </c>
    </row>
    <row r="45" spans="1:13" x14ac:dyDescent="0.25">
      <c r="A45">
        <v>46</v>
      </c>
      <c r="B45" t="s">
        <v>2252</v>
      </c>
      <c r="C45" t="s">
        <v>2361</v>
      </c>
      <c r="D45" t="s">
        <v>271</v>
      </c>
      <c r="E45" t="s">
        <v>2360</v>
      </c>
      <c r="F45" t="s">
        <v>271</v>
      </c>
      <c r="G45" t="s">
        <v>2357</v>
      </c>
      <c r="H45" t="s">
        <v>2358</v>
      </c>
      <c r="I45" t="s">
        <v>2257</v>
      </c>
      <c r="J45" t="s">
        <v>58</v>
      </c>
      <c r="K45" t="s">
        <v>46</v>
      </c>
      <c r="L45" t="s">
        <v>46</v>
      </c>
    </row>
    <row r="46" spans="1:13" x14ac:dyDescent="0.25">
      <c r="A46">
        <v>47</v>
      </c>
      <c r="B46" t="s">
        <v>2252</v>
      </c>
      <c r="C46" t="s">
        <v>2363</v>
      </c>
      <c r="D46" t="s">
        <v>265</v>
      </c>
      <c r="E46" t="s">
        <v>2362</v>
      </c>
      <c r="F46" t="s">
        <v>265</v>
      </c>
      <c r="G46" t="s">
        <v>2357</v>
      </c>
      <c r="H46" t="s">
        <v>2358</v>
      </c>
      <c r="I46" t="s">
        <v>2257</v>
      </c>
      <c r="J46" t="s">
        <v>58</v>
      </c>
      <c r="K46" t="s">
        <v>46</v>
      </c>
      <c r="L46" t="s">
        <v>46</v>
      </c>
    </row>
    <row r="47" spans="1:13" x14ac:dyDescent="0.25">
      <c r="A47">
        <v>48</v>
      </c>
      <c r="B47" t="s">
        <v>2252</v>
      </c>
      <c r="C47" t="s">
        <v>2365</v>
      </c>
      <c r="D47" t="s">
        <v>259</v>
      </c>
      <c r="E47" t="s">
        <v>2364</v>
      </c>
      <c r="F47" t="s">
        <v>259</v>
      </c>
      <c r="G47" t="s">
        <v>2357</v>
      </c>
      <c r="H47" t="s">
        <v>2358</v>
      </c>
      <c r="I47" t="s">
        <v>2257</v>
      </c>
      <c r="J47" t="s">
        <v>58</v>
      </c>
      <c r="K47" t="s">
        <v>46</v>
      </c>
      <c r="L47" t="s">
        <v>46</v>
      </c>
    </row>
    <row r="48" spans="1:13" x14ac:dyDescent="0.25">
      <c r="A48">
        <v>49</v>
      </c>
      <c r="B48" t="s">
        <v>2252</v>
      </c>
      <c r="C48" t="s">
        <v>2367</v>
      </c>
      <c r="D48" t="s">
        <v>284</v>
      </c>
      <c r="E48" t="s">
        <v>2366</v>
      </c>
      <c r="F48" t="s">
        <v>284</v>
      </c>
      <c r="G48" t="s">
        <v>2357</v>
      </c>
      <c r="H48" t="s">
        <v>2358</v>
      </c>
      <c r="I48" t="s">
        <v>2257</v>
      </c>
      <c r="J48" t="s">
        <v>58</v>
      </c>
      <c r="K48" t="s">
        <v>46</v>
      </c>
      <c r="L48" t="s">
        <v>46</v>
      </c>
    </row>
    <row r="49" spans="1:13" x14ac:dyDescent="0.25">
      <c r="A49">
        <v>50</v>
      </c>
      <c r="B49" t="s">
        <v>2252</v>
      </c>
      <c r="C49" t="s">
        <v>2369</v>
      </c>
      <c r="D49" t="s">
        <v>883</v>
      </c>
      <c r="E49" t="s">
        <v>2368</v>
      </c>
      <c r="F49" t="s">
        <v>883</v>
      </c>
      <c r="G49" t="s">
        <v>2357</v>
      </c>
      <c r="H49" t="s">
        <v>2358</v>
      </c>
      <c r="I49" t="s">
        <v>2257</v>
      </c>
      <c r="J49" t="s">
        <v>58</v>
      </c>
      <c r="K49" t="s">
        <v>2370</v>
      </c>
      <c r="L49">
        <v>2</v>
      </c>
    </row>
    <row r="50" spans="1:13" x14ac:dyDescent="0.25">
      <c r="A50">
        <v>51</v>
      </c>
      <c r="B50" t="s">
        <v>2252</v>
      </c>
      <c r="C50" t="s">
        <v>2372</v>
      </c>
      <c r="D50" t="s">
        <v>874</v>
      </c>
      <c r="E50" t="s">
        <v>2371</v>
      </c>
      <c r="F50" t="s">
        <v>874</v>
      </c>
      <c r="G50" t="s">
        <v>2357</v>
      </c>
      <c r="H50" t="s">
        <v>2358</v>
      </c>
      <c r="I50" t="s">
        <v>2257</v>
      </c>
      <c r="J50" t="s">
        <v>58</v>
      </c>
      <c r="K50" t="s">
        <v>46</v>
      </c>
      <c r="L50" t="s">
        <v>46</v>
      </c>
    </row>
    <row r="51" spans="1:13" x14ac:dyDescent="0.25">
      <c r="A51">
        <v>52</v>
      </c>
      <c r="B51" t="s">
        <v>2252</v>
      </c>
      <c r="C51" t="s">
        <v>2374</v>
      </c>
      <c r="D51" t="s">
        <v>895</v>
      </c>
      <c r="E51" t="s">
        <v>2373</v>
      </c>
      <c r="F51" t="s">
        <v>895</v>
      </c>
      <c r="G51" t="s">
        <v>2357</v>
      </c>
      <c r="H51" t="s">
        <v>2358</v>
      </c>
      <c r="I51" t="s">
        <v>2257</v>
      </c>
      <c r="J51" t="s">
        <v>58</v>
      </c>
      <c r="K51" t="s">
        <v>46</v>
      </c>
      <c r="L51" t="s">
        <v>46</v>
      </c>
    </row>
    <row r="52" spans="1:13" x14ac:dyDescent="0.25">
      <c r="A52">
        <v>53</v>
      </c>
      <c r="B52" t="s">
        <v>2252</v>
      </c>
      <c r="C52" t="s">
        <v>2376</v>
      </c>
      <c r="D52" t="s">
        <v>249</v>
      </c>
      <c r="E52" t="s">
        <v>2375</v>
      </c>
      <c r="F52" t="s">
        <v>249</v>
      </c>
      <c r="G52" t="s">
        <v>2357</v>
      </c>
      <c r="H52" t="s">
        <v>2358</v>
      </c>
      <c r="I52" t="s">
        <v>2257</v>
      </c>
      <c r="J52" t="s">
        <v>58</v>
      </c>
      <c r="K52" t="s">
        <v>46</v>
      </c>
      <c r="L52" t="s">
        <v>46</v>
      </c>
    </row>
    <row r="53" spans="1:13" x14ac:dyDescent="0.25">
      <c r="A53">
        <v>54</v>
      </c>
      <c r="B53" t="s">
        <v>2252</v>
      </c>
      <c r="C53" t="s">
        <v>2378</v>
      </c>
      <c r="D53" t="s">
        <v>869</v>
      </c>
      <c r="E53" t="s">
        <v>2377</v>
      </c>
      <c r="F53" t="s">
        <v>869</v>
      </c>
      <c r="G53" t="s">
        <v>2357</v>
      </c>
      <c r="H53" t="s">
        <v>2358</v>
      </c>
      <c r="I53" t="s">
        <v>2257</v>
      </c>
      <c r="J53" t="s">
        <v>58</v>
      </c>
      <c r="K53" t="s">
        <v>2330</v>
      </c>
      <c r="L53">
        <v>3</v>
      </c>
    </row>
    <row r="54" spans="1:13" x14ac:dyDescent="0.25">
      <c r="A54">
        <v>55</v>
      </c>
      <c r="B54" t="s">
        <v>2252</v>
      </c>
      <c r="C54" t="s">
        <v>2381</v>
      </c>
      <c r="D54" t="s">
        <v>298</v>
      </c>
      <c r="E54" t="s">
        <v>2379</v>
      </c>
      <c r="F54" t="s">
        <v>298</v>
      </c>
      <c r="G54" t="s">
        <v>2357</v>
      </c>
      <c r="H54" t="s">
        <v>2380</v>
      </c>
      <c r="I54" t="s">
        <v>2257</v>
      </c>
      <c r="J54" t="s">
        <v>58</v>
      </c>
      <c r="K54" t="s">
        <v>2382</v>
      </c>
      <c r="L54">
        <v>1</v>
      </c>
      <c r="M54" t="s">
        <v>2383</v>
      </c>
    </row>
    <row r="55" spans="1:13" x14ac:dyDescent="0.25">
      <c r="A55">
        <v>57</v>
      </c>
      <c r="B55" t="s">
        <v>2252</v>
      </c>
      <c r="C55" t="s">
        <v>2385</v>
      </c>
      <c r="D55" t="s">
        <v>301</v>
      </c>
      <c r="E55" t="s">
        <v>2384</v>
      </c>
      <c r="F55" t="s">
        <v>301</v>
      </c>
      <c r="G55" t="s">
        <v>2357</v>
      </c>
      <c r="H55" t="s">
        <v>2380</v>
      </c>
      <c r="I55" t="s">
        <v>2257</v>
      </c>
      <c r="J55" t="s">
        <v>58</v>
      </c>
      <c r="K55" t="s">
        <v>46</v>
      </c>
      <c r="L55" t="s">
        <v>46</v>
      </c>
    </row>
    <row r="56" spans="1:13" x14ac:dyDescent="0.25">
      <c r="A56">
        <v>58</v>
      </c>
      <c r="B56" t="s">
        <v>2252</v>
      </c>
      <c r="C56" t="s">
        <v>2387</v>
      </c>
      <c r="D56" t="s">
        <v>1374</v>
      </c>
      <c r="E56" t="s">
        <v>2386</v>
      </c>
      <c r="F56" t="s">
        <v>1374</v>
      </c>
      <c r="G56" t="s">
        <v>2357</v>
      </c>
      <c r="H56" t="s">
        <v>2380</v>
      </c>
      <c r="I56" t="s">
        <v>2257</v>
      </c>
      <c r="J56" t="s">
        <v>58</v>
      </c>
      <c r="K56" t="s">
        <v>46</v>
      </c>
      <c r="L56" t="s">
        <v>46</v>
      </c>
    </row>
    <row r="57" spans="1:13" x14ac:dyDescent="0.25">
      <c r="A57">
        <v>59</v>
      </c>
      <c r="B57" t="s">
        <v>2252</v>
      </c>
      <c r="C57" t="s">
        <v>2389</v>
      </c>
      <c r="D57" t="s">
        <v>321</v>
      </c>
      <c r="E57" t="s">
        <v>2388</v>
      </c>
      <c r="F57" t="s">
        <v>321</v>
      </c>
      <c r="G57" t="s">
        <v>2357</v>
      </c>
      <c r="H57" t="s">
        <v>2380</v>
      </c>
      <c r="I57" t="s">
        <v>2257</v>
      </c>
      <c r="J57" t="s">
        <v>58</v>
      </c>
      <c r="K57" t="s">
        <v>46</v>
      </c>
      <c r="L57" t="s">
        <v>46</v>
      </c>
    </row>
    <row r="58" spans="1:13" x14ac:dyDescent="0.25">
      <c r="A58">
        <v>60</v>
      </c>
      <c r="B58" t="s">
        <v>2252</v>
      </c>
      <c r="C58" t="s">
        <v>2391</v>
      </c>
      <c r="D58" t="s">
        <v>309</v>
      </c>
      <c r="E58" t="s">
        <v>2390</v>
      </c>
      <c r="F58" t="s">
        <v>309</v>
      </c>
      <c r="G58" t="s">
        <v>2357</v>
      </c>
      <c r="H58" t="s">
        <v>2380</v>
      </c>
      <c r="I58" t="s">
        <v>2257</v>
      </c>
      <c r="J58" t="s">
        <v>58</v>
      </c>
      <c r="K58" t="s">
        <v>46</v>
      </c>
      <c r="L58" t="s">
        <v>46</v>
      </c>
    </row>
    <row r="59" spans="1:13" x14ac:dyDescent="0.25">
      <c r="A59">
        <v>61</v>
      </c>
      <c r="B59" t="s">
        <v>2252</v>
      </c>
      <c r="C59" t="s">
        <v>2393</v>
      </c>
      <c r="D59" t="s">
        <v>337</v>
      </c>
      <c r="E59" t="s">
        <v>2392</v>
      </c>
      <c r="F59" t="s">
        <v>337</v>
      </c>
      <c r="G59" t="s">
        <v>2357</v>
      </c>
      <c r="H59" t="s">
        <v>2380</v>
      </c>
      <c r="I59" t="s">
        <v>2257</v>
      </c>
      <c r="J59" t="s">
        <v>58</v>
      </c>
      <c r="K59" t="s">
        <v>46</v>
      </c>
      <c r="L59" t="s">
        <v>46</v>
      </c>
    </row>
    <row r="60" spans="1:13" x14ac:dyDescent="0.25">
      <c r="A60">
        <v>62</v>
      </c>
      <c r="B60" t="s">
        <v>2252</v>
      </c>
      <c r="C60" t="s">
        <v>2395</v>
      </c>
      <c r="D60" t="s">
        <v>325</v>
      </c>
      <c r="E60" t="s">
        <v>2394</v>
      </c>
      <c r="F60" t="s">
        <v>325</v>
      </c>
      <c r="G60" t="s">
        <v>2357</v>
      </c>
      <c r="H60" t="s">
        <v>2380</v>
      </c>
      <c r="I60" t="s">
        <v>2257</v>
      </c>
      <c r="J60" t="s">
        <v>58</v>
      </c>
      <c r="K60" t="s">
        <v>2396</v>
      </c>
      <c r="L60">
        <v>1</v>
      </c>
    </row>
    <row r="61" spans="1:13" x14ac:dyDescent="0.25">
      <c r="A61">
        <v>63</v>
      </c>
      <c r="B61" t="s">
        <v>2252</v>
      </c>
      <c r="C61" t="s">
        <v>2398</v>
      </c>
      <c r="D61" t="s">
        <v>326</v>
      </c>
      <c r="E61" t="s">
        <v>2397</v>
      </c>
      <c r="F61" t="s">
        <v>326</v>
      </c>
      <c r="G61" t="s">
        <v>2357</v>
      </c>
      <c r="H61" t="s">
        <v>2380</v>
      </c>
      <c r="I61" t="s">
        <v>2257</v>
      </c>
      <c r="J61" t="s">
        <v>58</v>
      </c>
      <c r="K61" t="s">
        <v>46</v>
      </c>
      <c r="L61" t="s">
        <v>46</v>
      </c>
    </row>
    <row r="62" spans="1:13" x14ac:dyDescent="0.25">
      <c r="A62">
        <v>64</v>
      </c>
      <c r="B62" t="s">
        <v>2252</v>
      </c>
      <c r="C62" t="s">
        <v>2399</v>
      </c>
      <c r="D62" t="s">
        <v>129</v>
      </c>
      <c r="E62" t="s">
        <v>2307</v>
      </c>
      <c r="F62" t="s">
        <v>129</v>
      </c>
      <c r="G62" t="s">
        <v>2357</v>
      </c>
      <c r="H62" t="s">
        <v>2380</v>
      </c>
      <c r="I62" t="s">
        <v>2257</v>
      </c>
      <c r="J62" t="s">
        <v>58</v>
      </c>
      <c r="K62" t="s">
        <v>46</v>
      </c>
      <c r="L62" t="s">
        <v>46</v>
      </c>
    </row>
    <row r="63" spans="1:13" x14ac:dyDescent="0.25">
      <c r="A63">
        <v>66</v>
      </c>
      <c r="B63" t="s">
        <v>2252</v>
      </c>
      <c r="C63" t="s">
        <v>2402</v>
      </c>
      <c r="D63" t="s">
        <v>352</v>
      </c>
      <c r="E63" t="s">
        <v>2400</v>
      </c>
      <c r="F63" t="s">
        <v>352</v>
      </c>
      <c r="G63" t="s">
        <v>2357</v>
      </c>
      <c r="H63" t="s">
        <v>2401</v>
      </c>
      <c r="I63" t="s">
        <v>2257</v>
      </c>
      <c r="J63" t="s">
        <v>58</v>
      </c>
      <c r="K63" t="s">
        <v>2330</v>
      </c>
      <c r="L63">
        <v>3</v>
      </c>
    </row>
    <row r="64" spans="1:13" x14ac:dyDescent="0.25">
      <c r="A64">
        <v>67</v>
      </c>
      <c r="B64" t="s">
        <v>2252</v>
      </c>
      <c r="C64" t="s">
        <v>2404</v>
      </c>
      <c r="D64" t="s">
        <v>346</v>
      </c>
      <c r="E64" t="s">
        <v>2403</v>
      </c>
      <c r="F64" t="s">
        <v>346</v>
      </c>
      <c r="G64" t="s">
        <v>2357</v>
      </c>
      <c r="H64" t="s">
        <v>2401</v>
      </c>
      <c r="I64" t="s">
        <v>2257</v>
      </c>
      <c r="J64" t="s">
        <v>58</v>
      </c>
      <c r="K64" t="s">
        <v>2405</v>
      </c>
      <c r="L64">
        <v>2</v>
      </c>
    </row>
    <row r="65" spans="1:13" x14ac:dyDescent="0.25">
      <c r="A65">
        <v>68</v>
      </c>
      <c r="B65" t="s">
        <v>2252</v>
      </c>
      <c r="C65" t="s">
        <v>2407</v>
      </c>
      <c r="D65" t="s">
        <v>347</v>
      </c>
      <c r="E65" t="s">
        <v>2406</v>
      </c>
      <c r="F65" t="s">
        <v>347</v>
      </c>
      <c r="G65" t="s">
        <v>2357</v>
      </c>
      <c r="H65" t="s">
        <v>2401</v>
      </c>
      <c r="I65" t="s">
        <v>2257</v>
      </c>
      <c r="J65" t="s">
        <v>58</v>
      </c>
      <c r="K65" t="s">
        <v>2330</v>
      </c>
      <c r="L65">
        <v>3</v>
      </c>
    </row>
    <row r="66" spans="1:13" x14ac:dyDescent="0.25">
      <c r="A66">
        <v>69</v>
      </c>
      <c r="B66" t="s">
        <v>2252</v>
      </c>
      <c r="C66" t="s">
        <v>2410</v>
      </c>
      <c r="D66" t="s">
        <v>363</v>
      </c>
      <c r="E66" t="s">
        <v>2408</v>
      </c>
      <c r="F66" t="s">
        <v>363</v>
      </c>
      <c r="G66" t="s">
        <v>2357</v>
      </c>
      <c r="H66" t="s">
        <v>2409</v>
      </c>
      <c r="I66" t="s">
        <v>2257</v>
      </c>
      <c r="J66" t="s">
        <v>58</v>
      </c>
      <c r="K66" t="s">
        <v>2330</v>
      </c>
      <c r="L66">
        <v>3</v>
      </c>
    </row>
    <row r="67" spans="1:13" x14ac:dyDescent="0.25">
      <c r="A67">
        <v>70</v>
      </c>
      <c r="B67" t="s">
        <v>2252</v>
      </c>
      <c r="C67" t="s">
        <v>2412</v>
      </c>
      <c r="D67" t="s">
        <v>357</v>
      </c>
      <c r="E67" t="s">
        <v>2411</v>
      </c>
      <c r="F67" t="s">
        <v>357</v>
      </c>
      <c r="G67" t="s">
        <v>2357</v>
      </c>
      <c r="H67" t="s">
        <v>2409</v>
      </c>
      <c r="I67" t="s">
        <v>2257</v>
      </c>
      <c r="J67" t="s">
        <v>58</v>
      </c>
      <c r="K67" t="s">
        <v>2405</v>
      </c>
      <c r="L67">
        <v>2</v>
      </c>
    </row>
    <row r="68" spans="1:13" x14ac:dyDescent="0.25">
      <c r="A68">
        <v>1</v>
      </c>
      <c r="B68" t="s">
        <v>2252</v>
      </c>
      <c r="C68" t="s">
        <v>2415</v>
      </c>
      <c r="D68" t="s">
        <v>110</v>
      </c>
      <c r="E68" t="s">
        <v>5727</v>
      </c>
      <c r="F68" t="s">
        <v>110</v>
      </c>
      <c r="G68" t="s">
        <v>2255</v>
      </c>
      <c r="H68" t="s">
        <v>2271</v>
      </c>
      <c r="I68" t="s">
        <v>2414</v>
      </c>
      <c r="J68" t="s">
        <v>22</v>
      </c>
      <c r="K68" t="s">
        <v>2273</v>
      </c>
      <c r="L68">
        <v>3</v>
      </c>
      <c r="M68">
        <v>44830</v>
      </c>
    </row>
    <row r="69" spans="1:13" x14ac:dyDescent="0.25">
      <c r="A69">
        <v>2</v>
      </c>
      <c r="B69" t="s">
        <v>2413</v>
      </c>
      <c r="C69" t="s">
        <v>2418</v>
      </c>
      <c r="D69" t="s">
        <v>73</v>
      </c>
      <c r="E69" t="s">
        <v>2416</v>
      </c>
      <c r="F69" t="s">
        <v>2417</v>
      </c>
      <c r="G69" t="s">
        <v>2255</v>
      </c>
      <c r="H69" t="s">
        <v>2295</v>
      </c>
      <c r="I69" t="s">
        <v>2414</v>
      </c>
      <c r="J69" t="s">
        <v>22</v>
      </c>
      <c r="K69" t="s">
        <v>2259</v>
      </c>
      <c r="L69">
        <v>3</v>
      </c>
    </row>
    <row r="70" spans="1:13" x14ac:dyDescent="0.25">
      <c r="A70">
        <v>3</v>
      </c>
      <c r="B70" t="s">
        <v>2413</v>
      </c>
      <c r="C70" t="s">
        <v>2419</v>
      </c>
      <c r="D70" t="s">
        <v>2420</v>
      </c>
      <c r="E70" t="s">
        <v>2325</v>
      </c>
      <c r="F70" t="s">
        <v>2294</v>
      </c>
      <c r="G70" t="s">
        <v>2255</v>
      </c>
      <c r="H70" t="s">
        <v>2295</v>
      </c>
      <c r="I70" t="s">
        <v>457</v>
      </c>
      <c r="J70" t="s">
        <v>58</v>
      </c>
      <c r="K70" t="s">
        <v>2259</v>
      </c>
      <c r="L70">
        <v>3</v>
      </c>
    </row>
    <row r="71" spans="1:13" x14ac:dyDescent="0.25">
      <c r="A71">
        <v>88</v>
      </c>
      <c r="B71" t="s">
        <v>2421</v>
      </c>
      <c r="C71" t="s">
        <v>2422</v>
      </c>
      <c r="D71" t="s">
        <v>277</v>
      </c>
      <c r="E71" t="s">
        <v>2325</v>
      </c>
      <c r="F71" t="s">
        <v>2304</v>
      </c>
      <c r="G71" t="s">
        <v>2255</v>
      </c>
      <c r="H71" t="s">
        <v>2305</v>
      </c>
      <c r="I71" t="s">
        <v>457</v>
      </c>
      <c r="J71" t="s">
        <v>58</v>
      </c>
      <c r="K71" t="s">
        <v>46</v>
      </c>
      <c r="L71" t="s">
        <v>46</v>
      </c>
    </row>
    <row r="72" spans="1:13" x14ac:dyDescent="0.25">
      <c r="A72">
        <v>92</v>
      </c>
      <c r="B72" t="s">
        <v>2423</v>
      </c>
      <c r="C72" t="s">
        <v>2426</v>
      </c>
      <c r="D72" t="s">
        <v>100</v>
      </c>
      <c r="E72" t="s">
        <v>2424</v>
      </c>
      <c r="F72" t="s">
        <v>2425</v>
      </c>
      <c r="G72" t="s">
        <v>2255</v>
      </c>
      <c r="H72" t="s">
        <v>2300</v>
      </c>
      <c r="I72" t="s">
        <v>2414</v>
      </c>
      <c r="J72" t="s">
        <v>58</v>
      </c>
      <c r="K72" t="s">
        <v>2427</v>
      </c>
      <c r="L72">
        <v>1</v>
      </c>
    </row>
    <row r="73" spans="1:13" x14ac:dyDescent="0.25">
      <c r="A73">
        <v>93</v>
      </c>
      <c r="B73" t="s">
        <v>2423</v>
      </c>
      <c r="C73" t="s">
        <v>2428</v>
      </c>
      <c r="D73" t="s">
        <v>499</v>
      </c>
      <c r="E73" t="s">
        <v>2325</v>
      </c>
      <c r="F73" t="s">
        <v>2290</v>
      </c>
      <c r="G73" t="s">
        <v>2255</v>
      </c>
      <c r="H73" t="s">
        <v>2291</v>
      </c>
      <c r="I73" t="s">
        <v>457</v>
      </c>
      <c r="J73" t="s">
        <v>58</v>
      </c>
      <c r="K73" t="s">
        <v>46</v>
      </c>
      <c r="L73" t="s">
        <v>46</v>
      </c>
    </row>
    <row r="74" spans="1:13" x14ac:dyDescent="0.25">
      <c r="A74">
        <v>94</v>
      </c>
      <c r="B74" t="s">
        <v>2423</v>
      </c>
      <c r="C74" t="s">
        <v>2431</v>
      </c>
      <c r="D74" t="s">
        <v>146</v>
      </c>
      <c r="E74" t="s">
        <v>2325</v>
      </c>
      <c r="F74" t="s">
        <v>2429</v>
      </c>
      <c r="G74" t="s">
        <v>2255</v>
      </c>
      <c r="H74" t="s">
        <v>2430</v>
      </c>
      <c r="I74" t="s">
        <v>457</v>
      </c>
      <c r="J74" t="s">
        <v>58</v>
      </c>
      <c r="K74" t="s">
        <v>2432</v>
      </c>
      <c r="L74">
        <v>1</v>
      </c>
    </row>
    <row r="75" spans="1:13" x14ac:dyDescent="0.25">
      <c r="A75">
        <v>95</v>
      </c>
      <c r="B75" t="s">
        <v>2423</v>
      </c>
      <c r="C75" t="s">
        <v>2434</v>
      </c>
      <c r="D75" t="s">
        <v>144</v>
      </c>
      <c r="E75" t="s">
        <v>2325</v>
      </c>
      <c r="F75" t="s">
        <v>2433</v>
      </c>
      <c r="G75" t="s">
        <v>2255</v>
      </c>
      <c r="H75" t="s">
        <v>2430</v>
      </c>
      <c r="I75" t="s">
        <v>457</v>
      </c>
      <c r="J75" t="s">
        <v>58</v>
      </c>
      <c r="K75" t="s">
        <v>46</v>
      </c>
      <c r="L75" t="s">
        <v>46</v>
      </c>
    </row>
    <row r="76" spans="1:13" x14ac:dyDescent="0.25">
      <c r="A76">
        <v>96</v>
      </c>
      <c r="B76" t="s">
        <v>2423</v>
      </c>
      <c r="C76" t="s">
        <v>2436</v>
      </c>
      <c r="D76" t="s">
        <v>145</v>
      </c>
      <c r="E76" t="s">
        <v>2325</v>
      </c>
      <c r="F76" t="s">
        <v>2435</v>
      </c>
      <c r="G76" t="s">
        <v>2255</v>
      </c>
      <c r="H76" t="s">
        <v>2430</v>
      </c>
      <c r="I76" t="s">
        <v>457</v>
      </c>
      <c r="J76" t="s">
        <v>58</v>
      </c>
      <c r="K76" t="s">
        <v>46</v>
      </c>
      <c r="L76" t="s">
        <v>46</v>
      </c>
    </row>
    <row r="77" spans="1:13" x14ac:dyDescent="0.25">
      <c r="A77">
        <v>101</v>
      </c>
      <c r="B77" t="s">
        <v>2423</v>
      </c>
      <c r="C77" t="s">
        <v>2437</v>
      </c>
      <c r="D77" t="s">
        <v>2438</v>
      </c>
      <c r="E77" t="s">
        <v>2325</v>
      </c>
      <c r="F77" t="s">
        <v>2294</v>
      </c>
      <c r="G77" t="s">
        <v>2255</v>
      </c>
      <c r="H77" t="s">
        <v>2295</v>
      </c>
      <c r="I77" t="s">
        <v>457</v>
      </c>
      <c r="J77" t="s">
        <v>58</v>
      </c>
      <c r="K77" t="s">
        <v>2259</v>
      </c>
      <c r="L77">
        <v>3</v>
      </c>
    </row>
    <row r="78" spans="1:13" x14ac:dyDescent="0.25">
      <c r="A78">
        <v>118</v>
      </c>
      <c r="B78" t="s">
        <v>2307</v>
      </c>
      <c r="C78" t="s">
        <v>2439</v>
      </c>
      <c r="D78" t="s">
        <v>2440</v>
      </c>
      <c r="E78" t="s">
        <v>2325</v>
      </c>
      <c r="F78" t="s">
        <v>2299</v>
      </c>
      <c r="G78" t="s">
        <v>2255</v>
      </c>
      <c r="H78" t="s">
        <v>2300</v>
      </c>
      <c r="I78" t="s">
        <v>457</v>
      </c>
      <c r="J78" t="s">
        <v>58</v>
      </c>
      <c r="K78" t="s">
        <v>46</v>
      </c>
      <c r="L78" t="s">
        <v>46</v>
      </c>
    </row>
    <row r="79" spans="1:13" x14ac:dyDescent="0.25">
      <c r="A79">
        <v>119</v>
      </c>
      <c r="B79" t="s">
        <v>2307</v>
      </c>
      <c r="C79" t="s">
        <v>2441</v>
      </c>
      <c r="D79" t="s">
        <v>2442</v>
      </c>
      <c r="E79" t="s">
        <v>2325</v>
      </c>
      <c r="F79" t="s">
        <v>2299</v>
      </c>
      <c r="G79" t="s">
        <v>2255</v>
      </c>
      <c r="H79" t="s">
        <v>2300</v>
      </c>
      <c r="I79" t="s">
        <v>457</v>
      </c>
      <c r="J79" t="s">
        <v>58</v>
      </c>
      <c r="K79" t="s">
        <v>46</v>
      </c>
      <c r="L79" t="s">
        <v>46</v>
      </c>
    </row>
    <row r="80" spans="1:13" x14ac:dyDescent="0.25">
      <c r="A80">
        <v>121</v>
      </c>
      <c r="B80" t="s">
        <v>2443</v>
      </c>
      <c r="C80" t="s">
        <v>2446</v>
      </c>
      <c r="D80" t="s">
        <v>180</v>
      </c>
      <c r="E80" t="s">
        <v>2444</v>
      </c>
      <c r="F80" t="s">
        <v>2445</v>
      </c>
      <c r="G80" t="s">
        <v>2255</v>
      </c>
      <c r="H80" t="s">
        <v>2430</v>
      </c>
      <c r="I80" t="s">
        <v>457</v>
      </c>
      <c r="J80" t="s">
        <v>58</v>
      </c>
      <c r="K80" t="s">
        <v>2447</v>
      </c>
      <c r="L80">
        <v>2</v>
      </c>
    </row>
    <row r="81" spans="1:13" x14ac:dyDescent="0.25">
      <c r="A81">
        <v>122</v>
      </c>
      <c r="B81" t="s">
        <v>2448</v>
      </c>
      <c r="C81" t="s">
        <v>2450</v>
      </c>
      <c r="D81" t="s">
        <v>199</v>
      </c>
      <c r="E81" t="s">
        <v>2449</v>
      </c>
      <c r="F81" t="s">
        <v>199</v>
      </c>
      <c r="G81" t="s">
        <v>2255</v>
      </c>
      <c r="H81" t="s">
        <v>2430</v>
      </c>
      <c r="I81" t="s">
        <v>2414</v>
      </c>
      <c r="J81" t="s">
        <v>58</v>
      </c>
      <c r="K81" t="s">
        <v>2273</v>
      </c>
      <c r="L81">
        <v>3</v>
      </c>
    </row>
    <row r="82" spans="1:13" x14ac:dyDescent="0.25">
      <c r="A82">
        <v>141</v>
      </c>
      <c r="B82" t="s">
        <v>2252</v>
      </c>
      <c r="C82" t="s">
        <v>2452</v>
      </c>
      <c r="D82" t="s">
        <v>111</v>
      </c>
      <c r="E82" t="s">
        <v>2451</v>
      </c>
      <c r="F82" t="s">
        <v>2304</v>
      </c>
      <c r="G82" t="s">
        <v>2255</v>
      </c>
      <c r="H82" t="s">
        <v>2305</v>
      </c>
      <c r="I82" t="s">
        <v>2257</v>
      </c>
      <c r="J82" t="s">
        <v>58</v>
      </c>
      <c r="K82" t="s">
        <v>2273</v>
      </c>
      <c r="L82">
        <v>3</v>
      </c>
      <c r="M82" t="s">
        <v>5726</v>
      </c>
    </row>
    <row r="83" spans="1:13" x14ac:dyDescent="0.25">
      <c r="A83">
        <v>87</v>
      </c>
      <c r="B83" t="s">
        <v>2421</v>
      </c>
      <c r="C83" t="s">
        <v>2453</v>
      </c>
      <c r="D83" t="s">
        <v>2454</v>
      </c>
      <c r="E83" t="s">
        <v>2325</v>
      </c>
      <c r="F83" t="s">
        <v>2304</v>
      </c>
      <c r="G83" t="s">
        <v>2255</v>
      </c>
      <c r="H83" t="s">
        <v>2305</v>
      </c>
      <c r="I83" t="s">
        <v>457</v>
      </c>
      <c r="J83" t="s">
        <v>58</v>
      </c>
      <c r="K83" t="s">
        <v>46</v>
      </c>
      <c r="L83" t="s">
        <v>46</v>
      </c>
    </row>
    <row r="84" spans="1:13" x14ac:dyDescent="0.25">
      <c r="A84">
        <v>72</v>
      </c>
      <c r="B84" t="s">
        <v>2252</v>
      </c>
      <c r="C84" t="s">
        <v>2457</v>
      </c>
      <c r="D84" t="s">
        <v>681</v>
      </c>
      <c r="E84" t="s">
        <v>2455</v>
      </c>
      <c r="F84" t="s">
        <v>2456</v>
      </c>
      <c r="G84" t="s">
        <v>2255</v>
      </c>
      <c r="H84" t="s">
        <v>2430</v>
      </c>
      <c r="I84" t="s">
        <v>2257</v>
      </c>
      <c r="J84" t="s">
        <v>58</v>
      </c>
      <c r="K84" t="s">
        <v>46</v>
      </c>
      <c r="L84" t="s">
        <v>46</v>
      </c>
    </row>
    <row r="85" spans="1:13" x14ac:dyDescent="0.25">
      <c r="A85">
        <v>73</v>
      </c>
      <c r="B85" t="s">
        <v>2252</v>
      </c>
      <c r="C85" t="s">
        <v>2461</v>
      </c>
      <c r="D85" t="s">
        <v>692</v>
      </c>
      <c r="E85" t="s">
        <v>2458</v>
      </c>
      <c r="F85" t="s">
        <v>2459</v>
      </c>
      <c r="G85" t="s">
        <v>2255</v>
      </c>
      <c r="H85" t="s">
        <v>2460</v>
      </c>
      <c r="I85" t="s">
        <v>2257</v>
      </c>
      <c r="J85" t="s">
        <v>58</v>
      </c>
      <c r="K85" t="s">
        <v>46</v>
      </c>
      <c r="L85" t="s">
        <v>46</v>
      </c>
    </row>
    <row r="86" spans="1:13" x14ac:dyDescent="0.25">
      <c r="A86">
        <v>74</v>
      </c>
      <c r="B86" t="s">
        <v>2252</v>
      </c>
      <c r="C86" t="s">
        <v>2464</v>
      </c>
      <c r="D86" t="s">
        <v>2465</v>
      </c>
      <c r="E86" t="s">
        <v>2462</v>
      </c>
      <c r="F86" t="s">
        <v>2463</v>
      </c>
      <c r="G86" t="s">
        <v>2255</v>
      </c>
      <c r="H86" t="s">
        <v>2460</v>
      </c>
      <c r="I86" t="s">
        <v>2257</v>
      </c>
      <c r="J86" t="s">
        <v>58</v>
      </c>
      <c r="K86" t="s">
        <v>46</v>
      </c>
      <c r="L86" t="s">
        <v>46</v>
      </c>
    </row>
    <row r="87" spans="1:13" x14ac:dyDescent="0.25">
      <c r="A87">
        <v>75</v>
      </c>
      <c r="B87" t="s">
        <v>2252</v>
      </c>
      <c r="C87" t="s">
        <v>2468</v>
      </c>
      <c r="D87" t="s">
        <v>2469</v>
      </c>
      <c r="E87" t="s">
        <v>2466</v>
      </c>
      <c r="F87" t="s">
        <v>2467</v>
      </c>
      <c r="G87" t="s">
        <v>2255</v>
      </c>
      <c r="H87" t="s">
        <v>2460</v>
      </c>
      <c r="I87" t="s">
        <v>2257</v>
      </c>
      <c r="J87" t="s">
        <v>58</v>
      </c>
      <c r="K87" t="s">
        <v>46</v>
      </c>
      <c r="L87" t="s">
        <v>46</v>
      </c>
    </row>
    <row r="88" spans="1:13" x14ac:dyDescent="0.25">
      <c r="A88">
        <v>77</v>
      </c>
      <c r="B88" t="s">
        <v>2252</v>
      </c>
      <c r="C88" t="s">
        <v>2472</v>
      </c>
      <c r="D88" t="s">
        <v>725</v>
      </c>
      <c r="E88" t="s">
        <v>2470</v>
      </c>
      <c r="F88" t="s">
        <v>2471</v>
      </c>
      <c r="G88" t="s">
        <v>2255</v>
      </c>
      <c r="H88" t="s">
        <v>2430</v>
      </c>
      <c r="I88" t="s">
        <v>2257</v>
      </c>
      <c r="J88" t="s">
        <v>58</v>
      </c>
      <c r="K88" t="s">
        <v>46</v>
      </c>
      <c r="L88" t="s">
        <v>46</v>
      </c>
      <c r="M88" t="s">
        <v>6313</v>
      </c>
    </row>
    <row r="89" spans="1:13" x14ac:dyDescent="0.25">
      <c r="A89">
        <v>81</v>
      </c>
      <c r="B89" t="s">
        <v>2252</v>
      </c>
      <c r="C89" t="s">
        <v>2474</v>
      </c>
      <c r="D89" t="s">
        <v>775</v>
      </c>
      <c r="E89" t="s">
        <v>2307</v>
      </c>
      <c r="F89" t="s">
        <v>2473</v>
      </c>
      <c r="G89" t="s">
        <v>2255</v>
      </c>
      <c r="H89" t="s">
        <v>2430</v>
      </c>
      <c r="I89" t="s">
        <v>2257</v>
      </c>
      <c r="J89" t="s">
        <v>58</v>
      </c>
      <c r="K89" t="s">
        <v>46</v>
      </c>
      <c r="L89" t="s">
        <v>46</v>
      </c>
    </row>
    <row r="90" spans="1:13" x14ac:dyDescent="0.25">
      <c r="A90">
        <v>83</v>
      </c>
      <c r="B90" t="s">
        <v>2252</v>
      </c>
      <c r="C90" t="s">
        <v>2476</v>
      </c>
      <c r="D90" t="s">
        <v>804</v>
      </c>
      <c r="E90" t="s">
        <v>2307</v>
      </c>
      <c r="F90" t="s">
        <v>2475</v>
      </c>
      <c r="G90" t="s">
        <v>2255</v>
      </c>
      <c r="H90" t="s">
        <v>2430</v>
      </c>
      <c r="I90" t="s">
        <v>2257</v>
      </c>
      <c r="J90" t="s">
        <v>58</v>
      </c>
      <c r="K90" t="s">
        <v>46</v>
      </c>
      <c r="L90" t="s">
        <v>46</v>
      </c>
    </row>
    <row r="91" spans="1:13" x14ac:dyDescent="0.25">
      <c r="A91">
        <v>85</v>
      </c>
      <c r="B91" t="s">
        <v>2252</v>
      </c>
      <c r="C91" t="s">
        <v>2479</v>
      </c>
      <c r="D91" t="s">
        <v>1063</v>
      </c>
      <c r="E91" t="s">
        <v>2477</v>
      </c>
      <c r="F91" t="s">
        <v>2478</v>
      </c>
      <c r="G91" t="s">
        <v>2255</v>
      </c>
      <c r="H91" t="s">
        <v>2401</v>
      </c>
      <c r="I91" t="s">
        <v>2257</v>
      </c>
      <c r="J91" t="s">
        <v>58</v>
      </c>
      <c r="K91" t="s">
        <v>2273</v>
      </c>
      <c r="L91">
        <v>3</v>
      </c>
      <c r="M91">
        <v>43602</v>
      </c>
    </row>
    <row r="92" spans="1:13" x14ac:dyDescent="0.25">
      <c r="A92">
        <v>86</v>
      </c>
      <c r="B92" t="s">
        <v>2252</v>
      </c>
      <c r="C92" t="s">
        <v>2482</v>
      </c>
      <c r="D92" t="s">
        <v>1064</v>
      </c>
      <c r="E92" t="s">
        <v>2480</v>
      </c>
      <c r="F92" t="s">
        <v>2481</v>
      </c>
      <c r="G92" t="s">
        <v>2255</v>
      </c>
      <c r="H92" t="s">
        <v>2401</v>
      </c>
      <c r="I92" t="s">
        <v>2257</v>
      </c>
      <c r="J92" t="s">
        <v>58</v>
      </c>
      <c r="K92" t="s">
        <v>2483</v>
      </c>
      <c r="L92">
        <v>3</v>
      </c>
    </row>
    <row r="93" spans="1:13" x14ac:dyDescent="0.25">
      <c r="A93">
        <v>89</v>
      </c>
      <c r="B93" t="s">
        <v>2423</v>
      </c>
      <c r="C93" t="s">
        <v>2485</v>
      </c>
      <c r="D93" t="s">
        <v>139</v>
      </c>
      <c r="E93" t="s">
        <v>2325</v>
      </c>
      <c r="F93" t="s">
        <v>2484</v>
      </c>
      <c r="G93" t="s">
        <v>2255</v>
      </c>
      <c r="H93" t="s">
        <v>2430</v>
      </c>
      <c r="I93" t="s">
        <v>457</v>
      </c>
      <c r="J93" t="s">
        <v>58</v>
      </c>
      <c r="K93" t="s">
        <v>46</v>
      </c>
      <c r="L93" t="s">
        <v>46</v>
      </c>
    </row>
    <row r="94" spans="1:13" x14ac:dyDescent="0.25">
      <c r="A94">
        <v>90</v>
      </c>
      <c r="B94" t="s">
        <v>2423</v>
      </c>
      <c r="C94" t="s">
        <v>2486</v>
      </c>
      <c r="D94" t="s">
        <v>151</v>
      </c>
      <c r="E94" t="s">
        <v>2325</v>
      </c>
      <c r="F94" t="s">
        <v>2484</v>
      </c>
      <c r="G94" t="s">
        <v>2255</v>
      </c>
      <c r="H94" t="s">
        <v>2430</v>
      </c>
      <c r="I94" t="s">
        <v>457</v>
      </c>
      <c r="J94" t="s">
        <v>58</v>
      </c>
      <c r="K94" t="s">
        <v>46</v>
      </c>
      <c r="L94" t="s">
        <v>46</v>
      </c>
    </row>
    <row r="95" spans="1:13" x14ac:dyDescent="0.25">
      <c r="A95">
        <v>102</v>
      </c>
      <c r="B95" t="s">
        <v>2487</v>
      </c>
      <c r="C95" t="s">
        <v>2490</v>
      </c>
      <c r="D95" t="s">
        <v>654</v>
      </c>
      <c r="E95" t="s">
        <v>2488</v>
      </c>
      <c r="F95" t="s">
        <v>2489</v>
      </c>
      <c r="G95" t="s">
        <v>2255</v>
      </c>
      <c r="H95" t="s">
        <v>2430</v>
      </c>
      <c r="I95" t="s">
        <v>457</v>
      </c>
      <c r="J95" t="s">
        <v>58</v>
      </c>
      <c r="K95" t="s">
        <v>46</v>
      </c>
      <c r="L95" t="s">
        <v>46</v>
      </c>
    </row>
    <row r="96" spans="1:13" x14ac:dyDescent="0.25">
      <c r="A96">
        <v>103</v>
      </c>
      <c r="B96" t="s">
        <v>2487</v>
      </c>
      <c r="C96" t="s">
        <v>2492</v>
      </c>
      <c r="D96" t="s">
        <v>855</v>
      </c>
      <c r="E96" t="s">
        <v>2325</v>
      </c>
      <c r="F96" t="s">
        <v>2491</v>
      </c>
      <c r="G96" t="s">
        <v>2255</v>
      </c>
      <c r="H96" t="s">
        <v>2430</v>
      </c>
      <c r="I96" t="s">
        <v>457</v>
      </c>
      <c r="J96" t="s">
        <v>58</v>
      </c>
      <c r="K96" t="s">
        <v>46</v>
      </c>
      <c r="L96" t="s">
        <v>46</v>
      </c>
    </row>
    <row r="97" spans="1:12" x14ac:dyDescent="0.25">
      <c r="A97">
        <v>104</v>
      </c>
      <c r="B97" t="s">
        <v>2487</v>
      </c>
      <c r="C97" t="s">
        <v>2494</v>
      </c>
      <c r="D97" t="s">
        <v>697</v>
      </c>
      <c r="E97" t="s">
        <v>2325</v>
      </c>
      <c r="F97" t="s">
        <v>2493</v>
      </c>
      <c r="G97" t="s">
        <v>2255</v>
      </c>
      <c r="H97" t="s">
        <v>2430</v>
      </c>
      <c r="I97" t="s">
        <v>457</v>
      </c>
      <c r="J97" t="s">
        <v>58</v>
      </c>
      <c r="K97" t="s">
        <v>2495</v>
      </c>
      <c r="L97">
        <v>1</v>
      </c>
    </row>
    <row r="98" spans="1:12" x14ac:dyDescent="0.25">
      <c r="A98">
        <v>105</v>
      </c>
      <c r="B98" t="s">
        <v>2487</v>
      </c>
      <c r="C98" t="s">
        <v>2497</v>
      </c>
      <c r="D98" t="s">
        <v>740</v>
      </c>
      <c r="E98" t="s">
        <v>2325</v>
      </c>
      <c r="F98" t="s">
        <v>2496</v>
      </c>
      <c r="G98" t="s">
        <v>2255</v>
      </c>
      <c r="H98" t="s">
        <v>2430</v>
      </c>
      <c r="I98" t="s">
        <v>457</v>
      </c>
      <c r="J98" t="s">
        <v>58</v>
      </c>
      <c r="K98" t="s">
        <v>2498</v>
      </c>
      <c r="L98">
        <v>1</v>
      </c>
    </row>
    <row r="99" spans="1:12" x14ac:dyDescent="0.25">
      <c r="A99">
        <v>106</v>
      </c>
      <c r="B99" t="s">
        <v>2487</v>
      </c>
      <c r="C99" t="s">
        <v>2501</v>
      </c>
      <c r="D99" t="s">
        <v>732</v>
      </c>
      <c r="E99" t="s">
        <v>2499</v>
      </c>
      <c r="F99" t="s">
        <v>2500</v>
      </c>
      <c r="G99" t="s">
        <v>2255</v>
      </c>
      <c r="H99" t="s">
        <v>2430</v>
      </c>
      <c r="I99" t="s">
        <v>457</v>
      </c>
      <c r="J99" t="s">
        <v>22</v>
      </c>
      <c r="K99" t="s">
        <v>46</v>
      </c>
      <c r="L99" t="s">
        <v>46</v>
      </c>
    </row>
    <row r="100" spans="1:12" x14ac:dyDescent="0.25">
      <c r="A100">
        <v>107</v>
      </c>
      <c r="B100" t="s">
        <v>2487</v>
      </c>
      <c r="C100" t="s">
        <v>2502</v>
      </c>
      <c r="D100" t="s">
        <v>733</v>
      </c>
      <c r="E100" t="s">
        <v>2325</v>
      </c>
      <c r="F100" t="s">
        <v>2484</v>
      </c>
      <c r="G100" t="s">
        <v>2255</v>
      </c>
      <c r="H100" t="s">
        <v>2430</v>
      </c>
      <c r="I100" t="s">
        <v>457</v>
      </c>
      <c r="J100" t="s">
        <v>58</v>
      </c>
      <c r="K100" t="s">
        <v>46</v>
      </c>
      <c r="L100" t="s">
        <v>46</v>
      </c>
    </row>
    <row r="101" spans="1:12" x14ac:dyDescent="0.25">
      <c r="A101">
        <v>142</v>
      </c>
      <c r="B101">
        <v>3663</v>
      </c>
      <c r="C101" t="s">
        <v>2504</v>
      </c>
      <c r="D101" t="s">
        <v>824</v>
      </c>
      <c r="E101" t="s">
        <v>2325</v>
      </c>
      <c r="F101" t="s">
        <v>2503</v>
      </c>
      <c r="G101" t="s">
        <v>2255</v>
      </c>
      <c r="H101" t="s">
        <v>2430</v>
      </c>
      <c r="I101" t="s">
        <v>457</v>
      </c>
      <c r="J101" t="s">
        <v>58</v>
      </c>
      <c r="K101" t="s">
        <v>46</v>
      </c>
      <c r="L101" t="s">
        <v>46</v>
      </c>
    </row>
    <row r="102" spans="1:12" x14ac:dyDescent="0.25">
      <c r="A102">
        <v>143</v>
      </c>
      <c r="B102" t="s">
        <v>2505</v>
      </c>
      <c r="C102" t="s">
        <v>2508</v>
      </c>
      <c r="D102" t="s">
        <v>845</v>
      </c>
      <c r="E102" t="s">
        <v>2506</v>
      </c>
      <c r="F102" t="s">
        <v>2507</v>
      </c>
      <c r="G102" t="s">
        <v>2255</v>
      </c>
      <c r="H102" t="s">
        <v>2430</v>
      </c>
      <c r="I102" t="s">
        <v>457</v>
      </c>
      <c r="J102" t="s">
        <v>58</v>
      </c>
      <c r="K102" t="s">
        <v>46</v>
      </c>
      <c r="L102" t="s">
        <v>46</v>
      </c>
    </row>
    <row r="103" spans="1:12" x14ac:dyDescent="0.25">
      <c r="A103">
        <v>144</v>
      </c>
      <c r="B103" t="s">
        <v>2509</v>
      </c>
      <c r="C103" t="s">
        <v>2510</v>
      </c>
      <c r="D103" t="s">
        <v>816</v>
      </c>
      <c r="E103" t="s">
        <v>2325</v>
      </c>
      <c r="F103" t="s">
        <v>816</v>
      </c>
      <c r="G103" t="s">
        <v>2255</v>
      </c>
      <c r="H103" t="s">
        <v>2430</v>
      </c>
      <c r="I103" t="s">
        <v>457</v>
      </c>
      <c r="J103" t="s">
        <v>58</v>
      </c>
      <c r="K103" t="s">
        <v>46</v>
      </c>
      <c r="L103" t="s">
        <v>46</v>
      </c>
    </row>
    <row r="104" spans="1:12" x14ac:dyDescent="0.25">
      <c r="A104">
        <v>145</v>
      </c>
      <c r="B104" t="s">
        <v>2252</v>
      </c>
      <c r="C104" t="s">
        <v>2512</v>
      </c>
      <c r="D104" t="s">
        <v>823</v>
      </c>
      <c r="E104" t="s">
        <v>2307</v>
      </c>
      <c r="F104" t="s">
        <v>2511</v>
      </c>
      <c r="G104" t="s">
        <v>2255</v>
      </c>
      <c r="H104" t="s">
        <v>2430</v>
      </c>
      <c r="I104" t="s">
        <v>2257</v>
      </c>
      <c r="J104" t="s">
        <v>58</v>
      </c>
      <c r="K104" t="s">
        <v>46</v>
      </c>
      <c r="L104" t="s">
        <v>46</v>
      </c>
    </row>
    <row r="105" spans="1:12" x14ac:dyDescent="0.25">
      <c r="A105">
        <v>146</v>
      </c>
      <c r="B105" t="s">
        <v>2252</v>
      </c>
      <c r="C105" t="s">
        <v>2514</v>
      </c>
      <c r="D105" t="s">
        <v>846</v>
      </c>
      <c r="E105" t="s">
        <v>2307</v>
      </c>
      <c r="F105" t="s">
        <v>2513</v>
      </c>
      <c r="G105" t="s">
        <v>2255</v>
      </c>
      <c r="H105" t="s">
        <v>2430</v>
      </c>
      <c r="I105" t="s">
        <v>2257</v>
      </c>
      <c r="J105" t="s">
        <v>58</v>
      </c>
      <c r="K105" t="s">
        <v>46</v>
      </c>
      <c r="L105" t="s">
        <v>46</v>
      </c>
    </row>
    <row r="106" spans="1:12" x14ac:dyDescent="0.25">
      <c r="A106">
        <v>147</v>
      </c>
      <c r="B106" t="s">
        <v>2252</v>
      </c>
      <c r="C106" t="s">
        <v>2518</v>
      </c>
      <c r="D106" t="s">
        <v>839</v>
      </c>
      <c r="E106" t="s">
        <v>2515</v>
      </c>
      <c r="F106" t="s">
        <v>2516</v>
      </c>
      <c r="G106" t="s">
        <v>2255</v>
      </c>
      <c r="H106" t="s">
        <v>2517</v>
      </c>
      <c r="I106" t="s">
        <v>2257</v>
      </c>
      <c r="J106" t="s">
        <v>2519</v>
      </c>
      <c r="K106" t="s">
        <v>46</v>
      </c>
      <c r="L106" t="s">
        <v>46</v>
      </c>
    </row>
    <row r="107" spans="1:12" x14ac:dyDescent="0.25">
      <c r="A107">
        <v>148</v>
      </c>
      <c r="B107" t="s">
        <v>2520</v>
      </c>
      <c r="C107" t="s">
        <v>2522</v>
      </c>
      <c r="D107" t="s">
        <v>820</v>
      </c>
      <c r="E107" t="s">
        <v>2325</v>
      </c>
      <c r="F107" t="s">
        <v>2521</v>
      </c>
      <c r="G107" t="s">
        <v>2255</v>
      </c>
      <c r="H107" t="s">
        <v>2517</v>
      </c>
      <c r="I107" t="s">
        <v>457</v>
      </c>
      <c r="J107" t="s">
        <v>58</v>
      </c>
      <c r="K107" t="s">
        <v>46</v>
      </c>
      <c r="L107" t="s">
        <v>46</v>
      </c>
    </row>
    <row r="108" spans="1:12" x14ac:dyDescent="0.25">
      <c r="A108">
        <v>149</v>
      </c>
      <c r="B108" t="s">
        <v>2523</v>
      </c>
      <c r="C108" t="s">
        <v>2525</v>
      </c>
      <c r="D108" t="s">
        <v>858</v>
      </c>
      <c r="E108" t="s">
        <v>2325</v>
      </c>
      <c r="F108" t="s">
        <v>2524</v>
      </c>
      <c r="G108" t="s">
        <v>2255</v>
      </c>
      <c r="H108" t="s">
        <v>2430</v>
      </c>
      <c r="I108" t="s">
        <v>457</v>
      </c>
      <c r="J108" t="s">
        <v>58</v>
      </c>
      <c r="K108" t="s">
        <v>46</v>
      </c>
      <c r="L108" t="s">
        <v>46</v>
      </c>
    </row>
    <row r="109" spans="1:12" x14ac:dyDescent="0.25">
      <c r="A109">
        <v>150</v>
      </c>
      <c r="B109" t="s">
        <v>2526</v>
      </c>
      <c r="C109" t="s">
        <v>2529</v>
      </c>
      <c r="D109" t="s">
        <v>2530</v>
      </c>
      <c r="E109" t="s">
        <v>2325</v>
      </c>
      <c r="F109" t="s">
        <v>2527</v>
      </c>
      <c r="G109" t="s">
        <v>2528</v>
      </c>
      <c r="H109" t="s">
        <v>2430</v>
      </c>
      <c r="I109" t="s">
        <v>457</v>
      </c>
      <c r="J109" t="s">
        <v>58</v>
      </c>
      <c r="K109" t="s">
        <v>46</v>
      </c>
      <c r="L109" t="s">
        <v>46</v>
      </c>
    </row>
    <row r="110" spans="1:12" x14ac:dyDescent="0.25">
      <c r="A110">
        <v>151</v>
      </c>
      <c r="B110" t="s">
        <v>2526</v>
      </c>
      <c r="C110" t="s">
        <v>2531</v>
      </c>
      <c r="D110" t="s">
        <v>2532</v>
      </c>
      <c r="E110" t="s">
        <v>2325</v>
      </c>
      <c r="F110" t="s">
        <v>2527</v>
      </c>
      <c r="G110" t="s">
        <v>2528</v>
      </c>
      <c r="H110" t="s">
        <v>2430</v>
      </c>
      <c r="I110" t="s">
        <v>457</v>
      </c>
      <c r="J110" t="s">
        <v>58</v>
      </c>
      <c r="K110" t="s">
        <v>46</v>
      </c>
      <c r="L110" t="s">
        <v>46</v>
      </c>
    </row>
    <row r="111" spans="1:12" x14ac:dyDescent="0.25">
      <c r="A111">
        <v>152</v>
      </c>
      <c r="B111" t="s">
        <v>2526</v>
      </c>
      <c r="C111" t="s">
        <v>2533</v>
      </c>
      <c r="D111" t="s">
        <v>2534</v>
      </c>
      <c r="E111" t="s">
        <v>2325</v>
      </c>
      <c r="F111" t="s">
        <v>2527</v>
      </c>
      <c r="G111" t="s">
        <v>2528</v>
      </c>
      <c r="H111" t="s">
        <v>2430</v>
      </c>
      <c r="I111" t="s">
        <v>457</v>
      </c>
      <c r="J111" t="s">
        <v>58</v>
      </c>
      <c r="K111" t="s">
        <v>46</v>
      </c>
      <c r="L111" t="s">
        <v>46</v>
      </c>
    </row>
    <row r="112" spans="1:12" x14ac:dyDescent="0.25">
      <c r="A112">
        <v>108</v>
      </c>
      <c r="C112" t="s">
        <v>2537</v>
      </c>
      <c r="D112" t="s">
        <v>157</v>
      </c>
      <c r="F112" t="s">
        <v>2535</v>
      </c>
      <c r="G112" t="s">
        <v>2536</v>
      </c>
      <c r="H112" t="s">
        <v>2536</v>
      </c>
      <c r="I112" t="s">
        <v>457</v>
      </c>
      <c r="J112" t="s">
        <v>58</v>
      </c>
      <c r="K112" t="s">
        <v>46</v>
      </c>
      <c r="L112" t="s">
        <v>46</v>
      </c>
    </row>
    <row r="113" spans="1:13" x14ac:dyDescent="0.25">
      <c r="A113">
        <v>109</v>
      </c>
      <c r="B113" t="s">
        <v>2538</v>
      </c>
      <c r="C113" t="s">
        <v>2541</v>
      </c>
      <c r="D113" t="s">
        <v>168</v>
      </c>
      <c r="E113" t="s">
        <v>2539</v>
      </c>
      <c r="F113" t="s">
        <v>2540</v>
      </c>
      <c r="G113" t="s">
        <v>2536</v>
      </c>
      <c r="H113" t="s">
        <v>2536</v>
      </c>
      <c r="I113" t="s">
        <v>457</v>
      </c>
      <c r="J113" t="s">
        <v>58</v>
      </c>
      <c r="K113" t="s">
        <v>46</v>
      </c>
      <c r="L113" t="s">
        <v>46</v>
      </c>
    </row>
    <row r="114" spans="1:13" x14ac:dyDescent="0.25">
      <c r="A114">
        <v>110</v>
      </c>
      <c r="C114" t="s">
        <v>2543</v>
      </c>
      <c r="D114" t="s">
        <v>655</v>
      </c>
      <c r="F114" t="s">
        <v>2542</v>
      </c>
      <c r="G114" t="s">
        <v>2536</v>
      </c>
      <c r="H114" t="s">
        <v>2536</v>
      </c>
      <c r="I114" t="s">
        <v>457</v>
      </c>
      <c r="J114" t="s">
        <v>58</v>
      </c>
      <c r="K114" t="s">
        <v>46</v>
      </c>
      <c r="L114" t="s">
        <v>46</v>
      </c>
    </row>
    <row r="115" spans="1:13" x14ac:dyDescent="0.25">
      <c r="A115">
        <v>112</v>
      </c>
      <c r="C115" t="s">
        <v>2545</v>
      </c>
      <c r="D115" t="s">
        <v>698</v>
      </c>
      <c r="F115" t="s">
        <v>2544</v>
      </c>
      <c r="G115" t="s">
        <v>2536</v>
      </c>
      <c r="H115" t="s">
        <v>2536</v>
      </c>
      <c r="I115" t="s">
        <v>457</v>
      </c>
      <c r="J115" t="s">
        <v>58</v>
      </c>
      <c r="K115" t="s">
        <v>46</v>
      </c>
      <c r="L115" t="s">
        <v>46</v>
      </c>
    </row>
    <row r="116" spans="1:13" x14ac:dyDescent="0.25">
      <c r="A116">
        <v>113</v>
      </c>
      <c r="C116" t="s">
        <v>2547</v>
      </c>
      <c r="D116" t="s">
        <v>131</v>
      </c>
      <c r="F116" t="s">
        <v>2546</v>
      </c>
      <c r="G116" t="s">
        <v>2536</v>
      </c>
      <c r="H116" t="s">
        <v>2536</v>
      </c>
      <c r="I116" t="s">
        <v>457</v>
      </c>
      <c r="J116" t="s">
        <v>2519</v>
      </c>
      <c r="K116" t="s">
        <v>46</v>
      </c>
      <c r="L116" t="s">
        <v>46</v>
      </c>
    </row>
    <row r="117" spans="1:13" x14ac:dyDescent="0.25">
      <c r="A117">
        <v>115</v>
      </c>
      <c r="C117" t="s">
        <v>2549</v>
      </c>
      <c r="D117" t="s">
        <v>2550</v>
      </c>
      <c r="F117" t="s">
        <v>2548</v>
      </c>
      <c r="G117" t="s">
        <v>2536</v>
      </c>
      <c r="H117" t="s">
        <v>2536</v>
      </c>
      <c r="I117" t="s">
        <v>457</v>
      </c>
      <c r="J117" t="s">
        <v>58</v>
      </c>
      <c r="K117" t="s">
        <v>46</v>
      </c>
      <c r="L117" t="s">
        <v>46</v>
      </c>
    </row>
    <row r="118" spans="1:13" x14ac:dyDescent="0.25">
      <c r="A118">
        <v>116</v>
      </c>
      <c r="B118" t="s">
        <v>2551</v>
      </c>
      <c r="C118" t="s">
        <v>2554</v>
      </c>
      <c r="D118" t="s">
        <v>2555</v>
      </c>
      <c r="E118" t="s">
        <v>2552</v>
      </c>
      <c r="F118" t="s">
        <v>2553</v>
      </c>
      <c r="G118" t="s">
        <v>2536</v>
      </c>
      <c r="H118" t="s">
        <v>2536</v>
      </c>
      <c r="I118" t="s">
        <v>457</v>
      </c>
      <c r="J118" t="s">
        <v>58</v>
      </c>
      <c r="K118" t="s">
        <v>46</v>
      </c>
      <c r="L118" t="s">
        <v>46</v>
      </c>
    </row>
    <row r="119" spans="1:13" x14ac:dyDescent="0.25">
      <c r="A119">
        <v>117</v>
      </c>
      <c r="C119" t="s">
        <v>2556</v>
      </c>
      <c r="D119" t="s">
        <v>97</v>
      </c>
      <c r="F119" t="s">
        <v>2542</v>
      </c>
      <c r="G119" t="s">
        <v>2536</v>
      </c>
      <c r="H119" t="s">
        <v>2536</v>
      </c>
      <c r="I119" t="s">
        <v>457</v>
      </c>
      <c r="J119" t="s">
        <v>58</v>
      </c>
      <c r="K119" t="s">
        <v>46</v>
      </c>
      <c r="L119" t="s">
        <v>46</v>
      </c>
    </row>
    <row r="120" spans="1:13" x14ac:dyDescent="0.25">
      <c r="A120">
        <v>41</v>
      </c>
      <c r="B120" t="s">
        <v>2252</v>
      </c>
      <c r="C120" t="s">
        <v>2559</v>
      </c>
      <c r="D120" t="s">
        <v>2560</v>
      </c>
      <c r="E120" t="s">
        <v>2557</v>
      </c>
      <c r="F120" t="s">
        <v>2558</v>
      </c>
      <c r="G120" t="s">
        <v>2255</v>
      </c>
      <c r="H120" t="s">
        <v>2430</v>
      </c>
      <c r="I120" t="s">
        <v>2257</v>
      </c>
      <c r="J120" t="s">
        <v>58</v>
      </c>
      <c r="K120" t="s">
        <v>2561</v>
      </c>
      <c r="L120">
        <v>2</v>
      </c>
      <c r="M120" t="s">
        <v>4007</v>
      </c>
    </row>
    <row r="121" spans="1:13" x14ac:dyDescent="0.25">
      <c r="A121">
        <v>84</v>
      </c>
      <c r="B121" t="s">
        <v>2307</v>
      </c>
      <c r="C121" t="s">
        <v>2563</v>
      </c>
      <c r="D121" t="s">
        <v>130</v>
      </c>
      <c r="E121" t="s">
        <v>2307</v>
      </c>
      <c r="F121" t="s">
        <v>2562</v>
      </c>
      <c r="G121" t="s">
        <v>2357</v>
      </c>
      <c r="H121" t="s">
        <v>2430</v>
      </c>
      <c r="I121" t="s">
        <v>457</v>
      </c>
      <c r="J121" t="s">
        <v>58</v>
      </c>
      <c r="K121" t="s">
        <v>46</v>
      </c>
      <c r="L121" t="s">
        <v>46</v>
      </c>
    </row>
    <row r="122" spans="1:13" x14ac:dyDescent="0.25">
      <c r="A122">
        <v>153</v>
      </c>
      <c r="B122" t="s">
        <v>2564</v>
      </c>
      <c r="C122" t="s">
        <v>2566</v>
      </c>
      <c r="D122" t="s">
        <v>2567</v>
      </c>
      <c r="E122" t="s">
        <v>2565</v>
      </c>
      <c r="F122" t="s">
        <v>2546</v>
      </c>
      <c r="G122" t="s">
        <v>2536</v>
      </c>
      <c r="H122" t="s">
        <v>2536</v>
      </c>
      <c r="I122" t="s">
        <v>457</v>
      </c>
      <c r="J122" t="s">
        <v>58</v>
      </c>
      <c r="K122" t="s">
        <v>46</v>
      </c>
      <c r="L122" t="s">
        <v>46</v>
      </c>
    </row>
    <row r="123" spans="1:13" x14ac:dyDescent="0.25">
      <c r="A123">
        <v>71</v>
      </c>
      <c r="B123" t="s">
        <v>2252</v>
      </c>
      <c r="C123" t="s">
        <v>2569</v>
      </c>
      <c r="D123" t="s">
        <v>161</v>
      </c>
      <c r="E123" t="s">
        <v>2568</v>
      </c>
      <c r="F123" t="s">
        <v>167</v>
      </c>
      <c r="G123" t="s">
        <v>2255</v>
      </c>
      <c r="H123" t="s">
        <v>2430</v>
      </c>
      <c r="I123" t="s">
        <v>2257</v>
      </c>
      <c r="J123" t="s">
        <v>58</v>
      </c>
      <c r="K123" t="s">
        <v>2370</v>
      </c>
      <c r="L123">
        <v>2</v>
      </c>
      <c r="M123" t="s">
        <v>4007</v>
      </c>
    </row>
    <row r="124" spans="1:13" x14ac:dyDescent="0.25">
      <c r="A124">
        <v>154</v>
      </c>
      <c r="B124" t="s">
        <v>2252</v>
      </c>
      <c r="C124" t="s">
        <v>2571</v>
      </c>
      <c r="D124" t="s">
        <v>928</v>
      </c>
      <c r="E124" t="s">
        <v>2570</v>
      </c>
      <c r="F124" t="s">
        <v>928</v>
      </c>
      <c r="G124" t="s">
        <v>2357</v>
      </c>
      <c r="H124" t="s">
        <v>2430</v>
      </c>
      <c r="I124" t="s">
        <v>2257</v>
      </c>
      <c r="J124" t="s">
        <v>58</v>
      </c>
      <c r="K124" t="s">
        <v>46</v>
      </c>
      <c r="L124" t="s">
        <v>46</v>
      </c>
    </row>
    <row r="125" spans="1:13" x14ac:dyDescent="0.25">
      <c r="A125">
        <v>155</v>
      </c>
      <c r="B125" t="s">
        <v>2252</v>
      </c>
      <c r="C125" t="s">
        <v>2573</v>
      </c>
      <c r="D125" t="s">
        <v>524</v>
      </c>
      <c r="E125" t="s">
        <v>2572</v>
      </c>
      <c r="F125" t="s">
        <v>2304</v>
      </c>
      <c r="G125" t="s">
        <v>2255</v>
      </c>
      <c r="H125" t="s">
        <v>2305</v>
      </c>
      <c r="I125" t="s">
        <v>2257</v>
      </c>
      <c r="J125" t="s">
        <v>22</v>
      </c>
      <c r="K125" t="s">
        <v>46</v>
      </c>
      <c r="L125" t="s">
        <v>46</v>
      </c>
    </row>
    <row r="126" spans="1:13" x14ac:dyDescent="0.25">
      <c r="A126">
        <v>156</v>
      </c>
      <c r="B126" t="s">
        <v>2252</v>
      </c>
      <c r="C126" t="s">
        <v>2575</v>
      </c>
      <c r="D126" t="s">
        <v>1082</v>
      </c>
      <c r="E126" t="s">
        <v>2574</v>
      </c>
      <c r="F126" t="s">
        <v>2270</v>
      </c>
      <c r="G126" t="s">
        <v>2255</v>
      </c>
      <c r="H126" t="s">
        <v>2271</v>
      </c>
      <c r="I126" t="s">
        <v>2257</v>
      </c>
      <c r="J126" t="s">
        <v>22</v>
      </c>
      <c r="K126" t="s">
        <v>2273</v>
      </c>
      <c r="L126">
        <v>3</v>
      </c>
    </row>
    <row r="127" spans="1:13" x14ac:dyDescent="0.25">
      <c r="A127">
        <v>157</v>
      </c>
      <c r="B127" t="s">
        <v>2252</v>
      </c>
      <c r="C127" t="s">
        <v>2577</v>
      </c>
      <c r="D127" t="s">
        <v>532</v>
      </c>
      <c r="E127" t="s">
        <v>2576</v>
      </c>
      <c r="F127" t="s">
        <v>2332</v>
      </c>
      <c r="G127" t="s">
        <v>2255</v>
      </c>
      <c r="H127" t="s">
        <v>2328</v>
      </c>
      <c r="I127" t="s">
        <v>2257</v>
      </c>
      <c r="J127" t="s">
        <v>22</v>
      </c>
      <c r="K127" t="s">
        <v>46</v>
      </c>
      <c r="L127" t="s">
        <v>46</v>
      </c>
    </row>
    <row r="128" spans="1:13" x14ac:dyDescent="0.25">
      <c r="A128">
        <v>44</v>
      </c>
      <c r="B128" t="s">
        <v>2252</v>
      </c>
      <c r="C128" t="s">
        <v>2581</v>
      </c>
      <c r="D128" t="s">
        <v>2582</v>
      </c>
      <c r="E128" t="s">
        <v>2578</v>
      </c>
      <c r="F128" t="s">
        <v>2579</v>
      </c>
      <c r="G128" t="s">
        <v>2255</v>
      </c>
      <c r="H128" t="s">
        <v>2580</v>
      </c>
      <c r="I128" t="s">
        <v>2257</v>
      </c>
      <c r="J128" t="s">
        <v>22</v>
      </c>
      <c r="K128" t="s">
        <v>46</v>
      </c>
      <c r="L128" t="s">
        <v>46</v>
      </c>
    </row>
    <row r="129" spans="1:12" x14ac:dyDescent="0.25">
      <c r="A129">
        <v>129</v>
      </c>
      <c r="B129" t="s">
        <v>2307</v>
      </c>
      <c r="C129" t="s">
        <v>2584</v>
      </c>
      <c r="D129" t="s">
        <v>348</v>
      </c>
      <c r="E129" t="s">
        <v>2307</v>
      </c>
      <c r="F129" t="s">
        <v>2583</v>
      </c>
      <c r="G129" t="s">
        <v>2357</v>
      </c>
      <c r="H129" t="s">
        <v>2401</v>
      </c>
      <c r="I129" t="s">
        <v>457</v>
      </c>
      <c r="J129" t="s">
        <v>58</v>
      </c>
      <c r="K129" t="s">
        <v>46</v>
      </c>
      <c r="L129" t="s">
        <v>46</v>
      </c>
    </row>
    <row r="130" spans="1:12" x14ac:dyDescent="0.25">
      <c r="A130">
        <v>130</v>
      </c>
      <c r="B130" t="s">
        <v>2307</v>
      </c>
      <c r="C130" t="s">
        <v>2585</v>
      </c>
      <c r="D130" t="s">
        <v>353</v>
      </c>
      <c r="E130" t="s">
        <v>2307</v>
      </c>
      <c r="F130" t="s">
        <v>353</v>
      </c>
      <c r="G130" t="s">
        <v>2357</v>
      </c>
      <c r="H130" t="s">
        <v>2401</v>
      </c>
      <c r="I130" t="s">
        <v>2307</v>
      </c>
      <c r="J130" t="s">
        <v>58</v>
      </c>
      <c r="K130" t="s">
        <v>46</v>
      </c>
      <c r="L130" t="s">
        <v>46</v>
      </c>
    </row>
    <row r="131" spans="1:12" x14ac:dyDescent="0.25">
      <c r="A131">
        <v>131</v>
      </c>
      <c r="B131" t="s">
        <v>2307</v>
      </c>
      <c r="C131" t="s">
        <v>2587</v>
      </c>
      <c r="D131" t="s">
        <v>2586</v>
      </c>
      <c r="E131" t="s">
        <v>2307</v>
      </c>
      <c r="F131" t="s">
        <v>2586</v>
      </c>
      <c r="G131" t="s">
        <v>2357</v>
      </c>
      <c r="H131" t="s">
        <v>2401</v>
      </c>
      <c r="I131" t="s">
        <v>2307</v>
      </c>
      <c r="J131" t="s">
        <v>58</v>
      </c>
      <c r="K131" t="s">
        <v>46</v>
      </c>
      <c r="L131" t="s">
        <v>46</v>
      </c>
    </row>
    <row r="132" spans="1:12" x14ac:dyDescent="0.25">
      <c r="A132">
        <v>132</v>
      </c>
      <c r="B132" t="s">
        <v>2307</v>
      </c>
      <c r="C132" t="s">
        <v>2588</v>
      </c>
      <c r="D132" t="s">
        <v>358</v>
      </c>
      <c r="E132" t="s">
        <v>2307</v>
      </c>
      <c r="F132" t="s">
        <v>358</v>
      </c>
      <c r="G132" t="s">
        <v>2357</v>
      </c>
      <c r="H132" t="s">
        <v>2409</v>
      </c>
      <c r="I132" t="s">
        <v>457</v>
      </c>
      <c r="J132" t="s">
        <v>58</v>
      </c>
      <c r="K132" t="s">
        <v>46</v>
      </c>
      <c r="L132" t="s">
        <v>46</v>
      </c>
    </row>
    <row r="133" spans="1:12" x14ac:dyDescent="0.25">
      <c r="A133">
        <v>133</v>
      </c>
      <c r="B133" t="s">
        <v>2589</v>
      </c>
      <c r="C133" t="s">
        <v>2590</v>
      </c>
      <c r="D133" t="s">
        <v>364</v>
      </c>
      <c r="E133" t="s">
        <v>2325</v>
      </c>
      <c r="F133" t="s">
        <v>364</v>
      </c>
      <c r="G133" t="s">
        <v>2357</v>
      </c>
      <c r="H133" t="s">
        <v>2409</v>
      </c>
      <c r="I133" t="s">
        <v>457</v>
      </c>
      <c r="J133" t="s">
        <v>58</v>
      </c>
      <c r="K133" t="s">
        <v>46</v>
      </c>
      <c r="L133" t="s">
        <v>46</v>
      </c>
    </row>
    <row r="134" spans="1:12" x14ac:dyDescent="0.25">
      <c r="A134">
        <v>134</v>
      </c>
      <c r="B134" t="s">
        <v>2591</v>
      </c>
      <c r="C134" t="s">
        <v>2594</v>
      </c>
      <c r="D134" t="s">
        <v>310</v>
      </c>
      <c r="E134" t="s">
        <v>2592</v>
      </c>
      <c r="F134" t="s">
        <v>310</v>
      </c>
      <c r="G134" t="s">
        <v>2593</v>
      </c>
      <c r="H134" t="s">
        <v>2517</v>
      </c>
      <c r="I134" t="s">
        <v>457</v>
      </c>
      <c r="J134" t="s">
        <v>58</v>
      </c>
      <c r="K134" t="s">
        <v>46</v>
      </c>
      <c r="L134" t="s">
        <v>46</v>
      </c>
    </row>
    <row r="135" spans="1:12" x14ac:dyDescent="0.25">
      <c r="A135">
        <v>158</v>
      </c>
      <c r="B135" t="s">
        <v>2307</v>
      </c>
      <c r="C135" t="s">
        <v>2596</v>
      </c>
      <c r="D135" t="s">
        <v>287</v>
      </c>
      <c r="E135" t="s">
        <v>2325</v>
      </c>
      <c r="F135" t="s">
        <v>287</v>
      </c>
      <c r="G135" t="s">
        <v>2357</v>
      </c>
      <c r="H135" t="s">
        <v>2595</v>
      </c>
      <c r="I135" t="s">
        <v>457</v>
      </c>
      <c r="J135" t="s">
        <v>58</v>
      </c>
      <c r="K135" t="s">
        <v>46</v>
      </c>
      <c r="L135" t="s">
        <v>46</v>
      </c>
    </row>
    <row r="136" spans="1:12" x14ac:dyDescent="0.25">
      <c r="A136">
        <v>159</v>
      </c>
      <c r="B136" t="s">
        <v>2509</v>
      </c>
      <c r="C136" t="s">
        <v>2598</v>
      </c>
      <c r="D136" t="s">
        <v>306</v>
      </c>
      <c r="E136" t="s">
        <v>2325</v>
      </c>
      <c r="F136" t="s">
        <v>306</v>
      </c>
      <c r="G136" t="s">
        <v>2357</v>
      </c>
      <c r="H136" t="s">
        <v>2597</v>
      </c>
      <c r="I136" t="s">
        <v>457</v>
      </c>
      <c r="J136" t="s">
        <v>58</v>
      </c>
      <c r="K136" t="s">
        <v>46</v>
      </c>
      <c r="L136" t="s">
        <v>46</v>
      </c>
    </row>
    <row r="137" spans="1:12" x14ac:dyDescent="0.25">
      <c r="A137">
        <v>160</v>
      </c>
      <c r="B137" t="s">
        <v>2599</v>
      </c>
      <c r="C137" t="s">
        <v>2601</v>
      </c>
      <c r="D137" t="s">
        <v>317</v>
      </c>
      <c r="E137" t="s">
        <v>2600</v>
      </c>
      <c r="F137" t="s">
        <v>317</v>
      </c>
      <c r="G137" t="s">
        <v>2357</v>
      </c>
      <c r="H137" t="s">
        <v>317</v>
      </c>
      <c r="I137" t="s">
        <v>457</v>
      </c>
      <c r="J137" t="s">
        <v>22</v>
      </c>
      <c r="K137" t="s">
        <v>2602</v>
      </c>
      <c r="L137">
        <v>1</v>
      </c>
    </row>
    <row r="138" spans="1:12" x14ac:dyDescent="0.25">
      <c r="A138">
        <v>161</v>
      </c>
      <c r="B138" t="s">
        <v>3905</v>
      </c>
      <c r="C138" t="s">
        <v>2604</v>
      </c>
      <c r="D138" t="s">
        <v>1637</v>
      </c>
      <c r="E138" t="s">
        <v>2603</v>
      </c>
      <c r="F138" t="s">
        <v>1637</v>
      </c>
      <c r="G138" t="s">
        <v>2593</v>
      </c>
      <c r="H138" t="s">
        <v>2517</v>
      </c>
      <c r="I138" t="s">
        <v>457</v>
      </c>
      <c r="J138" t="s">
        <v>22</v>
      </c>
      <c r="K138" t="s">
        <v>46</v>
      </c>
      <c r="L138" t="s">
        <v>46</v>
      </c>
    </row>
    <row r="139" spans="1:12" x14ac:dyDescent="0.25">
      <c r="A139">
        <v>111</v>
      </c>
      <c r="B139" t="s">
        <v>2605</v>
      </c>
      <c r="C139" t="s">
        <v>2608</v>
      </c>
      <c r="D139" t="s">
        <v>693</v>
      </c>
      <c r="E139" t="s">
        <v>2606</v>
      </c>
      <c r="F139" t="s">
        <v>2607</v>
      </c>
      <c r="G139" t="s">
        <v>2536</v>
      </c>
      <c r="H139" t="s">
        <v>2536</v>
      </c>
      <c r="I139" t="s">
        <v>457</v>
      </c>
      <c r="J139" t="s">
        <v>58</v>
      </c>
      <c r="K139" t="s">
        <v>46</v>
      </c>
      <c r="L139" t="s">
        <v>46</v>
      </c>
    </row>
    <row r="140" spans="1:12" x14ac:dyDescent="0.25">
      <c r="A140">
        <v>162</v>
      </c>
      <c r="C140" t="s">
        <v>2609</v>
      </c>
      <c r="D140" t="s">
        <v>2610</v>
      </c>
      <c r="F140" t="s">
        <v>2607</v>
      </c>
      <c r="G140" t="s">
        <v>2536</v>
      </c>
      <c r="H140" t="s">
        <v>2536</v>
      </c>
      <c r="I140" t="s">
        <v>457</v>
      </c>
      <c r="J140" t="s">
        <v>58</v>
      </c>
      <c r="K140" t="s">
        <v>46</v>
      </c>
      <c r="L140" t="s">
        <v>46</v>
      </c>
    </row>
    <row r="141" spans="1:12" x14ac:dyDescent="0.25">
      <c r="A141">
        <v>100</v>
      </c>
      <c r="B141" t="s">
        <v>2423</v>
      </c>
      <c r="C141" t="s">
        <v>2611</v>
      </c>
      <c r="D141" t="s">
        <v>2612</v>
      </c>
      <c r="E141" t="s">
        <v>2325</v>
      </c>
      <c r="F141" t="s">
        <v>2290</v>
      </c>
      <c r="G141" t="s">
        <v>2255</v>
      </c>
      <c r="H141" t="s">
        <v>2291</v>
      </c>
      <c r="I141" t="s">
        <v>457</v>
      </c>
      <c r="J141" t="s">
        <v>58</v>
      </c>
      <c r="K141" t="s">
        <v>46</v>
      </c>
      <c r="L141" t="s">
        <v>46</v>
      </c>
    </row>
    <row r="142" spans="1:12" x14ac:dyDescent="0.25">
      <c r="A142">
        <v>163</v>
      </c>
      <c r="B142" t="s">
        <v>2252</v>
      </c>
      <c r="C142" t="s">
        <v>2614</v>
      </c>
      <c r="D142" t="s">
        <v>583</v>
      </c>
      <c r="E142" t="s">
        <v>2613</v>
      </c>
      <c r="F142" t="s">
        <v>583</v>
      </c>
      <c r="G142" t="s">
        <v>2357</v>
      </c>
      <c r="H142" t="s">
        <v>2358</v>
      </c>
      <c r="I142" t="s">
        <v>2257</v>
      </c>
      <c r="J142" t="s">
        <v>22</v>
      </c>
      <c r="K142" t="s">
        <v>2405</v>
      </c>
      <c r="L142">
        <v>2</v>
      </c>
    </row>
    <row r="143" spans="1:12" x14ac:dyDescent="0.25">
      <c r="A143">
        <v>164</v>
      </c>
      <c r="B143" t="s">
        <v>2252</v>
      </c>
      <c r="C143" t="s">
        <v>2616</v>
      </c>
      <c r="D143" t="s">
        <v>587</v>
      </c>
      <c r="E143" t="s">
        <v>2615</v>
      </c>
      <c r="F143" t="s">
        <v>587</v>
      </c>
      <c r="G143" t="s">
        <v>2357</v>
      </c>
      <c r="H143" t="s">
        <v>2358</v>
      </c>
      <c r="I143" t="s">
        <v>2257</v>
      </c>
      <c r="J143" t="s">
        <v>22</v>
      </c>
      <c r="K143" t="s">
        <v>2330</v>
      </c>
      <c r="L143">
        <v>3</v>
      </c>
    </row>
    <row r="144" spans="1:12" x14ac:dyDescent="0.25">
      <c r="A144">
        <v>165</v>
      </c>
      <c r="B144" t="s">
        <v>2252</v>
      </c>
      <c r="C144" t="s">
        <v>2618</v>
      </c>
      <c r="D144" t="s">
        <v>573</v>
      </c>
      <c r="E144" t="s">
        <v>2617</v>
      </c>
      <c r="F144" t="s">
        <v>573</v>
      </c>
      <c r="G144" t="s">
        <v>2357</v>
      </c>
      <c r="H144" t="s">
        <v>2358</v>
      </c>
      <c r="I144" t="s">
        <v>2257</v>
      </c>
      <c r="J144" t="s">
        <v>22</v>
      </c>
      <c r="K144" t="s">
        <v>2330</v>
      </c>
      <c r="L144">
        <v>3</v>
      </c>
    </row>
    <row r="145" spans="1:12" x14ac:dyDescent="0.25">
      <c r="A145">
        <v>166</v>
      </c>
      <c r="B145" t="s">
        <v>2252</v>
      </c>
      <c r="C145" t="s">
        <v>2620</v>
      </c>
      <c r="D145" t="s">
        <v>576</v>
      </c>
      <c r="E145" t="s">
        <v>2619</v>
      </c>
      <c r="F145" t="s">
        <v>576</v>
      </c>
      <c r="G145" t="s">
        <v>2357</v>
      </c>
      <c r="H145" t="s">
        <v>2358</v>
      </c>
      <c r="I145" t="s">
        <v>2257</v>
      </c>
      <c r="J145" t="s">
        <v>22</v>
      </c>
      <c r="K145" t="s">
        <v>2621</v>
      </c>
      <c r="L145">
        <v>2</v>
      </c>
    </row>
    <row r="146" spans="1:12" x14ac:dyDescent="0.25">
      <c r="A146">
        <v>167</v>
      </c>
      <c r="B146" t="s">
        <v>2252</v>
      </c>
      <c r="C146" t="s">
        <v>2623</v>
      </c>
      <c r="D146" t="s">
        <v>596</v>
      </c>
      <c r="E146" t="s">
        <v>2622</v>
      </c>
      <c r="F146" t="s">
        <v>596</v>
      </c>
      <c r="G146" t="s">
        <v>2357</v>
      </c>
      <c r="H146" t="s">
        <v>2358</v>
      </c>
      <c r="I146" t="s">
        <v>2257</v>
      </c>
      <c r="J146" t="s">
        <v>22</v>
      </c>
      <c r="K146" t="s">
        <v>2405</v>
      </c>
      <c r="L146">
        <v>2</v>
      </c>
    </row>
    <row r="147" spans="1:12" x14ac:dyDescent="0.25">
      <c r="A147">
        <v>168</v>
      </c>
      <c r="B147" t="s">
        <v>2252</v>
      </c>
      <c r="C147" t="s">
        <v>2625</v>
      </c>
      <c r="D147" t="s">
        <v>604</v>
      </c>
      <c r="E147" t="s">
        <v>2624</v>
      </c>
      <c r="F147" t="s">
        <v>604</v>
      </c>
      <c r="G147" t="s">
        <v>2357</v>
      </c>
      <c r="H147" t="s">
        <v>2358</v>
      </c>
      <c r="I147" t="s">
        <v>2257</v>
      </c>
      <c r="J147" t="s">
        <v>22</v>
      </c>
      <c r="K147" t="s">
        <v>2626</v>
      </c>
      <c r="L147">
        <v>2</v>
      </c>
    </row>
    <row r="148" spans="1:12" x14ac:dyDescent="0.25">
      <c r="A148">
        <v>169</v>
      </c>
      <c r="B148" t="s">
        <v>2252</v>
      </c>
      <c r="C148" t="s">
        <v>2629</v>
      </c>
      <c r="D148" t="s">
        <v>2627</v>
      </c>
      <c r="F148" t="s">
        <v>2627</v>
      </c>
      <c r="G148" t="s">
        <v>2357</v>
      </c>
      <c r="H148" t="s">
        <v>2628</v>
      </c>
      <c r="I148" t="s">
        <v>457</v>
      </c>
      <c r="J148" t="s">
        <v>58</v>
      </c>
      <c r="K148" t="s">
        <v>46</v>
      </c>
      <c r="L148" t="s">
        <v>46</v>
      </c>
    </row>
    <row r="149" spans="1:12" x14ac:dyDescent="0.25">
      <c r="A149">
        <v>170</v>
      </c>
      <c r="B149" t="s">
        <v>2252</v>
      </c>
      <c r="C149" t="s">
        <v>2631</v>
      </c>
      <c r="D149" t="s">
        <v>623</v>
      </c>
      <c r="E149" t="s">
        <v>2630</v>
      </c>
      <c r="F149" t="s">
        <v>623</v>
      </c>
      <c r="G149" t="s">
        <v>2357</v>
      </c>
      <c r="H149" t="s">
        <v>2380</v>
      </c>
      <c r="I149" t="s">
        <v>2257</v>
      </c>
      <c r="J149" t="s">
        <v>58</v>
      </c>
      <c r="K149" t="s">
        <v>2632</v>
      </c>
      <c r="L149">
        <v>1</v>
      </c>
    </row>
    <row r="150" spans="1:12" x14ac:dyDescent="0.25">
      <c r="A150">
        <v>171</v>
      </c>
      <c r="B150" t="s">
        <v>2252</v>
      </c>
      <c r="C150" t="s">
        <v>2635</v>
      </c>
      <c r="D150" t="s">
        <v>601</v>
      </c>
      <c r="E150" t="s">
        <v>2633</v>
      </c>
      <c r="F150" t="s">
        <v>287</v>
      </c>
      <c r="G150" t="s">
        <v>2357</v>
      </c>
      <c r="H150" t="s">
        <v>2595</v>
      </c>
      <c r="I150" t="s">
        <v>2634</v>
      </c>
      <c r="J150" t="s">
        <v>22</v>
      </c>
      <c r="K150" t="s">
        <v>46</v>
      </c>
      <c r="L150" t="s">
        <v>46</v>
      </c>
    </row>
    <row r="151" spans="1:12" x14ac:dyDescent="0.25">
      <c r="A151">
        <v>172</v>
      </c>
      <c r="B151" t="s">
        <v>2252</v>
      </c>
      <c r="C151" t="s">
        <v>2637</v>
      </c>
      <c r="D151" t="s">
        <v>316</v>
      </c>
      <c r="E151" t="s">
        <v>2636</v>
      </c>
      <c r="F151" t="s">
        <v>316</v>
      </c>
      <c r="G151" t="s">
        <v>2357</v>
      </c>
      <c r="H151" t="s">
        <v>2380</v>
      </c>
      <c r="I151" t="s">
        <v>2257</v>
      </c>
      <c r="J151" t="s">
        <v>58</v>
      </c>
      <c r="K151" t="s">
        <v>2638</v>
      </c>
      <c r="L151">
        <v>1</v>
      </c>
    </row>
    <row r="152" spans="1:12" x14ac:dyDescent="0.25">
      <c r="A152">
        <v>173</v>
      </c>
      <c r="B152" t="s">
        <v>2252</v>
      </c>
      <c r="C152" t="s">
        <v>2640</v>
      </c>
      <c r="D152" t="s">
        <v>304</v>
      </c>
      <c r="E152" t="s">
        <v>2639</v>
      </c>
      <c r="F152" t="s">
        <v>304</v>
      </c>
      <c r="G152" t="s">
        <v>2357</v>
      </c>
      <c r="H152" t="s">
        <v>2380</v>
      </c>
      <c r="I152" t="s">
        <v>2257</v>
      </c>
      <c r="J152" t="s">
        <v>58</v>
      </c>
      <c r="K152" t="s">
        <v>2638</v>
      </c>
      <c r="L152">
        <v>1</v>
      </c>
    </row>
    <row r="153" spans="1:12" x14ac:dyDescent="0.25">
      <c r="A153">
        <v>174</v>
      </c>
      <c r="B153" t="s">
        <v>2252</v>
      </c>
      <c r="C153" t="s">
        <v>2642</v>
      </c>
      <c r="D153" t="s">
        <v>617</v>
      </c>
      <c r="E153" t="s">
        <v>2641</v>
      </c>
      <c r="F153" t="s">
        <v>617</v>
      </c>
      <c r="G153" t="s">
        <v>2357</v>
      </c>
      <c r="H153" t="s">
        <v>2597</v>
      </c>
      <c r="I153" t="s">
        <v>457</v>
      </c>
      <c r="J153" t="s">
        <v>58</v>
      </c>
      <c r="K153" t="s">
        <v>46</v>
      </c>
      <c r="L153" t="s">
        <v>46</v>
      </c>
    </row>
    <row r="154" spans="1:12" x14ac:dyDescent="0.25">
      <c r="A154">
        <v>175</v>
      </c>
      <c r="B154" t="s">
        <v>2252</v>
      </c>
      <c r="C154" t="s">
        <v>2644</v>
      </c>
      <c r="D154" t="s">
        <v>305</v>
      </c>
      <c r="E154" t="s">
        <v>2643</v>
      </c>
      <c r="F154" t="s">
        <v>305</v>
      </c>
      <c r="G154" t="s">
        <v>2357</v>
      </c>
      <c r="H154" t="s">
        <v>2380</v>
      </c>
      <c r="I154" t="s">
        <v>2257</v>
      </c>
      <c r="J154" t="s">
        <v>58</v>
      </c>
      <c r="K154" t="s">
        <v>46</v>
      </c>
      <c r="L154" t="s">
        <v>46</v>
      </c>
    </row>
    <row r="155" spans="1:12" x14ac:dyDescent="0.25">
      <c r="A155">
        <v>176</v>
      </c>
      <c r="B155" t="s">
        <v>2252</v>
      </c>
      <c r="C155" t="s">
        <v>2646</v>
      </c>
      <c r="D155" t="s">
        <v>619</v>
      </c>
      <c r="E155" t="s">
        <v>2645</v>
      </c>
      <c r="F155" t="s">
        <v>619</v>
      </c>
      <c r="G155" t="s">
        <v>2357</v>
      </c>
      <c r="H155" t="s">
        <v>2380</v>
      </c>
      <c r="I155" t="s">
        <v>2257</v>
      </c>
      <c r="J155" t="s">
        <v>58</v>
      </c>
      <c r="K155" t="s">
        <v>46</v>
      </c>
      <c r="L155" t="s">
        <v>46</v>
      </c>
    </row>
    <row r="156" spans="1:12" x14ac:dyDescent="0.25">
      <c r="A156">
        <v>177</v>
      </c>
      <c r="B156" t="s">
        <v>2252</v>
      </c>
      <c r="C156" t="s">
        <v>2648</v>
      </c>
      <c r="D156" t="s">
        <v>620</v>
      </c>
      <c r="E156" t="s">
        <v>2647</v>
      </c>
      <c r="F156" t="s">
        <v>620</v>
      </c>
      <c r="G156" t="s">
        <v>2593</v>
      </c>
      <c r="H156" t="s">
        <v>2517</v>
      </c>
      <c r="I156" t="s">
        <v>457</v>
      </c>
      <c r="J156" t="s">
        <v>58</v>
      </c>
      <c r="K156" t="s">
        <v>46</v>
      </c>
      <c r="L156" t="s">
        <v>46</v>
      </c>
    </row>
    <row r="157" spans="1:12" x14ac:dyDescent="0.25">
      <c r="A157">
        <v>178</v>
      </c>
      <c r="B157" t="s">
        <v>2252</v>
      </c>
      <c r="C157" t="s">
        <v>2650</v>
      </c>
      <c r="D157" t="s">
        <v>639</v>
      </c>
      <c r="E157" t="s">
        <v>2649</v>
      </c>
      <c r="F157" t="s">
        <v>639</v>
      </c>
      <c r="G157" t="s">
        <v>2357</v>
      </c>
      <c r="H157" t="s">
        <v>2380</v>
      </c>
      <c r="I157" t="s">
        <v>2257</v>
      </c>
      <c r="J157" t="s">
        <v>58</v>
      </c>
      <c r="K157" t="s">
        <v>2651</v>
      </c>
      <c r="L157">
        <v>1</v>
      </c>
    </row>
    <row r="158" spans="1:12" x14ac:dyDescent="0.25">
      <c r="A158">
        <v>179</v>
      </c>
      <c r="B158" t="s">
        <v>2252</v>
      </c>
      <c r="C158" t="s">
        <v>2653</v>
      </c>
      <c r="D158" t="s">
        <v>553</v>
      </c>
      <c r="E158" t="s">
        <v>2652</v>
      </c>
      <c r="F158" t="s">
        <v>553</v>
      </c>
      <c r="G158" t="s">
        <v>2357</v>
      </c>
      <c r="H158" t="s">
        <v>2358</v>
      </c>
      <c r="I158" t="s">
        <v>2257</v>
      </c>
      <c r="J158" t="s">
        <v>22</v>
      </c>
      <c r="K158" t="s">
        <v>2621</v>
      </c>
      <c r="L158">
        <v>2</v>
      </c>
    </row>
    <row r="159" spans="1:12" x14ac:dyDescent="0.25">
      <c r="A159">
        <v>180</v>
      </c>
      <c r="B159" t="s">
        <v>2252</v>
      </c>
      <c r="C159" t="s">
        <v>2655</v>
      </c>
      <c r="D159" t="s">
        <v>2654</v>
      </c>
      <c r="F159" t="s">
        <v>2654</v>
      </c>
      <c r="G159" t="s">
        <v>2357</v>
      </c>
      <c r="H159" t="s">
        <v>2358</v>
      </c>
      <c r="I159" t="s">
        <v>2257</v>
      </c>
      <c r="J159" t="s">
        <v>58</v>
      </c>
      <c r="K159" t="s">
        <v>46</v>
      </c>
      <c r="L159" t="s">
        <v>46</v>
      </c>
    </row>
    <row r="160" spans="1:12" x14ac:dyDescent="0.25">
      <c r="A160">
        <v>181</v>
      </c>
      <c r="B160" t="s">
        <v>2252</v>
      </c>
      <c r="C160" t="s">
        <v>2657</v>
      </c>
      <c r="D160" t="s">
        <v>556</v>
      </c>
      <c r="E160" t="s">
        <v>2656</v>
      </c>
      <c r="F160" t="s">
        <v>556</v>
      </c>
      <c r="G160" t="s">
        <v>2357</v>
      </c>
      <c r="H160" t="s">
        <v>2358</v>
      </c>
      <c r="I160" t="s">
        <v>2257</v>
      </c>
      <c r="J160" t="s">
        <v>22</v>
      </c>
      <c r="K160" t="s">
        <v>2658</v>
      </c>
      <c r="L160">
        <v>2</v>
      </c>
    </row>
    <row r="161" spans="1:13" x14ac:dyDescent="0.25">
      <c r="A161">
        <v>182</v>
      </c>
      <c r="B161" t="s">
        <v>2252</v>
      </c>
      <c r="C161" t="s">
        <v>2660</v>
      </c>
      <c r="D161" t="s">
        <v>559</v>
      </c>
      <c r="E161" t="s">
        <v>2659</v>
      </c>
      <c r="F161" t="s">
        <v>559</v>
      </c>
      <c r="G161" t="s">
        <v>2357</v>
      </c>
      <c r="H161" t="s">
        <v>2380</v>
      </c>
      <c r="I161" t="s">
        <v>2257</v>
      </c>
      <c r="J161" t="s">
        <v>22</v>
      </c>
      <c r="K161" t="s">
        <v>2661</v>
      </c>
      <c r="L161">
        <v>1</v>
      </c>
    </row>
    <row r="162" spans="1:13" x14ac:dyDescent="0.25">
      <c r="A162">
        <v>183</v>
      </c>
      <c r="B162" t="s">
        <v>2252</v>
      </c>
      <c r="C162" t="s">
        <v>2663</v>
      </c>
      <c r="D162" t="s">
        <v>563</v>
      </c>
      <c r="E162" t="s">
        <v>2662</v>
      </c>
      <c r="F162" t="s">
        <v>563</v>
      </c>
      <c r="G162" t="s">
        <v>2357</v>
      </c>
      <c r="H162" t="s">
        <v>2597</v>
      </c>
      <c r="I162" t="s">
        <v>2257</v>
      </c>
      <c r="J162" t="s">
        <v>58</v>
      </c>
      <c r="K162" t="s">
        <v>2664</v>
      </c>
      <c r="L162">
        <v>1</v>
      </c>
    </row>
    <row r="163" spans="1:13" x14ac:dyDescent="0.25">
      <c r="A163">
        <v>184</v>
      </c>
      <c r="B163" t="s">
        <v>2252</v>
      </c>
      <c r="C163" t="s">
        <v>2666</v>
      </c>
      <c r="D163" t="s">
        <v>590</v>
      </c>
      <c r="E163" t="s">
        <v>2665</v>
      </c>
      <c r="F163" t="s">
        <v>590</v>
      </c>
      <c r="G163" t="s">
        <v>2357</v>
      </c>
      <c r="H163" t="s">
        <v>2358</v>
      </c>
      <c r="I163" t="s">
        <v>2257</v>
      </c>
      <c r="J163" t="s">
        <v>22</v>
      </c>
      <c r="K163" t="s">
        <v>2370</v>
      </c>
      <c r="L163">
        <v>2</v>
      </c>
    </row>
    <row r="164" spans="1:13" x14ac:dyDescent="0.25">
      <c r="A164">
        <v>185</v>
      </c>
      <c r="B164" t="s">
        <v>2252</v>
      </c>
      <c r="C164" t="s">
        <v>2668</v>
      </c>
      <c r="D164" t="s">
        <v>591</v>
      </c>
      <c r="E164" t="s">
        <v>2667</v>
      </c>
      <c r="F164" t="s">
        <v>2463</v>
      </c>
      <c r="G164" t="s">
        <v>2357</v>
      </c>
      <c r="H164" t="s">
        <v>2517</v>
      </c>
      <c r="I164" t="s">
        <v>2634</v>
      </c>
      <c r="J164" t="s">
        <v>22</v>
      </c>
      <c r="K164" t="s">
        <v>2370</v>
      </c>
      <c r="L164">
        <v>2</v>
      </c>
    </row>
    <row r="165" spans="1:13" x14ac:dyDescent="0.25">
      <c r="A165">
        <v>186</v>
      </c>
      <c r="B165" t="s">
        <v>2252</v>
      </c>
      <c r="C165" t="s">
        <v>2670</v>
      </c>
      <c r="D165" t="s">
        <v>592</v>
      </c>
      <c r="E165" t="s">
        <v>2669</v>
      </c>
      <c r="F165" t="s">
        <v>592</v>
      </c>
      <c r="G165" t="s">
        <v>2357</v>
      </c>
      <c r="H165" t="s">
        <v>2358</v>
      </c>
      <c r="I165" t="s">
        <v>2257</v>
      </c>
      <c r="J165" t="s">
        <v>22</v>
      </c>
      <c r="K165" t="s">
        <v>2370</v>
      </c>
      <c r="L165">
        <v>2</v>
      </c>
    </row>
    <row r="166" spans="1:13" x14ac:dyDescent="0.25">
      <c r="A166">
        <v>187</v>
      </c>
      <c r="B166" t="s">
        <v>2252</v>
      </c>
      <c r="C166" t="s">
        <v>2672</v>
      </c>
      <c r="D166" t="s">
        <v>5394</v>
      </c>
      <c r="E166" t="s">
        <v>2671</v>
      </c>
      <c r="F166" t="s">
        <v>5394</v>
      </c>
      <c r="G166" t="s">
        <v>2357</v>
      </c>
      <c r="H166" t="s">
        <v>2358</v>
      </c>
      <c r="I166" t="s">
        <v>2257</v>
      </c>
      <c r="J166" t="s">
        <v>58</v>
      </c>
      <c r="K166" t="s">
        <v>46</v>
      </c>
      <c r="L166" t="s">
        <v>46</v>
      </c>
    </row>
    <row r="167" spans="1:13" x14ac:dyDescent="0.25">
      <c r="A167">
        <v>188</v>
      </c>
      <c r="B167" t="s">
        <v>2252</v>
      </c>
      <c r="C167" t="s">
        <v>2674</v>
      </c>
      <c r="D167" t="s">
        <v>5921</v>
      </c>
      <c r="E167" t="s">
        <v>2673</v>
      </c>
      <c r="F167" t="s">
        <v>5921</v>
      </c>
      <c r="G167" t="s">
        <v>2357</v>
      </c>
      <c r="H167" t="s">
        <v>2517</v>
      </c>
      <c r="I167" t="s">
        <v>2634</v>
      </c>
      <c r="J167" t="s">
        <v>22</v>
      </c>
      <c r="K167" t="s">
        <v>46</v>
      </c>
      <c r="L167" t="s">
        <v>46</v>
      </c>
    </row>
    <row r="168" spans="1:13" x14ac:dyDescent="0.25">
      <c r="A168">
        <v>189</v>
      </c>
      <c r="B168" t="s">
        <v>2252</v>
      </c>
      <c r="C168" t="s">
        <v>2676</v>
      </c>
      <c r="D168" t="s">
        <v>632</v>
      </c>
      <c r="E168" t="s">
        <v>2675</v>
      </c>
      <c r="F168" t="s">
        <v>632</v>
      </c>
      <c r="G168" t="s">
        <v>2357</v>
      </c>
      <c r="H168" t="s">
        <v>2380</v>
      </c>
      <c r="I168" t="s">
        <v>2257</v>
      </c>
      <c r="J168" t="s">
        <v>58</v>
      </c>
      <c r="K168" t="s">
        <v>46</v>
      </c>
      <c r="L168" t="s">
        <v>46</v>
      </c>
    </row>
    <row r="169" spans="1:13" x14ac:dyDescent="0.25">
      <c r="A169">
        <v>190</v>
      </c>
      <c r="B169" t="s">
        <v>2252</v>
      </c>
      <c r="C169" t="s">
        <v>2678</v>
      </c>
      <c r="D169" t="s">
        <v>313</v>
      </c>
      <c r="E169" t="s">
        <v>2677</v>
      </c>
      <c r="F169" t="s">
        <v>313</v>
      </c>
      <c r="G169" t="s">
        <v>2357</v>
      </c>
      <c r="H169" t="s">
        <v>2380</v>
      </c>
      <c r="I169" t="s">
        <v>2257</v>
      </c>
      <c r="J169" t="s">
        <v>22</v>
      </c>
      <c r="K169" t="s">
        <v>2679</v>
      </c>
      <c r="L169">
        <v>3</v>
      </c>
    </row>
    <row r="170" spans="1:13" x14ac:dyDescent="0.25">
      <c r="A170">
        <v>191</v>
      </c>
      <c r="B170" t="s">
        <v>2680</v>
      </c>
      <c r="C170" t="s">
        <v>2683</v>
      </c>
      <c r="D170" t="s">
        <v>550</v>
      </c>
      <c r="E170" t="s">
        <v>2681</v>
      </c>
      <c r="F170" t="s">
        <v>550</v>
      </c>
      <c r="G170" t="s">
        <v>2255</v>
      </c>
      <c r="H170" t="s">
        <v>2682</v>
      </c>
      <c r="I170" t="s">
        <v>457</v>
      </c>
      <c r="J170" t="s">
        <v>58</v>
      </c>
      <c r="K170" t="s">
        <v>2273</v>
      </c>
      <c r="L170">
        <v>3</v>
      </c>
    </row>
    <row r="171" spans="1:13" x14ac:dyDescent="0.25">
      <c r="A171">
        <v>192</v>
      </c>
      <c r="B171" t="s">
        <v>2680</v>
      </c>
      <c r="C171" t="s">
        <v>2686</v>
      </c>
      <c r="D171" t="s">
        <v>546</v>
      </c>
      <c r="E171" t="s">
        <v>2684</v>
      </c>
      <c r="F171" t="s">
        <v>2685</v>
      </c>
      <c r="G171" t="s">
        <v>2255</v>
      </c>
      <c r="H171" t="s">
        <v>2682</v>
      </c>
      <c r="I171" t="s">
        <v>457</v>
      </c>
      <c r="J171" t="s">
        <v>22</v>
      </c>
      <c r="K171" t="s">
        <v>2273</v>
      </c>
      <c r="L171">
        <v>3</v>
      </c>
    </row>
    <row r="172" spans="1:13" x14ac:dyDescent="0.25">
      <c r="A172">
        <v>193</v>
      </c>
      <c r="B172" t="s">
        <v>2252</v>
      </c>
      <c r="C172" t="s">
        <v>2688</v>
      </c>
      <c r="D172" t="s">
        <v>1197</v>
      </c>
      <c r="E172" t="s">
        <v>2280</v>
      </c>
      <c r="F172" t="s">
        <v>2687</v>
      </c>
      <c r="G172" t="s">
        <v>2255</v>
      </c>
      <c r="H172" t="s">
        <v>2282</v>
      </c>
      <c r="I172" t="s">
        <v>2257</v>
      </c>
      <c r="J172" t="s">
        <v>58</v>
      </c>
      <c r="K172" t="s">
        <v>2284</v>
      </c>
      <c r="L172">
        <v>3</v>
      </c>
    </row>
    <row r="173" spans="1:13" x14ac:dyDescent="0.25">
      <c r="A173">
        <v>194</v>
      </c>
      <c r="B173" t="s">
        <v>2252</v>
      </c>
      <c r="C173" t="s">
        <v>2690</v>
      </c>
      <c r="D173" t="s">
        <v>1206</v>
      </c>
      <c r="E173" t="s">
        <v>2303</v>
      </c>
      <c r="F173" t="s">
        <v>2689</v>
      </c>
      <c r="G173" t="s">
        <v>2255</v>
      </c>
      <c r="H173" t="s">
        <v>2305</v>
      </c>
      <c r="I173" t="s">
        <v>2257</v>
      </c>
      <c r="J173" t="s">
        <v>58</v>
      </c>
      <c r="K173" t="s">
        <v>2273</v>
      </c>
      <c r="L173">
        <v>3</v>
      </c>
      <c r="M173" t="s">
        <v>4277</v>
      </c>
    </row>
    <row r="174" spans="1:13" x14ac:dyDescent="0.25">
      <c r="A174">
        <v>195</v>
      </c>
      <c r="B174" t="s">
        <v>2252</v>
      </c>
      <c r="C174" t="s">
        <v>2692</v>
      </c>
      <c r="D174" t="s">
        <v>537</v>
      </c>
      <c r="E174" t="s">
        <v>2691</v>
      </c>
      <c r="F174" t="s">
        <v>2299</v>
      </c>
      <c r="G174" t="s">
        <v>2255</v>
      </c>
      <c r="H174" t="s">
        <v>2300</v>
      </c>
      <c r="I174" t="s">
        <v>2257</v>
      </c>
      <c r="J174" t="s">
        <v>58</v>
      </c>
      <c r="K174" t="s">
        <v>4456</v>
      </c>
      <c r="L174">
        <v>1</v>
      </c>
      <c r="M174" t="s">
        <v>6312</v>
      </c>
    </row>
    <row r="175" spans="1:13" x14ac:dyDescent="0.25">
      <c r="A175">
        <v>196</v>
      </c>
      <c r="B175" t="s">
        <v>2252</v>
      </c>
      <c r="C175" t="s">
        <v>2695</v>
      </c>
      <c r="D175" t="s">
        <v>261</v>
      </c>
      <c r="E175" t="s">
        <v>2693</v>
      </c>
      <c r="F175" t="s">
        <v>2694</v>
      </c>
      <c r="G175" t="s">
        <v>2357</v>
      </c>
      <c r="H175" t="s">
        <v>2517</v>
      </c>
      <c r="I175" t="s">
        <v>2634</v>
      </c>
      <c r="J175" t="s">
        <v>22</v>
      </c>
      <c r="K175" t="s">
        <v>46</v>
      </c>
      <c r="L175" t="s">
        <v>46</v>
      </c>
    </row>
    <row r="176" spans="1:13" x14ac:dyDescent="0.25">
      <c r="A176">
        <v>197</v>
      </c>
      <c r="B176" t="s">
        <v>2252</v>
      </c>
      <c r="C176" t="s">
        <v>2697</v>
      </c>
      <c r="D176" t="s">
        <v>2696</v>
      </c>
      <c r="E176" t="s">
        <v>2307</v>
      </c>
      <c r="F176" t="s">
        <v>2696</v>
      </c>
      <c r="G176" t="s">
        <v>2357</v>
      </c>
      <c r="H176" t="s">
        <v>2358</v>
      </c>
      <c r="I176" t="s">
        <v>2257</v>
      </c>
      <c r="J176" t="s">
        <v>58</v>
      </c>
      <c r="K176" t="s">
        <v>46</v>
      </c>
      <c r="L176" t="s">
        <v>46</v>
      </c>
    </row>
    <row r="177" spans="1:12" x14ac:dyDescent="0.25">
      <c r="A177">
        <v>198</v>
      </c>
      <c r="B177" t="s">
        <v>2252</v>
      </c>
      <c r="C177" t="s">
        <v>2700</v>
      </c>
      <c r="D177" t="s">
        <v>2701</v>
      </c>
      <c r="E177" t="s">
        <v>2698</v>
      </c>
      <c r="F177" t="s">
        <v>2699</v>
      </c>
      <c r="G177" t="s">
        <v>2357</v>
      </c>
      <c r="H177" t="s">
        <v>2358</v>
      </c>
      <c r="I177" t="s">
        <v>2257</v>
      </c>
      <c r="J177" t="s">
        <v>22</v>
      </c>
      <c r="K177" t="s">
        <v>2405</v>
      </c>
      <c r="L177">
        <v>2</v>
      </c>
    </row>
    <row r="178" spans="1:12" x14ac:dyDescent="0.25">
      <c r="A178">
        <v>199</v>
      </c>
      <c r="B178" t="s">
        <v>2252</v>
      </c>
      <c r="C178" t="s">
        <v>2703</v>
      </c>
      <c r="D178" t="s">
        <v>608</v>
      </c>
      <c r="E178" t="s">
        <v>2702</v>
      </c>
      <c r="F178" t="s">
        <v>608</v>
      </c>
      <c r="G178" t="s">
        <v>2357</v>
      </c>
      <c r="H178" t="s">
        <v>2380</v>
      </c>
      <c r="I178" t="s">
        <v>2257</v>
      </c>
      <c r="J178" t="s">
        <v>22</v>
      </c>
      <c r="K178" t="s">
        <v>2704</v>
      </c>
      <c r="L178">
        <v>1</v>
      </c>
    </row>
    <row r="179" spans="1:12" x14ac:dyDescent="0.25">
      <c r="A179">
        <v>200</v>
      </c>
      <c r="B179" t="s">
        <v>2252</v>
      </c>
      <c r="C179" t="s">
        <v>2708</v>
      </c>
      <c r="D179" t="s">
        <v>624</v>
      </c>
      <c r="E179" t="s">
        <v>2705</v>
      </c>
      <c r="F179" t="s">
        <v>2706</v>
      </c>
      <c r="G179" t="s">
        <v>2357</v>
      </c>
      <c r="H179" t="s">
        <v>2707</v>
      </c>
      <c r="I179" t="s">
        <v>2634</v>
      </c>
      <c r="J179" t="s">
        <v>58</v>
      </c>
      <c r="K179" t="s">
        <v>46</v>
      </c>
      <c r="L179" t="s">
        <v>46</v>
      </c>
    </row>
    <row r="180" spans="1:12" x14ac:dyDescent="0.25">
      <c r="A180">
        <v>201</v>
      </c>
      <c r="B180" t="s">
        <v>2487</v>
      </c>
      <c r="C180" t="s">
        <v>2709</v>
      </c>
      <c r="D180" t="s">
        <v>715</v>
      </c>
      <c r="F180" t="s">
        <v>2491</v>
      </c>
      <c r="G180" t="s">
        <v>2255</v>
      </c>
      <c r="H180" t="s">
        <v>2628</v>
      </c>
      <c r="I180" t="s">
        <v>457</v>
      </c>
      <c r="J180" t="s">
        <v>58</v>
      </c>
      <c r="K180" t="s">
        <v>46</v>
      </c>
      <c r="L180" t="s">
        <v>46</v>
      </c>
    </row>
    <row r="181" spans="1:12" x14ac:dyDescent="0.25">
      <c r="A181">
        <v>202</v>
      </c>
      <c r="B181" t="s">
        <v>2252</v>
      </c>
      <c r="C181" t="s">
        <v>2711</v>
      </c>
      <c r="D181" t="s">
        <v>2712</v>
      </c>
      <c r="E181" t="s">
        <v>2710</v>
      </c>
      <c r="F181" t="s">
        <v>2299</v>
      </c>
      <c r="G181" t="s">
        <v>2255</v>
      </c>
      <c r="H181" t="s">
        <v>2300</v>
      </c>
      <c r="I181" t="s">
        <v>2257</v>
      </c>
      <c r="J181" t="s">
        <v>58</v>
      </c>
      <c r="K181" t="s">
        <v>2302</v>
      </c>
      <c r="L181">
        <v>3</v>
      </c>
    </row>
    <row r="182" spans="1:12" x14ac:dyDescent="0.25">
      <c r="A182">
        <v>203</v>
      </c>
      <c r="B182" t="s">
        <v>2252</v>
      </c>
      <c r="C182" t="s">
        <v>2714</v>
      </c>
      <c r="D182" t="s">
        <v>90</v>
      </c>
      <c r="E182" t="s">
        <v>2713</v>
      </c>
      <c r="F182" t="s">
        <v>2548</v>
      </c>
      <c r="G182" t="s">
        <v>2536</v>
      </c>
      <c r="H182" t="s">
        <v>2536</v>
      </c>
      <c r="I182" t="s">
        <v>2257</v>
      </c>
      <c r="J182" t="s">
        <v>58</v>
      </c>
      <c r="K182" t="s">
        <v>46</v>
      </c>
      <c r="L182" t="s">
        <v>46</v>
      </c>
    </row>
    <row r="183" spans="1:12" x14ac:dyDescent="0.25">
      <c r="A183">
        <v>204</v>
      </c>
      <c r="B183" t="s">
        <v>2252</v>
      </c>
      <c r="C183" t="s">
        <v>2716</v>
      </c>
      <c r="D183" t="s">
        <v>101</v>
      </c>
      <c r="E183" t="s">
        <v>2715</v>
      </c>
      <c r="F183" t="s">
        <v>2542</v>
      </c>
      <c r="G183" t="s">
        <v>2357</v>
      </c>
      <c r="H183" t="s">
        <v>2536</v>
      </c>
      <c r="I183" t="s">
        <v>2257</v>
      </c>
      <c r="J183" t="s">
        <v>22</v>
      </c>
      <c r="K183" t="s">
        <v>46</v>
      </c>
      <c r="L183" t="s">
        <v>46</v>
      </c>
    </row>
    <row r="184" spans="1:12" x14ac:dyDescent="0.25">
      <c r="A184">
        <v>205</v>
      </c>
      <c r="B184" t="s">
        <v>2307</v>
      </c>
      <c r="C184" t="s">
        <v>2718</v>
      </c>
      <c r="D184" t="s">
        <v>1449</v>
      </c>
      <c r="E184" t="s">
        <v>2325</v>
      </c>
      <c r="F184" t="s">
        <v>2717</v>
      </c>
      <c r="G184" t="s">
        <v>2255</v>
      </c>
      <c r="H184" t="s">
        <v>2430</v>
      </c>
      <c r="I184" t="s">
        <v>457</v>
      </c>
      <c r="J184" t="s">
        <v>58</v>
      </c>
      <c r="K184" t="s">
        <v>46</v>
      </c>
      <c r="L184" t="s">
        <v>46</v>
      </c>
    </row>
    <row r="185" spans="1:12" x14ac:dyDescent="0.25">
      <c r="A185">
        <v>206</v>
      </c>
      <c r="B185" t="s">
        <v>2307</v>
      </c>
      <c r="C185" t="s">
        <v>2720</v>
      </c>
      <c r="D185" t="s">
        <v>1450</v>
      </c>
      <c r="E185" t="s">
        <v>2325</v>
      </c>
      <c r="F185" t="s">
        <v>2719</v>
      </c>
      <c r="G185" t="s">
        <v>2255</v>
      </c>
      <c r="H185" t="s">
        <v>2430</v>
      </c>
      <c r="I185" t="s">
        <v>457</v>
      </c>
      <c r="J185" t="s">
        <v>58</v>
      </c>
      <c r="K185" t="s">
        <v>46</v>
      </c>
      <c r="L185" t="s">
        <v>46</v>
      </c>
    </row>
    <row r="186" spans="1:12" x14ac:dyDescent="0.25">
      <c r="A186">
        <v>207</v>
      </c>
      <c r="B186" t="s">
        <v>2680</v>
      </c>
      <c r="C186" t="s">
        <v>2722</v>
      </c>
      <c r="D186" t="s">
        <v>647</v>
      </c>
      <c r="E186" t="s">
        <v>2721</v>
      </c>
      <c r="F186" t="s">
        <v>2685</v>
      </c>
      <c r="G186" t="s">
        <v>2255</v>
      </c>
      <c r="H186" t="s">
        <v>2682</v>
      </c>
      <c r="I186" t="s">
        <v>457</v>
      </c>
      <c r="J186" t="s">
        <v>22</v>
      </c>
      <c r="K186" t="s">
        <v>2273</v>
      </c>
      <c r="L186">
        <v>3</v>
      </c>
    </row>
    <row r="187" spans="1:12" x14ac:dyDescent="0.25">
      <c r="A187">
        <v>208</v>
      </c>
      <c r="B187" t="s">
        <v>2252</v>
      </c>
      <c r="C187" t="s">
        <v>2725</v>
      </c>
      <c r="D187" t="s">
        <v>612</v>
      </c>
      <c r="E187" t="s">
        <v>2723</v>
      </c>
      <c r="F187" t="s">
        <v>2724</v>
      </c>
      <c r="G187" t="s">
        <v>2357</v>
      </c>
      <c r="H187" t="s">
        <v>2517</v>
      </c>
      <c r="I187" t="s">
        <v>2634</v>
      </c>
      <c r="J187" t="s">
        <v>58</v>
      </c>
      <c r="K187" t="s">
        <v>46</v>
      </c>
      <c r="L187" t="s">
        <v>46</v>
      </c>
    </row>
    <row r="188" spans="1:12" x14ac:dyDescent="0.25">
      <c r="A188">
        <v>209</v>
      </c>
      <c r="B188" t="s">
        <v>2252</v>
      </c>
      <c r="C188" t="s">
        <v>2727</v>
      </c>
      <c r="D188" t="s">
        <v>570</v>
      </c>
      <c r="E188" t="s">
        <v>2726</v>
      </c>
      <c r="F188" t="s">
        <v>570</v>
      </c>
      <c r="G188" t="s">
        <v>2357</v>
      </c>
      <c r="H188" t="s">
        <v>2358</v>
      </c>
      <c r="I188" t="s">
        <v>2257</v>
      </c>
      <c r="J188" t="s">
        <v>22</v>
      </c>
      <c r="K188" t="s">
        <v>2728</v>
      </c>
      <c r="L188">
        <v>1</v>
      </c>
    </row>
    <row r="189" spans="1:12" x14ac:dyDescent="0.25">
      <c r="A189">
        <v>210</v>
      </c>
      <c r="B189" t="s">
        <v>2252</v>
      </c>
      <c r="C189" t="s">
        <v>2730</v>
      </c>
      <c r="D189" t="s">
        <v>567</v>
      </c>
      <c r="E189" t="s">
        <v>2729</v>
      </c>
      <c r="F189" t="s">
        <v>567</v>
      </c>
      <c r="G189" t="s">
        <v>2357</v>
      </c>
      <c r="H189" t="s">
        <v>2358</v>
      </c>
      <c r="I189" t="s">
        <v>2257</v>
      </c>
      <c r="J189" t="s">
        <v>22</v>
      </c>
      <c r="K189" t="s">
        <v>2728</v>
      </c>
      <c r="L189">
        <v>1</v>
      </c>
    </row>
    <row r="190" spans="1:12" x14ac:dyDescent="0.25">
      <c r="A190">
        <v>211</v>
      </c>
      <c r="B190" t="s">
        <v>2252</v>
      </c>
      <c r="C190" t="s">
        <v>2732</v>
      </c>
      <c r="D190" t="s">
        <v>540</v>
      </c>
      <c r="E190" t="s">
        <v>2731</v>
      </c>
      <c r="F190" t="s">
        <v>540</v>
      </c>
      <c r="G190" t="s">
        <v>2357</v>
      </c>
      <c r="H190" t="s">
        <v>2358</v>
      </c>
      <c r="I190" t="s">
        <v>2257</v>
      </c>
      <c r="J190" t="s">
        <v>22</v>
      </c>
      <c r="K190" t="s">
        <v>46</v>
      </c>
      <c r="L190" t="s">
        <v>46</v>
      </c>
    </row>
    <row r="191" spans="1:12" x14ac:dyDescent="0.25">
      <c r="A191">
        <v>212</v>
      </c>
      <c r="B191" t="s">
        <v>2252</v>
      </c>
      <c r="C191" t="s">
        <v>2734</v>
      </c>
      <c r="D191" t="s">
        <v>609</v>
      </c>
      <c r="E191" t="s">
        <v>2733</v>
      </c>
      <c r="F191" t="s">
        <v>609</v>
      </c>
      <c r="G191" t="s">
        <v>2357</v>
      </c>
      <c r="H191" t="s">
        <v>2380</v>
      </c>
      <c r="I191" t="s">
        <v>2257</v>
      </c>
      <c r="J191" t="s">
        <v>22</v>
      </c>
      <c r="K191" t="s">
        <v>2382</v>
      </c>
      <c r="L191">
        <v>1</v>
      </c>
    </row>
    <row r="192" spans="1:12" x14ac:dyDescent="0.25">
      <c r="A192">
        <v>213</v>
      </c>
      <c r="B192" t="s">
        <v>2252</v>
      </c>
      <c r="C192" t="s">
        <v>2736</v>
      </c>
      <c r="D192" t="s">
        <v>618</v>
      </c>
      <c r="E192" t="s">
        <v>2735</v>
      </c>
      <c r="F192" t="s">
        <v>618</v>
      </c>
      <c r="G192" t="s">
        <v>2357</v>
      </c>
      <c r="H192" t="s">
        <v>2380</v>
      </c>
      <c r="I192" t="s">
        <v>2257</v>
      </c>
      <c r="J192" t="s">
        <v>58</v>
      </c>
      <c r="K192" t="s">
        <v>46</v>
      </c>
      <c r="L192" t="s">
        <v>46</v>
      </c>
    </row>
    <row r="193" spans="1:13" x14ac:dyDescent="0.25">
      <c r="A193">
        <v>214</v>
      </c>
      <c r="B193" t="s">
        <v>2252</v>
      </c>
      <c r="C193" t="s">
        <v>2738</v>
      </c>
      <c r="D193" t="s">
        <v>564</v>
      </c>
      <c r="E193" t="s">
        <v>2737</v>
      </c>
      <c r="F193" t="s">
        <v>564</v>
      </c>
      <c r="G193" t="s">
        <v>2357</v>
      </c>
      <c r="H193" t="s">
        <v>2380</v>
      </c>
      <c r="I193" t="s">
        <v>2257</v>
      </c>
      <c r="J193" t="s">
        <v>58</v>
      </c>
      <c r="K193" t="s">
        <v>2739</v>
      </c>
      <c r="L193">
        <v>1</v>
      </c>
    </row>
    <row r="194" spans="1:13" x14ac:dyDescent="0.25">
      <c r="A194">
        <v>215</v>
      </c>
      <c r="B194" t="s">
        <v>2252</v>
      </c>
      <c r="C194" t="s">
        <v>2741</v>
      </c>
      <c r="D194" t="s">
        <v>560</v>
      </c>
      <c r="E194" t="s">
        <v>2740</v>
      </c>
      <c r="F194" t="s">
        <v>560</v>
      </c>
      <c r="G194" t="s">
        <v>2357</v>
      </c>
      <c r="H194" t="s">
        <v>2380</v>
      </c>
      <c r="I194" t="s">
        <v>2257</v>
      </c>
      <c r="J194" t="s">
        <v>22</v>
      </c>
      <c r="K194" t="s">
        <v>2742</v>
      </c>
      <c r="L194">
        <v>2</v>
      </c>
    </row>
    <row r="195" spans="1:13" x14ac:dyDescent="0.25">
      <c r="A195">
        <v>216</v>
      </c>
      <c r="B195" t="s">
        <v>2743</v>
      </c>
      <c r="C195" t="s">
        <v>2744</v>
      </c>
      <c r="D195" t="s">
        <v>541</v>
      </c>
      <c r="E195" t="s">
        <v>4489</v>
      </c>
      <c r="F195" t="s">
        <v>593</v>
      </c>
      <c r="G195" t="s">
        <v>2357</v>
      </c>
      <c r="H195" t="s">
        <v>2358</v>
      </c>
      <c r="I195" t="s">
        <v>457</v>
      </c>
      <c r="J195" t="s">
        <v>22</v>
      </c>
      <c r="K195" t="s">
        <v>46</v>
      </c>
      <c r="L195" t="s">
        <v>46</v>
      </c>
    </row>
    <row r="196" spans="1:13" x14ac:dyDescent="0.25">
      <c r="A196">
        <v>217</v>
      </c>
      <c r="B196" t="s">
        <v>2252</v>
      </c>
      <c r="C196" t="s">
        <v>2747</v>
      </c>
      <c r="D196" t="s">
        <v>584</v>
      </c>
      <c r="E196" t="s">
        <v>2745</v>
      </c>
      <c r="F196" t="s">
        <v>2746</v>
      </c>
      <c r="G196" t="s">
        <v>2357</v>
      </c>
      <c r="H196" t="s">
        <v>2517</v>
      </c>
      <c r="I196" t="s">
        <v>2634</v>
      </c>
      <c r="J196" t="s">
        <v>22</v>
      </c>
      <c r="K196" t="s">
        <v>2370</v>
      </c>
      <c r="L196">
        <v>2</v>
      </c>
    </row>
    <row r="197" spans="1:13" x14ac:dyDescent="0.25">
      <c r="A197">
        <v>218</v>
      </c>
      <c r="B197" t="s">
        <v>2252</v>
      </c>
      <c r="C197" t="s">
        <v>2750</v>
      </c>
      <c r="D197" t="s">
        <v>1482</v>
      </c>
      <c r="E197" t="s">
        <v>2748</v>
      </c>
      <c r="F197" t="s">
        <v>2749</v>
      </c>
      <c r="G197" t="s">
        <v>2255</v>
      </c>
      <c r="H197" t="s">
        <v>2430</v>
      </c>
      <c r="I197" t="s">
        <v>2257</v>
      </c>
      <c r="J197" t="s">
        <v>58</v>
      </c>
      <c r="K197" t="s">
        <v>2370</v>
      </c>
      <c r="L197">
        <v>2</v>
      </c>
    </row>
    <row r="198" spans="1:13" x14ac:dyDescent="0.25">
      <c r="A198">
        <v>219</v>
      </c>
      <c r="B198" t="s">
        <v>2252</v>
      </c>
      <c r="C198" t="s">
        <v>2752</v>
      </c>
      <c r="D198" t="s">
        <v>1487</v>
      </c>
      <c r="E198" t="s">
        <v>1483</v>
      </c>
      <c r="F198" t="s">
        <v>2751</v>
      </c>
      <c r="G198" t="s">
        <v>2255</v>
      </c>
      <c r="H198" t="s">
        <v>2430</v>
      </c>
      <c r="I198" t="s">
        <v>2257</v>
      </c>
      <c r="J198" t="s">
        <v>58</v>
      </c>
      <c r="K198" t="s">
        <v>46</v>
      </c>
      <c r="L198" t="s">
        <v>46</v>
      </c>
    </row>
    <row r="199" spans="1:13" x14ac:dyDescent="0.25">
      <c r="A199">
        <v>220</v>
      </c>
      <c r="B199" t="s">
        <v>2252</v>
      </c>
      <c r="C199" t="s">
        <v>2755</v>
      </c>
      <c r="D199" t="s">
        <v>1457</v>
      </c>
      <c r="E199" t="s">
        <v>2753</v>
      </c>
      <c r="F199" t="s">
        <v>2754</v>
      </c>
      <c r="G199" t="s">
        <v>2357</v>
      </c>
      <c r="H199" t="s">
        <v>2597</v>
      </c>
      <c r="I199" t="s">
        <v>2257</v>
      </c>
      <c r="J199" t="s">
        <v>58</v>
      </c>
      <c r="K199" t="s">
        <v>46</v>
      </c>
      <c r="L199" t="s">
        <v>46</v>
      </c>
    </row>
    <row r="200" spans="1:13" x14ac:dyDescent="0.25">
      <c r="A200">
        <v>221</v>
      </c>
      <c r="B200" t="s">
        <v>2252</v>
      </c>
      <c r="C200" t="s">
        <v>2758</v>
      </c>
      <c r="D200" t="s">
        <v>1460</v>
      </c>
      <c r="E200" t="s">
        <v>2756</v>
      </c>
      <c r="F200" t="s">
        <v>2757</v>
      </c>
      <c r="G200" t="s">
        <v>2357</v>
      </c>
      <c r="H200" t="s">
        <v>2597</v>
      </c>
      <c r="I200" t="s">
        <v>2257</v>
      </c>
      <c r="J200" t="s">
        <v>58</v>
      </c>
      <c r="K200" t="s">
        <v>2742</v>
      </c>
      <c r="L200">
        <v>2</v>
      </c>
    </row>
    <row r="201" spans="1:13" x14ac:dyDescent="0.25">
      <c r="A201">
        <v>222</v>
      </c>
      <c r="B201" t="s">
        <v>2591</v>
      </c>
      <c r="C201" t="s">
        <v>2760</v>
      </c>
      <c r="D201" t="s">
        <v>1538</v>
      </c>
      <c r="E201" t="s">
        <v>2759</v>
      </c>
      <c r="F201" t="s">
        <v>1538</v>
      </c>
      <c r="G201" t="s">
        <v>2593</v>
      </c>
      <c r="H201" t="s">
        <v>2517</v>
      </c>
      <c r="I201" t="s">
        <v>457</v>
      </c>
      <c r="J201" t="s">
        <v>58</v>
      </c>
      <c r="K201" t="s">
        <v>2761</v>
      </c>
      <c r="L201">
        <v>2</v>
      </c>
    </row>
    <row r="202" spans="1:13" x14ac:dyDescent="0.25">
      <c r="A202">
        <v>223</v>
      </c>
      <c r="B202" t="s">
        <v>2252</v>
      </c>
      <c r="C202" t="s">
        <v>2763</v>
      </c>
      <c r="D202" t="s">
        <v>1210</v>
      </c>
      <c r="E202" t="s">
        <v>2762</v>
      </c>
      <c r="F202" t="s">
        <v>2304</v>
      </c>
      <c r="G202" t="s">
        <v>2255</v>
      </c>
      <c r="H202" t="s">
        <v>2305</v>
      </c>
      <c r="I202" t="s">
        <v>2257</v>
      </c>
      <c r="J202" t="s">
        <v>22</v>
      </c>
      <c r="K202" t="s">
        <v>2273</v>
      </c>
      <c r="L202">
        <v>3</v>
      </c>
    </row>
    <row r="203" spans="1:13" x14ac:dyDescent="0.25">
      <c r="A203">
        <v>224</v>
      </c>
      <c r="B203" t="s">
        <v>2252</v>
      </c>
      <c r="C203" t="s">
        <v>2764</v>
      </c>
      <c r="D203" t="s">
        <v>1552</v>
      </c>
      <c r="E203" t="s">
        <v>2280</v>
      </c>
      <c r="F203" t="s">
        <v>2281</v>
      </c>
      <c r="G203" t="s">
        <v>2255</v>
      </c>
      <c r="H203" t="s">
        <v>2282</v>
      </c>
      <c r="I203" t="s">
        <v>2257</v>
      </c>
      <c r="J203" t="s">
        <v>58</v>
      </c>
      <c r="K203" t="s">
        <v>2284</v>
      </c>
      <c r="L203">
        <v>3</v>
      </c>
    </row>
    <row r="204" spans="1:13" x14ac:dyDescent="0.25">
      <c r="A204">
        <v>225</v>
      </c>
      <c r="B204" t="s">
        <v>2252</v>
      </c>
      <c r="C204" t="s">
        <v>2765</v>
      </c>
      <c r="D204" t="s">
        <v>1558</v>
      </c>
      <c r="E204" t="s">
        <v>2260</v>
      </c>
      <c r="F204" t="s">
        <v>2254</v>
      </c>
      <c r="G204" t="s">
        <v>2255</v>
      </c>
      <c r="H204" t="s">
        <v>2256</v>
      </c>
      <c r="I204" t="s">
        <v>2257</v>
      </c>
      <c r="J204" t="s">
        <v>58</v>
      </c>
      <c r="K204" t="s">
        <v>2259</v>
      </c>
      <c r="L204">
        <v>3</v>
      </c>
    </row>
    <row r="205" spans="1:13" x14ac:dyDescent="0.25">
      <c r="A205">
        <v>226</v>
      </c>
      <c r="B205" t="s">
        <v>2252</v>
      </c>
      <c r="C205" t="s">
        <v>2766</v>
      </c>
      <c r="D205" t="s">
        <v>1561</v>
      </c>
      <c r="E205" t="s">
        <v>2269</v>
      </c>
      <c r="F205" t="s">
        <v>2270</v>
      </c>
      <c r="G205" t="s">
        <v>2255</v>
      </c>
      <c r="H205" t="s">
        <v>2271</v>
      </c>
      <c r="I205" t="s">
        <v>2257</v>
      </c>
      <c r="J205" t="s">
        <v>58</v>
      </c>
      <c r="K205" t="s">
        <v>2273</v>
      </c>
      <c r="L205">
        <v>3</v>
      </c>
    </row>
    <row r="206" spans="1:13" x14ac:dyDescent="0.25">
      <c r="A206">
        <v>227</v>
      </c>
      <c r="B206" t="s">
        <v>2767</v>
      </c>
      <c r="C206" t="s">
        <v>2770</v>
      </c>
      <c r="D206" t="s">
        <v>1564</v>
      </c>
      <c r="E206" t="s">
        <v>2768</v>
      </c>
      <c r="F206" t="s">
        <v>2769</v>
      </c>
      <c r="G206" t="s">
        <v>2255</v>
      </c>
      <c r="H206" t="s">
        <v>2460</v>
      </c>
      <c r="I206" t="s">
        <v>457</v>
      </c>
      <c r="J206" t="s">
        <v>58</v>
      </c>
      <c r="K206" t="s">
        <v>46</v>
      </c>
      <c r="L206" t="s">
        <v>46</v>
      </c>
      <c r="M206" t="s">
        <v>2383</v>
      </c>
    </row>
    <row r="207" spans="1:13" x14ac:dyDescent="0.25">
      <c r="A207">
        <v>228</v>
      </c>
      <c r="B207" t="s">
        <v>2767</v>
      </c>
      <c r="C207" t="s">
        <v>2771</v>
      </c>
      <c r="D207" t="s">
        <v>1571</v>
      </c>
      <c r="E207" t="s">
        <v>2325</v>
      </c>
      <c r="F207" t="s">
        <v>2769</v>
      </c>
      <c r="G207" t="s">
        <v>2255</v>
      </c>
      <c r="H207" t="s">
        <v>2460</v>
      </c>
      <c r="I207" t="s">
        <v>457</v>
      </c>
      <c r="J207" t="s">
        <v>58</v>
      </c>
      <c r="K207" t="s">
        <v>46</v>
      </c>
      <c r="L207" t="s">
        <v>46</v>
      </c>
      <c r="M207" t="s">
        <v>2383</v>
      </c>
    </row>
    <row r="208" spans="1:13" x14ac:dyDescent="0.25">
      <c r="A208">
        <v>229</v>
      </c>
      <c r="B208" t="s">
        <v>2767</v>
      </c>
      <c r="C208" t="s">
        <v>2774</v>
      </c>
      <c r="D208" t="s">
        <v>1567</v>
      </c>
      <c r="E208" t="s">
        <v>2772</v>
      </c>
      <c r="F208" t="s">
        <v>2773</v>
      </c>
      <c r="G208" t="s">
        <v>2255</v>
      </c>
      <c r="H208" t="s">
        <v>2460</v>
      </c>
      <c r="I208" t="s">
        <v>457</v>
      </c>
      <c r="J208" t="s">
        <v>58</v>
      </c>
      <c r="K208" t="s">
        <v>46</v>
      </c>
      <c r="L208" t="s">
        <v>46</v>
      </c>
      <c r="M208" t="s">
        <v>2775</v>
      </c>
    </row>
    <row r="209" spans="1:12" x14ac:dyDescent="0.25">
      <c r="A209">
        <v>230</v>
      </c>
      <c r="B209" t="s">
        <v>2252</v>
      </c>
      <c r="C209" t="s">
        <v>2777</v>
      </c>
      <c r="D209" t="s">
        <v>1579</v>
      </c>
      <c r="E209" t="s">
        <v>2776</v>
      </c>
      <c r="F209" t="s">
        <v>1579</v>
      </c>
      <c r="G209" t="s">
        <v>2357</v>
      </c>
      <c r="H209" t="s">
        <v>2707</v>
      </c>
      <c r="I209" t="s">
        <v>2257</v>
      </c>
      <c r="J209" t="s">
        <v>58</v>
      </c>
      <c r="K209" t="s">
        <v>2370</v>
      </c>
      <c r="L209">
        <v>2</v>
      </c>
    </row>
    <row r="210" spans="1:12" x14ac:dyDescent="0.25">
      <c r="A210">
        <v>231</v>
      </c>
      <c r="B210" t="s">
        <v>2252</v>
      </c>
      <c r="C210" t="s">
        <v>2779</v>
      </c>
      <c r="D210" t="s">
        <v>1583</v>
      </c>
      <c r="E210" t="s">
        <v>2778</v>
      </c>
      <c r="F210" t="s">
        <v>1583</v>
      </c>
      <c r="G210" t="s">
        <v>2357</v>
      </c>
      <c r="H210" t="s">
        <v>2358</v>
      </c>
      <c r="I210" t="s">
        <v>2257</v>
      </c>
      <c r="J210" t="s">
        <v>58</v>
      </c>
      <c r="K210" t="s">
        <v>2780</v>
      </c>
      <c r="L210">
        <v>3</v>
      </c>
    </row>
    <row r="211" spans="1:12" x14ac:dyDescent="0.25">
      <c r="A211">
        <v>232</v>
      </c>
      <c r="B211" t="s">
        <v>2252</v>
      </c>
      <c r="C211" t="s">
        <v>2782</v>
      </c>
      <c r="D211" t="s">
        <v>1593</v>
      </c>
      <c r="E211" t="s">
        <v>2781</v>
      </c>
      <c r="F211" t="s">
        <v>1593</v>
      </c>
      <c r="G211" t="s">
        <v>2357</v>
      </c>
      <c r="H211" t="s">
        <v>2358</v>
      </c>
      <c r="I211" t="s">
        <v>2257</v>
      </c>
      <c r="J211" t="s">
        <v>58</v>
      </c>
      <c r="K211" t="s">
        <v>2405</v>
      </c>
      <c r="L211">
        <v>2</v>
      </c>
    </row>
    <row r="212" spans="1:12" x14ac:dyDescent="0.25">
      <c r="A212">
        <v>233</v>
      </c>
      <c r="B212" t="s">
        <v>2252</v>
      </c>
      <c r="C212" t="s">
        <v>2784</v>
      </c>
      <c r="D212" t="s">
        <v>1596</v>
      </c>
      <c r="E212" t="s">
        <v>2783</v>
      </c>
      <c r="F212" t="s">
        <v>1596</v>
      </c>
      <c r="G212" t="s">
        <v>2357</v>
      </c>
      <c r="H212" t="s">
        <v>2358</v>
      </c>
      <c r="I212" t="s">
        <v>2257</v>
      </c>
      <c r="J212" t="s">
        <v>58</v>
      </c>
      <c r="K212" t="s">
        <v>2785</v>
      </c>
      <c r="L212">
        <v>2</v>
      </c>
    </row>
    <row r="213" spans="1:12" x14ac:dyDescent="0.25">
      <c r="A213">
        <v>234</v>
      </c>
      <c r="B213" t="s">
        <v>2252</v>
      </c>
      <c r="C213" t="s">
        <v>2788</v>
      </c>
      <c r="D213" t="s">
        <v>2789</v>
      </c>
      <c r="E213" t="s">
        <v>2786</v>
      </c>
      <c r="F213" t="s">
        <v>2787</v>
      </c>
      <c r="G213" t="s">
        <v>2255</v>
      </c>
      <c r="H213" t="s">
        <v>2282</v>
      </c>
      <c r="I213" t="s">
        <v>2257</v>
      </c>
      <c r="J213" t="s">
        <v>58</v>
      </c>
      <c r="K213" t="s">
        <v>2284</v>
      </c>
      <c r="L213">
        <v>3</v>
      </c>
    </row>
    <row r="214" spans="1:12" x14ac:dyDescent="0.25">
      <c r="A214">
        <v>235</v>
      </c>
      <c r="B214" t="s">
        <v>2252</v>
      </c>
      <c r="C214" t="s">
        <v>2792</v>
      </c>
      <c r="D214" t="s">
        <v>2793</v>
      </c>
      <c r="E214" t="s">
        <v>2790</v>
      </c>
      <c r="F214" t="s">
        <v>2791</v>
      </c>
      <c r="G214" t="s">
        <v>2255</v>
      </c>
      <c r="H214" t="s">
        <v>2460</v>
      </c>
      <c r="I214" t="s">
        <v>2257</v>
      </c>
      <c r="J214" t="s">
        <v>58</v>
      </c>
      <c r="K214" t="s">
        <v>46</v>
      </c>
      <c r="L214" t="s">
        <v>46</v>
      </c>
    </row>
    <row r="215" spans="1:12" x14ac:dyDescent="0.25">
      <c r="A215">
        <v>236</v>
      </c>
      <c r="B215" t="s">
        <v>2252</v>
      </c>
      <c r="C215" t="s">
        <v>2795</v>
      </c>
      <c r="D215" t="s">
        <v>88</v>
      </c>
      <c r="E215" t="s">
        <v>2794</v>
      </c>
      <c r="F215" t="s">
        <v>2316</v>
      </c>
      <c r="G215" t="s">
        <v>2255</v>
      </c>
      <c r="H215" t="s">
        <v>2305</v>
      </c>
      <c r="I215" t="s">
        <v>2257</v>
      </c>
      <c r="J215" t="s">
        <v>22</v>
      </c>
      <c r="K215" t="s">
        <v>2780</v>
      </c>
      <c r="L215">
        <v>3</v>
      </c>
    </row>
    <row r="216" spans="1:12" x14ac:dyDescent="0.25">
      <c r="A216">
        <v>237</v>
      </c>
      <c r="B216" t="s">
        <v>2252</v>
      </c>
      <c r="C216" t="s">
        <v>2798</v>
      </c>
      <c r="D216" t="s">
        <v>89</v>
      </c>
      <c r="E216" t="s">
        <v>2796</v>
      </c>
      <c r="F216" t="s">
        <v>2797</v>
      </c>
      <c r="G216" t="s">
        <v>2255</v>
      </c>
      <c r="H216" t="s">
        <v>2305</v>
      </c>
      <c r="I216" t="s">
        <v>2257</v>
      </c>
      <c r="J216" t="s">
        <v>22</v>
      </c>
      <c r="K216" t="s">
        <v>2273</v>
      </c>
      <c r="L216">
        <v>3</v>
      </c>
    </row>
    <row r="217" spans="1:12" x14ac:dyDescent="0.25">
      <c r="A217">
        <v>238</v>
      </c>
      <c r="B217" t="s">
        <v>2605</v>
      </c>
      <c r="C217" t="s">
        <v>2799</v>
      </c>
      <c r="D217" t="s">
        <v>1618</v>
      </c>
      <c r="E217" t="s">
        <v>2606</v>
      </c>
      <c r="F217" t="s">
        <v>2607</v>
      </c>
      <c r="G217" t="s">
        <v>2536</v>
      </c>
      <c r="H217" t="s">
        <v>2536</v>
      </c>
      <c r="I217" t="s">
        <v>457</v>
      </c>
      <c r="J217" t="s">
        <v>58</v>
      </c>
      <c r="K217" t="s">
        <v>46</v>
      </c>
      <c r="L217" t="s">
        <v>46</v>
      </c>
    </row>
    <row r="218" spans="1:12" x14ac:dyDescent="0.25">
      <c r="A218">
        <v>239</v>
      </c>
      <c r="B218" t="s">
        <v>2605</v>
      </c>
      <c r="C218" t="s">
        <v>2802</v>
      </c>
      <c r="D218" t="s">
        <v>1622</v>
      </c>
      <c r="E218" t="s">
        <v>2800</v>
      </c>
      <c r="F218" t="s">
        <v>2801</v>
      </c>
      <c r="G218" t="s">
        <v>2536</v>
      </c>
      <c r="H218" t="s">
        <v>2536</v>
      </c>
      <c r="I218" t="s">
        <v>457</v>
      </c>
      <c r="J218" t="s">
        <v>58</v>
      </c>
      <c r="K218" t="s">
        <v>46</v>
      </c>
      <c r="L218" t="s">
        <v>46</v>
      </c>
    </row>
    <row r="219" spans="1:12" x14ac:dyDescent="0.25">
      <c r="A219">
        <v>240</v>
      </c>
      <c r="B219" t="s">
        <v>2252</v>
      </c>
      <c r="C219" t="s">
        <v>2805</v>
      </c>
      <c r="D219" t="s">
        <v>1631</v>
      </c>
      <c r="E219" t="s">
        <v>2803</v>
      </c>
      <c r="F219" t="s">
        <v>2804</v>
      </c>
      <c r="G219" t="s">
        <v>2357</v>
      </c>
      <c r="H219" t="s">
        <v>2707</v>
      </c>
      <c r="I219" t="s">
        <v>2257</v>
      </c>
      <c r="J219" t="s">
        <v>58</v>
      </c>
      <c r="K219" t="s">
        <v>46</v>
      </c>
      <c r="L219" t="s">
        <v>46</v>
      </c>
    </row>
    <row r="220" spans="1:12" x14ac:dyDescent="0.25">
      <c r="A220">
        <v>241</v>
      </c>
      <c r="B220" t="s">
        <v>2252</v>
      </c>
      <c r="C220" t="s">
        <v>2808</v>
      </c>
      <c r="D220" t="s">
        <v>1632</v>
      </c>
      <c r="E220" t="s">
        <v>2806</v>
      </c>
      <c r="F220" t="s">
        <v>1632</v>
      </c>
      <c r="G220" t="s">
        <v>2357</v>
      </c>
      <c r="H220" t="s">
        <v>2807</v>
      </c>
      <c r="I220" t="s">
        <v>2257</v>
      </c>
      <c r="J220" t="s">
        <v>58</v>
      </c>
      <c r="K220" t="s">
        <v>46</v>
      </c>
      <c r="L220" t="s">
        <v>46</v>
      </c>
    </row>
    <row r="221" spans="1:12" x14ac:dyDescent="0.25">
      <c r="A221">
        <v>242</v>
      </c>
      <c r="B221" t="s">
        <v>2252</v>
      </c>
      <c r="C221" t="s">
        <v>2811</v>
      </c>
      <c r="D221" t="s">
        <v>1476</v>
      </c>
      <c r="E221" t="s">
        <v>2809</v>
      </c>
      <c r="F221" t="s">
        <v>2810</v>
      </c>
      <c r="G221" t="s">
        <v>2255</v>
      </c>
      <c r="H221" t="s">
        <v>2460</v>
      </c>
      <c r="I221" t="s">
        <v>2257</v>
      </c>
      <c r="J221" t="s">
        <v>58</v>
      </c>
      <c r="K221" t="s">
        <v>2370</v>
      </c>
      <c r="L221">
        <v>2</v>
      </c>
    </row>
    <row r="222" spans="1:12" x14ac:dyDescent="0.25">
      <c r="A222">
        <v>243</v>
      </c>
      <c r="B222" t="s">
        <v>2252</v>
      </c>
      <c r="C222" t="s">
        <v>2814</v>
      </c>
      <c r="D222" t="s">
        <v>1479</v>
      </c>
      <c r="E222" t="s">
        <v>2812</v>
      </c>
      <c r="F222" t="s">
        <v>2813</v>
      </c>
      <c r="G222" t="s">
        <v>2255</v>
      </c>
      <c r="H222" t="s">
        <v>2460</v>
      </c>
      <c r="I222" t="s">
        <v>2257</v>
      </c>
      <c r="J222" t="s">
        <v>58</v>
      </c>
      <c r="K222" t="s">
        <v>2658</v>
      </c>
      <c r="L222">
        <v>2</v>
      </c>
    </row>
    <row r="223" spans="1:12" x14ac:dyDescent="0.25">
      <c r="A223">
        <v>244</v>
      </c>
      <c r="B223" t="s">
        <v>2487</v>
      </c>
      <c r="C223" t="s">
        <v>2816</v>
      </c>
      <c r="D223" t="s">
        <v>1650</v>
      </c>
      <c r="E223" t="s">
        <v>2815</v>
      </c>
      <c r="F223" t="s">
        <v>1650</v>
      </c>
      <c r="G223" t="s">
        <v>2255</v>
      </c>
      <c r="H223" t="s">
        <v>2628</v>
      </c>
      <c r="I223" t="s">
        <v>457</v>
      </c>
      <c r="J223" t="s">
        <v>22</v>
      </c>
      <c r="K223" t="s">
        <v>46</v>
      </c>
      <c r="L223" t="s">
        <v>46</v>
      </c>
    </row>
    <row r="224" spans="1:12" x14ac:dyDescent="0.25">
      <c r="A224">
        <v>245</v>
      </c>
      <c r="B224" t="s">
        <v>2252</v>
      </c>
      <c r="C224" t="s">
        <v>2819</v>
      </c>
      <c r="D224" t="s">
        <v>1658</v>
      </c>
      <c r="E224" t="s">
        <v>2817</v>
      </c>
      <c r="F224" t="s">
        <v>2818</v>
      </c>
      <c r="G224" t="s">
        <v>2255</v>
      </c>
      <c r="H224" t="s">
        <v>2517</v>
      </c>
      <c r="I224" t="s">
        <v>2257</v>
      </c>
      <c r="J224" t="s">
        <v>58</v>
      </c>
      <c r="K224" t="s">
        <v>2820</v>
      </c>
      <c r="L224">
        <v>3</v>
      </c>
    </row>
    <row r="225" spans="1:13" x14ac:dyDescent="0.25">
      <c r="A225">
        <v>246</v>
      </c>
      <c r="B225" t="s">
        <v>2252</v>
      </c>
      <c r="C225" t="s">
        <v>2823</v>
      </c>
      <c r="D225" t="s">
        <v>1659</v>
      </c>
      <c r="E225" t="s">
        <v>2821</v>
      </c>
      <c r="F225" t="s">
        <v>2822</v>
      </c>
      <c r="G225" t="s">
        <v>2255</v>
      </c>
      <c r="H225" t="s">
        <v>2517</v>
      </c>
      <c r="I225" t="s">
        <v>2257</v>
      </c>
      <c r="J225" t="s">
        <v>58</v>
      </c>
      <c r="K225" t="s">
        <v>2824</v>
      </c>
      <c r="L225">
        <v>3</v>
      </c>
    </row>
    <row r="226" spans="1:13" x14ac:dyDescent="0.25">
      <c r="A226">
        <v>247</v>
      </c>
      <c r="B226" t="s">
        <v>2252</v>
      </c>
      <c r="C226" t="s">
        <v>2827</v>
      </c>
      <c r="D226" t="s">
        <v>1662</v>
      </c>
      <c r="E226" t="s">
        <v>2825</v>
      </c>
      <c r="F226" t="s">
        <v>2826</v>
      </c>
      <c r="G226" t="s">
        <v>2255</v>
      </c>
      <c r="H226" t="s">
        <v>2517</v>
      </c>
      <c r="I226" t="s">
        <v>2257</v>
      </c>
      <c r="J226" t="s">
        <v>58</v>
      </c>
      <c r="K226" t="s">
        <v>2785</v>
      </c>
      <c r="L226">
        <v>2</v>
      </c>
    </row>
    <row r="227" spans="1:13" x14ac:dyDescent="0.25">
      <c r="A227">
        <v>248</v>
      </c>
      <c r="B227" t="s">
        <v>2252</v>
      </c>
      <c r="C227" t="s">
        <v>2830</v>
      </c>
      <c r="D227" t="s">
        <v>1663</v>
      </c>
      <c r="E227" t="s">
        <v>2828</v>
      </c>
      <c r="F227" t="s">
        <v>2829</v>
      </c>
      <c r="G227" t="s">
        <v>2255</v>
      </c>
      <c r="H227" t="s">
        <v>2517</v>
      </c>
      <c r="I227" t="s">
        <v>2257</v>
      </c>
      <c r="J227" t="s">
        <v>58</v>
      </c>
      <c r="K227" t="s">
        <v>2370</v>
      </c>
      <c r="L227">
        <v>2</v>
      </c>
    </row>
    <row r="228" spans="1:13" x14ac:dyDescent="0.25">
      <c r="A228">
        <v>249</v>
      </c>
      <c r="C228" t="s">
        <v>2832</v>
      </c>
      <c r="D228" t="s">
        <v>2833</v>
      </c>
      <c r="E228" t="s">
        <v>2325</v>
      </c>
      <c r="F228" t="s">
        <v>2831</v>
      </c>
      <c r="G228" t="s">
        <v>2255</v>
      </c>
      <c r="H228" t="s">
        <v>2517</v>
      </c>
      <c r="I228" t="s">
        <v>457</v>
      </c>
      <c r="J228" t="s">
        <v>58</v>
      </c>
      <c r="K228" t="s">
        <v>46</v>
      </c>
      <c r="L228" t="s">
        <v>46</v>
      </c>
    </row>
    <row r="229" spans="1:13" x14ac:dyDescent="0.25">
      <c r="A229">
        <v>250</v>
      </c>
      <c r="B229" t="s">
        <v>4257</v>
      </c>
      <c r="C229" t="s">
        <v>2835</v>
      </c>
      <c r="D229" t="s">
        <v>1669</v>
      </c>
      <c r="E229" t="s">
        <v>5369</v>
      </c>
      <c r="F229" t="s">
        <v>2834</v>
      </c>
      <c r="G229" t="s">
        <v>2536</v>
      </c>
      <c r="H229" t="s">
        <v>2536</v>
      </c>
      <c r="I229" t="s">
        <v>457</v>
      </c>
      <c r="J229" t="s">
        <v>58</v>
      </c>
      <c r="K229" t="s">
        <v>46</v>
      </c>
      <c r="L229" t="s">
        <v>46</v>
      </c>
    </row>
    <row r="230" spans="1:13" x14ac:dyDescent="0.25">
      <c r="A230">
        <v>251</v>
      </c>
      <c r="B230" t="s">
        <v>2252</v>
      </c>
      <c r="C230" t="s">
        <v>2837</v>
      </c>
      <c r="D230" t="s">
        <v>1655</v>
      </c>
      <c r="E230" t="s">
        <v>2836</v>
      </c>
      <c r="F230" t="s">
        <v>2773</v>
      </c>
      <c r="G230" t="s">
        <v>2255</v>
      </c>
      <c r="H230" t="s">
        <v>2460</v>
      </c>
      <c r="I230" t="s">
        <v>2257</v>
      </c>
      <c r="J230" t="s">
        <v>58</v>
      </c>
      <c r="K230" t="s">
        <v>2785</v>
      </c>
      <c r="L230">
        <v>2</v>
      </c>
    </row>
    <row r="231" spans="1:13" x14ac:dyDescent="0.25">
      <c r="A231">
        <v>252</v>
      </c>
      <c r="B231" t="s">
        <v>2252</v>
      </c>
      <c r="C231" t="s">
        <v>2838</v>
      </c>
      <c r="D231" t="s">
        <v>1653</v>
      </c>
      <c r="E231" t="s">
        <v>2786</v>
      </c>
      <c r="F231" t="s">
        <v>2787</v>
      </c>
      <c r="G231" t="s">
        <v>2255</v>
      </c>
      <c r="H231" t="s">
        <v>2282</v>
      </c>
      <c r="I231" t="s">
        <v>2257</v>
      </c>
      <c r="J231" t="s">
        <v>58</v>
      </c>
      <c r="K231" t="s">
        <v>2284</v>
      </c>
      <c r="L231">
        <v>3</v>
      </c>
    </row>
    <row r="232" spans="1:13" x14ac:dyDescent="0.25">
      <c r="A232">
        <v>253</v>
      </c>
      <c r="B232" t="s">
        <v>2252</v>
      </c>
      <c r="C232" t="s">
        <v>2840</v>
      </c>
      <c r="D232" t="s">
        <v>1453</v>
      </c>
      <c r="E232" t="s">
        <v>2839</v>
      </c>
      <c r="F232" t="s">
        <v>2746</v>
      </c>
      <c r="G232" t="s">
        <v>2255</v>
      </c>
      <c r="H232" t="s">
        <v>2460</v>
      </c>
      <c r="I232" t="s">
        <v>2257</v>
      </c>
      <c r="J232" t="s">
        <v>58</v>
      </c>
      <c r="K232" t="s">
        <v>2785</v>
      </c>
      <c r="L232">
        <v>2</v>
      </c>
    </row>
    <row r="233" spans="1:13" x14ac:dyDescent="0.25">
      <c r="A233">
        <v>254</v>
      </c>
      <c r="B233" t="s">
        <v>2252</v>
      </c>
      <c r="C233" t="s">
        <v>2842</v>
      </c>
      <c r="D233" t="s">
        <v>1678</v>
      </c>
      <c r="E233" t="s">
        <v>2841</v>
      </c>
      <c r="F233" t="s">
        <v>1678</v>
      </c>
      <c r="G233" t="s">
        <v>2357</v>
      </c>
      <c r="H233" t="s">
        <v>2430</v>
      </c>
      <c r="I233" t="s">
        <v>2257</v>
      </c>
      <c r="J233" t="s">
        <v>58</v>
      </c>
      <c r="K233" t="s">
        <v>46</v>
      </c>
      <c r="L233" t="s">
        <v>46</v>
      </c>
    </row>
    <row r="234" spans="1:13" x14ac:dyDescent="0.25">
      <c r="A234">
        <v>255</v>
      </c>
      <c r="B234" t="s">
        <v>2252</v>
      </c>
      <c r="C234" t="s">
        <v>2845</v>
      </c>
      <c r="D234" t="s">
        <v>1654</v>
      </c>
      <c r="E234" t="s">
        <v>2843</v>
      </c>
      <c r="F234" t="s">
        <v>2844</v>
      </c>
      <c r="G234" t="s">
        <v>2255</v>
      </c>
      <c r="H234" t="s">
        <v>2328</v>
      </c>
      <c r="I234" t="s">
        <v>2257</v>
      </c>
      <c r="J234" t="s">
        <v>58</v>
      </c>
      <c r="K234" t="s">
        <v>2330</v>
      </c>
      <c r="L234">
        <v>3</v>
      </c>
    </row>
    <row r="235" spans="1:13" x14ac:dyDescent="0.25">
      <c r="A235">
        <v>256</v>
      </c>
      <c r="B235" t="s">
        <v>2846</v>
      </c>
      <c r="C235" t="s">
        <v>2850</v>
      </c>
      <c r="D235" t="s">
        <v>1729</v>
      </c>
      <c r="E235" t="s">
        <v>2847</v>
      </c>
      <c r="F235" t="s">
        <v>2848</v>
      </c>
      <c r="G235" t="s">
        <v>2357</v>
      </c>
      <c r="H235" t="s">
        <v>2849</v>
      </c>
      <c r="I235" t="s">
        <v>457</v>
      </c>
      <c r="J235" t="s">
        <v>58</v>
      </c>
      <c r="K235" t="s">
        <v>2273</v>
      </c>
      <c r="L235">
        <v>3</v>
      </c>
    </row>
    <row r="236" spans="1:13" x14ac:dyDescent="0.25">
      <c r="A236">
        <v>257</v>
      </c>
      <c r="B236" t="s">
        <v>2851</v>
      </c>
      <c r="C236" t="s">
        <v>2854</v>
      </c>
      <c r="D236" t="s">
        <v>1730</v>
      </c>
      <c r="E236" t="s">
        <v>2852</v>
      </c>
      <c r="F236" t="s">
        <v>1730</v>
      </c>
      <c r="G236" t="s">
        <v>2357</v>
      </c>
      <c r="H236" t="s">
        <v>2853</v>
      </c>
      <c r="I236" t="s">
        <v>457</v>
      </c>
      <c r="J236" t="s">
        <v>58</v>
      </c>
      <c r="K236" t="s">
        <v>2370</v>
      </c>
      <c r="L236">
        <v>2</v>
      </c>
    </row>
    <row r="237" spans="1:13" x14ac:dyDescent="0.25">
      <c r="A237">
        <v>258</v>
      </c>
      <c r="B237" t="s">
        <v>2252</v>
      </c>
      <c r="C237" t="s">
        <v>2856</v>
      </c>
      <c r="D237" t="s">
        <v>1728</v>
      </c>
      <c r="E237" t="s">
        <v>2855</v>
      </c>
      <c r="F237" t="s">
        <v>1728</v>
      </c>
      <c r="G237" t="s">
        <v>2357</v>
      </c>
      <c r="H237" t="s">
        <v>2430</v>
      </c>
      <c r="I237" t="s">
        <v>2257</v>
      </c>
      <c r="J237" t="s">
        <v>58</v>
      </c>
      <c r="K237" t="s">
        <v>2761</v>
      </c>
      <c r="L237">
        <v>2</v>
      </c>
    </row>
    <row r="238" spans="1:13" x14ac:dyDescent="0.25">
      <c r="A238">
        <v>259</v>
      </c>
      <c r="B238" t="s">
        <v>2857</v>
      </c>
      <c r="C238" t="s">
        <v>2860</v>
      </c>
      <c r="D238" t="s">
        <v>605</v>
      </c>
      <c r="E238" t="s">
        <v>2858</v>
      </c>
      <c r="F238" t="s">
        <v>2859</v>
      </c>
      <c r="G238" t="s">
        <v>2357</v>
      </c>
      <c r="H238" t="s">
        <v>2628</v>
      </c>
      <c r="I238" t="s">
        <v>2257</v>
      </c>
      <c r="J238" t="s">
        <v>58</v>
      </c>
      <c r="K238" t="s">
        <v>2861</v>
      </c>
      <c r="L238">
        <v>1</v>
      </c>
      <c r="M238" t="s">
        <v>4532</v>
      </c>
    </row>
    <row r="239" spans="1:13" x14ac:dyDescent="0.25">
      <c r="A239">
        <v>260</v>
      </c>
      <c r="B239" t="s">
        <v>2252</v>
      </c>
      <c r="C239" t="s">
        <v>2863</v>
      </c>
      <c r="D239" t="s">
        <v>1739</v>
      </c>
      <c r="E239" t="s">
        <v>2862</v>
      </c>
      <c r="F239" t="s">
        <v>1739</v>
      </c>
      <c r="G239" t="s">
        <v>2357</v>
      </c>
      <c r="H239" t="s">
        <v>2380</v>
      </c>
      <c r="I239" t="s">
        <v>2257</v>
      </c>
      <c r="J239" t="s">
        <v>58</v>
      </c>
      <c r="K239" t="s">
        <v>2704</v>
      </c>
      <c r="L239">
        <v>1</v>
      </c>
    </row>
    <row r="240" spans="1:13" x14ac:dyDescent="0.25">
      <c r="A240">
        <v>261</v>
      </c>
      <c r="B240" t="s">
        <v>2252</v>
      </c>
      <c r="C240" t="s">
        <v>2865</v>
      </c>
      <c r="D240" t="s">
        <v>1749</v>
      </c>
      <c r="E240" t="s">
        <v>2864</v>
      </c>
      <c r="F240" t="s">
        <v>1749</v>
      </c>
      <c r="G240" t="s">
        <v>2357</v>
      </c>
      <c r="H240" t="s">
        <v>2380</v>
      </c>
      <c r="I240" t="s">
        <v>2257</v>
      </c>
      <c r="J240" t="s">
        <v>22</v>
      </c>
      <c r="K240" t="s">
        <v>2866</v>
      </c>
      <c r="L240">
        <v>1</v>
      </c>
    </row>
    <row r="241" spans="1:13" x14ac:dyDescent="0.25">
      <c r="A241">
        <v>262</v>
      </c>
      <c r="B241" t="s">
        <v>2252</v>
      </c>
      <c r="C241" t="s">
        <v>2869</v>
      </c>
      <c r="D241" t="s">
        <v>1750</v>
      </c>
      <c r="E241" t="s">
        <v>2867</v>
      </c>
      <c r="F241" t="s">
        <v>2868</v>
      </c>
      <c r="G241" t="s">
        <v>2357</v>
      </c>
      <c r="H241" t="s">
        <v>2430</v>
      </c>
      <c r="I241" t="s">
        <v>2257</v>
      </c>
      <c r="J241" t="s">
        <v>58</v>
      </c>
      <c r="K241" t="s">
        <v>46</v>
      </c>
      <c r="L241" t="s">
        <v>46</v>
      </c>
      <c r="M241" t="s">
        <v>5881</v>
      </c>
    </row>
    <row r="242" spans="1:13" x14ac:dyDescent="0.25">
      <c r="A242">
        <v>263</v>
      </c>
      <c r="B242" t="s">
        <v>2252</v>
      </c>
      <c r="C242" t="s">
        <v>2871</v>
      </c>
      <c r="D242" t="s">
        <v>1743</v>
      </c>
      <c r="E242" t="s">
        <v>2870</v>
      </c>
      <c r="F242" t="s">
        <v>1743</v>
      </c>
      <c r="G242" t="s">
        <v>2357</v>
      </c>
      <c r="H242" t="s">
        <v>2358</v>
      </c>
      <c r="I242" t="s">
        <v>2257</v>
      </c>
      <c r="J242" t="s">
        <v>22</v>
      </c>
      <c r="K242" t="s">
        <v>2330</v>
      </c>
      <c r="L242">
        <v>3</v>
      </c>
    </row>
    <row r="243" spans="1:13" x14ac:dyDescent="0.25">
      <c r="A243">
        <v>264</v>
      </c>
      <c r="B243" t="s">
        <v>2857</v>
      </c>
      <c r="C243" t="s">
        <v>2874</v>
      </c>
      <c r="D243" t="s">
        <v>1744</v>
      </c>
      <c r="E243" t="s">
        <v>2872</v>
      </c>
      <c r="F243" t="s">
        <v>2873</v>
      </c>
      <c r="G243" t="s">
        <v>2357</v>
      </c>
      <c r="H243" t="s">
        <v>2628</v>
      </c>
      <c r="I243" t="s">
        <v>2257</v>
      </c>
      <c r="J243" t="s">
        <v>58</v>
      </c>
      <c r="K243" t="s">
        <v>2861</v>
      </c>
      <c r="L243">
        <v>1</v>
      </c>
      <c r="M243" t="s">
        <v>4532</v>
      </c>
    </row>
    <row r="244" spans="1:13" x14ac:dyDescent="0.25">
      <c r="A244">
        <v>265</v>
      </c>
      <c r="B244" t="s">
        <v>2599</v>
      </c>
      <c r="C244" t="s">
        <v>2877</v>
      </c>
      <c r="D244" t="s">
        <v>1740</v>
      </c>
      <c r="E244" t="s">
        <v>2875</v>
      </c>
      <c r="F244" t="s">
        <v>2876</v>
      </c>
      <c r="G244" t="s">
        <v>2357</v>
      </c>
      <c r="H244" t="s">
        <v>317</v>
      </c>
      <c r="I244" t="s">
        <v>457</v>
      </c>
      <c r="J244" t="s">
        <v>58</v>
      </c>
      <c r="K244" t="s">
        <v>2602</v>
      </c>
      <c r="L244">
        <v>1</v>
      </c>
    </row>
    <row r="245" spans="1:13" x14ac:dyDescent="0.25">
      <c r="A245">
        <v>266</v>
      </c>
      <c r="B245" t="s">
        <v>2252</v>
      </c>
      <c r="C245" t="s">
        <v>2879</v>
      </c>
      <c r="D245" t="s">
        <v>1745</v>
      </c>
      <c r="E245" t="s">
        <v>4037</v>
      </c>
      <c r="F245" t="s">
        <v>1745</v>
      </c>
      <c r="G245" t="s">
        <v>2357</v>
      </c>
      <c r="H245" t="s">
        <v>2430</v>
      </c>
      <c r="I245" t="s">
        <v>2257</v>
      </c>
      <c r="J245" t="s">
        <v>22</v>
      </c>
      <c r="K245" t="s">
        <v>46</v>
      </c>
      <c r="L245" t="s">
        <v>46</v>
      </c>
    </row>
    <row r="246" spans="1:13" x14ac:dyDescent="0.25">
      <c r="A246">
        <v>267</v>
      </c>
      <c r="B246" t="s">
        <v>2880</v>
      </c>
      <c r="C246" t="s">
        <v>2883</v>
      </c>
      <c r="D246" t="s">
        <v>1746</v>
      </c>
      <c r="E246" t="s">
        <v>2881</v>
      </c>
      <c r="F246" t="s">
        <v>2882</v>
      </c>
      <c r="G246" t="s">
        <v>2357</v>
      </c>
      <c r="H246" t="s">
        <v>2430</v>
      </c>
      <c r="I246" t="s">
        <v>457</v>
      </c>
      <c r="J246" t="s">
        <v>58</v>
      </c>
      <c r="K246" t="s">
        <v>46</v>
      </c>
      <c r="L246" t="s">
        <v>46</v>
      </c>
    </row>
    <row r="247" spans="1:13" x14ac:dyDescent="0.25">
      <c r="A247">
        <v>268</v>
      </c>
      <c r="B247" t="s">
        <v>2884</v>
      </c>
      <c r="C247" t="s">
        <v>2888</v>
      </c>
      <c r="D247" t="s">
        <v>1762</v>
      </c>
      <c r="E247" t="s">
        <v>2885</v>
      </c>
      <c r="F247" t="s">
        <v>2886</v>
      </c>
      <c r="G247" t="s">
        <v>2255</v>
      </c>
      <c r="H247" t="s">
        <v>2887</v>
      </c>
      <c r="I247" t="s">
        <v>457</v>
      </c>
      <c r="J247" t="s">
        <v>22</v>
      </c>
      <c r="K247" t="s">
        <v>2889</v>
      </c>
      <c r="L247">
        <v>1</v>
      </c>
    </row>
    <row r="248" spans="1:13" x14ac:dyDescent="0.25">
      <c r="A248">
        <v>269</v>
      </c>
      <c r="B248" t="s">
        <v>2884</v>
      </c>
      <c r="C248" t="s">
        <v>2892</v>
      </c>
      <c r="D248" t="s">
        <v>1756</v>
      </c>
      <c r="E248" t="s">
        <v>2890</v>
      </c>
      <c r="F248" t="s">
        <v>2891</v>
      </c>
      <c r="G248" t="s">
        <v>2255</v>
      </c>
      <c r="H248" t="s">
        <v>2887</v>
      </c>
      <c r="I248" t="s">
        <v>457</v>
      </c>
      <c r="J248" t="s">
        <v>58</v>
      </c>
      <c r="K248" t="s">
        <v>2893</v>
      </c>
      <c r="L248">
        <v>3</v>
      </c>
    </row>
    <row r="249" spans="1:13" x14ac:dyDescent="0.25">
      <c r="A249">
        <v>270</v>
      </c>
      <c r="B249" t="s">
        <v>2884</v>
      </c>
      <c r="C249" t="s">
        <v>2896</v>
      </c>
      <c r="D249" t="s">
        <v>1759</v>
      </c>
      <c r="E249" t="s">
        <v>2894</v>
      </c>
      <c r="F249" t="s">
        <v>2895</v>
      </c>
      <c r="G249" t="s">
        <v>2255</v>
      </c>
      <c r="H249" t="s">
        <v>2887</v>
      </c>
      <c r="I249" t="s">
        <v>457</v>
      </c>
      <c r="J249" t="s">
        <v>58</v>
      </c>
      <c r="K249" t="s">
        <v>2897</v>
      </c>
      <c r="L249">
        <v>1</v>
      </c>
    </row>
    <row r="250" spans="1:13" x14ac:dyDescent="0.25">
      <c r="A250">
        <v>271</v>
      </c>
      <c r="B250" t="s">
        <v>2898</v>
      </c>
      <c r="C250" t="s">
        <v>2902</v>
      </c>
      <c r="D250" t="s">
        <v>1771</v>
      </c>
      <c r="E250" t="s">
        <v>2899</v>
      </c>
      <c r="F250" t="s">
        <v>2900</v>
      </c>
      <c r="G250" t="s">
        <v>2255</v>
      </c>
      <c r="H250" t="s">
        <v>2901</v>
      </c>
      <c r="I250" t="s">
        <v>457</v>
      </c>
      <c r="J250" t="s">
        <v>58</v>
      </c>
      <c r="K250" t="s">
        <v>2903</v>
      </c>
      <c r="L250">
        <v>1</v>
      </c>
    </row>
    <row r="251" spans="1:13" x14ac:dyDescent="0.25">
      <c r="A251">
        <v>272</v>
      </c>
      <c r="B251" t="s">
        <v>2904</v>
      </c>
      <c r="C251" t="s">
        <v>2908</v>
      </c>
      <c r="D251" t="s">
        <v>1768</v>
      </c>
      <c r="E251" t="s">
        <v>2905</v>
      </c>
      <c r="F251" t="s">
        <v>2906</v>
      </c>
      <c r="G251" t="s">
        <v>2255</v>
      </c>
      <c r="H251" t="s">
        <v>2907</v>
      </c>
      <c r="I251" t="s">
        <v>457</v>
      </c>
      <c r="J251" t="s">
        <v>58</v>
      </c>
      <c r="K251" t="s">
        <v>2284</v>
      </c>
      <c r="L251">
        <v>3</v>
      </c>
    </row>
    <row r="252" spans="1:13" x14ac:dyDescent="0.25">
      <c r="A252">
        <v>273</v>
      </c>
      <c r="B252" t="s">
        <v>2904</v>
      </c>
      <c r="C252" t="s">
        <v>2911</v>
      </c>
      <c r="D252" t="s">
        <v>1765</v>
      </c>
      <c r="E252" t="s">
        <v>2909</v>
      </c>
      <c r="F252" t="s">
        <v>2910</v>
      </c>
      <c r="G252" t="s">
        <v>2255</v>
      </c>
      <c r="H252" t="s">
        <v>2907</v>
      </c>
      <c r="I252" t="s">
        <v>457</v>
      </c>
      <c r="J252" t="s">
        <v>58</v>
      </c>
      <c r="K252" t="s">
        <v>2273</v>
      </c>
      <c r="L252">
        <v>3</v>
      </c>
    </row>
    <row r="253" spans="1:13" x14ac:dyDescent="0.25">
      <c r="A253">
        <v>274</v>
      </c>
      <c r="B253" t="s">
        <v>2252</v>
      </c>
      <c r="C253" t="s">
        <v>2914</v>
      </c>
      <c r="D253" t="s">
        <v>2913</v>
      </c>
      <c r="E253" t="s">
        <v>2912</v>
      </c>
      <c r="F253" t="s">
        <v>2913</v>
      </c>
      <c r="G253" t="s">
        <v>2357</v>
      </c>
      <c r="H253" t="s">
        <v>2358</v>
      </c>
      <c r="I253" t="s">
        <v>2257</v>
      </c>
      <c r="J253" t="s">
        <v>58</v>
      </c>
      <c r="K253" t="s">
        <v>2405</v>
      </c>
      <c r="L253">
        <v>2</v>
      </c>
    </row>
    <row r="254" spans="1:13" x14ac:dyDescent="0.25">
      <c r="A254">
        <v>275</v>
      </c>
      <c r="B254" t="s">
        <v>2252</v>
      </c>
      <c r="C254" t="s">
        <v>2916</v>
      </c>
      <c r="D254" t="s">
        <v>1777</v>
      </c>
      <c r="E254" t="s">
        <v>2915</v>
      </c>
      <c r="F254" t="s">
        <v>1777</v>
      </c>
      <c r="G254" t="s">
        <v>2357</v>
      </c>
      <c r="H254" t="s">
        <v>2358</v>
      </c>
      <c r="I254" t="s">
        <v>2257</v>
      </c>
      <c r="J254" t="s">
        <v>22</v>
      </c>
      <c r="K254" t="s">
        <v>46</v>
      </c>
      <c r="L254">
        <v>2</v>
      </c>
    </row>
    <row r="255" spans="1:13" x14ac:dyDescent="0.25">
      <c r="A255">
        <v>276</v>
      </c>
      <c r="B255" t="s">
        <v>2252</v>
      </c>
      <c r="C255" t="s">
        <v>2918</v>
      </c>
      <c r="D255" t="s">
        <v>1778</v>
      </c>
      <c r="E255" t="s">
        <v>2917</v>
      </c>
      <c r="F255" t="s">
        <v>1778</v>
      </c>
      <c r="G255" t="s">
        <v>2357</v>
      </c>
      <c r="H255" t="s">
        <v>2358</v>
      </c>
      <c r="I255" t="s">
        <v>2257</v>
      </c>
      <c r="J255" t="s">
        <v>22</v>
      </c>
      <c r="K255" t="s">
        <v>46</v>
      </c>
      <c r="L255" t="s">
        <v>46</v>
      </c>
    </row>
    <row r="256" spans="1:13" x14ac:dyDescent="0.25">
      <c r="A256">
        <v>277</v>
      </c>
      <c r="B256" t="s">
        <v>2252</v>
      </c>
      <c r="C256" t="s">
        <v>2921</v>
      </c>
      <c r="D256" t="s">
        <v>1781</v>
      </c>
      <c r="E256" t="s">
        <v>2919</v>
      </c>
      <c r="F256" t="s">
        <v>2920</v>
      </c>
      <c r="G256" t="s">
        <v>2255</v>
      </c>
      <c r="H256" t="s">
        <v>2430</v>
      </c>
      <c r="I256" t="s">
        <v>2257</v>
      </c>
      <c r="J256" t="s">
        <v>22</v>
      </c>
      <c r="K256" t="s">
        <v>2922</v>
      </c>
      <c r="L256">
        <v>2</v>
      </c>
    </row>
    <row r="257" spans="1:13" x14ac:dyDescent="0.25">
      <c r="A257">
        <v>278</v>
      </c>
      <c r="B257" t="s">
        <v>2252</v>
      </c>
      <c r="C257" t="s">
        <v>2924</v>
      </c>
      <c r="D257" t="s">
        <v>1784</v>
      </c>
      <c r="E257" t="s">
        <v>2923</v>
      </c>
      <c r="F257" t="s">
        <v>1784</v>
      </c>
      <c r="G257" t="s">
        <v>2255</v>
      </c>
      <c r="H257" t="s">
        <v>2430</v>
      </c>
      <c r="I257" t="s">
        <v>2257</v>
      </c>
      <c r="J257" t="s">
        <v>22</v>
      </c>
      <c r="K257" t="s">
        <v>2922</v>
      </c>
      <c r="L257">
        <v>2</v>
      </c>
    </row>
    <row r="258" spans="1:13" x14ac:dyDescent="0.25">
      <c r="A258">
        <v>279</v>
      </c>
      <c r="B258" t="s">
        <v>2252</v>
      </c>
      <c r="C258" t="s">
        <v>2927</v>
      </c>
      <c r="D258" t="s">
        <v>1800</v>
      </c>
      <c r="E258" t="s">
        <v>2925</v>
      </c>
      <c r="F258" t="s">
        <v>2926</v>
      </c>
      <c r="G258" t="s">
        <v>2255</v>
      </c>
      <c r="H258" t="s">
        <v>2430</v>
      </c>
      <c r="I258" t="s">
        <v>2257</v>
      </c>
      <c r="J258" t="s">
        <v>58</v>
      </c>
      <c r="K258" t="s">
        <v>2928</v>
      </c>
      <c r="L258">
        <v>1</v>
      </c>
    </row>
    <row r="259" spans="1:13" x14ac:dyDescent="0.25">
      <c r="A259">
        <v>280</v>
      </c>
      <c r="B259" t="s">
        <v>2252</v>
      </c>
      <c r="C259" t="s">
        <v>2930</v>
      </c>
      <c r="D259" t="s">
        <v>1803</v>
      </c>
      <c r="E259" t="s">
        <v>4121</v>
      </c>
      <c r="F259" t="s">
        <v>2929</v>
      </c>
      <c r="G259" t="s">
        <v>2255</v>
      </c>
      <c r="H259" t="s">
        <v>2430</v>
      </c>
      <c r="I259" t="s">
        <v>2257</v>
      </c>
      <c r="J259" t="s">
        <v>58</v>
      </c>
      <c r="K259" t="s">
        <v>46</v>
      </c>
      <c r="L259" t="s">
        <v>46</v>
      </c>
    </row>
    <row r="260" spans="1:13" x14ac:dyDescent="0.25">
      <c r="A260">
        <v>281</v>
      </c>
      <c r="B260" t="s">
        <v>2931</v>
      </c>
      <c r="C260" t="s">
        <v>2933</v>
      </c>
      <c r="D260" t="s">
        <v>1790</v>
      </c>
      <c r="E260" t="s">
        <v>2932</v>
      </c>
      <c r="F260" t="s">
        <v>2717</v>
      </c>
      <c r="G260" t="s">
        <v>2255</v>
      </c>
      <c r="H260" t="s">
        <v>2430</v>
      </c>
      <c r="I260" t="s">
        <v>457</v>
      </c>
      <c r="J260" t="s">
        <v>58</v>
      </c>
      <c r="K260" t="s">
        <v>2922</v>
      </c>
      <c r="L260">
        <v>2</v>
      </c>
    </row>
    <row r="261" spans="1:13" x14ac:dyDescent="0.25">
      <c r="A261">
        <v>282</v>
      </c>
      <c r="B261" t="s">
        <v>2931</v>
      </c>
      <c r="C261" t="s">
        <v>2935</v>
      </c>
      <c r="D261" t="s">
        <v>1794</v>
      </c>
      <c r="E261" t="s">
        <v>2934</v>
      </c>
      <c r="F261" t="s">
        <v>2719</v>
      </c>
      <c r="G261" t="s">
        <v>2255</v>
      </c>
      <c r="H261" t="s">
        <v>2430</v>
      </c>
      <c r="I261" t="s">
        <v>457</v>
      </c>
      <c r="J261" t="s">
        <v>22</v>
      </c>
      <c r="K261" t="s">
        <v>2922</v>
      </c>
      <c r="L261">
        <v>2</v>
      </c>
    </row>
    <row r="262" spans="1:13" x14ac:dyDescent="0.25">
      <c r="A262">
        <v>283</v>
      </c>
      <c r="B262" t="s">
        <v>2936</v>
      </c>
      <c r="C262" t="s">
        <v>2937</v>
      </c>
      <c r="D262" t="s">
        <v>1787</v>
      </c>
      <c r="E262" t="s">
        <v>2937</v>
      </c>
      <c r="F262" t="s">
        <v>2938</v>
      </c>
      <c r="G262" t="s">
        <v>2255</v>
      </c>
      <c r="H262" t="s">
        <v>2430</v>
      </c>
      <c r="I262" t="s">
        <v>457</v>
      </c>
      <c r="J262" t="s">
        <v>58</v>
      </c>
      <c r="K262" t="s">
        <v>2939</v>
      </c>
      <c r="L262">
        <v>2</v>
      </c>
    </row>
    <row r="263" spans="1:13" x14ac:dyDescent="0.25">
      <c r="A263">
        <v>284</v>
      </c>
      <c r="B263" t="s">
        <v>2936</v>
      </c>
      <c r="C263" t="s">
        <v>2940</v>
      </c>
      <c r="D263" t="s">
        <v>1806</v>
      </c>
      <c r="E263" t="s">
        <v>2940</v>
      </c>
      <c r="F263" t="s">
        <v>2941</v>
      </c>
      <c r="G263" t="s">
        <v>2255</v>
      </c>
      <c r="H263" t="s">
        <v>2430</v>
      </c>
      <c r="I263" t="s">
        <v>457</v>
      </c>
      <c r="J263" t="s">
        <v>58</v>
      </c>
      <c r="K263" t="s">
        <v>2922</v>
      </c>
      <c r="L263">
        <v>2</v>
      </c>
    </row>
    <row r="264" spans="1:13" x14ac:dyDescent="0.25">
      <c r="A264">
        <v>285</v>
      </c>
      <c r="B264" t="s">
        <v>2936</v>
      </c>
      <c r="C264" t="s">
        <v>2942</v>
      </c>
      <c r="D264" t="s">
        <v>1809</v>
      </c>
      <c r="E264" t="s">
        <v>2942</v>
      </c>
      <c r="F264" t="s">
        <v>2943</v>
      </c>
      <c r="G264" t="s">
        <v>2255</v>
      </c>
      <c r="H264" t="s">
        <v>2430</v>
      </c>
      <c r="I264" t="s">
        <v>457</v>
      </c>
      <c r="J264" t="s">
        <v>58</v>
      </c>
      <c r="K264" t="s">
        <v>2939</v>
      </c>
      <c r="L264">
        <v>2</v>
      </c>
    </row>
    <row r="265" spans="1:13" x14ac:dyDescent="0.25">
      <c r="A265">
        <v>286</v>
      </c>
      <c r="B265" t="s">
        <v>2944</v>
      </c>
      <c r="C265" t="s">
        <v>2945</v>
      </c>
      <c r="D265" t="s">
        <v>1499</v>
      </c>
      <c r="E265" t="s">
        <v>2945</v>
      </c>
      <c r="F265" t="s">
        <v>2946</v>
      </c>
      <c r="G265" t="s">
        <v>2255</v>
      </c>
      <c r="H265" t="s">
        <v>2430</v>
      </c>
      <c r="I265" t="s">
        <v>457</v>
      </c>
      <c r="J265" t="s">
        <v>58</v>
      </c>
      <c r="K265" t="s">
        <v>46</v>
      </c>
      <c r="L265" t="s">
        <v>46</v>
      </c>
    </row>
    <row r="266" spans="1:13" x14ac:dyDescent="0.25">
      <c r="A266">
        <v>287</v>
      </c>
      <c r="B266" t="s">
        <v>2944</v>
      </c>
      <c r="C266" t="s">
        <v>2947</v>
      </c>
      <c r="D266" t="s">
        <v>1502</v>
      </c>
      <c r="E266" t="s">
        <v>2947</v>
      </c>
      <c r="F266" t="s">
        <v>2948</v>
      </c>
      <c r="G266" t="s">
        <v>2255</v>
      </c>
      <c r="H266" t="s">
        <v>2430</v>
      </c>
      <c r="I266" t="s">
        <v>457</v>
      </c>
      <c r="J266" t="s">
        <v>58</v>
      </c>
      <c r="K266" t="s">
        <v>46</v>
      </c>
      <c r="L266" t="s">
        <v>46</v>
      </c>
    </row>
    <row r="267" spans="1:13" x14ac:dyDescent="0.25">
      <c r="A267">
        <v>288</v>
      </c>
      <c r="B267" t="s">
        <v>2949</v>
      </c>
      <c r="C267" t="s">
        <v>2950</v>
      </c>
      <c r="D267" t="s">
        <v>1647</v>
      </c>
      <c r="E267" t="s">
        <v>2950</v>
      </c>
      <c r="F267" t="s">
        <v>2951</v>
      </c>
      <c r="G267" t="s">
        <v>2255</v>
      </c>
      <c r="H267" t="s">
        <v>2628</v>
      </c>
      <c r="I267" t="s">
        <v>457</v>
      </c>
      <c r="J267" t="s">
        <v>22</v>
      </c>
      <c r="K267" t="s">
        <v>46</v>
      </c>
      <c r="L267" t="s">
        <v>46</v>
      </c>
    </row>
    <row r="268" spans="1:13" x14ac:dyDescent="0.25">
      <c r="A268">
        <v>289</v>
      </c>
      <c r="B268" t="s">
        <v>2252</v>
      </c>
      <c r="C268" t="s">
        <v>2952</v>
      </c>
      <c r="D268" t="s">
        <v>2953</v>
      </c>
      <c r="E268" t="s">
        <v>2786</v>
      </c>
      <c r="F268" t="s">
        <v>2787</v>
      </c>
      <c r="G268" t="s">
        <v>2255</v>
      </c>
      <c r="H268" t="s">
        <v>2282</v>
      </c>
      <c r="I268" t="s">
        <v>2257</v>
      </c>
      <c r="J268" t="s">
        <v>58</v>
      </c>
      <c r="K268" t="s">
        <v>2284</v>
      </c>
      <c r="L268">
        <v>3</v>
      </c>
    </row>
    <row r="269" spans="1:13" x14ac:dyDescent="0.25">
      <c r="A269">
        <v>290</v>
      </c>
      <c r="B269" t="s">
        <v>2252</v>
      </c>
      <c r="C269" t="s">
        <v>2955</v>
      </c>
      <c r="D269" t="s">
        <v>1820</v>
      </c>
      <c r="E269" t="s">
        <v>2954</v>
      </c>
      <c r="F269" t="s">
        <v>2797</v>
      </c>
      <c r="G269" t="s">
        <v>2255</v>
      </c>
      <c r="H269" t="s">
        <v>2328</v>
      </c>
      <c r="I269" t="s">
        <v>2257</v>
      </c>
      <c r="J269" t="s">
        <v>22</v>
      </c>
      <c r="K269" t="s">
        <v>46</v>
      </c>
      <c r="L269" t="s">
        <v>46</v>
      </c>
    </row>
    <row r="270" spans="1:13" x14ac:dyDescent="0.25">
      <c r="A270">
        <v>291</v>
      </c>
      <c r="B270" t="s">
        <v>2252</v>
      </c>
      <c r="C270" t="s">
        <v>2957</v>
      </c>
      <c r="D270" t="s">
        <v>1825</v>
      </c>
      <c r="E270" t="s">
        <v>2956</v>
      </c>
      <c r="F270" t="s">
        <v>1825</v>
      </c>
      <c r="G270" t="s">
        <v>2255</v>
      </c>
      <c r="H270" t="s">
        <v>2328</v>
      </c>
      <c r="I270" t="s">
        <v>2257</v>
      </c>
      <c r="J270" t="s">
        <v>58</v>
      </c>
      <c r="K270" t="s">
        <v>46</v>
      </c>
      <c r="L270" t="s">
        <v>46</v>
      </c>
    </row>
    <row r="271" spans="1:13" x14ac:dyDescent="0.25">
      <c r="A271">
        <v>292</v>
      </c>
      <c r="B271" t="s">
        <v>2252</v>
      </c>
      <c r="C271" t="s">
        <v>2959</v>
      </c>
      <c r="D271" t="s">
        <v>1828</v>
      </c>
      <c r="E271" t="s">
        <v>2958</v>
      </c>
      <c r="F271" t="s">
        <v>1828</v>
      </c>
      <c r="G271" t="s">
        <v>2357</v>
      </c>
      <c r="H271" t="s">
        <v>2380</v>
      </c>
      <c r="I271" t="s">
        <v>2257</v>
      </c>
      <c r="J271" t="s">
        <v>58</v>
      </c>
      <c r="K271" t="s">
        <v>2370</v>
      </c>
      <c r="L271">
        <v>2</v>
      </c>
    </row>
    <row r="272" spans="1:13" x14ac:dyDescent="0.25">
      <c r="A272">
        <v>293</v>
      </c>
      <c r="B272" t="s">
        <v>2252</v>
      </c>
      <c r="C272" t="s">
        <v>2961</v>
      </c>
      <c r="D272" t="s">
        <v>1832</v>
      </c>
      <c r="E272" t="s">
        <v>2960</v>
      </c>
      <c r="F272" t="s">
        <v>1832</v>
      </c>
      <c r="G272" t="s">
        <v>2357</v>
      </c>
      <c r="H272" t="s">
        <v>2358</v>
      </c>
      <c r="I272" t="s">
        <v>2257</v>
      </c>
      <c r="J272" t="s">
        <v>58</v>
      </c>
      <c r="K272" t="s">
        <v>2962</v>
      </c>
      <c r="L272">
        <v>2</v>
      </c>
      <c r="M272" t="s">
        <v>2775</v>
      </c>
    </row>
    <row r="273" spans="1:13" x14ac:dyDescent="0.25">
      <c r="A273">
        <v>294</v>
      </c>
      <c r="B273" t="s">
        <v>2252</v>
      </c>
      <c r="C273" t="s">
        <v>2964</v>
      </c>
      <c r="D273" t="s">
        <v>1835</v>
      </c>
      <c r="E273" t="s">
        <v>2963</v>
      </c>
      <c r="F273" t="s">
        <v>1835</v>
      </c>
      <c r="G273" t="s">
        <v>2357</v>
      </c>
      <c r="H273" t="s">
        <v>2358</v>
      </c>
      <c r="I273" t="s">
        <v>2257</v>
      </c>
      <c r="J273" t="s">
        <v>58</v>
      </c>
      <c r="K273" t="s">
        <v>2330</v>
      </c>
      <c r="L273">
        <v>3</v>
      </c>
    </row>
    <row r="274" spans="1:13" x14ac:dyDescent="0.25">
      <c r="A274">
        <v>295</v>
      </c>
      <c r="B274" t="s">
        <v>2252</v>
      </c>
      <c r="C274" t="s">
        <v>2966</v>
      </c>
      <c r="D274" t="s">
        <v>1838</v>
      </c>
      <c r="E274" t="s">
        <v>2965</v>
      </c>
      <c r="F274" t="s">
        <v>1838</v>
      </c>
      <c r="G274" t="s">
        <v>2357</v>
      </c>
      <c r="H274" t="s">
        <v>2358</v>
      </c>
      <c r="I274" t="s">
        <v>2257</v>
      </c>
      <c r="J274" t="s">
        <v>58</v>
      </c>
      <c r="K274" t="s">
        <v>2967</v>
      </c>
      <c r="L274">
        <v>2</v>
      </c>
      <c r="M274" t="s">
        <v>2775</v>
      </c>
    </row>
    <row r="275" spans="1:13" x14ac:dyDescent="0.25">
      <c r="A275">
        <v>296</v>
      </c>
      <c r="B275" t="s">
        <v>2252</v>
      </c>
      <c r="C275" t="s">
        <v>2969</v>
      </c>
      <c r="D275" t="s">
        <v>1852</v>
      </c>
      <c r="E275" t="s">
        <v>2968</v>
      </c>
      <c r="F275" t="s">
        <v>1852</v>
      </c>
      <c r="G275" t="s">
        <v>2357</v>
      </c>
      <c r="H275" t="s">
        <v>2380</v>
      </c>
      <c r="I275" t="s">
        <v>2257</v>
      </c>
      <c r="J275" t="s">
        <v>22</v>
      </c>
      <c r="K275" t="s">
        <v>2970</v>
      </c>
      <c r="L275">
        <v>3</v>
      </c>
    </row>
    <row r="276" spans="1:13" x14ac:dyDescent="0.25">
      <c r="A276">
        <v>297</v>
      </c>
      <c r="B276" t="s">
        <v>2252</v>
      </c>
      <c r="C276" t="s">
        <v>2972</v>
      </c>
      <c r="D276" t="s">
        <v>1855</v>
      </c>
      <c r="E276" t="s">
        <v>2971</v>
      </c>
      <c r="F276" t="s">
        <v>1855</v>
      </c>
      <c r="G276" t="s">
        <v>2357</v>
      </c>
      <c r="H276" t="s">
        <v>2380</v>
      </c>
      <c r="I276" t="s">
        <v>2257</v>
      </c>
      <c r="J276" t="s">
        <v>58</v>
      </c>
      <c r="K276" t="s">
        <v>2780</v>
      </c>
      <c r="L276">
        <v>3</v>
      </c>
    </row>
    <row r="277" spans="1:13" x14ac:dyDescent="0.25">
      <c r="A277">
        <v>298</v>
      </c>
      <c r="B277" t="s">
        <v>2252</v>
      </c>
      <c r="C277" t="s">
        <v>2974</v>
      </c>
      <c r="D277" t="s">
        <v>1856</v>
      </c>
      <c r="E277" t="s">
        <v>2973</v>
      </c>
      <c r="F277" t="s">
        <v>1856</v>
      </c>
      <c r="G277" t="s">
        <v>2357</v>
      </c>
      <c r="H277" t="s">
        <v>2380</v>
      </c>
      <c r="I277" t="s">
        <v>2257</v>
      </c>
      <c r="J277" t="s">
        <v>58</v>
      </c>
      <c r="K277" t="s">
        <v>2273</v>
      </c>
      <c r="L277">
        <v>3</v>
      </c>
    </row>
    <row r="278" spans="1:13" x14ac:dyDescent="0.25">
      <c r="A278">
        <v>299</v>
      </c>
      <c r="B278" t="s">
        <v>2252</v>
      </c>
      <c r="C278" t="s">
        <v>2977</v>
      </c>
      <c r="D278" t="s">
        <v>2976</v>
      </c>
      <c r="E278" t="s">
        <v>2975</v>
      </c>
      <c r="F278" t="s">
        <v>2976</v>
      </c>
      <c r="G278" t="s">
        <v>2357</v>
      </c>
      <c r="H278" t="s">
        <v>2430</v>
      </c>
      <c r="I278" t="s">
        <v>2257</v>
      </c>
      <c r="J278" t="s">
        <v>22</v>
      </c>
      <c r="K278" t="s">
        <v>2370</v>
      </c>
      <c r="L278">
        <v>2</v>
      </c>
    </row>
    <row r="279" spans="1:13" x14ac:dyDescent="0.25">
      <c r="A279">
        <v>300</v>
      </c>
      <c r="B279" t="s">
        <v>2252</v>
      </c>
      <c r="C279" t="s">
        <v>2980</v>
      </c>
      <c r="D279" t="s">
        <v>2979</v>
      </c>
      <c r="E279" t="s">
        <v>2978</v>
      </c>
      <c r="F279" t="s">
        <v>2979</v>
      </c>
      <c r="G279" t="s">
        <v>2357</v>
      </c>
      <c r="H279" t="s">
        <v>2430</v>
      </c>
      <c r="I279" t="s">
        <v>2257</v>
      </c>
      <c r="J279" t="s">
        <v>22</v>
      </c>
      <c r="K279" t="s">
        <v>46</v>
      </c>
      <c r="L279" t="s">
        <v>46</v>
      </c>
    </row>
    <row r="280" spans="1:13" x14ac:dyDescent="0.25">
      <c r="A280">
        <v>301</v>
      </c>
      <c r="B280" t="s">
        <v>2252</v>
      </c>
      <c r="C280" t="s">
        <v>2983</v>
      </c>
      <c r="D280" t="s">
        <v>1859</v>
      </c>
      <c r="E280" t="s">
        <v>2981</v>
      </c>
      <c r="F280" t="s">
        <v>1859</v>
      </c>
      <c r="G280" t="s">
        <v>2357</v>
      </c>
      <c r="H280" t="s">
        <v>2982</v>
      </c>
      <c r="I280" t="s">
        <v>2257</v>
      </c>
      <c r="J280" t="s">
        <v>58</v>
      </c>
      <c r="K280" t="s">
        <v>2922</v>
      </c>
      <c r="L280">
        <v>2</v>
      </c>
    </row>
    <row r="281" spans="1:13" x14ac:dyDescent="0.25">
      <c r="A281">
        <v>302</v>
      </c>
      <c r="B281" t="s">
        <v>2252</v>
      </c>
      <c r="C281" t="s">
        <v>2986</v>
      </c>
      <c r="D281" t="s">
        <v>2985</v>
      </c>
      <c r="E281" t="s">
        <v>2984</v>
      </c>
      <c r="F281" t="s">
        <v>2985</v>
      </c>
      <c r="G281" t="s">
        <v>2357</v>
      </c>
      <c r="H281" t="s">
        <v>2982</v>
      </c>
      <c r="I281" t="s">
        <v>2257</v>
      </c>
      <c r="J281" t="s">
        <v>58</v>
      </c>
      <c r="K281" t="s">
        <v>46</v>
      </c>
      <c r="L281" t="s">
        <v>46</v>
      </c>
    </row>
    <row r="282" spans="1:13" x14ac:dyDescent="0.25">
      <c r="A282">
        <v>303</v>
      </c>
      <c r="B282" t="s">
        <v>2987</v>
      </c>
      <c r="C282" t="s">
        <v>2988</v>
      </c>
      <c r="D282" t="s">
        <v>1860</v>
      </c>
      <c r="E282" t="s">
        <v>2988</v>
      </c>
      <c r="F282" t="s">
        <v>2989</v>
      </c>
      <c r="G282" t="s">
        <v>2255</v>
      </c>
      <c r="H282" t="s">
        <v>2990</v>
      </c>
      <c r="I282" t="s">
        <v>457</v>
      </c>
      <c r="J282" t="s">
        <v>58</v>
      </c>
      <c r="K282" t="s">
        <v>46</v>
      </c>
      <c r="L282" t="s">
        <v>46</v>
      </c>
    </row>
    <row r="283" spans="1:13" x14ac:dyDescent="0.25">
      <c r="A283">
        <v>304</v>
      </c>
      <c r="B283" t="s">
        <v>2252</v>
      </c>
      <c r="C283" t="s">
        <v>2992</v>
      </c>
      <c r="D283" t="s">
        <v>1868</v>
      </c>
      <c r="E283" t="s">
        <v>2991</v>
      </c>
      <c r="F283" t="s">
        <v>1868</v>
      </c>
      <c r="G283" t="s">
        <v>2357</v>
      </c>
      <c r="H283" t="s">
        <v>2707</v>
      </c>
      <c r="I283" t="s">
        <v>2257</v>
      </c>
      <c r="J283" t="s">
        <v>58</v>
      </c>
      <c r="K283" t="s">
        <v>46</v>
      </c>
      <c r="L283">
        <v>3</v>
      </c>
    </row>
    <row r="284" spans="1:13" x14ac:dyDescent="0.25">
      <c r="A284">
        <v>305</v>
      </c>
      <c r="B284" t="s">
        <v>2252</v>
      </c>
      <c r="C284" t="s">
        <v>2994</v>
      </c>
      <c r="D284" t="s">
        <v>1869</v>
      </c>
      <c r="E284" t="s">
        <v>2993</v>
      </c>
      <c r="F284" t="s">
        <v>1869</v>
      </c>
      <c r="G284" t="s">
        <v>2357</v>
      </c>
      <c r="H284" t="s">
        <v>2430</v>
      </c>
      <c r="I284" t="s">
        <v>2257</v>
      </c>
      <c r="J284" t="s">
        <v>58</v>
      </c>
      <c r="K284" t="s">
        <v>46</v>
      </c>
      <c r="L284" t="s">
        <v>46</v>
      </c>
    </row>
    <row r="285" spans="1:13" x14ac:dyDescent="0.25">
      <c r="A285">
        <v>306</v>
      </c>
      <c r="B285" t="s">
        <v>2995</v>
      </c>
      <c r="C285" t="s">
        <v>2997</v>
      </c>
      <c r="D285" t="s">
        <v>1870</v>
      </c>
      <c r="E285" t="s">
        <v>2996</v>
      </c>
      <c r="F285" t="s">
        <v>1870</v>
      </c>
      <c r="G285" t="s">
        <v>2357</v>
      </c>
      <c r="H285" t="s">
        <v>2430</v>
      </c>
      <c r="I285" t="s">
        <v>457</v>
      </c>
      <c r="J285" t="s">
        <v>58</v>
      </c>
      <c r="K285" t="s">
        <v>2998</v>
      </c>
      <c r="L285">
        <v>1</v>
      </c>
    </row>
    <row r="286" spans="1:13" x14ac:dyDescent="0.25">
      <c r="A286">
        <v>307</v>
      </c>
      <c r="B286" t="s">
        <v>2878</v>
      </c>
      <c r="C286" t="s">
        <v>3000</v>
      </c>
      <c r="D286" t="s">
        <v>1871</v>
      </c>
      <c r="E286" t="s">
        <v>2999</v>
      </c>
      <c r="F286" t="s">
        <v>1871</v>
      </c>
      <c r="G286" t="s">
        <v>2357</v>
      </c>
      <c r="H286" t="s">
        <v>2430</v>
      </c>
      <c r="I286" t="s">
        <v>457</v>
      </c>
      <c r="J286" t="s">
        <v>58</v>
      </c>
      <c r="K286" t="s">
        <v>46</v>
      </c>
      <c r="L286" t="s">
        <v>46</v>
      </c>
    </row>
    <row r="287" spans="1:13" x14ac:dyDescent="0.25">
      <c r="A287">
        <v>308</v>
      </c>
      <c r="B287" t="s">
        <v>2252</v>
      </c>
      <c r="C287" t="s">
        <v>3002</v>
      </c>
      <c r="D287" t="s">
        <v>1877</v>
      </c>
      <c r="E287" t="s">
        <v>3001</v>
      </c>
      <c r="F287" t="s">
        <v>1877</v>
      </c>
      <c r="G287" t="s">
        <v>2357</v>
      </c>
      <c r="H287" t="s">
        <v>2517</v>
      </c>
      <c r="I287" t="s">
        <v>2257</v>
      </c>
      <c r="J287" t="s">
        <v>58</v>
      </c>
      <c r="K287" t="s">
        <v>2861</v>
      </c>
      <c r="L287">
        <v>1</v>
      </c>
    </row>
    <row r="288" spans="1:13" x14ac:dyDescent="0.25">
      <c r="A288">
        <v>309</v>
      </c>
      <c r="B288" t="s">
        <v>2252</v>
      </c>
      <c r="C288" t="s">
        <v>3004</v>
      </c>
      <c r="D288" t="s">
        <v>1878</v>
      </c>
      <c r="E288" t="s">
        <v>3003</v>
      </c>
      <c r="F288" t="s">
        <v>1878</v>
      </c>
      <c r="G288" t="s">
        <v>2357</v>
      </c>
      <c r="H288" t="s">
        <v>2517</v>
      </c>
      <c r="I288" t="s">
        <v>2257</v>
      </c>
      <c r="J288" t="s">
        <v>58</v>
      </c>
      <c r="K288" t="s">
        <v>2861</v>
      </c>
      <c r="L288">
        <v>1</v>
      </c>
    </row>
    <row r="289" spans="1:12" x14ac:dyDescent="0.25">
      <c r="A289">
        <v>310</v>
      </c>
      <c r="B289" t="s">
        <v>2252</v>
      </c>
      <c r="C289" t="s">
        <v>3006</v>
      </c>
      <c r="D289" t="s">
        <v>5865</v>
      </c>
      <c r="E289" t="s">
        <v>3005</v>
      </c>
      <c r="F289" t="s">
        <v>5865</v>
      </c>
      <c r="G289" t="s">
        <v>2357</v>
      </c>
      <c r="H289" t="s">
        <v>2807</v>
      </c>
      <c r="I289" t="s">
        <v>2257</v>
      </c>
      <c r="J289" t="s">
        <v>22</v>
      </c>
      <c r="K289" t="s">
        <v>46</v>
      </c>
      <c r="L289" t="s">
        <v>46</v>
      </c>
    </row>
    <row r="290" spans="1:12" x14ac:dyDescent="0.25">
      <c r="A290">
        <v>311</v>
      </c>
      <c r="B290" t="s">
        <v>2878</v>
      </c>
      <c r="C290" t="s">
        <v>3008</v>
      </c>
      <c r="D290" t="s">
        <v>1880</v>
      </c>
      <c r="E290" t="s">
        <v>3007</v>
      </c>
      <c r="F290" t="s">
        <v>1880</v>
      </c>
      <c r="G290" t="s">
        <v>2357</v>
      </c>
      <c r="H290" t="s">
        <v>2430</v>
      </c>
      <c r="I290" t="s">
        <v>457</v>
      </c>
      <c r="J290" t="s">
        <v>22</v>
      </c>
      <c r="K290" t="s">
        <v>46</v>
      </c>
      <c r="L290" t="s">
        <v>46</v>
      </c>
    </row>
    <row r="291" spans="1:12" x14ac:dyDescent="0.25">
      <c r="A291">
        <v>312</v>
      </c>
      <c r="B291" t="s">
        <v>2252</v>
      </c>
      <c r="C291" t="s">
        <v>3010</v>
      </c>
      <c r="D291" t="s">
        <v>1884</v>
      </c>
      <c r="E291" t="s">
        <v>3009</v>
      </c>
      <c r="F291" t="s">
        <v>1884</v>
      </c>
      <c r="G291" t="s">
        <v>2357</v>
      </c>
      <c r="H291" t="s">
        <v>2396</v>
      </c>
      <c r="I291" t="s">
        <v>2257</v>
      </c>
      <c r="J291" t="s">
        <v>58</v>
      </c>
      <c r="K291" t="s">
        <v>3011</v>
      </c>
      <c r="L291">
        <v>1</v>
      </c>
    </row>
    <row r="292" spans="1:12" x14ac:dyDescent="0.25">
      <c r="A292">
        <v>313</v>
      </c>
      <c r="B292" t="s">
        <v>2252</v>
      </c>
      <c r="C292" t="s">
        <v>3013</v>
      </c>
      <c r="D292" t="s">
        <v>1885</v>
      </c>
      <c r="E292" t="s">
        <v>3012</v>
      </c>
      <c r="F292" t="s">
        <v>1885</v>
      </c>
      <c r="G292" t="s">
        <v>2357</v>
      </c>
      <c r="H292" t="s">
        <v>2430</v>
      </c>
      <c r="I292" t="s">
        <v>2257</v>
      </c>
      <c r="J292" t="s">
        <v>22</v>
      </c>
      <c r="K292" t="s">
        <v>46</v>
      </c>
      <c r="L292" t="s">
        <v>46</v>
      </c>
    </row>
    <row r="293" spans="1:12" x14ac:dyDescent="0.25">
      <c r="A293">
        <v>314</v>
      </c>
      <c r="B293" t="s">
        <v>3014</v>
      </c>
      <c r="C293" t="s">
        <v>3017</v>
      </c>
      <c r="D293" t="s">
        <v>3016</v>
      </c>
      <c r="E293" t="s">
        <v>3015</v>
      </c>
      <c r="F293" t="s">
        <v>3016</v>
      </c>
      <c r="G293" t="s">
        <v>2357</v>
      </c>
      <c r="H293" t="s">
        <v>2430</v>
      </c>
      <c r="I293" t="s">
        <v>457</v>
      </c>
      <c r="J293" t="s">
        <v>58</v>
      </c>
      <c r="K293" t="s">
        <v>46</v>
      </c>
      <c r="L293" t="s">
        <v>46</v>
      </c>
    </row>
    <row r="294" spans="1:12" x14ac:dyDescent="0.25">
      <c r="A294">
        <v>315</v>
      </c>
      <c r="B294" t="s">
        <v>2743</v>
      </c>
      <c r="C294" t="s">
        <v>3020</v>
      </c>
      <c r="D294" t="s">
        <v>1886</v>
      </c>
      <c r="E294" t="s">
        <v>3018</v>
      </c>
      <c r="F294" t="s">
        <v>3019</v>
      </c>
      <c r="G294" t="s">
        <v>2357</v>
      </c>
      <c r="H294" t="s">
        <v>2430</v>
      </c>
      <c r="I294" t="s">
        <v>457</v>
      </c>
      <c r="J294" t="s">
        <v>58</v>
      </c>
      <c r="K294" t="s">
        <v>46</v>
      </c>
      <c r="L294" t="s">
        <v>46</v>
      </c>
    </row>
    <row r="295" spans="1:12" x14ac:dyDescent="0.25">
      <c r="A295">
        <v>316</v>
      </c>
      <c r="B295" t="s">
        <v>2252</v>
      </c>
      <c r="C295" t="s">
        <v>3022</v>
      </c>
      <c r="D295" t="s">
        <v>1889</v>
      </c>
      <c r="E295" t="s">
        <v>3021</v>
      </c>
      <c r="F295" t="s">
        <v>1889</v>
      </c>
      <c r="G295" t="s">
        <v>2357</v>
      </c>
      <c r="H295" t="s">
        <v>2430</v>
      </c>
      <c r="I295" t="s">
        <v>2257</v>
      </c>
      <c r="J295" t="s">
        <v>58</v>
      </c>
      <c r="K295" t="s">
        <v>46</v>
      </c>
      <c r="L295" t="s">
        <v>46</v>
      </c>
    </row>
    <row r="296" spans="1:12" x14ac:dyDescent="0.25">
      <c r="A296">
        <v>317</v>
      </c>
      <c r="B296" t="s">
        <v>2252</v>
      </c>
      <c r="C296" t="s">
        <v>3024</v>
      </c>
      <c r="D296" t="s">
        <v>1890</v>
      </c>
      <c r="E296" t="s">
        <v>3023</v>
      </c>
      <c r="F296" t="s">
        <v>1890</v>
      </c>
      <c r="G296" t="s">
        <v>2357</v>
      </c>
      <c r="H296" t="s">
        <v>2430</v>
      </c>
      <c r="I296" t="s">
        <v>2257</v>
      </c>
      <c r="J296" t="s">
        <v>58</v>
      </c>
      <c r="K296" t="s">
        <v>46</v>
      </c>
      <c r="L296" t="s">
        <v>46</v>
      </c>
    </row>
    <row r="297" spans="1:12" x14ac:dyDescent="0.25">
      <c r="A297">
        <v>318</v>
      </c>
      <c r="B297" t="s">
        <v>2252</v>
      </c>
      <c r="C297" t="s">
        <v>3027</v>
      </c>
      <c r="D297" t="s">
        <v>1891</v>
      </c>
      <c r="E297" t="s">
        <v>3025</v>
      </c>
      <c r="F297" t="s">
        <v>3026</v>
      </c>
      <c r="G297" t="s">
        <v>2357</v>
      </c>
      <c r="H297" t="s">
        <v>2430</v>
      </c>
      <c r="I297" t="s">
        <v>2257</v>
      </c>
      <c r="J297" t="s">
        <v>58</v>
      </c>
      <c r="K297" t="s">
        <v>46</v>
      </c>
      <c r="L297" t="s">
        <v>46</v>
      </c>
    </row>
    <row r="298" spans="1:12" x14ac:dyDescent="0.25">
      <c r="A298">
        <v>319</v>
      </c>
      <c r="B298" t="s">
        <v>2252</v>
      </c>
      <c r="C298" t="s">
        <v>3029</v>
      </c>
      <c r="D298" t="s">
        <v>1943</v>
      </c>
      <c r="E298" t="s">
        <v>3028</v>
      </c>
      <c r="F298" t="s">
        <v>1943</v>
      </c>
      <c r="G298" t="s">
        <v>2357</v>
      </c>
      <c r="H298" t="s">
        <v>2430</v>
      </c>
      <c r="I298" t="s">
        <v>2257</v>
      </c>
      <c r="J298" t="s">
        <v>22</v>
      </c>
      <c r="K298" t="s">
        <v>46</v>
      </c>
      <c r="L298" t="s">
        <v>46</v>
      </c>
    </row>
    <row r="299" spans="1:12" x14ac:dyDescent="0.25">
      <c r="A299">
        <v>320</v>
      </c>
      <c r="B299" t="s">
        <v>2252</v>
      </c>
      <c r="C299" t="s">
        <v>3032</v>
      </c>
      <c r="D299" t="s">
        <v>3033</v>
      </c>
      <c r="E299" t="s">
        <v>3030</v>
      </c>
      <c r="F299" t="s">
        <v>3031</v>
      </c>
      <c r="G299" t="s">
        <v>2357</v>
      </c>
      <c r="H299" t="s">
        <v>2430</v>
      </c>
      <c r="I299" t="s">
        <v>2257</v>
      </c>
      <c r="J299" t="s">
        <v>22</v>
      </c>
      <c r="K299" t="s">
        <v>46</v>
      </c>
      <c r="L299" t="s">
        <v>46</v>
      </c>
    </row>
    <row r="300" spans="1:12" x14ac:dyDescent="0.25">
      <c r="A300">
        <v>321</v>
      </c>
      <c r="B300" t="s">
        <v>2995</v>
      </c>
      <c r="C300" t="s">
        <v>3036</v>
      </c>
      <c r="D300" t="s">
        <v>1879</v>
      </c>
      <c r="E300" t="s">
        <v>3034</v>
      </c>
      <c r="F300" t="s">
        <v>3035</v>
      </c>
      <c r="G300" t="s">
        <v>2357</v>
      </c>
      <c r="H300" t="s">
        <v>317</v>
      </c>
      <c r="I300" t="s">
        <v>457</v>
      </c>
      <c r="J300" t="s">
        <v>22</v>
      </c>
      <c r="K300" t="s">
        <v>2998</v>
      </c>
      <c r="L300">
        <v>1</v>
      </c>
    </row>
    <row r="301" spans="1:12" x14ac:dyDescent="0.25">
      <c r="A301">
        <v>322</v>
      </c>
      <c r="B301" t="s">
        <v>2252</v>
      </c>
      <c r="C301" t="s">
        <v>3038</v>
      </c>
      <c r="D301" t="s">
        <v>1924</v>
      </c>
      <c r="E301" t="s">
        <v>3037</v>
      </c>
      <c r="F301" t="s">
        <v>2270</v>
      </c>
      <c r="G301" t="s">
        <v>2255</v>
      </c>
      <c r="H301" t="s">
        <v>2271</v>
      </c>
      <c r="I301" t="s">
        <v>2257</v>
      </c>
      <c r="J301" t="s">
        <v>22</v>
      </c>
      <c r="K301" t="s">
        <v>2273</v>
      </c>
      <c r="L301">
        <v>3</v>
      </c>
    </row>
    <row r="302" spans="1:12" x14ac:dyDescent="0.25">
      <c r="A302">
        <v>323</v>
      </c>
      <c r="B302" t="s">
        <v>2252</v>
      </c>
      <c r="C302" t="s">
        <v>3040</v>
      </c>
      <c r="D302" t="s">
        <v>1920</v>
      </c>
      <c r="E302" t="s">
        <v>3039</v>
      </c>
      <c r="F302" t="s">
        <v>2254</v>
      </c>
      <c r="G302" t="s">
        <v>2255</v>
      </c>
      <c r="H302" t="s">
        <v>2256</v>
      </c>
      <c r="I302" t="s">
        <v>2257</v>
      </c>
      <c r="J302" t="s">
        <v>22</v>
      </c>
      <c r="K302" t="s">
        <v>2273</v>
      </c>
      <c r="L302">
        <v>3</v>
      </c>
    </row>
    <row r="303" spans="1:12" x14ac:dyDescent="0.25">
      <c r="A303">
        <v>324</v>
      </c>
      <c r="B303" t="s">
        <v>2252</v>
      </c>
      <c r="C303" t="s">
        <v>3042</v>
      </c>
      <c r="D303" t="s">
        <v>1928</v>
      </c>
      <c r="E303" t="s">
        <v>3041</v>
      </c>
      <c r="F303" t="s">
        <v>2463</v>
      </c>
      <c r="G303" t="s">
        <v>2357</v>
      </c>
      <c r="H303" t="s">
        <v>2517</v>
      </c>
      <c r="I303" t="s">
        <v>2257</v>
      </c>
      <c r="J303" t="s">
        <v>22</v>
      </c>
      <c r="K303" t="s">
        <v>2785</v>
      </c>
      <c r="L303">
        <v>2</v>
      </c>
    </row>
    <row r="304" spans="1:12" x14ac:dyDescent="0.25">
      <c r="A304">
        <v>325</v>
      </c>
      <c r="B304" t="s">
        <v>2252</v>
      </c>
      <c r="C304" t="s">
        <v>3044</v>
      </c>
      <c r="D304" t="s">
        <v>1774</v>
      </c>
      <c r="E304" t="s">
        <v>3043</v>
      </c>
      <c r="F304" t="s">
        <v>2913</v>
      </c>
      <c r="G304" t="s">
        <v>2357</v>
      </c>
      <c r="H304" t="s">
        <v>2358</v>
      </c>
      <c r="I304" t="s">
        <v>2257</v>
      </c>
      <c r="J304" t="s">
        <v>22</v>
      </c>
      <c r="K304" t="s">
        <v>2967</v>
      </c>
      <c r="L304">
        <v>2</v>
      </c>
    </row>
    <row r="305" spans="1:13" x14ac:dyDescent="0.25">
      <c r="A305">
        <v>326</v>
      </c>
      <c r="B305" t="s">
        <v>2252</v>
      </c>
      <c r="C305" t="s">
        <v>3047</v>
      </c>
      <c r="D305" t="s">
        <v>3048</v>
      </c>
      <c r="E305" t="s">
        <v>3045</v>
      </c>
      <c r="F305" t="s">
        <v>3046</v>
      </c>
      <c r="G305" t="s">
        <v>2357</v>
      </c>
      <c r="H305" t="s">
        <v>2430</v>
      </c>
      <c r="I305" t="s">
        <v>2257</v>
      </c>
      <c r="J305" t="s">
        <v>22</v>
      </c>
      <c r="K305" t="s">
        <v>46</v>
      </c>
      <c r="L305" t="s">
        <v>46</v>
      </c>
    </row>
    <row r="306" spans="1:13" x14ac:dyDescent="0.25">
      <c r="A306">
        <v>327</v>
      </c>
      <c r="B306" t="s">
        <v>2252</v>
      </c>
      <c r="C306" t="s">
        <v>3051</v>
      </c>
      <c r="D306" t="s">
        <v>3052</v>
      </c>
      <c r="E306" t="s">
        <v>3049</v>
      </c>
      <c r="F306" t="s">
        <v>3050</v>
      </c>
      <c r="G306" t="s">
        <v>2357</v>
      </c>
      <c r="H306" t="s">
        <v>2430</v>
      </c>
      <c r="I306" t="s">
        <v>2257</v>
      </c>
      <c r="J306" t="s">
        <v>22</v>
      </c>
      <c r="K306" t="s">
        <v>46</v>
      </c>
      <c r="L306" t="s">
        <v>46</v>
      </c>
    </row>
    <row r="307" spans="1:13" x14ac:dyDescent="0.25">
      <c r="A307">
        <v>328</v>
      </c>
      <c r="B307" t="s">
        <v>2252</v>
      </c>
      <c r="C307" t="s">
        <v>3054</v>
      </c>
      <c r="D307" t="s">
        <v>1958</v>
      </c>
      <c r="E307" t="s">
        <v>3053</v>
      </c>
      <c r="F307" t="s">
        <v>1958</v>
      </c>
      <c r="G307" t="s">
        <v>2357</v>
      </c>
      <c r="H307" t="s">
        <v>2358</v>
      </c>
      <c r="I307" t="s">
        <v>2257</v>
      </c>
      <c r="J307" t="s">
        <v>58</v>
      </c>
      <c r="K307" t="s">
        <v>2330</v>
      </c>
      <c r="L307">
        <v>3</v>
      </c>
      <c r="M307" t="s">
        <v>2775</v>
      </c>
    </row>
    <row r="308" spans="1:13" x14ac:dyDescent="0.25">
      <c r="A308">
        <v>329</v>
      </c>
      <c r="B308" t="s">
        <v>2252</v>
      </c>
      <c r="C308" t="s">
        <v>3057</v>
      </c>
      <c r="D308" t="s">
        <v>3056</v>
      </c>
      <c r="E308" t="s">
        <v>3055</v>
      </c>
      <c r="F308" t="s">
        <v>3056</v>
      </c>
      <c r="G308" t="s">
        <v>2357</v>
      </c>
      <c r="H308" t="s">
        <v>2430</v>
      </c>
      <c r="I308" t="s">
        <v>2257</v>
      </c>
      <c r="J308" t="s">
        <v>58</v>
      </c>
      <c r="K308" t="s">
        <v>46</v>
      </c>
      <c r="L308" t="s">
        <v>46</v>
      </c>
      <c r="M308">
        <v>43602</v>
      </c>
    </row>
    <row r="309" spans="1:13" x14ac:dyDescent="0.25">
      <c r="A309">
        <v>330</v>
      </c>
      <c r="B309" t="s">
        <v>2252</v>
      </c>
      <c r="C309" t="s">
        <v>3060</v>
      </c>
      <c r="D309" t="s">
        <v>1988</v>
      </c>
      <c r="E309" t="s">
        <v>3058</v>
      </c>
      <c r="F309" t="s">
        <v>3059</v>
      </c>
      <c r="G309" t="s">
        <v>2255</v>
      </c>
      <c r="H309" t="s">
        <v>2430</v>
      </c>
      <c r="I309" t="s">
        <v>2257</v>
      </c>
      <c r="J309" t="s">
        <v>58</v>
      </c>
      <c r="K309" t="s">
        <v>2273</v>
      </c>
      <c r="L309">
        <v>3</v>
      </c>
      <c r="M309">
        <v>43602</v>
      </c>
    </row>
    <row r="310" spans="1:13" x14ac:dyDescent="0.25">
      <c r="A310">
        <v>331</v>
      </c>
      <c r="B310" t="s">
        <v>2252</v>
      </c>
      <c r="C310" t="s">
        <v>3063</v>
      </c>
      <c r="D310" t="s">
        <v>3062</v>
      </c>
      <c r="E310" t="s">
        <v>3061</v>
      </c>
      <c r="F310" t="s">
        <v>3062</v>
      </c>
      <c r="G310" t="s">
        <v>2357</v>
      </c>
      <c r="H310" t="s">
        <v>2430</v>
      </c>
      <c r="I310" t="s">
        <v>2257</v>
      </c>
      <c r="J310" t="s">
        <v>58</v>
      </c>
      <c r="K310" t="s">
        <v>2970</v>
      </c>
      <c r="L310">
        <v>3</v>
      </c>
      <c r="M310">
        <v>43602</v>
      </c>
    </row>
    <row r="311" spans="1:13" x14ac:dyDescent="0.25">
      <c r="A311">
        <v>332</v>
      </c>
      <c r="B311" t="s">
        <v>2252</v>
      </c>
      <c r="C311" t="s">
        <v>3066</v>
      </c>
      <c r="D311" t="s">
        <v>3065</v>
      </c>
      <c r="E311" t="s">
        <v>3064</v>
      </c>
      <c r="F311" t="s">
        <v>3065</v>
      </c>
      <c r="G311" t="s">
        <v>2357</v>
      </c>
      <c r="H311" t="s">
        <v>2430</v>
      </c>
      <c r="I311" t="s">
        <v>2257</v>
      </c>
      <c r="J311" t="s">
        <v>58</v>
      </c>
      <c r="K311" t="s">
        <v>46</v>
      </c>
      <c r="L311" t="s">
        <v>46</v>
      </c>
      <c r="M311">
        <v>43602</v>
      </c>
    </row>
    <row r="312" spans="1:13" x14ac:dyDescent="0.25">
      <c r="A312">
        <v>333</v>
      </c>
      <c r="B312" t="s">
        <v>2252</v>
      </c>
      <c r="C312" t="s">
        <v>3069</v>
      </c>
      <c r="D312" t="s">
        <v>1992</v>
      </c>
      <c r="E312" t="s">
        <v>3067</v>
      </c>
      <c r="F312" t="s">
        <v>3068</v>
      </c>
      <c r="G312" t="s">
        <v>2255</v>
      </c>
      <c r="H312" t="s">
        <v>2990</v>
      </c>
      <c r="I312" t="s">
        <v>2257</v>
      </c>
      <c r="J312" t="s">
        <v>58</v>
      </c>
      <c r="K312" t="s">
        <v>2780</v>
      </c>
      <c r="L312">
        <v>3</v>
      </c>
      <c r="M312" t="s">
        <v>4218</v>
      </c>
    </row>
    <row r="313" spans="1:13" x14ac:dyDescent="0.25">
      <c r="A313">
        <v>334</v>
      </c>
      <c r="B313" t="s">
        <v>2252</v>
      </c>
      <c r="C313" t="s">
        <v>3072</v>
      </c>
      <c r="D313" t="s">
        <v>1993</v>
      </c>
      <c r="E313" t="s">
        <v>3070</v>
      </c>
      <c r="F313" t="s">
        <v>3071</v>
      </c>
      <c r="G313" t="s">
        <v>2255</v>
      </c>
      <c r="H313" t="s">
        <v>2990</v>
      </c>
      <c r="I313" t="s">
        <v>2257</v>
      </c>
      <c r="J313" t="s">
        <v>58</v>
      </c>
      <c r="K313" t="s">
        <v>46</v>
      </c>
      <c r="L313" t="s">
        <v>46</v>
      </c>
      <c r="M313" t="s">
        <v>4218</v>
      </c>
    </row>
    <row r="314" spans="1:13" x14ac:dyDescent="0.25">
      <c r="A314">
        <v>335</v>
      </c>
      <c r="B314" t="s">
        <v>2252</v>
      </c>
      <c r="C314" t="s">
        <v>3075</v>
      </c>
      <c r="D314" t="s">
        <v>1994</v>
      </c>
      <c r="E314" t="s">
        <v>3073</v>
      </c>
      <c r="F314" t="s">
        <v>3074</v>
      </c>
      <c r="G314" t="s">
        <v>2255</v>
      </c>
      <c r="H314" t="s">
        <v>2990</v>
      </c>
      <c r="I314" t="s">
        <v>2257</v>
      </c>
      <c r="J314" t="s">
        <v>58</v>
      </c>
      <c r="K314" t="s">
        <v>2273</v>
      </c>
      <c r="L314">
        <v>3</v>
      </c>
      <c r="M314" t="s">
        <v>4218</v>
      </c>
    </row>
    <row r="315" spans="1:13" x14ac:dyDescent="0.25">
      <c r="A315">
        <v>336</v>
      </c>
      <c r="B315" t="s">
        <v>2252</v>
      </c>
      <c r="C315" t="s">
        <v>3077</v>
      </c>
      <c r="D315" t="s">
        <v>5868</v>
      </c>
      <c r="E315" t="s">
        <v>3076</v>
      </c>
      <c r="F315" t="s">
        <v>5868</v>
      </c>
      <c r="G315" t="s">
        <v>2357</v>
      </c>
      <c r="H315" t="s">
        <v>2807</v>
      </c>
      <c r="I315" t="s">
        <v>2257</v>
      </c>
      <c r="J315" t="s">
        <v>22</v>
      </c>
      <c r="K315" t="s">
        <v>46</v>
      </c>
      <c r="L315" t="s">
        <v>46</v>
      </c>
      <c r="M315">
        <v>43634</v>
      </c>
    </row>
    <row r="316" spans="1:13" x14ac:dyDescent="0.25">
      <c r="A316">
        <v>337</v>
      </c>
      <c r="B316" t="s">
        <v>2252</v>
      </c>
      <c r="C316" t="s">
        <v>3079</v>
      </c>
      <c r="D316" t="s">
        <v>1998</v>
      </c>
      <c r="E316" t="s">
        <v>3078</v>
      </c>
      <c r="F316" t="s">
        <v>1998</v>
      </c>
      <c r="G316" t="s">
        <v>2357</v>
      </c>
      <c r="H316" t="s">
        <v>2358</v>
      </c>
      <c r="I316" t="s">
        <v>2257</v>
      </c>
      <c r="J316" t="s">
        <v>58</v>
      </c>
      <c r="K316" t="s">
        <v>46</v>
      </c>
      <c r="L316" t="s">
        <v>46</v>
      </c>
      <c r="M316" t="s">
        <v>4599</v>
      </c>
    </row>
    <row r="317" spans="1:13" x14ac:dyDescent="0.25">
      <c r="A317">
        <v>338</v>
      </c>
      <c r="B317" t="s">
        <v>2252</v>
      </c>
      <c r="C317" t="s">
        <v>3081</v>
      </c>
      <c r="D317" t="s">
        <v>1999</v>
      </c>
      <c r="E317" t="s">
        <v>3080</v>
      </c>
      <c r="F317" t="s">
        <v>1999</v>
      </c>
      <c r="G317" t="s">
        <v>2357</v>
      </c>
      <c r="H317" t="s">
        <v>2358</v>
      </c>
      <c r="I317" t="s">
        <v>2257</v>
      </c>
      <c r="J317" t="s">
        <v>58</v>
      </c>
      <c r="K317" t="s">
        <v>46</v>
      </c>
      <c r="L317" t="s">
        <v>46</v>
      </c>
      <c r="M317" t="s">
        <v>4599</v>
      </c>
    </row>
    <row r="318" spans="1:13" x14ac:dyDescent="0.25">
      <c r="A318">
        <v>339</v>
      </c>
      <c r="B318" t="s">
        <v>2995</v>
      </c>
      <c r="C318" t="s">
        <v>3083</v>
      </c>
      <c r="D318" t="s">
        <v>2001</v>
      </c>
      <c r="E318" t="s">
        <v>3082</v>
      </c>
      <c r="F318" t="s">
        <v>2001</v>
      </c>
      <c r="G318" t="s">
        <v>2357</v>
      </c>
      <c r="H318" t="s">
        <v>2430</v>
      </c>
      <c r="I318" t="s">
        <v>457</v>
      </c>
      <c r="J318" t="s">
        <v>22</v>
      </c>
      <c r="K318" t="s">
        <v>46</v>
      </c>
      <c r="L318" t="s">
        <v>46</v>
      </c>
      <c r="M318">
        <v>43634</v>
      </c>
    </row>
    <row r="319" spans="1:13" x14ac:dyDescent="0.25">
      <c r="A319">
        <v>340</v>
      </c>
      <c r="B319" t="s">
        <v>2252</v>
      </c>
      <c r="C319" t="s">
        <v>3085</v>
      </c>
      <c r="D319" t="s">
        <v>2004</v>
      </c>
      <c r="E319" t="s">
        <v>3084</v>
      </c>
      <c r="F319" t="s">
        <v>2004</v>
      </c>
      <c r="G319" t="s">
        <v>2357</v>
      </c>
      <c r="H319" t="s">
        <v>2358</v>
      </c>
      <c r="I319" t="s">
        <v>2257</v>
      </c>
      <c r="J319" t="s">
        <v>58</v>
      </c>
      <c r="K319" t="s">
        <v>46</v>
      </c>
      <c r="L319" t="s">
        <v>46</v>
      </c>
      <c r="M319" t="s">
        <v>5177</v>
      </c>
    </row>
    <row r="320" spans="1:13" x14ac:dyDescent="0.25">
      <c r="A320">
        <v>341</v>
      </c>
      <c r="B320" t="s">
        <v>2252</v>
      </c>
      <c r="C320" t="s">
        <v>3088</v>
      </c>
      <c r="D320" t="s">
        <v>2005</v>
      </c>
      <c r="E320" t="s">
        <v>3086</v>
      </c>
      <c r="F320" t="s">
        <v>3087</v>
      </c>
      <c r="G320" t="s">
        <v>2357</v>
      </c>
      <c r="H320" t="s">
        <v>2358</v>
      </c>
      <c r="I320" t="s">
        <v>2257</v>
      </c>
      <c r="J320" t="s">
        <v>22</v>
      </c>
      <c r="K320" t="s">
        <v>46</v>
      </c>
      <c r="L320" t="s">
        <v>46</v>
      </c>
      <c r="M320">
        <v>43634</v>
      </c>
    </row>
    <row r="321" spans="1:13" x14ac:dyDescent="0.25">
      <c r="A321">
        <v>342</v>
      </c>
      <c r="B321" t="s">
        <v>2252</v>
      </c>
      <c r="C321" t="s">
        <v>3090</v>
      </c>
      <c r="D321" t="s">
        <v>2006</v>
      </c>
      <c r="E321" t="s">
        <v>3089</v>
      </c>
      <c r="F321" t="s">
        <v>2006</v>
      </c>
      <c r="G321" t="s">
        <v>2357</v>
      </c>
      <c r="H321" t="s">
        <v>2358</v>
      </c>
      <c r="I321" t="s">
        <v>2257</v>
      </c>
      <c r="J321" t="s">
        <v>58</v>
      </c>
      <c r="K321" t="s">
        <v>46</v>
      </c>
      <c r="L321" t="s">
        <v>46</v>
      </c>
      <c r="M321" t="s">
        <v>4599</v>
      </c>
    </row>
    <row r="322" spans="1:13" x14ac:dyDescent="0.25">
      <c r="A322">
        <v>343</v>
      </c>
      <c r="B322" t="s">
        <v>2995</v>
      </c>
      <c r="C322" t="s">
        <v>3092</v>
      </c>
      <c r="D322" t="s">
        <v>2007</v>
      </c>
      <c r="E322" t="s">
        <v>3091</v>
      </c>
      <c r="F322" t="s">
        <v>2007</v>
      </c>
      <c r="G322" t="s">
        <v>2357</v>
      </c>
      <c r="H322" t="s">
        <v>2430</v>
      </c>
      <c r="I322" t="s">
        <v>457</v>
      </c>
      <c r="J322" t="s">
        <v>22</v>
      </c>
      <c r="K322" t="s">
        <v>3093</v>
      </c>
      <c r="L322">
        <v>1</v>
      </c>
      <c r="M322">
        <v>43634</v>
      </c>
    </row>
    <row r="323" spans="1:13" x14ac:dyDescent="0.25">
      <c r="A323">
        <v>344</v>
      </c>
      <c r="B323" t="s">
        <v>2252</v>
      </c>
      <c r="C323" t="s">
        <v>3095</v>
      </c>
      <c r="D323" t="s">
        <v>2011</v>
      </c>
      <c r="E323" t="s">
        <v>3094</v>
      </c>
      <c r="F323" t="s">
        <v>2011</v>
      </c>
      <c r="G323" t="s">
        <v>2357</v>
      </c>
      <c r="H323" t="s">
        <v>2430</v>
      </c>
      <c r="I323" t="s">
        <v>2257</v>
      </c>
      <c r="J323" t="s">
        <v>58</v>
      </c>
      <c r="K323" t="s">
        <v>46</v>
      </c>
      <c r="L323" t="s">
        <v>46</v>
      </c>
      <c r="M323" t="s">
        <v>4524</v>
      </c>
    </row>
    <row r="324" spans="1:13" x14ac:dyDescent="0.25">
      <c r="A324">
        <v>345</v>
      </c>
      <c r="B324" t="s">
        <v>2252</v>
      </c>
      <c r="C324" t="s">
        <v>3097</v>
      </c>
      <c r="D324" t="s">
        <v>2013</v>
      </c>
      <c r="E324" t="s">
        <v>3096</v>
      </c>
      <c r="F324" t="s">
        <v>2013</v>
      </c>
      <c r="G324" t="s">
        <v>2357</v>
      </c>
      <c r="H324" t="s">
        <v>2430</v>
      </c>
      <c r="I324" t="s">
        <v>2257</v>
      </c>
      <c r="J324" t="s">
        <v>58</v>
      </c>
      <c r="K324" t="s">
        <v>46</v>
      </c>
      <c r="L324" t="s">
        <v>46</v>
      </c>
      <c r="M324" t="s">
        <v>4524</v>
      </c>
    </row>
    <row r="325" spans="1:13" x14ac:dyDescent="0.25">
      <c r="A325">
        <v>346</v>
      </c>
      <c r="B325" t="s">
        <v>2252</v>
      </c>
      <c r="C325" t="s">
        <v>3099</v>
      </c>
      <c r="D325" t="s">
        <v>2017</v>
      </c>
      <c r="E325" t="s">
        <v>3098</v>
      </c>
      <c r="F325" t="s">
        <v>2017</v>
      </c>
      <c r="G325" t="s">
        <v>2357</v>
      </c>
      <c r="H325" t="s">
        <v>2430</v>
      </c>
      <c r="I325" t="s">
        <v>2257</v>
      </c>
      <c r="J325" t="s">
        <v>58</v>
      </c>
      <c r="K325" t="s">
        <v>46</v>
      </c>
      <c r="L325" t="s">
        <v>46</v>
      </c>
      <c r="M325" t="s">
        <v>5177</v>
      </c>
    </row>
    <row r="326" spans="1:13" x14ac:dyDescent="0.25">
      <c r="A326">
        <v>347</v>
      </c>
      <c r="B326" t="s">
        <v>2880</v>
      </c>
      <c r="C326" t="s">
        <v>3101</v>
      </c>
      <c r="D326" t="s">
        <v>4513</v>
      </c>
      <c r="E326" t="s">
        <v>3100</v>
      </c>
      <c r="F326" t="s">
        <v>4513</v>
      </c>
      <c r="G326" t="s">
        <v>2357</v>
      </c>
      <c r="H326" t="s">
        <v>2430</v>
      </c>
      <c r="I326" t="s">
        <v>457</v>
      </c>
      <c r="J326" t="s">
        <v>22</v>
      </c>
      <c r="K326" t="s">
        <v>46</v>
      </c>
      <c r="L326" t="s">
        <v>46</v>
      </c>
      <c r="M326">
        <v>43634</v>
      </c>
    </row>
    <row r="327" spans="1:13" x14ac:dyDescent="0.25">
      <c r="A327">
        <v>348</v>
      </c>
      <c r="B327" t="s">
        <v>2252</v>
      </c>
      <c r="C327" t="s">
        <v>3103</v>
      </c>
      <c r="D327" t="s">
        <v>105</v>
      </c>
      <c r="E327" t="s">
        <v>3102</v>
      </c>
      <c r="F327" t="s">
        <v>2558</v>
      </c>
      <c r="G327" t="s">
        <v>2255</v>
      </c>
      <c r="H327" t="s">
        <v>2990</v>
      </c>
      <c r="I327" t="s">
        <v>2257</v>
      </c>
      <c r="J327" t="s">
        <v>58</v>
      </c>
      <c r="K327" t="s">
        <v>3104</v>
      </c>
      <c r="L327">
        <v>1</v>
      </c>
      <c r="M327" t="s">
        <v>4008</v>
      </c>
    </row>
    <row r="328" spans="1:13" x14ac:dyDescent="0.25">
      <c r="A328">
        <v>349</v>
      </c>
      <c r="B328" t="s">
        <v>2252</v>
      </c>
      <c r="C328" t="s">
        <v>3107</v>
      </c>
      <c r="D328" t="s">
        <v>3106</v>
      </c>
      <c r="E328" t="s">
        <v>3105</v>
      </c>
      <c r="F328" t="s">
        <v>3106</v>
      </c>
      <c r="G328" t="s">
        <v>2357</v>
      </c>
      <c r="H328" t="s">
        <v>2430</v>
      </c>
      <c r="I328" t="s">
        <v>2257</v>
      </c>
      <c r="J328" t="s">
        <v>22</v>
      </c>
      <c r="K328" t="s">
        <v>46</v>
      </c>
      <c r="L328" t="s">
        <v>46</v>
      </c>
      <c r="M328">
        <v>43635</v>
      </c>
    </row>
    <row r="329" spans="1:13" x14ac:dyDescent="0.25">
      <c r="A329">
        <v>350</v>
      </c>
      <c r="B329" t="s">
        <v>3108</v>
      </c>
      <c r="C329" t="s">
        <v>3109</v>
      </c>
      <c r="D329" t="s">
        <v>2022</v>
      </c>
      <c r="E329" t="s">
        <v>3109</v>
      </c>
      <c r="F329" t="s">
        <v>2607</v>
      </c>
      <c r="G329" t="s">
        <v>2536</v>
      </c>
      <c r="H329" t="s">
        <v>2536</v>
      </c>
      <c r="I329" t="s">
        <v>457</v>
      </c>
      <c r="J329" t="s">
        <v>58</v>
      </c>
      <c r="K329" t="s">
        <v>46</v>
      </c>
      <c r="L329" t="s">
        <v>46</v>
      </c>
      <c r="M329" t="s">
        <v>4496</v>
      </c>
    </row>
    <row r="330" spans="1:13" x14ac:dyDescent="0.25">
      <c r="A330">
        <v>351</v>
      </c>
      <c r="B330" t="s">
        <v>2551</v>
      </c>
      <c r="C330" t="s">
        <v>2552</v>
      </c>
      <c r="D330" t="s">
        <v>106</v>
      </c>
      <c r="E330" t="s">
        <v>2552</v>
      </c>
      <c r="F330" t="s">
        <v>2553</v>
      </c>
      <c r="G330" t="s">
        <v>2536</v>
      </c>
      <c r="H330" t="s">
        <v>2536</v>
      </c>
      <c r="I330" t="s">
        <v>457</v>
      </c>
      <c r="J330" t="s">
        <v>22</v>
      </c>
      <c r="K330" t="s">
        <v>46</v>
      </c>
      <c r="L330" t="s">
        <v>46</v>
      </c>
      <c r="M330">
        <v>43675</v>
      </c>
    </row>
    <row r="331" spans="1:13" x14ac:dyDescent="0.25">
      <c r="A331">
        <v>352</v>
      </c>
      <c r="B331" t="s">
        <v>2931</v>
      </c>
      <c r="C331" t="s">
        <v>3111</v>
      </c>
      <c r="D331" t="s">
        <v>2027</v>
      </c>
      <c r="E331" t="s">
        <v>3110</v>
      </c>
      <c r="F331" t="s">
        <v>2717</v>
      </c>
      <c r="G331" t="s">
        <v>2255</v>
      </c>
      <c r="H331" t="s">
        <v>2430</v>
      </c>
      <c r="I331" t="s">
        <v>457</v>
      </c>
      <c r="J331" t="s">
        <v>22</v>
      </c>
      <c r="K331" t="s">
        <v>2922</v>
      </c>
      <c r="L331">
        <v>2</v>
      </c>
      <c r="M331">
        <v>43679</v>
      </c>
    </row>
    <row r="332" spans="1:13" x14ac:dyDescent="0.25">
      <c r="A332">
        <v>353</v>
      </c>
      <c r="B332" t="s">
        <v>2949</v>
      </c>
      <c r="C332" t="s">
        <v>3114</v>
      </c>
      <c r="D332" t="s">
        <v>2032</v>
      </c>
      <c r="E332" t="s">
        <v>3112</v>
      </c>
      <c r="F332" t="s">
        <v>3113</v>
      </c>
      <c r="G332" t="s">
        <v>2255</v>
      </c>
      <c r="H332" t="s">
        <v>2430</v>
      </c>
      <c r="I332" t="s">
        <v>457</v>
      </c>
      <c r="J332" t="s">
        <v>22</v>
      </c>
      <c r="K332" t="s">
        <v>46</v>
      </c>
      <c r="L332" t="s">
        <v>46</v>
      </c>
      <c r="M332">
        <v>43679</v>
      </c>
    </row>
    <row r="333" spans="1:13" x14ac:dyDescent="0.25">
      <c r="A333">
        <v>354</v>
      </c>
      <c r="B333" t="s">
        <v>2605</v>
      </c>
      <c r="C333" t="s">
        <v>2800</v>
      </c>
      <c r="D333" t="s">
        <v>2035</v>
      </c>
      <c r="E333" t="s">
        <v>2800</v>
      </c>
      <c r="F333" t="s">
        <v>2801</v>
      </c>
      <c r="G333" t="s">
        <v>2536</v>
      </c>
      <c r="H333" t="s">
        <v>2536</v>
      </c>
      <c r="I333" t="s">
        <v>457</v>
      </c>
      <c r="J333" t="s">
        <v>58</v>
      </c>
      <c r="K333" t="s">
        <v>46</v>
      </c>
      <c r="L333" t="s">
        <v>46</v>
      </c>
      <c r="M333">
        <v>43679</v>
      </c>
    </row>
    <row r="334" spans="1:13" x14ac:dyDescent="0.25">
      <c r="A334">
        <v>355</v>
      </c>
      <c r="B334" t="s">
        <v>3115</v>
      </c>
      <c r="C334" t="s">
        <v>3118</v>
      </c>
      <c r="D334" t="s">
        <v>6127</v>
      </c>
      <c r="E334" t="s">
        <v>3116</v>
      </c>
      <c r="F334" t="s">
        <v>3117</v>
      </c>
      <c r="G334" t="s">
        <v>2255</v>
      </c>
      <c r="H334" t="s">
        <v>2430</v>
      </c>
      <c r="I334" t="s">
        <v>457</v>
      </c>
      <c r="J334" t="s">
        <v>58</v>
      </c>
      <c r="K334" t="s">
        <v>2939</v>
      </c>
      <c r="L334">
        <v>2</v>
      </c>
      <c r="M334">
        <v>43679</v>
      </c>
    </row>
    <row r="335" spans="1:13" x14ac:dyDescent="0.25">
      <c r="A335">
        <v>356</v>
      </c>
      <c r="B335" t="s">
        <v>2252</v>
      </c>
      <c r="C335" t="s">
        <v>3121</v>
      </c>
      <c r="D335" t="s">
        <v>2041</v>
      </c>
      <c r="E335" t="s">
        <v>3119</v>
      </c>
      <c r="F335" t="s">
        <v>3120</v>
      </c>
      <c r="G335" t="s">
        <v>2255</v>
      </c>
      <c r="H335" t="s">
        <v>2460</v>
      </c>
      <c r="I335" t="s">
        <v>2257</v>
      </c>
      <c r="J335" t="s">
        <v>58</v>
      </c>
      <c r="K335" t="s">
        <v>46</v>
      </c>
      <c r="L335" t="s">
        <v>46</v>
      </c>
      <c r="M335">
        <v>43679</v>
      </c>
    </row>
    <row r="336" spans="1:13" x14ac:dyDescent="0.25">
      <c r="A336">
        <v>357</v>
      </c>
      <c r="B336" t="s">
        <v>2252</v>
      </c>
      <c r="C336" t="s">
        <v>3124</v>
      </c>
      <c r="D336" t="s">
        <v>2042</v>
      </c>
      <c r="E336" t="s">
        <v>3122</v>
      </c>
      <c r="F336" t="s">
        <v>3123</v>
      </c>
      <c r="G336" t="s">
        <v>2357</v>
      </c>
      <c r="H336" t="s">
        <v>2536</v>
      </c>
      <c r="I336" t="s">
        <v>2257</v>
      </c>
      <c r="J336" t="s">
        <v>58</v>
      </c>
      <c r="K336" t="s">
        <v>46</v>
      </c>
      <c r="L336" t="s">
        <v>46</v>
      </c>
      <c r="M336">
        <v>43679</v>
      </c>
    </row>
    <row r="337" spans="1:13" x14ac:dyDescent="0.25">
      <c r="A337">
        <v>358</v>
      </c>
      <c r="B337" t="s">
        <v>2252</v>
      </c>
      <c r="C337" t="s">
        <v>3126</v>
      </c>
      <c r="D337" t="s">
        <v>2045</v>
      </c>
      <c r="E337" t="s">
        <v>3125</v>
      </c>
      <c r="F337" t="s">
        <v>167</v>
      </c>
      <c r="G337" t="s">
        <v>2255</v>
      </c>
      <c r="H337" t="s">
        <v>2853</v>
      </c>
      <c r="I337" t="s">
        <v>2257</v>
      </c>
      <c r="J337" t="s">
        <v>58</v>
      </c>
      <c r="K337" t="s">
        <v>46</v>
      </c>
      <c r="L337" t="s">
        <v>46</v>
      </c>
      <c r="M337">
        <v>43679</v>
      </c>
    </row>
    <row r="338" spans="1:13" x14ac:dyDescent="0.25">
      <c r="A338">
        <v>359</v>
      </c>
      <c r="B338" t="s">
        <v>2944</v>
      </c>
      <c r="C338" t="s">
        <v>3129</v>
      </c>
      <c r="D338" t="s">
        <v>2048</v>
      </c>
      <c r="E338" t="s">
        <v>3127</v>
      </c>
      <c r="F338" t="s">
        <v>3128</v>
      </c>
      <c r="G338" t="s">
        <v>2255</v>
      </c>
      <c r="H338" t="s">
        <v>2430</v>
      </c>
      <c r="I338" t="s">
        <v>457</v>
      </c>
      <c r="J338" t="s">
        <v>22</v>
      </c>
      <c r="K338" t="s">
        <v>46</v>
      </c>
      <c r="L338" t="s">
        <v>46</v>
      </c>
      <c r="M338">
        <v>43679</v>
      </c>
    </row>
    <row r="339" spans="1:13" x14ac:dyDescent="0.25">
      <c r="A339">
        <v>360</v>
      </c>
      <c r="B339" t="s">
        <v>2944</v>
      </c>
      <c r="C339" t="s">
        <v>3132</v>
      </c>
      <c r="D339" t="s">
        <v>2051</v>
      </c>
      <c r="E339" t="s">
        <v>3130</v>
      </c>
      <c r="F339" t="s">
        <v>3131</v>
      </c>
      <c r="G339" t="s">
        <v>2255</v>
      </c>
      <c r="H339" t="s">
        <v>2430</v>
      </c>
      <c r="I339" t="s">
        <v>457</v>
      </c>
      <c r="J339" t="s">
        <v>22</v>
      </c>
      <c r="K339" t="s">
        <v>46</v>
      </c>
      <c r="L339" t="s">
        <v>46</v>
      </c>
      <c r="M339">
        <v>43679</v>
      </c>
    </row>
    <row r="340" spans="1:13" x14ac:dyDescent="0.25">
      <c r="A340">
        <v>361</v>
      </c>
      <c r="B340" t="s">
        <v>2949</v>
      </c>
      <c r="C340" t="s">
        <v>3135</v>
      </c>
      <c r="D340" t="s">
        <v>2055</v>
      </c>
      <c r="E340" t="s">
        <v>3133</v>
      </c>
      <c r="F340" t="s">
        <v>3134</v>
      </c>
      <c r="G340" t="s">
        <v>2255</v>
      </c>
      <c r="H340" t="s">
        <v>2430</v>
      </c>
      <c r="I340" t="s">
        <v>457</v>
      </c>
      <c r="J340" t="s">
        <v>22</v>
      </c>
      <c r="K340" t="s">
        <v>46</v>
      </c>
      <c r="L340" t="s">
        <v>46</v>
      </c>
      <c r="M340">
        <v>43679</v>
      </c>
    </row>
    <row r="341" spans="1:13" x14ac:dyDescent="0.25">
      <c r="A341">
        <v>362</v>
      </c>
      <c r="B341" t="s">
        <v>2252</v>
      </c>
      <c r="C341" t="s">
        <v>3139</v>
      </c>
      <c r="D341" t="s">
        <v>755</v>
      </c>
      <c r="E341" t="s">
        <v>3136</v>
      </c>
      <c r="F341" t="s">
        <v>3137</v>
      </c>
      <c r="G341" t="s">
        <v>2255</v>
      </c>
      <c r="H341" t="s">
        <v>3138</v>
      </c>
      <c r="I341" t="s">
        <v>2257</v>
      </c>
      <c r="J341" t="s">
        <v>22</v>
      </c>
      <c r="K341" t="s">
        <v>2903</v>
      </c>
      <c r="L341">
        <v>1</v>
      </c>
      <c r="M341">
        <v>43679</v>
      </c>
    </row>
    <row r="342" spans="1:13" x14ac:dyDescent="0.25">
      <c r="A342">
        <v>363</v>
      </c>
      <c r="B342" t="s">
        <v>2252</v>
      </c>
      <c r="C342" t="s">
        <v>3142</v>
      </c>
      <c r="D342" t="s">
        <v>2059</v>
      </c>
      <c r="E342" t="s">
        <v>3140</v>
      </c>
      <c r="F342" t="s">
        <v>3141</v>
      </c>
      <c r="G342" t="s">
        <v>2255</v>
      </c>
      <c r="H342" t="s">
        <v>3138</v>
      </c>
      <c r="I342" t="s">
        <v>2257</v>
      </c>
      <c r="J342" t="s">
        <v>22</v>
      </c>
      <c r="K342" t="s">
        <v>2284</v>
      </c>
      <c r="L342">
        <v>3</v>
      </c>
      <c r="M342">
        <v>43679</v>
      </c>
    </row>
    <row r="343" spans="1:13" x14ac:dyDescent="0.25">
      <c r="A343">
        <v>364</v>
      </c>
      <c r="B343" t="s">
        <v>2252</v>
      </c>
      <c r="C343" t="s">
        <v>3144</v>
      </c>
      <c r="D343" t="s">
        <v>2099</v>
      </c>
      <c r="E343" t="s">
        <v>3143</v>
      </c>
      <c r="F343" t="s">
        <v>2099</v>
      </c>
      <c r="G343" t="s">
        <v>2357</v>
      </c>
      <c r="H343" t="s">
        <v>2430</v>
      </c>
      <c r="I343" t="s">
        <v>2257</v>
      </c>
      <c r="J343" t="s">
        <v>58</v>
      </c>
      <c r="K343" t="s">
        <v>46</v>
      </c>
      <c r="L343" t="s">
        <v>46</v>
      </c>
      <c r="M343" t="s">
        <v>5178</v>
      </c>
    </row>
    <row r="344" spans="1:13" x14ac:dyDescent="0.25">
      <c r="A344">
        <v>365</v>
      </c>
      <c r="B344" t="s">
        <v>2252</v>
      </c>
      <c r="C344" t="s">
        <v>3146</v>
      </c>
      <c r="D344" t="s">
        <v>2104</v>
      </c>
      <c r="E344" t="s">
        <v>3145</v>
      </c>
      <c r="F344" t="s">
        <v>2104</v>
      </c>
      <c r="G344" t="s">
        <v>2357</v>
      </c>
      <c r="H344" t="s">
        <v>2430</v>
      </c>
      <c r="I344" t="s">
        <v>2257</v>
      </c>
      <c r="J344" t="s">
        <v>58</v>
      </c>
      <c r="K344" t="s">
        <v>46</v>
      </c>
      <c r="L344" t="s">
        <v>46</v>
      </c>
      <c r="M344" t="s">
        <v>5178</v>
      </c>
    </row>
    <row r="345" spans="1:13" x14ac:dyDescent="0.25">
      <c r="A345">
        <v>366</v>
      </c>
      <c r="B345" t="s">
        <v>2252</v>
      </c>
      <c r="C345" t="s">
        <v>3148</v>
      </c>
      <c r="D345" t="s">
        <v>2114</v>
      </c>
      <c r="E345" t="s">
        <v>3147</v>
      </c>
      <c r="F345" t="s">
        <v>2114</v>
      </c>
      <c r="G345" t="s">
        <v>2357</v>
      </c>
      <c r="H345" t="s">
        <v>2430</v>
      </c>
      <c r="I345" t="s">
        <v>2257</v>
      </c>
      <c r="J345" t="s">
        <v>58</v>
      </c>
      <c r="K345" t="s">
        <v>46</v>
      </c>
      <c r="L345" t="s">
        <v>46</v>
      </c>
      <c r="M345" t="s">
        <v>5178</v>
      </c>
    </row>
    <row r="346" spans="1:13" x14ac:dyDescent="0.25">
      <c r="A346">
        <v>367</v>
      </c>
      <c r="B346" t="s">
        <v>2252</v>
      </c>
      <c r="C346" t="s">
        <v>3150</v>
      </c>
      <c r="D346" t="s">
        <v>2118</v>
      </c>
      <c r="E346" t="s">
        <v>3149</v>
      </c>
      <c r="F346" t="s">
        <v>2118</v>
      </c>
      <c r="G346" t="s">
        <v>2357</v>
      </c>
      <c r="H346" t="s">
        <v>2430</v>
      </c>
      <c r="I346" t="s">
        <v>2257</v>
      </c>
      <c r="J346" t="s">
        <v>58</v>
      </c>
      <c r="K346" t="s">
        <v>46</v>
      </c>
      <c r="L346" t="s">
        <v>46</v>
      </c>
      <c r="M346" t="s">
        <v>5178</v>
      </c>
    </row>
    <row r="347" spans="1:13" x14ac:dyDescent="0.25">
      <c r="A347">
        <v>368</v>
      </c>
      <c r="B347" t="s">
        <v>2252</v>
      </c>
      <c r="C347" t="s">
        <v>3152</v>
      </c>
      <c r="D347" t="s">
        <v>2123</v>
      </c>
      <c r="E347" t="s">
        <v>3151</v>
      </c>
      <c r="F347" t="s">
        <v>2123</v>
      </c>
      <c r="G347" t="s">
        <v>2357</v>
      </c>
      <c r="H347" t="s">
        <v>2430</v>
      </c>
      <c r="I347" t="s">
        <v>2257</v>
      </c>
      <c r="J347" t="s">
        <v>58</v>
      </c>
      <c r="K347" t="s">
        <v>46</v>
      </c>
      <c r="L347" t="s">
        <v>46</v>
      </c>
      <c r="M347" t="s">
        <v>5178</v>
      </c>
    </row>
    <row r="348" spans="1:13" x14ac:dyDescent="0.25">
      <c r="A348">
        <v>369</v>
      </c>
      <c r="B348" t="s">
        <v>2252</v>
      </c>
      <c r="C348" t="s">
        <v>3154</v>
      </c>
      <c r="D348" t="s">
        <v>4605</v>
      </c>
      <c r="E348" t="s">
        <v>3153</v>
      </c>
      <c r="F348" t="s">
        <v>2128</v>
      </c>
      <c r="G348" t="s">
        <v>2357</v>
      </c>
      <c r="H348" t="s">
        <v>2430</v>
      </c>
      <c r="I348" t="s">
        <v>2257</v>
      </c>
      <c r="J348" t="s">
        <v>58</v>
      </c>
      <c r="K348" t="s">
        <v>2998</v>
      </c>
      <c r="L348">
        <v>1</v>
      </c>
      <c r="M348" t="s">
        <v>5178</v>
      </c>
    </row>
    <row r="349" spans="1:13" x14ac:dyDescent="0.25">
      <c r="A349">
        <v>370</v>
      </c>
      <c r="B349" t="s">
        <v>2252</v>
      </c>
      <c r="C349" t="s">
        <v>3156</v>
      </c>
      <c r="D349" t="s">
        <v>2133</v>
      </c>
      <c r="E349" t="s">
        <v>3155</v>
      </c>
      <c r="F349" t="s">
        <v>2133</v>
      </c>
      <c r="G349" t="s">
        <v>2357</v>
      </c>
      <c r="H349" t="s">
        <v>2430</v>
      </c>
      <c r="I349" t="s">
        <v>2257</v>
      </c>
      <c r="J349" t="s">
        <v>58</v>
      </c>
      <c r="K349" t="s">
        <v>46</v>
      </c>
      <c r="L349" t="s">
        <v>46</v>
      </c>
      <c r="M349" t="s">
        <v>5178</v>
      </c>
    </row>
    <row r="350" spans="1:13" x14ac:dyDescent="0.25">
      <c r="A350">
        <v>371</v>
      </c>
      <c r="B350" t="s">
        <v>2252</v>
      </c>
      <c r="C350" t="s">
        <v>3158</v>
      </c>
      <c r="D350" t="s">
        <v>2100</v>
      </c>
      <c r="E350" t="s">
        <v>3157</v>
      </c>
      <c r="F350" t="s">
        <v>2100</v>
      </c>
      <c r="G350" t="s">
        <v>2357</v>
      </c>
      <c r="H350" t="s">
        <v>2430</v>
      </c>
      <c r="I350" t="s">
        <v>2257</v>
      </c>
      <c r="J350" t="s">
        <v>58</v>
      </c>
      <c r="K350" t="s">
        <v>2998</v>
      </c>
      <c r="L350">
        <v>1</v>
      </c>
      <c r="M350" t="s">
        <v>5178</v>
      </c>
    </row>
    <row r="351" spans="1:13" x14ac:dyDescent="0.25">
      <c r="A351">
        <v>372</v>
      </c>
      <c r="B351" t="s">
        <v>3159</v>
      </c>
      <c r="C351" t="s">
        <v>3161</v>
      </c>
      <c r="D351" t="s">
        <v>2105</v>
      </c>
      <c r="E351" t="s">
        <v>3160</v>
      </c>
      <c r="F351" t="s">
        <v>2105</v>
      </c>
      <c r="G351" t="s">
        <v>2357</v>
      </c>
      <c r="H351" t="s">
        <v>2430</v>
      </c>
      <c r="I351" t="s">
        <v>457</v>
      </c>
      <c r="J351" t="s">
        <v>58</v>
      </c>
      <c r="K351" t="s">
        <v>46</v>
      </c>
      <c r="L351" t="s">
        <v>46</v>
      </c>
      <c r="M351">
        <v>43746</v>
      </c>
    </row>
    <row r="352" spans="1:13" x14ac:dyDescent="0.25">
      <c r="A352">
        <v>373</v>
      </c>
      <c r="B352" t="s">
        <v>2252</v>
      </c>
      <c r="C352" t="s">
        <v>3163</v>
      </c>
      <c r="D352" t="s">
        <v>2110</v>
      </c>
      <c r="E352" t="s">
        <v>3162</v>
      </c>
      <c r="F352" t="s">
        <v>2110</v>
      </c>
      <c r="G352" t="s">
        <v>2357</v>
      </c>
      <c r="H352" t="s">
        <v>2430</v>
      </c>
      <c r="I352" t="s">
        <v>2257</v>
      </c>
      <c r="J352" t="s">
        <v>58</v>
      </c>
      <c r="K352" t="s">
        <v>46</v>
      </c>
      <c r="L352" t="s">
        <v>46</v>
      </c>
      <c r="M352" t="s">
        <v>4600</v>
      </c>
    </row>
    <row r="353" spans="1:13" x14ac:dyDescent="0.25">
      <c r="A353">
        <v>374</v>
      </c>
      <c r="B353" t="s">
        <v>2252</v>
      </c>
      <c r="C353" t="s">
        <v>3165</v>
      </c>
      <c r="D353" t="s">
        <v>2124</v>
      </c>
      <c r="E353" t="s">
        <v>3164</v>
      </c>
      <c r="F353" t="s">
        <v>2124</v>
      </c>
      <c r="G353" t="s">
        <v>2357</v>
      </c>
      <c r="H353" t="s">
        <v>2430</v>
      </c>
      <c r="I353" t="s">
        <v>2257</v>
      </c>
      <c r="J353" t="s">
        <v>58</v>
      </c>
      <c r="K353" t="s">
        <v>46</v>
      </c>
      <c r="L353" t="s">
        <v>46</v>
      </c>
      <c r="M353" t="s">
        <v>5178</v>
      </c>
    </row>
    <row r="354" spans="1:13" x14ac:dyDescent="0.25">
      <c r="A354">
        <v>375</v>
      </c>
      <c r="B354" t="s">
        <v>2252</v>
      </c>
      <c r="C354" t="s">
        <v>3167</v>
      </c>
      <c r="D354" t="s">
        <v>2129</v>
      </c>
      <c r="E354" t="s">
        <v>3166</v>
      </c>
      <c r="F354" t="s">
        <v>2129</v>
      </c>
      <c r="G354" t="s">
        <v>2357</v>
      </c>
      <c r="H354" t="s">
        <v>2430</v>
      </c>
      <c r="I354" t="s">
        <v>2257</v>
      </c>
      <c r="J354" t="s">
        <v>58</v>
      </c>
      <c r="K354" t="s">
        <v>46</v>
      </c>
      <c r="L354" t="s">
        <v>46</v>
      </c>
      <c r="M354" t="s">
        <v>5178</v>
      </c>
    </row>
    <row r="355" spans="1:13" x14ac:dyDescent="0.25">
      <c r="A355">
        <v>376</v>
      </c>
      <c r="B355" t="s">
        <v>2252</v>
      </c>
      <c r="C355" t="s">
        <v>3169</v>
      </c>
      <c r="D355" t="s">
        <v>2111</v>
      </c>
      <c r="E355" t="s">
        <v>3168</v>
      </c>
      <c r="F355" t="s">
        <v>2111</v>
      </c>
      <c r="G355" t="s">
        <v>2357</v>
      </c>
      <c r="H355" t="s">
        <v>2430</v>
      </c>
      <c r="I355" t="s">
        <v>2257</v>
      </c>
      <c r="J355" t="s">
        <v>58</v>
      </c>
      <c r="K355" t="s">
        <v>46</v>
      </c>
      <c r="L355" t="s">
        <v>46</v>
      </c>
      <c r="M355" t="s">
        <v>5178</v>
      </c>
    </row>
    <row r="356" spans="1:13" x14ac:dyDescent="0.25">
      <c r="A356">
        <v>377</v>
      </c>
      <c r="B356" t="s">
        <v>3170</v>
      </c>
      <c r="C356" t="s">
        <v>3172</v>
      </c>
      <c r="D356" t="s">
        <v>2101</v>
      </c>
      <c r="E356" t="s">
        <v>3171</v>
      </c>
      <c r="F356" t="s">
        <v>2101</v>
      </c>
      <c r="G356" t="s">
        <v>2357</v>
      </c>
      <c r="H356" t="s">
        <v>2430</v>
      </c>
      <c r="I356" t="s">
        <v>457</v>
      </c>
      <c r="J356" t="s">
        <v>22</v>
      </c>
      <c r="K356" t="s">
        <v>46</v>
      </c>
      <c r="L356" t="s">
        <v>46</v>
      </c>
      <c r="M356">
        <v>43746</v>
      </c>
    </row>
    <row r="357" spans="1:13" x14ac:dyDescent="0.25">
      <c r="A357">
        <v>378</v>
      </c>
      <c r="B357" t="s">
        <v>2995</v>
      </c>
      <c r="C357" t="s">
        <v>3174</v>
      </c>
      <c r="D357" t="s">
        <v>2106</v>
      </c>
      <c r="E357" t="s">
        <v>3173</v>
      </c>
      <c r="F357" t="s">
        <v>2106</v>
      </c>
      <c r="G357" t="s">
        <v>2357</v>
      </c>
      <c r="H357" t="s">
        <v>2430</v>
      </c>
      <c r="I357" t="s">
        <v>457</v>
      </c>
      <c r="J357" t="s">
        <v>58</v>
      </c>
      <c r="K357" t="s">
        <v>2998</v>
      </c>
      <c r="L357">
        <v>1</v>
      </c>
      <c r="M357">
        <v>43746</v>
      </c>
    </row>
    <row r="358" spans="1:13" x14ac:dyDescent="0.25">
      <c r="A358">
        <v>379</v>
      </c>
      <c r="B358" t="s">
        <v>3175</v>
      </c>
      <c r="C358" t="s">
        <v>3178</v>
      </c>
      <c r="D358" t="s">
        <v>3177</v>
      </c>
      <c r="E358" t="s">
        <v>3176</v>
      </c>
      <c r="F358" t="s">
        <v>3177</v>
      </c>
      <c r="G358" t="s">
        <v>2357</v>
      </c>
      <c r="H358" t="s">
        <v>2430</v>
      </c>
      <c r="I358" t="s">
        <v>457</v>
      </c>
      <c r="J358" t="s">
        <v>58</v>
      </c>
      <c r="K358" t="s">
        <v>2998</v>
      </c>
      <c r="L358">
        <v>1</v>
      </c>
      <c r="M358">
        <v>43746</v>
      </c>
    </row>
    <row r="359" spans="1:13" x14ac:dyDescent="0.25">
      <c r="A359">
        <v>380</v>
      </c>
      <c r="B359" t="s">
        <v>2252</v>
      </c>
      <c r="C359" t="s">
        <v>3180</v>
      </c>
      <c r="D359" t="s">
        <v>2125</v>
      </c>
      <c r="E359" t="s">
        <v>3179</v>
      </c>
      <c r="F359" t="s">
        <v>2125</v>
      </c>
      <c r="G359" t="s">
        <v>2357</v>
      </c>
      <c r="H359" t="s">
        <v>2430</v>
      </c>
      <c r="I359" t="s">
        <v>2257</v>
      </c>
      <c r="J359" t="s">
        <v>58</v>
      </c>
      <c r="K359" t="s">
        <v>46</v>
      </c>
      <c r="L359" t="s">
        <v>46</v>
      </c>
      <c r="M359" t="s">
        <v>5178</v>
      </c>
    </row>
    <row r="360" spans="1:13" x14ac:dyDescent="0.25">
      <c r="A360">
        <v>381</v>
      </c>
      <c r="B360" t="s">
        <v>2252</v>
      </c>
      <c r="C360" t="s">
        <v>3182</v>
      </c>
      <c r="D360" t="s">
        <v>2130</v>
      </c>
      <c r="E360" t="s">
        <v>3181</v>
      </c>
      <c r="F360" t="s">
        <v>2130</v>
      </c>
      <c r="G360" t="s">
        <v>2357</v>
      </c>
      <c r="H360" t="s">
        <v>2430</v>
      </c>
      <c r="I360" t="s">
        <v>2257</v>
      </c>
      <c r="J360" t="s">
        <v>22</v>
      </c>
      <c r="K360" t="s">
        <v>46</v>
      </c>
      <c r="L360" t="s">
        <v>46</v>
      </c>
      <c r="M360">
        <v>43746</v>
      </c>
    </row>
    <row r="361" spans="1:13" x14ac:dyDescent="0.25">
      <c r="A361">
        <v>382</v>
      </c>
      <c r="B361" t="s">
        <v>2252</v>
      </c>
      <c r="C361" t="s">
        <v>3185</v>
      </c>
      <c r="D361" t="s">
        <v>3184</v>
      </c>
      <c r="E361" t="s">
        <v>3183</v>
      </c>
      <c r="F361" t="s">
        <v>3184</v>
      </c>
      <c r="G361" t="s">
        <v>2357</v>
      </c>
      <c r="H361" t="s">
        <v>3138</v>
      </c>
      <c r="I361" t="s">
        <v>2257</v>
      </c>
      <c r="J361" t="s">
        <v>22</v>
      </c>
      <c r="K361" t="s">
        <v>2903</v>
      </c>
      <c r="L361">
        <v>1</v>
      </c>
      <c r="M361">
        <v>43761</v>
      </c>
    </row>
    <row r="362" spans="1:13" x14ac:dyDescent="0.25">
      <c r="A362">
        <v>383</v>
      </c>
      <c r="B362" t="s">
        <v>2252</v>
      </c>
      <c r="C362" t="s">
        <v>3188</v>
      </c>
      <c r="D362" t="s">
        <v>3187</v>
      </c>
      <c r="E362" t="s">
        <v>3186</v>
      </c>
      <c r="F362" t="s">
        <v>3187</v>
      </c>
      <c r="G362" t="s">
        <v>2357</v>
      </c>
      <c r="H362" t="s">
        <v>3138</v>
      </c>
      <c r="I362" t="s">
        <v>2257</v>
      </c>
      <c r="J362" t="s">
        <v>22</v>
      </c>
      <c r="K362" t="s">
        <v>2284</v>
      </c>
      <c r="L362">
        <v>3</v>
      </c>
      <c r="M362">
        <v>43761</v>
      </c>
    </row>
    <row r="363" spans="1:13" x14ac:dyDescent="0.25">
      <c r="A363">
        <v>384</v>
      </c>
      <c r="B363" t="s">
        <v>2252</v>
      </c>
      <c r="C363" t="s">
        <v>3190</v>
      </c>
      <c r="D363" t="s">
        <v>162</v>
      </c>
      <c r="E363" t="s">
        <v>3189</v>
      </c>
      <c r="F363" t="s">
        <v>162</v>
      </c>
      <c r="G363" t="s">
        <v>2536</v>
      </c>
      <c r="H363" t="s">
        <v>2536</v>
      </c>
      <c r="I363" t="s">
        <v>2257</v>
      </c>
      <c r="J363" t="s">
        <v>58</v>
      </c>
      <c r="K363" t="s">
        <v>2370</v>
      </c>
      <c r="L363">
        <v>2</v>
      </c>
      <c r="M363">
        <v>43861</v>
      </c>
    </row>
    <row r="364" spans="1:13" x14ac:dyDescent="0.25">
      <c r="A364">
        <v>385</v>
      </c>
      <c r="B364" t="s">
        <v>2252</v>
      </c>
      <c r="C364" t="s">
        <v>3192</v>
      </c>
      <c r="D364" t="s">
        <v>2154</v>
      </c>
      <c r="E364" t="s">
        <v>3191</v>
      </c>
      <c r="F364" t="s">
        <v>2154</v>
      </c>
      <c r="G364" t="s">
        <v>2357</v>
      </c>
      <c r="H364" t="s">
        <v>2595</v>
      </c>
      <c r="I364" t="s">
        <v>2257</v>
      </c>
      <c r="J364" t="s">
        <v>58</v>
      </c>
      <c r="K364" t="s">
        <v>46</v>
      </c>
      <c r="L364" t="s">
        <v>46</v>
      </c>
      <c r="M364" t="s">
        <v>5179</v>
      </c>
    </row>
    <row r="365" spans="1:13" x14ac:dyDescent="0.25">
      <c r="A365">
        <v>386</v>
      </c>
      <c r="B365" t="s">
        <v>2252</v>
      </c>
      <c r="C365" t="s">
        <v>3194</v>
      </c>
      <c r="D365" t="s">
        <v>2155</v>
      </c>
      <c r="E365" t="s">
        <v>3193</v>
      </c>
      <c r="F365" t="s">
        <v>2155</v>
      </c>
      <c r="G365" t="s">
        <v>2357</v>
      </c>
      <c r="H365" t="s">
        <v>2430</v>
      </c>
      <c r="I365" t="s">
        <v>2257</v>
      </c>
      <c r="J365" t="s">
        <v>58</v>
      </c>
      <c r="K365" t="s">
        <v>46</v>
      </c>
      <c r="L365" t="s">
        <v>46</v>
      </c>
      <c r="M365" t="s">
        <v>5179</v>
      </c>
    </row>
    <row r="366" spans="1:13" x14ac:dyDescent="0.25">
      <c r="A366">
        <v>387</v>
      </c>
      <c r="B366" t="s">
        <v>2252</v>
      </c>
      <c r="C366" t="s">
        <v>3196</v>
      </c>
      <c r="D366" t="s">
        <v>2158</v>
      </c>
      <c r="E366" t="s">
        <v>3195</v>
      </c>
      <c r="F366" t="s">
        <v>2158</v>
      </c>
      <c r="G366" t="s">
        <v>2357</v>
      </c>
      <c r="H366" t="s">
        <v>2430</v>
      </c>
      <c r="I366" t="s">
        <v>2257</v>
      </c>
      <c r="J366" t="s">
        <v>58</v>
      </c>
      <c r="K366" t="s">
        <v>46</v>
      </c>
      <c r="L366" t="s">
        <v>46</v>
      </c>
      <c r="M366" t="s">
        <v>5179</v>
      </c>
    </row>
    <row r="367" spans="1:13" x14ac:dyDescent="0.25">
      <c r="A367">
        <v>388</v>
      </c>
      <c r="B367" t="s">
        <v>2252</v>
      </c>
      <c r="C367" t="s">
        <v>3198</v>
      </c>
      <c r="D367" t="s">
        <v>2159</v>
      </c>
      <c r="E367" t="s">
        <v>3197</v>
      </c>
      <c r="F367" t="s">
        <v>2159</v>
      </c>
      <c r="G367" t="s">
        <v>2357</v>
      </c>
      <c r="H367" t="s">
        <v>2430</v>
      </c>
      <c r="I367" t="s">
        <v>2257</v>
      </c>
      <c r="J367" t="s">
        <v>22</v>
      </c>
      <c r="K367" t="s">
        <v>46</v>
      </c>
      <c r="L367" t="s">
        <v>46</v>
      </c>
      <c r="M367">
        <v>43868</v>
      </c>
    </row>
    <row r="368" spans="1:13" x14ac:dyDescent="0.25">
      <c r="A368">
        <v>389</v>
      </c>
      <c r="B368" t="s">
        <v>2252</v>
      </c>
      <c r="C368" t="s">
        <v>3200</v>
      </c>
      <c r="D368" t="s">
        <v>2163</v>
      </c>
      <c r="E368" t="s">
        <v>3199</v>
      </c>
      <c r="F368" t="s">
        <v>2163</v>
      </c>
      <c r="G368" t="s">
        <v>2357</v>
      </c>
      <c r="H368" t="s">
        <v>2430</v>
      </c>
      <c r="I368" t="s">
        <v>2257</v>
      </c>
      <c r="J368" t="s">
        <v>58</v>
      </c>
      <c r="K368" t="s">
        <v>2970</v>
      </c>
      <c r="L368">
        <v>3</v>
      </c>
      <c r="M368" t="s">
        <v>5179</v>
      </c>
    </row>
    <row r="369" spans="1:13" x14ac:dyDescent="0.25">
      <c r="A369">
        <v>390</v>
      </c>
      <c r="B369" t="s">
        <v>2252</v>
      </c>
      <c r="C369" t="s">
        <v>3202</v>
      </c>
      <c r="D369" t="s">
        <v>2166</v>
      </c>
      <c r="E369" t="s">
        <v>3201</v>
      </c>
      <c r="F369" t="s">
        <v>2166</v>
      </c>
      <c r="G369" t="s">
        <v>2357</v>
      </c>
      <c r="H369" t="s">
        <v>2430</v>
      </c>
      <c r="I369" t="s">
        <v>2257</v>
      </c>
      <c r="J369" t="s">
        <v>58</v>
      </c>
      <c r="K369" t="s">
        <v>46</v>
      </c>
      <c r="L369" t="s">
        <v>46</v>
      </c>
      <c r="M369" t="s">
        <v>5179</v>
      </c>
    </row>
    <row r="370" spans="1:13" x14ac:dyDescent="0.25">
      <c r="A370">
        <v>391</v>
      </c>
      <c r="B370" t="s">
        <v>2252</v>
      </c>
      <c r="C370" t="s">
        <v>3204</v>
      </c>
      <c r="D370" t="s">
        <v>2167</v>
      </c>
      <c r="E370" t="s">
        <v>3203</v>
      </c>
      <c r="F370" t="s">
        <v>2167</v>
      </c>
      <c r="G370" t="s">
        <v>2357</v>
      </c>
      <c r="H370" t="s">
        <v>2430</v>
      </c>
      <c r="I370" t="s">
        <v>2257</v>
      </c>
      <c r="J370" t="s">
        <v>22</v>
      </c>
      <c r="K370" t="s">
        <v>46</v>
      </c>
      <c r="L370" t="s">
        <v>46</v>
      </c>
      <c r="M370">
        <v>43868</v>
      </c>
    </row>
    <row r="371" spans="1:13" x14ac:dyDescent="0.25">
      <c r="A371">
        <v>392</v>
      </c>
      <c r="B371" t="s">
        <v>2252</v>
      </c>
      <c r="C371" t="s">
        <v>3206</v>
      </c>
      <c r="D371" t="s">
        <v>2160</v>
      </c>
      <c r="E371" t="s">
        <v>3205</v>
      </c>
      <c r="F371" t="s">
        <v>2160</v>
      </c>
      <c r="G371" t="s">
        <v>2357</v>
      </c>
      <c r="H371" t="s">
        <v>2430</v>
      </c>
      <c r="I371" t="s">
        <v>2257</v>
      </c>
      <c r="J371" t="s">
        <v>58</v>
      </c>
      <c r="K371" t="s">
        <v>46</v>
      </c>
      <c r="L371" t="s">
        <v>46</v>
      </c>
      <c r="M371" t="s">
        <v>5179</v>
      </c>
    </row>
    <row r="372" spans="1:13" x14ac:dyDescent="0.25">
      <c r="A372">
        <v>393</v>
      </c>
      <c r="B372" t="s">
        <v>2252</v>
      </c>
      <c r="C372" t="s">
        <v>3209</v>
      </c>
      <c r="D372" t="s">
        <v>3208</v>
      </c>
      <c r="E372" t="s">
        <v>3207</v>
      </c>
      <c r="F372" t="s">
        <v>3208</v>
      </c>
      <c r="G372" t="s">
        <v>2357</v>
      </c>
      <c r="H372" t="s">
        <v>2380</v>
      </c>
      <c r="I372" t="s">
        <v>2257</v>
      </c>
      <c r="J372" t="s">
        <v>58</v>
      </c>
      <c r="K372" t="s">
        <v>2273</v>
      </c>
      <c r="L372">
        <v>3</v>
      </c>
      <c r="M372" t="s">
        <v>3210</v>
      </c>
    </row>
    <row r="373" spans="1:13" x14ac:dyDescent="0.25">
      <c r="A373">
        <v>394</v>
      </c>
      <c r="B373" t="s">
        <v>2252</v>
      </c>
      <c r="C373" t="s">
        <v>3212</v>
      </c>
      <c r="D373" t="s">
        <v>2171</v>
      </c>
      <c r="E373" t="s">
        <v>3211</v>
      </c>
      <c r="F373" t="s">
        <v>2294</v>
      </c>
      <c r="G373" t="s">
        <v>2255</v>
      </c>
      <c r="H373" t="s">
        <v>2295</v>
      </c>
      <c r="I373" t="s">
        <v>2257</v>
      </c>
      <c r="J373" t="s">
        <v>58</v>
      </c>
      <c r="K373" t="s">
        <v>2259</v>
      </c>
      <c r="L373">
        <v>3</v>
      </c>
      <c r="M373" t="s">
        <v>4154</v>
      </c>
    </row>
    <row r="374" spans="1:13" x14ac:dyDescent="0.25">
      <c r="A374">
        <v>395</v>
      </c>
      <c r="B374" t="s">
        <v>2252</v>
      </c>
      <c r="C374" t="s">
        <v>3216</v>
      </c>
      <c r="D374" t="s">
        <v>2177</v>
      </c>
      <c r="E374" t="s">
        <v>3213</v>
      </c>
      <c r="F374" t="s">
        <v>3214</v>
      </c>
      <c r="G374" t="s">
        <v>2255</v>
      </c>
      <c r="H374" t="s">
        <v>3215</v>
      </c>
      <c r="I374" t="s">
        <v>2257</v>
      </c>
      <c r="J374" t="s">
        <v>58</v>
      </c>
      <c r="K374" t="s">
        <v>2273</v>
      </c>
      <c r="L374">
        <v>3</v>
      </c>
      <c r="M374" t="s">
        <v>6314</v>
      </c>
    </row>
    <row r="375" spans="1:13" x14ac:dyDescent="0.25">
      <c r="A375">
        <v>396</v>
      </c>
      <c r="B375" t="s">
        <v>2252</v>
      </c>
      <c r="C375" t="s">
        <v>3219</v>
      </c>
      <c r="D375" t="s">
        <v>2180</v>
      </c>
      <c r="E375" t="s">
        <v>3217</v>
      </c>
      <c r="F375" t="s">
        <v>3218</v>
      </c>
      <c r="G375" t="s">
        <v>2255</v>
      </c>
      <c r="H375" t="s">
        <v>3215</v>
      </c>
      <c r="I375" t="s">
        <v>2257</v>
      </c>
      <c r="J375" t="s">
        <v>58</v>
      </c>
      <c r="K375" t="s">
        <v>2273</v>
      </c>
      <c r="L375">
        <v>3</v>
      </c>
      <c r="M375" t="s">
        <v>6315</v>
      </c>
    </row>
    <row r="376" spans="1:13" x14ac:dyDescent="0.25">
      <c r="A376">
        <v>397</v>
      </c>
      <c r="B376" t="s">
        <v>2252</v>
      </c>
      <c r="C376" t="s">
        <v>3221</v>
      </c>
      <c r="D376" t="s">
        <v>4155</v>
      </c>
      <c r="E376" t="s">
        <v>3220</v>
      </c>
      <c r="F376" t="s">
        <v>4156</v>
      </c>
      <c r="G376" t="s">
        <v>2255</v>
      </c>
      <c r="H376" t="s">
        <v>2460</v>
      </c>
      <c r="I376" t="s">
        <v>2257</v>
      </c>
      <c r="J376" t="s">
        <v>22</v>
      </c>
      <c r="K376" t="s">
        <v>2970</v>
      </c>
      <c r="L376">
        <v>3</v>
      </c>
      <c r="M376">
        <v>43892</v>
      </c>
    </row>
    <row r="377" spans="1:13" x14ac:dyDescent="0.25">
      <c r="A377">
        <v>398</v>
      </c>
      <c r="B377" t="s">
        <v>2252</v>
      </c>
      <c r="C377" t="s">
        <v>3224</v>
      </c>
      <c r="D377" t="s">
        <v>2189</v>
      </c>
      <c r="E377" t="s">
        <v>3222</v>
      </c>
      <c r="F377" t="s">
        <v>3223</v>
      </c>
      <c r="G377" t="s">
        <v>2255</v>
      </c>
      <c r="H377" t="s">
        <v>2558</v>
      </c>
      <c r="I377" t="s">
        <v>2257</v>
      </c>
      <c r="J377" t="s">
        <v>22</v>
      </c>
      <c r="K377" t="s">
        <v>2780</v>
      </c>
      <c r="L377">
        <v>3</v>
      </c>
      <c r="M377">
        <v>43892</v>
      </c>
    </row>
    <row r="378" spans="1:13" x14ac:dyDescent="0.25">
      <c r="A378">
        <v>399</v>
      </c>
      <c r="B378" t="s">
        <v>2605</v>
      </c>
      <c r="C378" t="s">
        <v>3225</v>
      </c>
      <c r="D378" t="s">
        <v>2192</v>
      </c>
      <c r="E378" t="s">
        <v>3225</v>
      </c>
      <c r="F378" t="s">
        <v>3226</v>
      </c>
      <c r="G378" t="s">
        <v>2536</v>
      </c>
      <c r="H378" t="s">
        <v>2536</v>
      </c>
      <c r="I378" t="s">
        <v>457</v>
      </c>
      <c r="J378" t="s">
        <v>22</v>
      </c>
      <c r="K378" t="s">
        <v>46</v>
      </c>
      <c r="L378" t="s">
        <v>46</v>
      </c>
      <c r="M378">
        <v>43892</v>
      </c>
    </row>
    <row r="379" spans="1:13" x14ac:dyDescent="0.25">
      <c r="A379">
        <v>400</v>
      </c>
      <c r="B379" t="s">
        <v>2599</v>
      </c>
      <c r="C379" t="s">
        <v>3227</v>
      </c>
      <c r="D379" t="s">
        <v>2185</v>
      </c>
      <c r="E379" t="s">
        <v>3227</v>
      </c>
      <c r="F379" t="s">
        <v>3228</v>
      </c>
      <c r="G379" t="s">
        <v>2536</v>
      </c>
      <c r="H379" t="s">
        <v>2536</v>
      </c>
      <c r="I379" t="s">
        <v>457</v>
      </c>
      <c r="J379" t="s">
        <v>58</v>
      </c>
      <c r="K379" t="s">
        <v>46</v>
      </c>
      <c r="L379" t="s">
        <v>46</v>
      </c>
      <c r="M379">
        <v>43892</v>
      </c>
    </row>
    <row r="380" spans="1:13" x14ac:dyDescent="0.25">
      <c r="A380">
        <v>401</v>
      </c>
      <c r="B380" t="s">
        <v>2252</v>
      </c>
      <c r="C380" t="s">
        <v>3230</v>
      </c>
      <c r="D380" t="s">
        <v>2216</v>
      </c>
      <c r="E380" t="s">
        <v>3229</v>
      </c>
      <c r="F380" t="s">
        <v>2216</v>
      </c>
      <c r="G380" t="s">
        <v>2357</v>
      </c>
      <c r="H380" t="s">
        <v>2430</v>
      </c>
      <c r="I380" t="s">
        <v>2257</v>
      </c>
      <c r="J380" t="s">
        <v>58</v>
      </c>
      <c r="K380" t="s">
        <v>2970</v>
      </c>
      <c r="L380">
        <v>3</v>
      </c>
      <c r="M380" t="s">
        <v>5180</v>
      </c>
    </row>
    <row r="381" spans="1:13" x14ac:dyDescent="0.25">
      <c r="A381">
        <v>402</v>
      </c>
      <c r="B381" t="s">
        <v>2252</v>
      </c>
      <c r="C381" t="s">
        <v>3232</v>
      </c>
      <c r="D381" t="s">
        <v>2217</v>
      </c>
      <c r="E381" t="s">
        <v>3231</v>
      </c>
      <c r="F381" t="s">
        <v>2217</v>
      </c>
      <c r="G381" t="s">
        <v>2357</v>
      </c>
      <c r="H381" t="s">
        <v>2430</v>
      </c>
      <c r="I381" t="s">
        <v>2257</v>
      </c>
      <c r="J381" t="s">
        <v>58</v>
      </c>
      <c r="K381" t="s">
        <v>46</v>
      </c>
      <c r="L381" t="s">
        <v>46</v>
      </c>
      <c r="M381" t="s">
        <v>5180</v>
      </c>
    </row>
    <row r="382" spans="1:13" x14ac:dyDescent="0.25">
      <c r="A382">
        <v>403</v>
      </c>
      <c r="B382" t="s">
        <v>2252</v>
      </c>
      <c r="C382" t="s">
        <v>3234</v>
      </c>
      <c r="D382" t="s">
        <v>2218</v>
      </c>
      <c r="E382" t="s">
        <v>3233</v>
      </c>
      <c r="F382" t="s">
        <v>2218</v>
      </c>
      <c r="G382" t="s">
        <v>2357</v>
      </c>
      <c r="H382" t="s">
        <v>2430</v>
      </c>
      <c r="I382" t="s">
        <v>2257</v>
      </c>
      <c r="J382" t="s">
        <v>58</v>
      </c>
      <c r="K382" t="s">
        <v>46</v>
      </c>
      <c r="L382" t="s">
        <v>46</v>
      </c>
      <c r="M382" t="s">
        <v>5180</v>
      </c>
    </row>
    <row r="383" spans="1:13" x14ac:dyDescent="0.25">
      <c r="A383">
        <v>404</v>
      </c>
      <c r="B383" t="s">
        <v>2252</v>
      </c>
      <c r="C383" t="s">
        <v>3236</v>
      </c>
      <c r="D383" t="s">
        <v>2221</v>
      </c>
      <c r="E383" t="s">
        <v>3235</v>
      </c>
      <c r="F383" t="s">
        <v>2221</v>
      </c>
      <c r="G383" t="s">
        <v>2357</v>
      </c>
      <c r="H383" t="s">
        <v>2430</v>
      </c>
      <c r="I383" t="s">
        <v>2257</v>
      </c>
      <c r="J383" t="s">
        <v>58</v>
      </c>
      <c r="K383" t="s">
        <v>46</v>
      </c>
      <c r="L383" t="s">
        <v>46</v>
      </c>
      <c r="M383" t="s">
        <v>5180</v>
      </c>
    </row>
    <row r="384" spans="1:13" x14ac:dyDescent="0.25">
      <c r="A384">
        <v>405</v>
      </c>
      <c r="B384" t="s">
        <v>2252</v>
      </c>
      <c r="C384" t="s">
        <v>3238</v>
      </c>
      <c r="D384" t="s">
        <v>2222</v>
      </c>
      <c r="E384" t="s">
        <v>3237</v>
      </c>
      <c r="F384" t="s">
        <v>2222</v>
      </c>
      <c r="G384" t="s">
        <v>2357</v>
      </c>
      <c r="H384" t="s">
        <v>2430</v>
      </c>
      <c r="I384" t="s">
        <v>2257</v>
      </c>
      <c r="J384" t="s">
        <v>58</v>
      </c>
      <c r="K384" t="s">
        <v>46</v>
      </c>
      <c r="L384" t="s">
        <v>46</v>
      </c>
      <c r="M384" t="s">
        <v>5180</v>
      </c>
    </row>
    <row r="385" spans="1:13" x14ac:dyDescent="0.25">
      <c r="A385">
        <v>406</v>
      </c>
      <c r="B385" t="s">
        <v>2252</v>
      </c>
      <c r="C385" t="s">
        <v>3240</v>
      </c>
      <c r="D385" t="s">
        <v>2225</v>
      </c>
      <c r="E385" t="s">
        <v>3239</v>
      </c>
      <c r="F385" t="s">
        <v>2225</v>
      </c>
      <c r="G385" t="s">
        <v>2357</v>
      </c>
      <c r="H385" t="s">
        <v>2430</v>
      </c>
      <c r="I385" t="s">
        <v>2257</v>
      </c>
      <c r="J385" t="s">
        <v>22</v>
      </c>
      <c r="K385" t="s">
        <v>46</v>
      </c>
      <c r="L385" t="s">
        <v>46</v>
      </c>
      <c r="M385">
        <v>44001</v>
      </c>
    </row>
    <row r="386" spans="1:13" x14ac:dyDescent="0.25">
      <c r="A386">
        <v>407</v>
      </c>
      <c r="B386" t="s">
        <v>2252</v>
      </c>
      <c r="C386" t="s">
        <v>3242</v>
      </c>
      <c r="D386" t="s">
        <v>2226</v>
      </c>
      <c r="E386" t="s">
        <v>3241</v>
      </c>
      <c r="F386" t="s">
        <v>2226</v>
      </c>
      <c r="G386" t="s">
        <v>2357</v>
      </c>
      <c r="H386" t="s">
        <v>2430</v>
      </c>
      <c r="I386" t="s">
        <v>2257</v>
      </c>
      <c r="J386" t="s">
        <v>58</v>
      </c>
      <c r="K386" t="s">
        <v>46</v>
      </c>
      <c r="L386" t="s">
        <v>46</v>
      </c>
      <c r="M386" t="s">
        <v>5180</v>
      </c>
    </row>
    <row r="387" spans="1:13" x14ac:dyDescent="0.25">
      <c r="A387">
        <v>408</v>
      </c>
      <c r="B387" t="s">
        <v>2936</v>
      </c>
      <c r="C387" t="s">
        <v>3243</v>
      </c>
      <c r="D387" t="s">
        <v>2239</v>
      </c>
      <c r="E387" t="s">
        <v>3243</v>
      </c>
      <c r="F387" t="s">
        <v>2239</v>
      </c>
      <c r="G387" t="s">
        <v>2255</v>
      </c>
      <c r="H387" t="s">
        <v>2430</v>
      </c>
      <c r="I387" t="s">
        <v>457</v>
      </c>
      <c r="J387" t="s">
        <v>22</v>
      </c>
      <c r="K387" t="s">
        <v>2939</v>
      </c>
      <c r="L387">
        <v>2</v>
      </c>
      <c r="M387">
        <v>44011</v>
      </c>
    </row>
    <row r="388" spans="1:13" x14ac:dyDescent="0.25">
      <c r="A388">
        <v>409</v>
      </c>
      <c r="B388" t="s">
        <v>2252</v>
      </c>
      <c r="C388" t="s">
        <v>3245</v>
      </c>
      <c r="D388" t="s">
        <v>2119</v>
      </c>
      <c r="E388" t="s">
        <v>3244</v>
      </c>
      <c r="F388" t="s">
        <v>2119</v>
      </c>
      <c r="G388" t="s">
        <v>2357</v>
      </c>
      <c r="H388" t="s">
        <v>2430</v>
      </c>
      <c r="I388" t="s">
        <v>2257</v>
      </c>
      <c r="J388" t="s">
        <v>58</v>
      </c>
      <c r="K388" t="s">
        <v>46</v>
      </c>
      <c r="L388" t="s">
        <v>46</v>
      </c>
      <c r="M388">
        <v>44013</v>
      </c>
    </row>
    <row r="389" spans="1:13" x14ac:dyDescent="0.25">
      <c r="A389">
        <v>410</v>
      </c>
      <c r="B389" t="s">
        <v>2252</v>
      </c>
      <c r="C389" t="s">
        <v>3922</v>
      </c>
      <c r="D389" t="s">
        <v>3923</v>
      </c>
      <c r="E389" t="s">
        <v>2347</v>
      </c>
      <c r="F389" t="s">
        <v>2294</v>
      </c>
      <c r="G389" t="s">
        <v>2255</v>
      </c>
      <c r="H389" t="s">
        <v>2295</v>
      </c>
      <c r="I389" t="s">
        <v>2257</v>
      </c>
      <c r="J389" t="s">
        <v>22</v>
      </c>
      <c r="K389" t="s">
        <v>2259</v>
      </c>
      <c r="L389">
        <v>3</v>
      </c>
      <c r="M389">
        <v>44060</v>
      </c>
    </row>
    <row r="390" spans="1:13" x14ac:dyDescent="0.25">
      <c r="A390">
        <v>411</v>
      </c>
      <c r="B390" t="s">
        <v>2252</v>
      </c>
      <c r="C390" t="s">
        <v>3929</v>
      </c>
      <c r="D390" t="s">
        <v>3930</v>
      </c>
      <c r="E390" t="s">
        <v>4069</v>
      </c>
      <c r="F390" t="s">
        <v>3930</v>
      </c>
      <c r="G390" t="s">
        <v>2593</v>
      </c>
      <c r="H390" t="s">
        <v>2517</v>
      </c>
      <c r="I390" t="s">
        <v>2257</v>
      </c>
      <c r="J390" t="s">
        <v>22</v>
      </c>
      <c r="K390" t="s">
        <v>46</v>
      </c>
      <c r="L390" t="s">
        <v>46</v>
      </c>
      <c r="M390">
        <v>44076</v>
      </c>
    </row>
    <row r="391" spans="1:13" x14ac:dyDescent="0.25">
      <c r="A391">
        <v>412</v>
      </c>
      <c r="B391" t="s">
        <v>2252</v>
      </c>
      <c r="C391" t="s">
        <v>3931</v>
      </c>
      <c r="D391" t="s">
        <v>3932</v>
      </c>
      <c r="E391" t="s">
        <v>4070</v>
      </c>
      <c r="F391" t="s">
        <v>3932</v>
      </c>
      <c r="G391" t="s">
        <v>2593</v>
      </c>
      <c r="H391" t="s">
        <v>2517</v>
      </c>
      <c r="I391" t="s">
        <v>2257</v>
      </c>
      <c r="J391" t="s">
        <v>58</v>
      </c>
      <c r="K391" t="s">
        <v>3933</v>
      </c>
      <c r="L391">
        <v>2</v>
      </c>
      <c r="M391" t="s">
        <v>6286</v>
      </c>
    </row>
    <row r="392" spans="1:13" x14ac:dyDescent="0.25">
      <c r="A392">
        <v>413</v>
      </c>
      <c r="B392" t="s">
        <v>2252</v>
      </c>
      <c r="C392" t="s">
        <v>3934</v>
      </c>
      <c r="D392" t="s">
        <v>3935</v>
      </c>
      <c r="E392" t="s">
        <v>4071</v>
      </c>
      <c r="F392" t="s">
        <v>3935</v>
      </c>
      <c r="G392" t="s">
        <v>2593</v>
      </c>
      <c r="H392" t="s">
        <v>2517</v>
      </c>
      <c r="I392" t="s">
        <v>2257</v>
      </c>
      <c r="J392" t="s">
        <v>58</v>
      </c>
      <c r="K392" t="s">
        <v>2284</v>
      </c>
      <c r="L392">
        <v>3</v>
      </c>
      <c r="M392" t="s">
        <v>6286</v>
      </c>
    </row>
    <row r="393" spans="1:13" x14ac:dyDescent="0.25">
      <c r="A393">
        <v>414</v>
      </c>
      <c r="B393" t="s">
        <v>2949</v>
      </c>
      <c r="C393" t="s">
        <v>3936</v>
      </c>
      <c r="D393" t="s">
        <v>3937</v>
      </c>
      <c r="E393" t="s">
        <v>3936</v>
      </c>
      <c r="F393" t="s">
        <v>3937</v>
      </c>
      <c r="G393" t="s">
        <v>2255</v>
      </c>
      <c r="H393" t="s">
        <v>2628</v>
      </c>
      <c r="I393" t="s">
        <v>457</v>
      </c>
      <c r="J393" t="s">
        <v>22</v>
      </c>
      <c r="K393" t="s">
        <v>2861</v>
      </c>
      <c r="L393">
        <v>1</v>
      </c>
      <c r="M393">
        <v>44076</v>
      </c>
    </row>
    <row r="394" spans="1:13" x14ac:dyDescent="0.25">
      <c r="A394">
        <v>415</v>
      </c>
      <c r="B394" t="s">
        <v>2252</v>
      </c>
      <c r="C394" t="s">
        <v>4072</v>
      </c>
      <c r="D394" t="s">
        <v>4073</v>
      </c>
      <c r="E394" t="s">
        <v>4074</v>
      </c>
      <c r="F394" t="s">
        <v>3938</v>
      </c>
      <c r="G394" t="s">
        <v>2255</v>
      </c>
      <c r="H394" t="s">
        <v>2430</v>
      </c>
      <c r="I394" t="s">
        <v>2257</v>
      </c>
      <c r="J394" t="s">
        <v>58</v>
      </c>
      <c r="K394" t="s">
        <v>2922</v>
      </c>
      <c r="L394">
        <v>2</v>
      </c>
      <c r="M394">
        <v>44076</v>
      </c>
    </row>
    <row r="395" spans="1:13" x14ac:dyDescent="0.25">
      <c r="A395">
        <v>416</v>
      </c>
      <c r="B395" t="s">
        <v>2252</v>
      </c>
      <c r="C395" t="s">
        <v>3939</v>
      </c>
      <c r="D395" t="s">
        <v>3940</v>
      </c>
      <c r="E395" t="s">
        <v>4075</v>
      </c>
      <c r="F395" t="s">
        <v>3940</v>
      </c>
      <c r="G395" t="s">
        <v>2357</v>
      </c>
      <c r="H395" t="s">
        <v>2536</v>
      </c>
      <c r="I395" t="s">
        <v>2257</v>
      </c>
      <c r="J395" t="s">
        <v>22</v>
      </c>
      <c r="K395" t="s">
        <v>46</v>
      </c>
      <c r="L395" t="s">
        <v>46</v>
      </c>
      <c r="M395">
        <v>44076</v>
      </c>
    </row>
    <row r="396" spans="1:13" x14ac:dyDescent="0.25">
      <c r="A396">
        <v>417</v>
      </c>
      <c r="B396" t="s">
        <v>2931</v>
      </c>
      <c r="C396" t="s">
        <v>3941</v>
      </c>
      <c r="D396" t="s">
        <v>3942</v>
      </c>
      <c r="E396" t="s">
        <v>4076</v>
      </c>
      <c r="F396" t="s">
        <v>3943</v>
      </c>
      <c r="G396" t="s">
        <v>2255</v>
      </c>
      <c r="H396" t="s">
        <v>2430</v>
      </c>
      <c r="I396" t="s">
        <v>457</v>
      </c>
      <c r="J396" t="s">
        <v>22</v>
      </c>
      <c r="K396" t="s">
        <v>2922</v>
      </c>
      <c r="L396">
        <v>2</v>
      </c>
      <c r="M396">
        <v>44076</v>
      </c>
    </row>
    <row r="397" spans="1:13" x14ac:dyDescent="0.25">
      <c r="A397">
        <v>418</v>
      </c>
      <c r="B397" t="s">
        <v>2252</v>
      </c>
      <c r="C397" t="s">
        <v>3927</v>
      </c>
      <c r="D397" t="s">
        <v>5811</v>
      </c>
      <c r="E397" t="s">
        <v>3928</v>
      </c>
      <c r="F397" t="s">
        <v>5811</v>
      </c>
      <c r="G397" t="s">
        <v>2357</v>
      </c>
      <c r="H397" t="s">
        <v>2517</v>
      </c>
      <c r="I397" t="s">
        <v>2257</v>
      </c>
      <c r="J397" t="s">
        <v>22</v>
      </c>
      <c r="K397" t="s">
        <v>46</v>
      </c>
      <c r="L397" t="s">
        <v>46</v>
      </c>
      <c r="M397">
        <v>44077</v>
      </c>
    </row>
    <row r="398" spans="1:13" x14ac:dyDescent="0.25">
      <c r="A398">
        <v>419</v>
      </c>
      <c r="B398" t="s">
        <v>2252</v>
      </c>
      <c r="C398" t="s">
        <v>3946</v>
      </c>
      <c r="D398" t="s">
        <v>3948</v>
      </c>
      <c r="E398" t="s">
        <v>3947</v>
      </c>
      <c r="F398" t="s">
        <v>3948</v>
      </c>
      <c r="G398" t="s">
        <v>2357</v>
      </c>
      <c r="H398" t="s">
        <v>2517</v>
      </c>
      <c r="I398" t="s">
        <v>2257</v>
      </c>
      <c r="J398" t="s">
        <v>58</v>
      </c>
      <c r="K398" t="s">
        <v>4157</v>
      </c>
      <c r="L398">
        <v>2</v>
      </c>
      <c r="M398">
        <v>44089</v>
      </c>
    </row>
    <row r="399" spans="1:13" x14ac:dyDescent="0.25">
      <c r="A399">
        <v>420</v>
      </c>
      <c r="B399" t="s">
        <v>2252</v>
      </c>
      <c r="C399" t="s">
        <v>3951</v>
      </c>
      <c r="D399" t="s">
        <v>3953</v>
      </c>
      <c r="E399" t="s">
        <v>3952</v>
      </c>
      <c r="F399" t="s">
        <v>3953</v>
      </c>
      <c r="G399" t="s">
        <v>2593</v>
      </c>
      <c r="H399" t="s">
        <v>2517</v>
      </c>
      <c r="I399" t="s">
        <v>2257</v>
      </c>
      <c r="J399" t="s">
        <v>22</v>
      </c>
      <c r="K399" t="s">
        <v>2330</v>
      </c>
      <c r="L399">
        <v>3</v>
      </c>
      <c r="M399">
        <v>44089</v>
      </c>
    </row>
    <row r="400" spans="1:13" x14ac:dyDescent="0.25">
      <c r="A400">
        <v>421</v>
      </c>
      <c r="B400" t="s">
        <v>2252</v>
      </c>
      <c r="C400" t="s">
        <v>4009</v>
      </c>
      <c r="D400" t="s">
        <v>4010</v>
      </c>
      <c r="E400" t="s">
        <v>3037</v>
      </c>
      <c r="F400" t="s">
        <v>2270</v>
      </c>
      <c r="G400" t="s">
        <v>2255</v>
      </c>
      <c r="H400" t="s">
        <v>2271</v>
      </c>
      <c r="I400" t="s">
        <v>2257</v>
      </c>
      <c r="J400" t="s">
        <v>22</v>
      </c>
      <c r="K400" t="s">
        <v>2273</v>
      </c>
      <c r="L400">
        <v>3</v>
      </c>
      <c r="M400">
        <v>44089</v>
      </c>
    </row>
    <row r="401" spans="1:13" x14ac:dyDescent="0.25">
      <c r="A401">
        <v>422</v>
      </c>
      <c r="B401" t="s">
        <v>2252</v>
      </c>
      <c r="C401" t="s">
        <v>4011</v>
      </c>
      <c r="D401" t="s">
        <v>4012</v>
      </c>
      <c r="E401" t="s">
        <v>2572</v>
      </c>
      <c r="F401" t="s">
        <v>2304</v>
      </c>
      <c r="G401" t="s">
        <v>2255</v>
      </c>
      <c r="H401" t="s">
        <v>2305</v>
      </c>
      <c r="I401" t="s">
        <v>2257</v>
      </c>
      <c r="J401" t="s">
        <v>22</v>
      </c>
      <c r="K401" t="s">
        <v>46</v>
      </c>
      <c r="L401" t="s">
        <v>46</v>
      </c>
      <c r="M401">
        <v>44089</v>
      </c>
    </row>
    <row r="402" spans="1:13" x14ac:dyDescent="0.25">
      <c r="A402">
        <v>423</v>
      </c>
      <c r="B402" t="s">
        <v>2252</v>
      </c>
      <c r="C402" t="s">
        <v>3956</v>
      </c>
      <c r="D402" t="s">
        <v>3958</v>
      </c>
      <c r="E402" t="s">
        <v>3957</v>
      </c>
      <c r="F402" t="s">
        <v>3958</v>
      </c>
      <c r="G402" t="s">
        <v>2357</v>
      </c>
      <c r="H402" t="s">
        <v>2358</v>
      </c>
      <c r="I402" t="s">
        <v>2257</v>
      </c>
      <c r="J402" t="s">
        <v>58</v>
      </c>
      <c r="K402" t="s">
        <v>4013</v>
      </c>
      <c r="L402">
        <v>2</v>
      </c>
      <c r="M402">
        <v>44089</v>
      </c>
    </row>
    <row r="403" spans="1:13" x14ac:dyDescent="0.25">
      <c r="A403">
        <v>424</v>
      </c>
      <c r="B403" t="s">
        <v>2252</v>
      </c>
      <c r="C403" t="s">
        <v>3959</v>
      </c>
      <c r="D403" t="s">
        <v>3961</v>
      </c>
      <c r="E403" t="s">
        <v>3960</v>
      </c>
      <c r="F403" t="s">
        <v>3961</v>
      </c>
      <c r="G403" t="s">
        <v>2357</v>
      </c>
      <c r="H403" t="s">
        <v>2517</v>
      </c>
      <c r="I403" t="s">
        <v>2634</v>
      </c>
      <c r="J403" t="s">
        <v>22</v>
      </c>
      <c r="K403" t="s">
        <v>4014</v>
      </c>
      <c r="L403">
        <v>3</v>
      </c>
      <c r="M403">
        <v>44089</v>
      </c>
    </row>
    <row r="404" spans="1:13" x14ac:dyDescent="0.25">
      <c r="A404">
        <v>425</v>
      </c>
      <c r="B404" t="s">
        <v>2995</v>
      </c>
      <c r="C404" t="s">
        <v>3962</v>
      </c>
      <c r="D404" t="s">
        <v>3963</v>
      </c>
      <c r="E404" t="s">
        <v>4054</v>
      </c>
      <c r="F404" t="s">
        <v>4015</v>
      </c>
      <c r="G404" t="s">
        <v>2357</v>
      </c>
      <c r="H404" t="s">
        <v>2430</v>
      </c>
      <c r="I404" t="s">
        <v>457</v>
      </c>
      <c r="J404" t="s">
        <v>58</v>
      </c>
      <c r="K404" t="s">
        <v>2998</v>
      </c>
      <c r="L404">
        <v>1</v>
      </c>
      <c r="M404">
        <v>44089</v>
      </c>
    </row>
    <row r="405" spans="1:13" x14ac:dyDescent="0.25">
      <c r="A405">
        <v>426</v>
      </c>
      <c r="B405" t="s">
        <v>2252</v>
      </c>
      <c r="C405" t="s">
        <v>3966</v>
      </c>
      <c r="D405" t="s">
        <v>3968</v>
      </c>
      <c r="E405" t="s">
        <v>3967</v>
      </c>
      <c r="F405" t="s">
        <v>3968</v>
      </c>
      <c r="G405" t="s">
        <v>2357</v>
      </c>
      <c r="H405" t="s">
        <v>2358</v>
      </c>
      <c r="I405" t="s">
        <v>2257</v>
      </c>
      <c r="J405" t="s">
        <v>22</v>
      </c>
      <c r="K405" t="s">
        <v>4158</v>
      </c>
      <c r="L405">
        <v>1</v>
      </c>
      <c r="M405">
        <v>44089</v>
      </c>
    </row>
    <row r="406" spans="1:13" x14ac:dyDescent="0.25">
      <c r="A406">
        <v>427</v>
      </c>
      <c r="B406" t="s">
        <v>2252</v>
      </c>
      <c r="C406" t="s">
        <v>3971</v>
      </c>
      <c r="D406" t="s">
        <v>3973</v>
      </c>
      <c r="E406" t="s">
        <v>3972</v>
      </c>
      <c r="F406" t="s">
        <v>3973</v>
      </c>
      <c r="G406" t="s">
        <v>2357</v>
      </c>
      <c r="H406" t="s">
        <v>2358</v>
      </c>
      <c r="I406" t="s">
        <v>2257</v>
      </c>
      <c r="J406" t="s">
        <v>22</v>
      </c>
      <c r="K406" t="s">
        <v>2967</v>
      </c>
      <c r="L406">
        <v>2</v>
      </c>
      <c r="M406">
        <v>44089</v>
      </c>
    </row>
    <row r="407" spans="1:13" x14ac:dyDescent="0.25">
      <c r="A407">
        <v>428</v>
      </c>
      <c r="B407" t="s">
        <v>2252</v>
      </c>
      <c r="C407" t="s">
        <v>3976</v>
      </c>
      <c r="D407" t="s">
        <v>3978</v>
      </c>
      <c r="E407" t="s">
        <v>3977</v>
      </c>
      <c r="F407" t="s">
        <v>3978</v>
      </c>
      <c r="G407" t="s">
        <v>2357</v>
      </c>
      <c r="H407" t="s">
        <v>2358</v>
      </c>
      <c r="I407" t="s">
        <v>2257</v>
      </c>
      <c r="J407" t="s">
        <v>22</v>
      </c>
      <c r="K407" t="s">
        <v>4158</v>
      </c>
      <c r="L407">
        <v>1</v>
      </c>
      <c r="M407">
        <v>44089</v>
      </c>
    </row>
    <row r="408" spans="1:13" x14ac:dyDescent="0.25">
      <c r="A408">
        <v>429</v>
      </c>
      <c r="B408" t="s">
        <v>2252</v>
      </c>
      <c r="C408" t="s">
        <v>3979</v>
      </c>
      <c r="D408" t="s">
        <v>3981</v>
      </c>
      <c r="E408" t="s">
        <v>3980</v>
      </c>
      <c r="F408" t="s">
        <v>3981</v>
      </c>
      <c r="G408" t="s">
        <v>2357</v>
      </c>
      <c r="H408" t="s">
        <v>2358</v>
      </c>
      <c r="I408" t="s">
        <v>2257</v>
      </c>
      <c r="J408" t="s">
        <v>22</v>
      </c>
      <c r="K408" t="s">
        <v>46</v>
      </c>
      <c r="L408" t="s">
        <v>46</v>
      </c>
      <c r="M408">
        <v>44089</v>
      </c>
    </row>
    <row r="409" spans="1:13" x14ac:dyDescent="0.25">
      <c r="A409">
        <v>430</v>
      </c>
      <c r="B409" t="s">
        <v>2252</v>
      </c>
      <c r="C409" t="s">
        <v>3984</v>
      </c>
      <c r="D409" t="s">
        <v>3986</v>
      </c>
      <c r="E409" t="s">
        <v>3985</v>
      </c>
      <c r="F409" t="s">
        <v>3986</v>
      </c>
      <c r="G409" t="s">
        <v>2357</v>
      </c>
      <c r="H409" t="s">
        <v>2358</v>
      </c>
      <c r="I409" t="s">
        <v>2257</v>
      </c>
      <c r="J409" t="s">
        <v>22</v>
      </c>
      <c r="K409" t="s">
        <v>2621</v>
      </c>
      <c r="L409">
        <v>2</v>
      </c>
      <c r="M409">
        <v>44089</v>
      </c>
    </row>
    <row r="410" spans="1:13" x14ac:dyDescent="0.25">
      <c r="A410">
        <v>431</v>
      </c>
      <c r="B410" t="s">
        <v>2252</v>
      </c>
      <c r="C410" t="s">
        <v>3989</v>
      </c>
      <c r="D410" t="s">
        <v>3991</v>
      </c>
      <c r="E410" t="s">
        <v>3990</v>
      </c>
      <c r="F410" t="s">
        <v>3991</v>
      </c>
      <c r="G410" t="s">
        <v>2357</v>
      </c>
      <c r="H410" t="s">
        <v>2358</v>
      </c>
      <c r="I410" t="s">
        <v>2257</v>
      </c>
      <c r="J410" t="s">
        <v>22</v>
      </c>
      <c r="K410" t="s">
        <v>4159</v>
      </c>
      <c r="L410">
        <v>2</v>
      </c>
      <c r="M410">
        <v>44089</v>
      </c>
    </row>
    <row r="411" spans="1:13" x14ac:dyDescent="0.25">
      <c r="A411">
        <v>432</v>
      </c>
      <c r="B411" t="s">
        <v>2252</v>
      </c>
      <c r="C411" t="s">
        <v>3994</v>
      </c>
      <c r="D411" t="s">
        <v>3996</v>
      </c>
      <c r="E411" t="s">
        <v>3995</v>
      </c>
      <c r="F411" t="s">
        <v>3996</v>
      </c>
      <c r="G411" t="s">
        <v>2357</v>
      </c>
      <c r="H411" t="s">
        <v>2358</v>
      </c>
      <c r="I411" t="s">
        <v>2257</v>
      </c>
      <c r="J411" t="s">
        <v>22</v>
      </c>
      <c r="K411" t="s">
        <v>2967</v>
      </c>
      <c r="L411">
        <v>2</v>
      </c>
      <c r="M411">
        <v>44089</v>
      </c>
    </row>
    <row r="412" spans="1:13" x14ac:dyDescent="0.25">
      <c r="A412">
        <v>433</v>
      </c>
      <c r="B412" t="s">
        <v>2252</v>
      </c>
      <c r="C412" t="s">
        <v>3999</v>
      </c>
      <c r="D412" t="s">
        <v>4001</v>
      </c>
      <c r="E412" t="s">
        <v>4000</v>
      </c>
      <c r="F412" t="s">
        <v>4001</v>
      </c>
      <c r="G412" t="s">
        <v>2357</v>
      </c>
      <c r="H412" t="s">
        <v>2358</v>
      </c>
      <c r="I412" t="s">
        <v>2257</v>
      </c>
      <c r="J412" t="s">
        <v>22</v>
      </c>
      <c r="K412" t="s">
        <v>46</v>
      </c>
      <c r="L412" t="s">
        <v>46</v>
      </c>
      <c r="M412">
        <v>44089</v>
      </c>
    </row>
    <row r="413" spans="1:13" x14ac:dyDescent="0.25">
      <c r="A413">
        <v>434</v>
      </c>
      <c r="B413" t="s">
        <v>2252</v>
      </c>
      <c r="C413" t="s">
        <v>4004</v>
      </c>
      <c r="D413" t="s">
        <v>4006</v>
      </c>
      <c r="E413" t="s">
        <v>4005</v>
      </c>
      <c r="F413" t="s">
        <v>4006</v>
      </c>
      <c r="G413" t="s">
        <v>2357</v>
      </c>
      <c r="H413" t="s">
        <v>2358</v>
      </c>
      <c r="I413" t="s">
        <v>2257</v>
      </c>
      <c r="J413" t="s">
        <v>22</v>
      </c>
      <c r="K413" t="s">
        <v>46</v>
      </c>
      <c r="L413" t="s">
        <v>46</v>
      </c>
      <c r="M413">
        <v>44089</v>
      </c>
    </row>
    <row r="414" spans="1:13" x14ac:dyDescent="0.25">
      <c r="A414">
        <v>435</v>
      </c>
      <c r="B414" t="s">
        <v>2252</v>
      </c>
      <c r="C414" t="s">
        <v>4038</v>
      </c>
      <c r="D414" t="s">
        <v>4039</v>
      </c>
      <c r="E414" t="s">
        <v>4040</v>
      </c>
      <c r="F414" t="s">
        <v>4039</v>
      </c>
      <c r="G414" t="s">
        <v>2357</v>
      </c>
      <c r="H414" t="s">
        <v>2430</v>
      </c>
      <c r="I414" t="s">
        <v>2257</v>
      </c>
      <c r="J414" t="s">
        <v>58</v>
      </c>
      <c r="K414" t="s">
        <v>4041</v>
      </c>
      <c r="L414">
        <v>1</v>
      </c>
      <c r="M414" t="s">
        <v>5181</v>
      </c>
    </row>
    <row r="415" spans="1:13" x14ac:dyDescent="0.25">
      <c r="A415">
        <v>436</v>
      </c>
      <c r="B415" t="s">
        <v>2252</v>
      </c>
      <c r="C415" t="s">
        <v>4042</v>
      </c>
      <c r="D415" t="s">
        <v>4043</v>
      </c>
      <c r="E415" t="s">
        <v>4044</v>
      </c>
      <c r="F415" t="s">
        <v>4043</v>
      </c>
      <c r="G415" t="s">
        <v>2357</v>
      </c>
      <c r="H415" t="s">
        <v>2430</v>
      </c>
      <c r="I415" t="s">
        <v>2257</v>
      </c>
      <c r="J415" t="s">
        <v>58</v>
      </c>
      <c r="K415" t="s">
        <v>46</v>
      </c>
      <c r="L415" t="s">
        <v>46</v>
      </c>
      <c r="M415" t="s">
        <v>5181</v>
      </c>
    </row>
    <row r="416" spans="1:13" x14ac:dyDescent="0.25">
      <c r="A416">
        <v>437</v>
      </c>
      <c r="B416" t="s">
        <v>2252</v>
      </c>
      <c r="C416" t="s">
        <v>4045</v>
      </c>
      <c r="D416" t="s">
        <v>4046</v>
      </c>
      <c r="E416" t="s">
        <v>4047</v>
      </c>
      <c r="F416" t="s">
        <v>4046</v>
      </c>
      <c r="G416" t="s">
        <v>2357</v>
      </c>
      <c r="H416" t="s">
        <v>2430</v>
      </c>
      <c r="I416" t="s">
        <v>2257</v>
      </c>
      <c r="J416" t="s">
        <v>58</v>
      </c>
      <c r="K416" t="s">
        <v>46</v>
      </c>
      <c r="L416" t="s">
        <v>46</v>
      </c>
      <c r="M416" t="s">
        <v>5181</v>
      </c>
    </row>
    <row r="417" spans="1:13" x14ac:dyDescent="0.25">
      <c r="A417">
        <v>438</v>
      </c>
      <c r="B417" t="s">
        <v>2252</v>
      </c>
      <c r="C417" t="s">
        <v>4048</v>
      </c>
      <c r="D417" t="s">
        <v>4049</v>
      </c>
      <c r="E417" t="s">
        <v>4050</v>
      </c>
      <c r="F417" t="s">
        <v>4049</v>
      </c>
      <c r="G417" t="s">
        <v>2357</v>
      </c>
      <c r="H417" t="s">
        <v>2430</v>
      </c>
      <c r="I417" t="s">
        <v>2257</v>
      </c>
      <c r="J417" t="s">
        <v>58</v>
      </c>
      <c r="K417" t="s">
        <v>2970</v>
      </c>
      <c r="L417">
        <v>3</v>
      </c>
      <c r="M417" t="s">
        <v>5181</v>
      </c>
    </row>
    <row r="418" spans="1:13" x14ac:dyDescent="0.25">
      <c r="A418">
        <v>439</v>
      </c>
      <c r="B418" t="s">
        <v>2851</v>
      </c>
      <c r="C418" t="s">
        <v>4077</v>
      </c>
      <c r="D418" t="s">
        <v>4078</v>
      </c>
      <c r="E418" t="s">
        <v>4077</v>
      </c>
      <c r="F418" t="s">
        <v>4078</v>
      </c>
      <c r="G418" t="s">
        <v>2528</v>
      </c>
      <c r="H418" t="s">
        <v>2430</v>
      </c>
      <c r="I418" t="s">
        <v>457</v>
      </c>
      <c r="J418" t="s">
        <v>22</v>
      </c>
      <c r="K418" t="s">
        <v>2370</v>
      </c>
      <c r="L418">
        <v>2</v>
      </c>
      <c r="M418">
        <v>44096</v>
      </c>
    </row>
    <row r="419" spans="1:13" x14ac:dyDescent="0.25">
      <c r="A419">
        <v>440</v>
      </c>
      <c r="B419" t="s">
        <v>2252</v>
      </c>
      <c r="C419" t="s">
        <v>4066</v>
      </c>
      <c r="D419" t="s">
        <v>4068</v>
      </c>
      <c r="E419" t="s">
        <v>4067</v>
      </c>
      <c r="F419" t="s">
        <v>4068</v>
      </c>
      <c r="G419" t="s">
        <v>2357</v>
      </c>
      <c r="H419" t="s">
        <v>2358</v>
      </c>
      <c r="I419" t="s">
        <v>2257</v>
      </c>
      <c r="J419" t="s">
        <v>22</v>
      </c>
      <c r="K419" t="s">
        <v>2370</v>
      </c>
      <c r="L419">
        <v>2</v>
      </c>
      <c r="M419">
        <v>44099</v>
      </c>
    </row>
    <row r="420" spans="1:13" x14ac:dyDescent="0.25">
      <c r="A420">
        <v>441</v>
      </c>
      <c r="B420" t="s">
        <v>2252</v>
      </c>
      <c r="C420" t="s">
        <v>4061</v>
      </c>
      <c r="D420" t="s">
        <v>4063</v>
      </c>
      <c r="E420" t="s">
        <v>4062</v>
      </c>
      <c r="F420" t="s">
        <v>4063</v>
      </c>
      <c r="G420" t="s">
        <v>2357</v>
      </c>
      <c r="H420" t="s">
        <v>2358</v>
      </c>
      <c r="I420" t="s">
        <v>2257</v>
      </c>
      <c r="J420" t="s">
        <v>22</v>
      </c>
      <c r="K420" t="s">
        <v>2370</v>
      </c>
      <c r="L420">
        <v>2</v>
      </c>
      <c r="M420">
        <v>44099</v>
      </c>
    </row>
    <row r="421" spans="1:13" x14ac:dyDescent="0.25">
      <c r="A421">
        <v>442</v>
      </c>
      <c r="B421" t="s">
        <v>2564</v>
      </c>
      <c r="C421" t="s">
        <v>4122</v>
      </c>
      <c r="D421" t="s">
        <v>2546</v>
      </c>
      <c r="E421" t="s">
        <v>4123</v>
      </c>
      <c r="F421" t="s">
        <v>2546</v>
      </c>
      <c r="G421" t="s">
        <v>2536</v>
      </c>
      <c r="H421" t="s">
        <v>2536</v>
      </c>
      <c r="I421" t="s">
        <v>457</v>
      </c>
      <c r="J421" t="s">
        <v>22</v>
      </c>
      <c r="K421" t="s">
        <v>46</v>
      </c>
      <c r="L421" t="s">
        <v>46</v>
      </c>
      <c r="M421">
        <v>44126</v>
      </c>
    </row>
    <row r="422" spans="1:13" x14ac:dyDescent="0.25">
      <c r="A422">
        <v>443</v>
      </c>
      <c r="B422" t="s">
        <v>4124</v>
      </c>
      <c r="C422" t="s">
        <v>4113</v>
      </c>
      <c r="D422" t="s">
        <v>4115</v>
      </c>
      <c r="E422" t="s">
        <v>4114</v>
      </c>
      <c r="F422" t="s">
        <v>4115</v>
      </c>
      <c r="G422" t="s">
        <v>2593</v>
      </c>
      <c r="H422" t="s">
        <v>2707</v>
      </c>
      <c r="I422" t="s">
        <v>457</v>
      </c>
      <c r="J422" t="s">
        <v>22</v>
      </c>
      <c r="K422" t="s">
        <v>4125</v>
      </c>
      <c r="L422">
        <v>1</v>
      </c>
      <c r="M422">
        <v>44127</v>
      </c>
    </row>
    <row r="423" spans="1:13" x14ac:dyDescent="0.25">
      <c r="A423">
        <v>444</v>
      </c>
      <c r="B423" t="s">
        <v>2252</v>
      </c>
      <c r="C423" t="s">
        <v>4126</v>
      </c>
      <c r="D423" t="s">
        <v>4127</v>
      </c>
      <c r="E423" t="s">
        <v>4128</v>
      </c>
      <c r="F423" t="s">
        <v>4129</v>
      </c>
      <c r="G423" t="s">
        <v>2255</v>
      </c>
      <c r="H423" t="s">
        <v>2305</v>
      </c>
      <c r="I423" t="s">
        <v>2257</v>
      </c>
      <c r="J423" t="s">
        <v>22</v>
      </c>
      <c r="K423" t="s">
        <v>46</v>
      </c>
      <c r="L423" t="s">
        <v>46</v>
      </c>
      <c r="M423">
        <v>44127</v>
      </c>
    </row>
    <row r="424" spans="1:13" x14ac:dyDescent="0.25">
      <c r="A424">
        <v>445</v>
      </c>
      <c r="B424" t="s">
        <v>2252</v>
      </c>
      <c r="C424" t="s">
        <v>4118</v>
      </c>
      <c r="D424" t="s">
        <v>4120</v>
      </c>
      <c r="E424" t="s">
        <v>4119</v>
      </c>
      <c r="F424" t="s">
        <v>883</v>
      </c>
      <c r="G424" t="s">
        <v>2357</v>
      </c>
      <c r="H424" t="s">
        <v>2358</v>
      </c>
      <c r="I424" t="s">
        <v>2257</v>
      </c>
      <c r="J424" t="s">
        <v>22</v>
      </c>
      <c r="K424" t="s">
        <v>2658</v>
      </c>
      <c r="L424">
        <v>2</v>
      </c>
      <c r="M424">
        <v>44127</v>
      </c>
    </row>
    <row r="425" spans="1:13" x14ac:dyDescent="0.25">
      <c r="A425">
        <v>446</v>
      </c>
      <c r="B425" t="s">
        <v>2898</v>
      </c>
      <c r="C425" t="s">
        <v>4151</v>
      </c>
      <c r="D425" t="s">
        <v>4150</v>
      </c>
      <c r="E425" t="s">
        <v>4152</v>
      </c>
      <c r="F425" t="s">
        <v>4150</v>
      </c>
      <c r="G425" t="s">
        <v>2255</v>
      </c>
      <c r="H425" t="s">
        <v>2271</v>
      </c>
      <c r="I425" t="s">
        <v>2414</v>
      </c>
      <c r="J425" t="s">
        <v>58</v>
      </c>
      <c r="K425" t="s">
        <v>2273</v>
      </c>
      <c r="L425">
        <v>3</v>
      </c>
      <c r="M425" t="s">
        <v>5728</v>
      </c>
    </row>
    <row r="426" spans="1:13" x14ac:dyDescent="0.25">
      <c r="A426">
        <v>447</v>
      </c>
      <c r="B426" t="s">
        <v>2252</v>
      </c>
      <c r="C426" t="s">
        <v>4160</v>
      </c>
      <c r="D426" t="s">
        <v>4161</v>
      </c>
      <c r="E426" t="s">
        <v>4162</v>
      </c>
      <c r="F426" t="s">
        <v>4161</v>
      </c>
      <c r="G426" t="s">
        <v>2357</v>
      </c>
      <c r="H426" t="s">
        <v>2358</v>
      </c>
      <c r="I426" t="s">
        <v>2257</v>
      </c>
      <c r="J426" t="s">
        <v>58</v>
      </c>
      <c r="K426" t="s">
        <v>2330</v>
      </c>
      <c r="L426">
        <v>3</v>
      </c>
      <c r="M426">
        <v>44140</v>
      </c>
    </row>
    <row r="427" spans="1:13" x14ac:dyDescent="0.25">
      <c r="A427">
        <v>448</v>
      </c>
      <c r="B427" t="s">
        <v>2252</v>
      </c>
      <c r="C427" t="s">
        <v>4163</v>
      </c>
      <c r="D427" t="s">
        <v>4164</v>
      </c>
      <c r="E427" t="s">
        <v>4165</v>
      </c>
      <c r="F427" t="s">
        <v>4164</v>
      </c>
      <c r="G427" t="s">
        <v>2357</v>
      </c>
      <c r="H427" t="s">
        <v>2358</v>
      </c>
      <c r="I427" t="s">
        <v>2257</v>
      </c>
      <c r="J427" t="s">
        <v>58</v>
      </c>
      <c r="K427" t="s">
        <v>2967</v>
      </c>
      <c r="L427">
        <v>2</v>
      </c>
      <c r="M427">
        <v>44140</v>
      </c>
    </row>
    <row r="428" spans="1:13" x14ac:dyDescent="0.25">
      <c r="A428">
        <v>449</v>
      </c>
      <c r="B428" t="s">
        <v>2252</v>
      </c>
      <c r="C428" t="s">
        <v>4166</v>
      </c>
      <c r="D428" t="s">
        <v>4167</v>
      </c>
      <c r="E428" t="s">
        <v>4168</v>
      </c>
      <c r="F428" t="s">
        <v>4167</v>
      </c>
      <c r="G428" t="s">
        <v>2357</v>
      </c>
      <c r="H428" t="s">
        <v>2358</v>
      </c>
      <c r="I428" t="s">
        <v>2257</v>
      </c>
      <c r="J428" t="s">
        <v>58</v>
      </c>
      <c r="K428" t="s">
        <v>4211</v>
      </c>
      <c r="L428">
        <v>2</v>
      </c>
      <c r="M428">
        <v>44140</v>
      </c>
    </row>
    <row r="429" spans="1:13" x14ac:dyDescent="0.25">
      <c r="A429">
        <v>450</v>
      </c>
      <c r="B429" t="s">
        <v>2252</v>
      </c>
      <c r="C429" t="s">
        <v>4169</v>
      </c>
      <c r="D429" t="s">
        <v>4170</v>
      </c>
      <c r="E429" t="s">
        <v>4171</v>
      </c>
      <c r="F429" t="s">
        <v>4172</v>
      </c>
      <c r="G429" t="s">
        <v>2255</v>
      </c>
      <c r="H429" t="s">
        <v>2328</v>
      </c>
      <c r="I429" t="s">
        <v>2257</v>
      </c>
      <c r="J429" t="s">
        <v>22</v>
      </c>
      <c r="K429" t="s">
        <v>46</v>
      </c>
      <c r="L429" t="s">
        <v>46</v>
      </c>
      <c r="M429">
        <v>44140</v>
      </c>
    </row>
    <row r="430" spans="1:13" x14ac:dyDescent="0.25">
      <c r="A430">
        <v>451</v>
      </c>
      <c r="B430" t="s">
        <v>2252</v>
      </c>
      <c r="C430" t="s">
        <v>4173</v>
      </c>
      <c r="D430" t="s">
        <v>4174</v>
      </c>
      <c r="E430" t="s">
        <v>4175</v>
      </c>
      <c r="F430" t="s">
        <v>4174</v>
      </c>
      <c r="G430" t="s">
        <v>2357</v>
      </c>
      <c r="H430" t="s">
        <v>2401</v>
      </c>
      <c r="I430" t="s">
        <v>2257</v>
      </c>
      <c r="J430" t="s">
        <v>58</v>
      </c>
      <c r="K430" t="s">
        <v>4014</v>
      </c>
      <c r="L430">
        <v>3</v>
      </c>
      <c r="M430" t="s">
        <v>5182</v>
      </c>
    </row>
    <row r="431" spans="1:13" x14ac:dyDescent="0.25">
      <c r="A431">
        <v>452</v>
      </c>
      <c r="B431" t="s">
        <v>2252</v>
      </c>
      <c r="C431" t="s">
        <v>4176</v>
      </c>
      <c r="D431" t="s">
        <v>4177</v>
      </c>
      <c r="E431" t="s">
        <v>4178</v>
      </c>
      <c r="F431" t="s">
        <v>4177</v>
      </c>
      <c r="G431" t="s">
        <v>2357</v>
      </c>
      <c r="H431" t="s">
        <v>2401</v>
      </c>
      <c r="I431" t="s">
        <v>2257</v>
      </c>
      <c r="J431" t="s">
        <v>58</v>
      </c>
      <c r="K431" t="s">
        <v>46</v>
      </c>
      <c r="L431" t="s">
        <v>46</v>
      </c>
      <c r="M431" t="s">
        <v>5182</v>
      </c>
    </row>
    <row r="432" spans="1:13" x14ac:dyDescent="0.25">
      <c r="A432">
        <v>453</v>
      </c>
      <c r="B432" t="s">
        <v>2252</v>
      </c>
      <c r="C432" t="s">
        <v>4179</v>
      </c>
      <c r="D432" t="s">
        <v>4180</v>
      </c>
      <c r="E432" t="s">
        <v>4128</v>
      </c>
      <c r="F432" t="s">
        <v>4129</v>
      </c>
      <c r="G432" t="s">
        <v>2255</v>
      </c>
      <c r="H432" t="s">
        <v>2305</v>
      </c>
      <c r="I432" t="s">
        <v>2257</v>
      </c>
      <c r="J432" t="s">
        <v>22</v>
      </c>
      <c r="K432" t="s">
        <v>46</v>
      </c>
      <c r="L432" t="s">
        <v>46</v>
      </c>
      <c r="M432">
        <v>44140</v>
      </c>
    </row>
    <row r="433" spans="1:13" x14ac:dyDescent="0.25">
      <c r="A433">
        <v>454</v>
      </c>
      <c r="B433" t="s">
        <v>4181</v>
      </c>
      <c r="C433" t="s">
        <v>4182</v>
      </c>
      <c r="D433" t="s">
        <v>4183</v>
      </c>
      <c r="E433" t="s">
        <v>4184</v>
      </c>
      <c r="F433" t="s">
        <v>4183</v>
      </c>
      <c r="G433" t="s">
        <v>2528</v>
      </c>
      <c r="H433" t="s">
        <v>2430</v>
      </c>
      <c r="I433" t="s">
        <v>457</v>
      </c>
      <c r="J433" t="s">
        <v>58</v>
      </c>
      <c r="K433" t="s">
        <v>46</v>
      </c>
      <c r="L433" t="s">
        <v>46</v>
      </c>
      <c r="M433">
        <v>44140</v>
      </c>
    </row>
    <row r="434" spans="1:13" x14ac:dyDescent="0.25">
      <c r="A434">
        <v>455</v>
      </c>
      <c r="B434" t="s">
        <v>2252</v>
      </c>
      <c r="C434" t="s">
        <v>4207</v>
      </c>
      <c r="D434" t="s">
        <v>4209</v>
      </c>
      <c r="E434" t="s">
        <v>4208</v>
      </c>
      <c r="F434" t="s">
        <v>4209</v>
      </c>
      <c r="G434" t="s">
        <v>2357</v>
      </c>
      <c r="H434" t="s">
        <v>2430</v>
      </c>
      <c r="I434" t="s">
        <v>2257</v>
      </c>
      <c r="J434" t="s">
        <v>22</v>
      </c>
      <c r="K434" t="s">
        <v>46</v>
      </c>
      <c r="L434" t="s">
        <v>46</v>
      </c>
      <c r="M434">
        <v>44147</v>
      </c>
    </row>
    <row r="435" spans="1:13" x14ac:dyDescent="0.25">
      <c r="A435">
        <v>456</v>
      </c>
      <c r="B435" t="s">
        <v>2252</v>
      </c>
      <c r="C435" t="s">
        <v>4215</v>
      </c>
      <c r="D435" t="s">
        <v>4217</v>
      </c>
      <c r="E435" t="s">
        <v>4216</v>
      </c>
      <c r="F435" t="s">
        <v>4217</v>
      </c>
      <c r="G435" t="s">
        <v>2536</v>
      </c>
      <c r="H435" t="s">
        <v>2536</v>
      </c>
      <c r="I435" t="s">
        <v>2257</v>
      </c>
      <c r="J435" t="s">
        <v>22</v>
      </c>
      <c r="K435" t="s">
        <v>46</v>
      </c>
      <c r="L435" t="s">
        <v>46</v>
      </c>
      <c r="M435">
        <v>44158</v>
      </c>
    </row>
    <row r="436" spans="1:13" x14ac:dyDescent="0.25">
      <c r="A436">
        <v>457</v>
      </c>
      <c r="B436" t="s">
        <v>2252</v>
      </c>
      <c r="C436" t="s">
        <v>4219</v>
      </c>
      <c r="D436" t="s">
        <v>4220</v>
      </c>
      <c r="E436" t="s">
        <v>3067</v>
      </c>
      <c r="F436" t="s">
        <v>3068</v>
      </c>
      <c r="G436" t="s">
        <v>2255</v>
      </c>
      <c r="H436" t="s">
        <v>2990</v>
      </c>
      <c r="I436" t="s">
        <v>2257</v>
      </c>
      <c r="J436" t="s">
        <v>58</v>
      </c>
      <c r="K436" t="s">
        <v>46</v>
      </c>
      <c r="L436" t="s">
        <v>46</v>
      </c>
      <c r="M436">
        <v>44165</v>
      </c>
    </row>
    <row r="437" spans="1:13" x14ac:dyDescent="0.25">
      <c r="A437">
        <v>458</v>
      </c>
      <c r="B437" t="s">
        <v>2252</v>
      </c>
      <c r="C437" t="s">
        <v>4221</v>
      </c>
      <c r="D437" t="s">
        <v>4222</v>
      </c>
      <c r="E437" t="s">
        <v>3070</v>
      </c>
      <c r="F437" t="s">
        <v>3071</v>
      </c>
      <c r="G437" t="s">
        <v>2255</v>
      </c>
      <c r="H437" t="s">
        <v>2990</v>
      </c>
      <c r="I437" t="s">
        <v>2257</v>
      </c>
      <c r="J437" t="s">
        <v>58</v>
      </c>
      <c r="K437" t="s">
        <v>46</v>
      </c>
      <c r="L437" t="s">
        <v>46</v>
      </c>
      <c r="M437">
        <v>44165</v>
      </c>
    </row>
    <row r="438" spans="1:13" x14ac:dyDescent="0.25">
      <c r="A438">
        <v>459</v>
      </c>
      <c r="B438" t="s">
        <v>2252</v>
      </c>
      <c r="C438" t="s">
        <v>4223</v>
      </c>
      <c r="D438" t="s">
        <v>4224</v>
      </c>
      <c r="E438" t="s">
        <v>4171</v>
      </c>
      <c r="F438" t="s">
        <v>4172</v>
      </c>
      <c r="G438" t="s">
        <v>2255</v>
      </c>
      <c r="H438" t="s">
        <v>2328</v>
      </c>
      <c r="I438" t="s">
        <v>2257</v>
      </c>
      <c r="J438" t="s">
        <v>22</v>
      </c>
      <c r="K438" t="s">
        <v>46</v>
      </c>
      <c r="L438" t="s">
        <v>46</v>
      </c>
      <c r="M438">
        <v>44165</v>
      </c>
    </row>
    <row r="439" spans="1:13" x14ac:dyDescent="0.25">
      <c r="A439">
        <v>460</v>
      </c>
      <c r="B439" t="s">
        <v>4257</v>
      </c>
      <c r="C439" t="s">
        <v>4258</v>
      </c>
      <c r="D439" t="s">
        <v>4259</v>
      </c>
      <c r="E439" t="s">
        <v>4260</v>
      </c>
      <c r="F439" t="s">
        <v>2607</v>
      </c>
      <c r="G439" t="s">
        <v>2536</v>
      </c>
      <c r="H439" t="s">
        <v>2536</v>
      </c>
      <c r="I439" t="s">
        <v>457</v>
      </c>
      <c r="J439" t="s">
        <v>22</v>
      </c>
      <c r="K439" t="s">
        <v>4261</v>
      </c>
      <c r="L439">
        <v>2</v>
      </c>
      <c r="M439">
        <v>44223</v>
      </c>
    </row>
    <row r="440" spans="1:13" x14ac:dyDescent="0.25">
      <c r="A440">
        <v>461</v>
      </c>
      <c r="B440" t="s">
        <v>2252</v>
      </c>
      <c r="C440" t="s">
        <v>4262</v>
      </c>
      <c r="D440" t="s">
        <v>4263</v>
      </c>
      <c r="E440" t="s">
        <v>4264</v>
      </c>
      <c r="F440" t="s">
        <v>4265</v>
      </c>
      <c r="G440" t="s">
        <v>2357</v>
      </c>
      <c r="H440" t="s">
        <v>2628</v>
      </c>
      <c r="I440" t="s">
        <v>2257</v>
      </c>
      <c r="J440" t="s">
        <v>22</v>
      </c>
      <c r="K440" t="s">
        <v>2861</v>
      </c>
      <c r="L440">
        <v>1</v>
      </c>
      <c r="M440">
        <v>44223</v>
      </c>
    </row>
    <row r="441" spans="1:13" x14ac:dyDescent="0.25">
      <c r="A441">
        <v>462</v>
      </c>
      <c r="B441" t="s">
        <v>2252</v>
      </c>
      <c r="C441" t="s">
        <v>4274</v>
      </c>
      <c r="D441" t="s">
        <v>4276</v>
      </c>
      <c r="E441" t="s">
        <v>4275</v>
      </c>
      <c r="F441" t="s">
        <v>4276</v>
      </c>
      <c r="G441" t="s">
        <v>2357</v>
      </c>
      <c r="H441" t="s">
        <v>2358</v>
      </c>
      <c r="I441" t="s">
        <v>2257</v>
      </c>
      <c r="J441" t="s">
        <v>58</v>
      </c>
      <c r="K441" t="s">
        <v>2370</v>
      </c>
      <c r="L441">
        <v>2</v>
      </c>
      <c r="M441">
        <v>44235</v>
      </c>
    </row>
    <row r="442" spans="1:13" x14ac:dyDescent="0.25">
      <c r="A442">
        <v>463</v>
      </c>
      <c r="B442" t="s">
        <v>2252</v>
      </c>
      <c r="C442" t="s">
        <v>4286</v>
      </c>
      <c r="D442" t="s">
        <v>4288</v>
      </c>
      <c r="E442" t="s">
        <v>4287</v>
      </c>
      <c r="F442" t="s">
        <v>4288</v>
      </c>
      <c r="G442" t="s">
        <v>2357</v>
      </c>
      <c r="H442" t="s">
        <v>2358</v>
      </c>
      <c r="I442" t="s">
        <v>2257</v>
      </c>
      <c r="J442" t="s">
        <v>22</v>
      </c>
      <c r="K442" t="s">
        <v>2330</v>
      </c>
      <c r="L442">
        <v>3</v>
      </c>
      <c r="M442">
        <v>44236</v>
      </c>
    </row>
    <row r="443" spans="1:13" x14ac:dyDescent="0.25">
      <c r="A443">
        <v>464</v>
      </c>
      <c r="B443" t="s">
        <v>2252</v>
      </c>
      <c r="C443" t="s">
        <v>4291</v>
      </c>
      <c r="D443" t="s">
        <v>4293</v>
      </c>
      <c r="E443" t="s">
        <v>4292</v>
      </c>
      <c r="F443" t="s">
        <v>4293</v>
      </c>
      <c r="G443" t="s">
        <v>2357</v>
      </c>
      <c r="H443" t="s">
        <v>2358</v>
      </c>
      <c r="I443" t="s">
        <v>2257</v>
      </c>
      <c r="J443" t="s">
        <v>22</v>
      </c>
      <c r="K443" t="s">
        <v>2370</v>
      </c>
      <c r="L443">
        <v>2</v>
      </c>
      <c r="M443">
        <v>44236</v>
      </c>
    </row>
    <row r="444" spans="1:13" x14ac:dyDescent="0.25">
      <c r="A444">
        <v>465</v>
      </c>
      <c r="B444" t="s">
        <v>2252</v>
      </c>
      <c r="C444" t="s">
        <v>4294</v>
      </c>
      <c r="D444" t="s">
        <v>4296</v>
      </c>
      <c r="E444" t="s">
        <v>4295</v>
      </c>
      <c r="F444" t="s">
        <v>4296</v>
      </c>
      <c r="G444" t="s">
        <v>2357</v>
      </c>
      <c r="H444" t="s">
        <v>2358</v>
      </c>
      <c r="I444" t="s">
        <v>2257</v>
      </c>
      <c r="J444" t="s">
        <v>22</v>
      </c>
      <c r="K444" t="s">
        <v>46</v>
      </c>
      <c r="L444" t="s">
        <v>46</v>
      </c>
      <c r="M444">
        <v>44236</v>
      </c>
    </row>
    <row r="445" spans="1:13" x14ac:dyDescent="0.25">
      <c r="A445">
        <v>466</v>
      </c>
      <c r="B445" t="s">
        <v>2252</v>
      </c>
      <c r="C445" t="s">
        <v>4306</v>
      </c>
      <c r="D445" t="s">
        <v>4307</v>
      </c>
      <c r="E445" t="s">
        <v>4308</v>
      </c>
      <c r="F445" t="s">
        <v>4309</v>
      </c>
      <c r="G445" t="s">
        <v>2255</v>
      </c>
      <c r="H445" t="s">
        <v>2430</v>
      </c>
      <c r="I445" t="s">
        <v>2257</v>
      </c>
      <c r="J445" t="s">
        <v>22</v>
      </c>
      <c r="K445" t="s">
        <v>2761</v>
      </c>
      <c r="L445">
        <v>2</v>
      </c>
      <c r="M445">
        <v>44278</v>
      </c>
    </row>
    <row r="446" spans="1:13" x14ac:dyDescent="0.25">
      <c r="A446">
        <v>467</v>
      </c>
      <c r="B446" t="s">
        <v>2252</v>
      </c>
      <c r="C446" t="s">
        <v>4310</v>
      </c>
      <c r="D446" t="s">
        <v>4311</v>
      </c>
      <c r="E446" t="s">
        <v>4312</v>
      </c>
      <c r="F446" t="s">
        <v>4311</v>
      </c>
      <c r="G446" t="s">
        <v>2357</v>
      </c>
      <c r="H446" t="s">
        <v>2430</v>
      </c>
      <c r="I446" t="s">
        <v>2257</v>
      </c>
      <c r="J446" t="s">
        <v>22</v>
      </c>
      <c r="K446" t="s">
        <v>2370</v>
      </c>
      <c r="L446">
        <v>2</v>
      </c>
      <c r="M446">
        <v>44278</v>
      </c>
    </row>
    <row r="447" spans="1:13" x14ac:dyDescent="0.25">
      <c r="A447">
        <v>468</v>
      </c>
      <c r="B447" t="s">
        <v>2252</v>
      </c>
      <c r="C447" t="s">
        <v>4313</v>
      </c>
      <c r="D447" t="s">
        <v>5810</v>
      </c>
      <c r="E447" t="s">
        <v>4314</v>
      </c>
      <c r="F447" t="s">
        <v>5810</v>
      </c>
      <c r="G447" t="s">
        <v>2357</v>
      </c>
      <c r="H447" t="s">
        <v>2517</v>
      </c>
      <c r="I447" t="s">
        <v>2257</v>
      </c>
      <c r="J447" t="s">
        <v>58</v>
      </c>
      <c r="K447" t="s">
        <v>2370</v>
      </c>
      <c r="L447">
        <v>2</v>
      </c>
      <c r="M447">
        <v>44278</v>
      </c>
    </row>
    <row r="448" spans="1:13" x14ac:dyDescent="0.25">
      <c r="A448">
        <v>469</v>
      </c>
      <c r="B448" t="s">
        <v>2252</v>
      </c>
      <c r="C448" t="s">
        <v>4315</v>
      </c>
      <c r="D448" t="s">
        <v>4316</v>
      </c>
      <c r="E448" t="s">
        <v>4317</v>
      </c>
      <c r="F448" t="s">
        <v>4318</v>
      </c>
      <c r="G448" t="s">
        <v>2357</v>
      </c>
      <c r="H448" t="s">
        <v>2430</v>
      </c>
      <c r="I448" t="s">
        <v>457</v>
      </c>
      <c r="J448" t="s">
        <v>58</v>
      </c>
      <c r="K448" t="s">
        <v>46</v>
      </c>
      <c r="L448" t="s">
        <v>46</v>
      </c>
      <c r="M448">
        <v>44278</v>
      </c>
    </row>
    <row r="449" spans="1:13" x14ac:dyDescent="0.25">
      <c r="A449">
        <v>470</v>
      </c>
      <c r="B449" t="s">
        <v>2252</v>
      </c>
      <c r="C449" t="s">
        <v>4340</v>
      </c>
      <c r="D449" t="s">
        <v>4319</v>
      </c>
      <c r="E449" t="s">
        <v>4341</v>
      </c>
      <c r="F449" t="s">
        <v>4342</v>
      </c>
      <c r="G449" t="s">
        <v>2357</v>
      </c>
      <c r="H449" t="s">
        <v>2430</v>
      </c>
      <c r="I449" t="s">
        <v>2257</v>
      </c>
      <c r="J449" t="s">
        <v>58</v>
      </c>
      <c r="K449" t="s">
        <v>46</v>
      </c>
      <c r="L449" t="s">
        <v>46</v>
      </c>
      <c r="M449">
        <v>44278</v>
      </c>
    </row>
    <row r="450" spans="1:13" x14ac:dyDescent="0.25">
      <c r="A450">
        <v>471</v>
      </c>
      <c r="B450" t="s">
        <v>2252</v>
      </c>
      <c r="C450" t="s">
        <v>4320</v>
      </c>
      <c r="D450" t="s">
        <v>4321</v>
      </c>
      <c r="E450" t="s">
        <v>4322</v>
      </c>
      <c r="F450" t="s">
        <v>4323</v>
      </c>
      <c r="G450" t="s">
        <v>2255</v>
      </c>
      <c r="H450" t="s">
        <v>4324</v>
      </c>
      <c r="I450" t="s">
        <v>457</v>
      </c>
      <c r="J450" t="s">
        <v>22</v>
      </c>
      <c r="K450" t="s">
        <v>2742</v>
      </c>
      <c r="L450">
        <v>2</v>
      </c>
      <c r="M450">
        <v>44278</v>
      </c>
    </row>
    <row r="451" spans="1:13" x14ac:dyDescent="0.25">
      <c r="A451">
        <v>472</v>
      </c>
      <c r="B451" t="s">
        <v>2252</v>
      </c>
      <c r="C451" t="s">
        <v>4345</v>
      </c>
      <c r="D451" t="s">
        <v>4347</v>
      </c>
      <c r="E451" t="s">
        <v>4346</v>
      </c>
      <c r="F451" t="s">
        <v>4347</v>
      </c>
      <c r="G451" t="s">
        <v>2357</v>
      </c>
      <c r="H451" t="s">
        <v>2358</v>
      </c>
      <c r="I451" t="s">
        <v>2257</v>
      </c>
      <c r="J451" t="s">
        <v>22</v>
      </c>
      <c r="K451" t="s">
        <v>4380</v>
      </c>
      <c r="L451">
        <v>1</v>
      </c>
      <c r="M451">
        <v>44295</v>
      </c>
    </row>
    <row r="452" spans="1:13" x14ac:dyDescent="0.25">
      <c r="A452">
        <v>473</v>
      </c>
      <c r="B452" t="s">
        <v>2252</v>
      </c>
      <c r="C452" t="s">
        <v>4348</v>
      </c>
      <c r="D452" t="s">
        <v>4350</v>
      </c>
      <c r="E452" t="s">
        <v>4349</v>
      </c>
      <c r="F452" t="s">
        <v>4350</v>
      </c>
      <c r="G452" t="s">
        <v>2357</v>
      </c>
      <c r="H452" t="s">
        <v>2517</v>
      </c>
      <c r="I452" t="s">
        <v>2257</v>
      </c>
      <c r="J452" t="s">
        <v>22</v>
      </c>
      <c r="K452" t="s">
        <v>46</v>
      </c>
      <c r="L452" t="s">
        <v>46</v>
      </c>
      <c r="M452">
        <v>44295</v>
      </c>
    </row>
    <row r="453" spans="1:13" x14ac:dyDescent="0.25">
      <c r="A453">
        <v>474</v>
      </c>
      <c r="B453" t="s">
        <v>2252</v>
      </c>
      <c r="C453" t="s">
        <v>4356</v>
      </c>
      <c r="D453" t="s">
        <v>4358</v>
      </c>
      <c r="E453" t="s">
        <v>4357</v>
      </c>
      <c r="F453" t="s">
        <v>4358</v>
      </c>
      <c r="G453" t="s">
        <v>2357</v>
      </c>
      <c r="H453" t="s">
        <v>2401</v>
      </c>
      <c r="I453" t="s">
        <v>2257</v>
      </c>
      <c r="J453" t="s">
        <v>22</v>
      </c>
      <c r="K453" t="s">
        <v>46</v>
      </c>
      <c r="L453" t="s">
        <v>46</v>
      </c>
      <c r="M453">
        <v>43746</v>
      </c>
    </row>
    <row r="454" spans="1:13" x14ac:dyDescent="0.25">
      <c r="A454">
        <v>475</v>
      </c>
      <c r="B454" t="s">
        <v>2252</v>
      </c>
      <c r="C454" t="s">
        <v>4359</v>
      </c>
      <c r="D454" t="s">
        <v>4361</v>
      </c>
      <c r="E454" t="s">
        <v>4360</v>
      </c>
      <c r="F454" t="s">
        <v>4361</v>
      </c>
      <c r="G454" t="s">
        <v>2357</v>
      </c>
      <c r="H454" t="s">
        <v>2707</v>
      </c>
      <c r="I454" t="s">
        <v>2257</v>
      </c>
      <c r="J454" t="s">
        <v>22</v>
      </c>
      <c r="K454" t="s">
        <v>46</v>
      </c>
      <c r="L454" t="s">
        <v>46</v>
      </c>
      <c r="M454">
        <v>44295</v>
      </c>
    </row>
    <row r="455" spans="1:13" x14ac:dyDescent="0.25">
      <c r="A455">
        <v>476</v>
      </c>
      <c r="B455" t="s">
        <v>2252</v>
      </c>
      <c r="C455" t="s">
        <v>4362</v>
      </c>
      <c r="D455" t="s">
        <v>4364</v>
      </c>
      <c r="E455" t="s">
        <v>4363</v>
      </c>
      <c r="F455" t="s">
        <v>4364</v>
      </c>
      <c r="G455" t="s">
        <v>2357</v>
      </c>
      <c r="H455" t="s">
        <v>2430</v>
      </c>
      <c r="I455" t="s">
        <v>2257</v>
      </c>
      <c r="J455" t="s">
        <v>22</v>
      </c>
      <c r="K455" t="s">
        <v>46</v>
      </c>
      <c r="L455" t="s">
        <v>46</v>
      </c>
      <c r="M455">
        <v>44295</v>
      </c>
    </row>
    <row r="456" spans="1:13" x14ac:dyDescent="0.25">
      <c r="A456">
        <v>477</v>
      </c>
      <c r="B456" t="s">
        <v>2252</v>
      </c>
      <c r="C456" t="s">
        <v>4366</v>
      </c>
      <c r="D456" t="s">
        <v>4368</v>
      </c>
      <c r="E456" t="s">
        <v>4367</v>
      </c>
      <c r="F456" t="s">
        <v>4368</v>
      </c>
      <c r="G456" t="s">
        <v>2357</v>
      </c>
      <c r="H456" t="s">
        <v>2430</v>
      </c>
      <c r="I456" t="s">
        <v>2257</v>
      </c>
      <c r="J456" t="s">
        <v>22</v>
      </c>
      <c r="K456" t="s">
        <v>2967</v>
      </c>
      <c r="L456">
        <v>2</v>
      </c>
      <c r="M456">
        <v>43746</v>
      </c>
    </row>
    <row r="457" spans="1:13" x14ac:dyDescent="0.25">
      <c r="A457">
        <v>478</v>
      </c>
      <c r="B457" t="s">
        <v>2252</v>
      </c>
      <c r="C457" t="s">
        <v>4369</v>
      </c>
      <c r="D457" t="s">
        <v>4371</v>
      </c>
      <c r="E457" t="s">
        <v>4370</v>
      </c>
      <c r="F457" t="s">
        <v>4371</v>
      </c>
      <c r="G457" t="s">
        <v>2357</v>
      </c>
      <c r="H457" t="s">
        <v>2396</v>
      </c>
      <c r="I457" t="s">
        <v>2257</v>
      </c>
      <c r="J457" t="s">
        <v>22</v>
      </c>
      <c r="K457" t="s">
        <v>2396</v>
      </c>
      <c r="L457">
        <v>1</v>
      </c>
      <c r="M457">
        <v>44295</v>
      </c>
    </row>
    <row r="458" spans="1:13" x14ac:dyDescent="0.25">
      <c r="A458">
        <v>479</v>
      </c>
      <c r="B458" t="s">
        <v>2252</v>
      </c>
      <c r="C458" t="s">
        <v>4374</v>
      </c>
      <c r="D458" t="s">
        <v>4376</v>
      </c>
      <c r="E458" t="s">
        <v>4375</v>
      </c>
      <c r="F458" t="s">
        <v>4376</v>
      </c>
      <c r="G458" t="s">
        <v>2357</v>
      </c>
      <c r="H458" t="s">
        <v>4381</v>
      </c>
      <c r="I458" t="s">
        <v>2257</v>
      </c>
      <c r="J458" t="s">
        <v>22</v>
      </c>
      <c r="K458" t="s">
        <v>46</v>
      </c>
      <c r="L458" t="s">
        <v>46</v>
      </c>
      <c r="M458">
        <v>44295</v>
      </c>
    </row>
    <row r="459" spans="1:13" x14ac:dyDescent="0.25">
      <c r="A459">
        <v>480</v>
      </c>
      <c r="B459" t="s">
        <v>2252</v>
      </c>
      <c r="C459" t="s">
        <v>4377</v>
      </c>
      <c r="D459" t="s">
        <v>4379</v>
      </c>
      <c r="E459" t="s">
        <v>4378</v>
      </c>
      <c r="F459" t="s">
        <v>4379</v>
      </c>
      <c r="G459" t="s">
        <v>2357</v>
      </c>
      <c r="H459" t="s">
        <v>2396</v>
      </c>
      <c r="I459" t="s">
        <v>2257</v>
      </c>
      <c r="J459" t="s">
        <v>22</v>
      </c>
      <c r="K459" t="s">
        <v>4382</v>
      </c>
      <c r="L459">
        <v>1</v>
      </c>
      <c r="M459">
        <v>44295</v>
      </c>
    </row>
    <row r="460" spans="1:13" x14ac:dyDescent="0.25">
      <c r="A460">
        <v>481</v>
      </c>
      <c r="B460" t="s">
        <v>2252</v>
      </c>
      <c r="C460" t="s">
        <v>4351</v>
      </c>
      <c r="D460" t="s">
        <v>4353</v>
      </c>
      <c r="E460" t="s">
        <v>4352</v>
      </c>
      <c r="F460" t="s">
        <v>4353</v>
      </c>
      <c r="G460" t="s">
        <v>2357</v>
      </c>
      <c r="H460" t="s">
        <v>2430</v>
      </c>
      <c r="I460" t="s">
        <v>2257</v>
      </c>
      <c r="J460" t="s">
        <v>22</v>
      </c>
      <c r="K460" t="s">
        <v>2970</v>
      </c>
      <c r="L460">
        <v>3</v>
      </c>
      <c r="M460">
        <v>44295</v>
      </c>
    </row>
    <row r="461" spans="1:13" x14ac:dyDescent="0.25">
      <c r="A461">
        <v>482</v>
      </c>
      <c r="B461" t="s">
        <v>2252</v>
      </c>
      <c r="C461" t="s">
        <v>4466</v>
      </c>
      <c r="D461" t="s">
        <v>4468</v>
      </c>
      <c r="E461" t="s">
        <v>4467</v>
      </c>
      <c r="F461" t="s">
        <v>4468</v>
      </c>
      <c r="G461" t="s">
        <v>2357</v>
      </c>
      <c r="H461" t="s">
        <v>2430</v>
      </c>
      <c r="I461" t="s">
        <v>2257</v>
      </c>
      <c r="J461" t="s">
        <v>22</v>
      </c>
      <c r="K461" t="s">
        <v>46</v>
      </c>
      <c r="L461" t="s">
        <v>46</v>
      </c>
      <c r="M461">
        <v>44356</v>
      </c>
    </row>
    <row r="462" spans="1:13" x14ac:dyDescent="0.25">
      <c r="A462">
        <v>483</v>
      </c>
      <c r="B462" t="s">
        <v>2252</v>
      </c>
      <c r="C462" t="s">
        <v>4463</v>
      </c>
      <c r="D462" t="s">
        <v>4465</v>
      </c>
      <c r="E462" t="s">
        <v>4464</v>
      </c>
      <c r="F462" t="s">
        <v>4465</v>
      </c>
      <c r="G462" t="s">
        <v>2357</v>
      </c>
      <c r="H462" t="s">
        <v>2430</v>
      </c>
      <c r="I462" t="s">
        <v>2257</v>
      </c>
      <c r="J462" t="s">
        <v>22</v>
      </c>
      <c r="K462" t="s">
        <v>3011</v>
      </c>
      <c r="L462">
        <v>1</v>
      </c>
      <c r="M462">
        <v>44356</v>
      </c>
    </row>
    <row r="463" spans="1:13" x14ac:dyDescent="0.25">
      <c r="A463">
        <v>484</v>
      </c>
      <c r="B463" t="s">
        <v>2252</v>
      </c>
      <c r="C463" t="s">
        <v>4472</v>
      </c>
      <c r="D463" t="s">
        <v>4473</v>
      </c>
      <c r="E463" t="s">
        <v>4474</v>
      </c>
      <c r="F463" t="s">
        <v>4475</v>
      </c>
      <c r="G463" t="s">
        <v>2255</v>
      </c>
      <c r="H463" t="s">
        <v>2282</v>
      </c>
      <c r="I463" t="s">
        <v>2257</v>
      </c>
      <c r="J463" t="s">
        <v>22</v>
      </c>
      <c r="K463" t="s">
        <v>2273</v>
      </c>
      <c r="L463">
        <v>3</v>
      </c>
      <c r="M463">
        <v>44371</v>
      </c>
    </row>
    <row r="464" spans="1:13" x14ac:dyDescent="0.25">
      <c r="A464">
        <v>485</v>
      </c>
      <c r="B464" t="s">
        <v>2252</v>
      </c>
      <c r="C464" t="s">
        <v>4476</v>
      </c>
      <c r="D464" t="s">
        <v>4477</v>
      </c>
      <c r="E464" t="s">
        <v>4478</v>
      </c>
      <c r="F464" t="s">
        <v>4479</v>
      </c>
      <c r="G464" t="s">
        <v>2255</v>
      </c>
      <c r="H464" t="s">
        <v>2305</v>
      </c>
      <c r="I464" t="s">
        <v>2257</v>
      </c>
      <c r="J464" t="s">
        <v>22</v>
      </c>
      <c r="K464" t="s">
        <v>46</v>
      </c>
      <c r="L464" t="s">
        <v>46</v>
      </c>
      <c r="M464">
        <v>44371</v>
      </c>
    </row>
    <row r="465" spans="1:13" x14ac:dyDescent="0.25">
      <c r="A465">
        <v>486</v>
      </c>
      <c r="B465" t="s">
        <v>2252</v>
      </c>
      <c r="C465" t="s">
        <v>4510</v>
      </c>
      <c r="D465" t="s">
        <v>4509</v>
      </c>
      <c r="E465" t="s">
        <v>4511</v>
      </c>
      <c r="F465" t="s">
        <v>4512</v>
      </c>
      <c r="G465" t="s">
        <v>2255</v>
      </c>
      <c r="H465" t="s">
        <v>2430</v>
      </c>
      <c r="I465" t="s">
        <v>2257</v>
      </c>
      <c r="J465" t="s">
        <v>22</v>
      </c>
      <c r="K465" t="s">
        <v>2922</v>
      </c>
      <c r="L465">
        <v>2</v>
      </c>
      <c r="M465">
        <v>44407</v>
      </c>
    </row>
    <row r="466" spans="1:13" x14ac:dyDescent="0.25">
      <c r="A466">
        <v>487</v>
      </c>
      <c r="B466" t="s">
        <v>2252</v>
      </c>
      <c r="C466" t="s">
        <v>4518</v>
      </c>
      <c r="D466" t="s">
        <v>4520</v>
      </c>
      <c r="E466" t="s">
        <v>4519</v>
      </c>
      <c r="F466" t="s">
        <v>2011</v>
      </c>
      <c r="G466" t="s">
        <v>2357</v>
      </c>
      <c r="H466" t="s">
        <v>2430</v>
      </c>
      <c r="I466" t="s">
        <v>2257</v>
      </c>
      <c r="J466" t="s">
        <v>22</v>
      </c>
      <c r="K466" t="s">
        <v>46</v>
      </c>
      <c r="L466" t="s">
        <v>46</v>
      </c>
      <c r="M466">
        <v>44411</v>
      </c>
    </row>
    <row r="467" spans="1:13" x14ac:dyDescent="0.25">
      <c r="A467">
        <v>488</v>
      </c>
      <c r="B467" t="s">
        <v>2252</v>
      </c>
      <c r="C467" t="s">
        <v>4521</v>
      </c>
      <c r="D467" t="s">
        <v>4523</v>
      </c>
      <c r="E467" t="s">
        <v>4522</v>
      </c>
      <c r="F467" t="s">
        <v>2013</v>
      </c>
      <c r="G467" t="s">
        <v>2357</v>
      </c>
      <c r="H467" t="s">
        <v>2430</v>
      </c>
      <c r="I467" t="s">
        <v>2257</v>
      </c>
      <c r="J467" t="s">
        <v>22</v>
      </c>
      <c r="K467" t="s">
        <v>46</v>
      </c>
      <c r="L467" t="s">
        <v>46</v>
      </c>
      <c r="M467">
        <v>44411</v>
      </c>
    </row>
    <row r="468" spans="1:13" x14ac:dyDescent="0.25">
      <c r="A468">
        <v>489</v>
      </c>
      <c r="B468" t="s">
        <v>4257</v>
      </c>
      <c r="C468" t="s">
        <v>4525</v>
      </c>
      <c r="D468" t="s">
        <v>4526</v>
      </c>
      <c r="E468" t="s">
        <v>4527</v>
      </c>
      <c r="F468" t="s">
        <v>4526</v>
      </c>
      <c r="G468" t="s">
        <v>2536</v>
      </c>
      <c r="H468" t="s">
        <v>2536</v>
      </c>
      <c r="I468" t="s">
        <v>457</v>
      </c>
      <c r="J468" t="s">
        <v>22</v>
      </c>
      <c r="K468" t="s">
        <v>2861</v>
      </c>
      <c r="L468">
        <v>1</v>
      </c>
      <c r="M468">
        <v>44411</v>
      </c>
    </row>
    <row r="469" spans="1:13" x14ac:dyDescent="0.25">
      <c r="A469">
        <v>490</v>
      </c>
      <c r="B469" t="s">
        <v>2252</v>
      </c>
      <c r="C469" t="s">
        <v>4551</v>
      </c>
      <c r="D469" t="s">
        <v>4553</v>
      </c>
      <c r="E469" t="s">
        <v>4552</v>
      </c>
      <c r="F469" t="s">
        <v>2110</v>
      </c>
      <c r="G469" t="s">
        <v>2357</v>
      </c>
      <c r="H469" t="s">
        <v>2430</v>
      </c>
      <c r="I469" t="s">
        <v>2257</v>
      </c>
      <c r="J469" t="s">
        <v>22</v>
      </c>
      <c r="K469" t="s">
        <v>46</v>
      </c>
      <c r="L469" t="s">
        <v>46</v>
      </c>
      <c r="M469">
        <v>44419</v>
      </c>
    </row>
    <row r="470" spans="1:13" x14ac:dyDescent="0.25">
      <c r="A470">
        <v>491</v>
      </c>
      <c r="B470" t="s">
        <v>2252</v>
      </c>
      <c r="C470" t="s">
        <v>4596</v>
      </c>
      <c r="D470" t="s">
        <v>4598</v>
      </c>
      <c r="E470" t="s">
        <v>4597</v>
      </c>
      <c r="F470" t="s">
        <v>4598</v>
      </c>
      <c r="G470" t="s">
        <v>2357</v>
      </c>
      <c r="H470" t="s">
        <v>2430</v>
      </c>
      <c r="I470" t="s">
        <v>2257</v>
      </c>
      <c r="J470" t="s">
        <v>22</v>
      </c>
      <c r="K470" t="s">
        <v>46</v>
      </c>
      <c r="L470" t="s">
        <v>46</v>
      </c>
      <c r="M470">
        <v>44419</v>
      </c>
    </row>
    <row r="471" spans="1:13" x14ac:dyDescent="0.25">
      <c r="A471">
        <v>492</v>
      </c>
      <c r="B471" t="s">
        <v>2252</v>
      </c>
      <c r="C471" t="s">
        <v>4564</v>
      </c>
      <c r="D471" t="s">
        <v>4566</v>
      </c>
      <c r="E471" t="s">
        <v>4565</v>
      </c>
      <c r="F471" t="s">
        <v>1998</v>
      </c>
      <c r="G471" t="s">
        <v>2357</v>
      </c>
      <c r="H471" t="s">
        <v>2430</v>
      </c>
      <c r="I471" t="s">
        <v>2257</v>
      </c>
      <c r="J471" t="s">
        <v>58</v>
      </c>
      <c r="K471" t="s">
        <v>46</v>
      </c>
      <c r="L471" t="s">
        <v>46</v>
      </c>
      <c r="M471">
        <v>44419</v>
      </c>
    </row>
    <row r="472" spans="1:13" x14ac:dyDescent="0.25">
      <c r="A472">
        <v>493</v>
      </c>
      <c r="B472" t="s">
        <v>2252</v>
      </c>
      <c r="C472" t="s">
        <v>4567</v>
      </c>
      <c r="D472" t="s">
        <v>4569</v>
      </c>
      <c r="E472" t="s">
        <v>4568</v>
      </c>
      <c r="F472" t="s">
        <v>1999</v>
      </c>
      <c r="G472" t="s">
        <v>2357</v>
      </c>
      <c r="H472" t="s">
        <v>2517</v>
      </c>
      <c r="I472" t="s">
        <v>2257</v>
      </c>
      <c r="J472" t="s">
        <v>22</v>
      </c>
      <c r="K472" t="s">
        <v>46</v>
      </c>
      <c r="L472" t="s">
        <v>46</v>
      </c>
      <c r="M472">
        <v>44978</v>
      </c>
    </row>
    <row r="473" spans="1:13" x14ac:dyDescent="0.25">
      <c r="A473">
        <v>494</v>
      </c>
      <c r="B473" t="s">
        <v>2252</v>
      </c>
      <c r="C473" t="s">
        <v>4577</v>
      </c>
      <c r="D473" t="s">
        <v>4579</v>
      </c>
      <c r="E473" t="s">
        <v>4578</v>
      </c>
      <c r="F473" t="s">
        <v>4579</v>
      </c>
      <c r="G473" t="s">
        <v>2357</v>
      </c>
      <c r="H473" t="s">
        <v>2430</v>
      </c>
      <c r="I473" t="s">
        <v>2257</v>
      </c>
      <c r="J473" t="s">
        <v>22</v>
      </c>
      <c r="K473" t="s">
        <v>46</v>
      </c>
      <c r="L473" t="s">
        <v>46</v>
      </c>
      <c r="M473">
        <v>44419</v>
      </c>
    </row>
    <row r="474" spans="1:13" x14ac:dyDescent="0.25">
      <c r="A474">
        <v>495</v>
      </c>
      <c r="B474" t="s">
        <v>2252</v>
      </c>
      <c r="C474" t="s">
        <v>4580</v>
      </c>
      <c r="D474" t="s">
        <v>4582</v>
      </c>
      <c r="E474" t="s">
        <v>4581</v>
      </c>
      <c r="F474" t="s">
        <v>4582</v>
      </c>
      <c r="G474" t="s">
        <v>2357</v>
      </c>
      <c r="H474" t="s">
        <v>2430</v>
      </c>
      <c r="I474" t="s">
        <v>2257</v>
      </c>
      <c r="J474" t="s">
        <v>22</v>
      </c>
      <c r="K474" t="s">
        <v>46</v>
      </c>
      <c r="L474" t="s">
        <v>46</v>
      </c>
      <c r="M474">
        <v>44419</v>
      </c>
    </row>
    <row r="475" spans="1:13" x14ac:dyDescent="0.25">
      <c r="A475">
        <v>496</v>
      </c>
      <c r="B475" t="s">
        <v>2252</v>
      </c>
      <c r="C475" t="s">
        <v>4541</v>
      </c>
      <c r="D475" t="s">
        <v>4543</v>
      </c>
      <c r="E475" t="s">
        <v>4542</v>
      </c>
      <c r="F475" t="s">
        <v>4543</v>
      </c>
      <c r="G475" t="s">
        <v>2357</v>
      </c>
      <c r="H475" t="s">
        <v>2998</v>
      </c>
      <c r="I475" t="s">
        <v>2257</v>
      </c>
      <c r="J475" t="s">
        <v>22</v>
      </c>
      <c r="K475" t="s">
        <v>2998</v>
      </c>
      <c r="L475">
        <v>1</v>
      </c>
      <c r="M475">
        <v>44419</v>
      </c>
    </row>
    <row r="476" spans="1:13" x14ac:dyDescent="0.25">
      <c r="A476">
        <v>497</v>
      </c>
      <c r="B476" t="s">
        <v>2252</v>
      </c>
      <c r="C476" t="s">
        <v>4588</v>
      </c>
      <c r="D476" t="s">
        <v>4590</v>
      </c>
      <c r="E476" t="s">
        <v>4589</v>
      </c>
      <c r="F476" t="s">
        <v>2006</v>
      </c>
      <c r="G476" t="s">
        <v>2357</v>
      </c>
      <c r="H476" t="s">
        <v>2595</v>
      </c>
      <c r="I476" t="s">
        <v>2257</v>
      </c>
      <c r="J476" t="s">
        <v>22</v>
      </c>
      <c r="K476" t="s">
        <v>46</v>
      </c>
      <c r="L476" t="s">
        <v>46</v>
      </c>
      <c r="M476">
        <v>44419</v>
      </c>
    </row>
    <row r="477" spans="1:13" x14ac:dyDescent="0.25">
      <c r="A477">
        <v>498</v>
      </c>
      <c r="B477" t="s">
        <v>2252</v>
      </c>
      <c r="C477" t="s">
        <v>4591</v>
      </c>
      <c r="D477" t="s">
        <v>4593</v>
      </c>
      <c r="E477" t="s">
        <v>4592</v>
      </c>
      <c r="F477" t="s">
        <v>4593</v>
      </c>
      <c r="G477" t="s">
        <v>2357</v>
      </c>
      <c r="H477" t="s">
        <v>2430</v>
      </c>
      <c r="I477" t="s">
        <v>2257</v>
      </c>
      <c r="J477" t="s">
        <v>22</v>
      </c>
      <c r="K477" t="s">
        <v>2998</v>
      </c>
      <c r="L477">
        <v>1</v>
      </c>
      <c r="M477">
        <v>44419</v>
      </c>
    </row>
    <row r="478" spans="1:13" x14ac:dyDescent="0.25">
      <c r="A478">
        <v>499</v>
      </c>
      <c r="B478" t="s">
        <v>2252</v>
      </c>
      <c r="C478" t="s">
        <v>4559</v>
      </c>
      <c r="D478" t="s">
        <v>4561</v>
      </c>
      <c r="E478" t="s">
        <v>4560</v>
      </c>
      <c r="F478" t="s">
        <v>4561</v>
      </c>
      <c r="G478" t="s">
        <v>2357</v>
      </c>
      <c r="H478" t="s">
        <v>2430</v>
      </c>
      <c r="I478" t="s">
        <v>2257</v>
      </c>
      <c r="J478" t="s">
        <v>22</v>
      </c>
      <c r="K478" t="s">
        <v>2861</v>
      </c>
      <c r="L478">
        <v>1</v>
      </c>
      <c r="M478">
        <v>44419</v>
      </c>
    </row>
    <row r="479" spans="1:13" x14ac:dyDescent="0.25">
      <c r="A479">
        <v>500</v>
      </c>
      <c r="B479" t="s">
        <v>2252</v>
      </c>
      <c r="C479" t="s">
        <v>4601</v>
      </c>
      <c r="D479" t="s">
        <v>4602</v>
      </c>
      <c r="E479" t="s">
        <v>4603</v>
      </c>
      <c r="F479" t="s">
        <v>4602</v>
      </c>
      <c r="G479" t="s">
        <v>2357</v>
      </c>
      <c r="H479" t="s">
        <v>2430</v>
      </c>
      <c r="I479" t="s">
        <v>2257</v>
      </c>
      <c r="J479" t="s">
        <v>22</v>
      </c>
      <c r="K479" t="s">
        <v>46</v>
      </c>
      <c r="L479" t="s">
        <v>46</v>
      </c>
      <c r="M479">
        <v>44419</v>
      </c>
    </row>
    <row r="480" spans="1:13" x14ac:dyDescent="0.25">
      <c r="A480">
        <v>501</v>
      </c>
      <c r="B480" t="s">
        <v>4604</v>
      </c>
      <c r="C480" t="s">
        <v>4554</v>
      </c>
      <c r="D480" t="s">
        <v>4556</v>
      </c>
      <c r="E480" t="s">
        <v>4555</v>
      </c>
      <c r="F480" t="s">
        <v>4556</v>
      </c>
      <c r="G480" t="s">
        <v>2593</v>
      </c>
      <c r="H480" t="s">
        <v>2517</v>
      </c>
      <c r="I480" t="s">
        <v>457</v>
      </c>
      <c r="J480" t="s">
        <v>58</v>
      </c>
      <c r="K480" t="s">
        <v>46</v>
      </c>
      <c r="L480" t="s">
        <v>46</v>
      </c>
      <c r="M480" t="s">
        <v>5800</v>
      </c>
    </row>
    <row r="481" spans="1:13" x14ac:dyDescent="0.25">
      <c r="A481">
        <v>502</v>
      </c>
      <c r="B481" t="s">
        <v>2252</v>
      </c>
      <c r="C481" t="s">
        <v>4546</v>
      </c>
      <c r="D481" t="s">
        <v>4548</v>
      </c>
      <c r="E481" t="s">
        <v>4547</v>
      </c>
      <c r="F481" t="s">
        <v>4548</v>
      </c>
      <c r="G481" t="s">
        <v>2357</v>
      </c>
      <c r="H481" t="s">
        <v>2595</v>
      </c>
      <c r="I481" t="s">
        <v>2257</v>
      </c>
      <c r="J481" t="s">
        <v>22</v>
      </c>
      <c r="K481" t="s">
        <v>46</v>
      </c>
      <c r="L481" t="s">
        <v>46</v>
      </c>
      <c r="M481">
        <v>44419</v>
      </c>
    </row>
    <row r="482" spans="1:13" x14ac:dyDescent="0.25">
      <c r="A482">
        <v>503</v>
      </c>
      <c r="B482" t="s">
        <v>2252</v>
      </c>
      <c r="C482" t="s">
        <v>4585</v>
      </c>
      <c r="D482" t="s">
        <v>4587</v>
      </c>
      <c r="E482" t="s">
        <v>4586</v>
      </c>
      <c r="F482" t="s">
        <v>2004</v>
      </c>
      <c r="G482" t="s">
        <v>2357</v>
      </c>
      <c r="H482" t="s">
        <v>2430</v>
      </c>
      <c r="I482" t="s">
        <v>2257</v>
      </c>
      <c r="J482" t="s">
        <v>22</v>
      </c>
      <c r="K482" t="s">
        <v>46</v>
      </c>
      <c r="L482" t="s">
        <v>46</v>
      </c>
      <c r="M482">
        <v>44419</v>
      </c>
    </row>
    <row r="483" spans="1:13" x14ac:dyDescent="0.25">
      <c r="A483">
        <v>504</v>
      </c>
      <c r="B483" t="s">
        <v>2252</v>
      </c>
      <c r="C483" t="s">
        <v>4538</v>
      </c>
      <c r="D483" t="s">
        <v>4540</v>
      </c>
      <c r="E483" t="s">
        <v>4539</v>
      </c>
      <c r="F483" t="s">
        <v>4605</v>
      </c>
      <c r="G483" t="s">
        <v>2357</v>
      </c>
      <c r="H483" t="s">
        <v>2358</v>
      </c>
      <c r="I483" t="s">
        <v>2257</v>
      </c>
      <c r="J483" t="s">
        <v>58</v>
      </c>
      <c r="K483" t="s">
        <v>2998</v>
      </c>
      <c r="L483">
        <v>1</v>
      </c>
      <c r="M483">
        <v>44419</v>
      </c>
    </row>
    <row r="484" spans="1:13" x14ac:dyDescent="0.25">
      <c r="A484">
        <v>505</v>
      </c>
      <c r="B484" t="s">
        <v>2252</v>
      </c>
      <c r="C484" t="s">
        <v>4572</v>
      </c>
      <c r="D484" t="s">
        <v>4574</v>
      </c>
      <c r="E484" t="s">
        <v>4573</v>
      </c>
      <c r="F484" t="s">
        <v>4574</v>
      </c>
      <c r="G484" t="s">
        <v>2357</v>
      </c>
      <c r="H484" t="s">
        <v>2401</v>
      </c>
      <c r="I484" t="s">
        <v>2257</v>
      </c>
      <c r="J484" t="s">
        <v>58</v>
      </c>
      <c r="K484" t="s">
        <v>2970</v>
      </c>
      <c r="L484">
        <v>3</v>
      </c>
      <c r="M484">
        <v>44419</v>
      </c>
    </row>
    <row r="485" spans="1:13" x14ac:dyDescent="0.25">
      <c r="A485">
        <v>506</v>
      </c>
      <c r="B485" t="s">
        <v>2252</v>
      </c>
      <c r="C485" t="s">
        <v>5167</v>
      </c>
      <c r="D485" t="s">
        <v>5166</v>
      </c>
      <c r="E485" t="s">
        <v>5168</v>
      </c>
      <c r="F485" t="s">
        <v>5166</v>
      </c>
      <c r="G485" t="s">
        <v>2357</v>
      </c>
      <c r="H485" t="s">
        <v>2430</v>
      </c>
      <c r="I485" t="s">
        <v>2257</v>
      </c>
      <c r="J485" t="s">
        <v>22</v>
      </c>
      <c r="K485" t="s">
        <v>46</v>
      </c>
      <c r="L485" t="s">
        <v>46</v>
      </c>
      <c r="M485">
        <v>44428</v>
      </c>
    </row>
    <row r="486" spans="1:13" x14ac:dyDescent="0.25">
      <c r="A486">
        <v>507</v>
      </c>
      <c r="B486" t="s">
        <v>2949</v>
      </c>
      <c r="C486" t="s">
        <v>5230</v>
      </c>
      <c r="D486" t="s">
        <v>5231</v>
      </c>
      <c r="E486" t="s">
        <v>5353</v>
      </c>
      <c r="F486" t="s">
        <v>5232</v>
      </c>
      <c r="G486" t="s">
        <v>2255</v>
      </c>
      <c r="H486" t="s">
        <v>2295</v>
      </c>
      <c r="I486" t="s">
        <v>2414</v>
      </c>
      <c r="J486" t="s">
        <v>22</v>
      </c>
      <c r="K486" t="s">
        <v>2427</v>
      </c>
      <c r="L486">
        <v>1</v>
      </c>
      <c r="M486">
        <v>44445</v>
      </c>
    </row>
    <row r="487" spans="1:13" x14ac:dyDescent="0.25">
      <c r="A487">
        <v>508</v>
      </c>
      <c r="B487" t="s">
        <v>2252</v>
      </c>
      <c r="C487" t="s">
        <v>5233</v>
      </c>
      <c r="D487" t="s">
        <v>5229</v>
      </c>
      <c r="E487" t="s">
        <v>5234</v>
      </c>
      <c r="F487" t="s">
        <v>5235</v>
      </c>
      <c r="G487" t="s">
        <v>2255</v>
      </c>
      <c r="H487" t="s">
        <v>2328</v>
      </c>
      <c r="I487" t="s">
        <v>2257</v>
      </c>
      <c r="J487" t="s">
        <v>22</v>
      </c>
      <c r="K487" t="s">
        <v>2273</v>
      </c>
      <c r="L487">
        <v>3</v>
      </c>
      <c r="M487">
        <v>44445</v>
      </c>
    </row>
    <row r="488" spans="1:13" x14ac:dyDescent="0.25">
      <c r="A488">
        <v>509</v>
      </c>
      <c r="B488" t="s">
        <v>2252</v>
      </c>
      <c r="C488" t="s">
        <v>5236</v>
      </c>
      <c r="D488" t="s">
        <v>5237</v>
      </c>
      <c r="E488" t="s">
        <v>5354</v>
      </c>
      <c r="F488" t="s">
        <v>5238</v>
      </c>
      <c r="G488" t="s">
        <v>2255</v>
      </c>
      <c r="H488" t="s">
        <v>2990</v>
      </c>
      <c r="I488" t="s">
        <v>2257</v>
      </c>
      <c r="J488" t="s">
        <v>22</v>
      </c>
      <c r="K488" t="s">
        <v>2970</v>
      </c>
      <c r="L488">
        <v>3</v>
      </c>
      <c r="M488">
        <v>44445</v>
      </c>
    </row>
    <row r="489" spans="1:13" x14ac:dyDescent="0.25">
      <c r="A489">
        <v>510</v>
      </c>
      <c r="B489" t="s">
        <v>5239</v>
      </c>
      <c r="C489" t="s">
        <v>5240</v>
      </c>
      <c r="D489" t="s">
        <v>5241</v>
      </c>
      <c r="E489" t="s">
        <v>5240</v>
      </c>
      <c r="F489" t="s">
        <v>5242</v>
      </c>
      <c r="G489" t="s">
        <v>2255</v>
      </c>
      <c r="H489" t="s">
        <v>2707</v>
      </c>
      <c r="I489" t="s">
        <v>457</v>
      </c>
      <c r="J489" t="s">
        <v>22</v>
      </c>
      <c r="K489" t="s">
        <v>46</v>
      </c>
      <c r="L489" t="s">
        <v>46</v>
      </c>
      <c r="M489">
        <v>44445</v>
      </c>
    </row>
    <row r="490" spans="1:13" x14ac:dyDescent="0.25">
      <c r="A490">
        <v>511</v>
      </c>
      <c r="B490" t="s">
        <v>2252</v>
      </c>
      <c r="C490" t="s">
        <v>5243</v>
      </c>
      <c r="D490" t="s">
        <v>5225</v>
      </c>
      <c r="E490" t="s">
        <v>5244</v>
      </c>
      <c r="F490" t="s">
        <v>4512</v>
      </c>
      <c r="G490" t="s">
        <v>2255</v>
      </c>
      <c r="H490" t="s">
        <v>2430</v>
      </c>
      <c r="I490" t="s">
        <v>2257</v>
      </c>
      <c r="J490" t="s">
        <v>22</v>
      </c>
      <c r="K490" t="s">
        <v>2922</v>
      </c>
      <c r="L490">
        <v>2</v>
      </c>
      <c r="M490">
        <v>44445</v>
      </c>
    </row>
    <row r="491" spans="1:13" x14ac:dyDescent="0.25">
      <c r="A491">
        <v>512</v>
      </c>
      <c r="B491" t="s">
        <v>2252</v>
      </c>
      <c r="C491" t="s">
        <v>5245</v>
      </c>
      <c r="D491" t="s">
        <v>5246</v>
      </c>
      <c r="E491" t="s">
        <v>5355</v>
      </c>
      <c r="F491" t="s">
        <v>5356</v>
      </c>
      <c r="G491" t="s">
        <v>2255</v>
      </c>
      <c r="H491" t="s">
        <v>2430</v>
      </c>
      <c r="I491" t="s">
        <v>2257</v>
      </c>
      <c r="J491" t="s">
        <v>22</v>
      </c>
      <c r="K491" t="s">
        <v>2922</v>
      </c>
      <c r="L491">
        <v>2</v>
      </c>
      <c r="M491">
        <v>44445</v>
      </c>
    </row>
    <row r="492" spans="1:13" x14ac:dyDescent="0.25">
      <c r="A492">
        <v>513</v>
      </c>
      <c r="B492" t="s">
        <v>2252</v>
      </c>
      <c r="C492" t="s">
        <v>5255</v>
      </c>
      <c r="D492" t="s">
        <v>5251</v>
      </c>
      <c r="E492" t="s">
        <v>5256</v>
      </c>
      <c r="F492" t="s">
        <v>2166</v>
      </c>
      <c r="G492" t="s">
        <v>2357</v>
      </c>
      <c r="H492" t="s">
        <v>2380</v>
      </c>
      <c r="I492" t="s">
        <v>2257</v>
      </c>
      <c r="J492" t="s">
        <v>22</v>
      </c>
      <c r="K492" t="s">
        <v>46</v>
      </c>
      <c r="L492" t="s">
        <v>46</v>
      </c>
      <c r="M492">
        <v>44459</v>
      </c>
    </row>
    <row r="493" spans="1:13" x14ac:dyDescent="0.25">
      <c r="A493">
        <v>514</v>
      </c>
      <c r="B493" t="s">
        <v>2252</v>
      </c>
      <c r="C493" t="s">
        <v>5257</v>
      </c>
      <c r="D493" t="s">
        <v>5254</v>
      </c>
      <c r="E493" t="s">
        <v>5258</v>
      </c>
      <c r="F493" t="s">
        <v>2158</v>
      </c>
      <c r="G493" t="s">
        <v>2357</v>
      </c>
      <c r="H493" t="s">
        <v>2358</v>
      </c>
      <c r="I493" t="s">
        <v>2257</v>
      </c>
      <c r="J493" t="s">
        <v>58</v>
      </c>
      <c r="K493" t="s">
        <v>46</v>
      </c>
      <c r="L493" t="s">
        <v>46</v>
      </c>
      <c r="M493">
        <v>44459</v>
      </c>
    </row>
    <row r="494" spans="1:13" x14ac:dyDescent="0.25">
      <c r="A494">
        <v>515</v>
      </c>
      <c r="B494" t="s">
        <v>2252</v>
      </c>
      <c r="C494" t="s">
        <v>5281</v>
      </c>
      <c r="D494" t="s">
        <v>5273</v>
      </c>
      <c r="E494" t="s">
        <v>5282</v>
      </c>
      <c r="F494" t="s">
        <v>5273</v>
      </c>
      <c r="G494" t="s">
        <v>2357</v>
      </c>
      <c r="H494" t="s">
        <v>2401</v>
      </c>
      <c r="I494" t="s">
        <v>2257</v>
      </c>
      <c r="J494" t="s">
        <v>22</v>
      </c>
      <c r="K494" t="s">
        <v>2273</v>
      </c>
      <c r="L494">
        <v>3</v>
      </c>
      <c r="M494">
        <v>44468</v>
      </c>
    </row>
    <row r="495" spans="1:13" x14ac:dyDescent="0.25">
      <c r="A495">
        <v>516</v>
      </c>
      <c r="B495" t="s">
        <v>2252</v>
      </c>
      <c r="C495" t="s">
        <v>5283</v>
      </c>
      <c r="D495" t="s">
        <v>5274</v>
      </c>
      <c r="E495" t="s">
        <v>5284</v>
      </c>
      <c r="F495" t="s">
        <v>5274</v>
      </c>
      <c r="G495" t="s">
        <v>2357</v>
      </c>
      <c r="H495" t="s">
        <v>2401</v>
      </c>
      <c r="I495" t="s">
        <v>2257</v>
      </c>
      <c r="J495" t="s">
        <v>22</v>
      </c>
      <c r="K495" t="s">
        <v>46</v>
      </c>
      <c r="L495" t="s">
        <v>46</v>
      </c>
      <c r="M495">
        <v>44468</v>
      </c>
    </row>
    <row r="496" spans="1:13" x14ac:dyDescent="0.25">
      <c r="A496">
        <v>517</v>
      </c>
      <c r="B496" t="s">
        <v>2252</v>
      </c>
      <c r="C496" t="s">
        <v>5287</v>
      </c>
      <c r="D496" t="s">
        <v>5289</v>
      </c>
      <c r="E496" t="s">
        <v>5288</v>
      </c>
      <c r="F496" t="s">
        <v>5289</v>
      </c>
      <c r="G496" t="s">
        <v>2357</v>
      </c>
      <c r="H496" t="s">
        <v>2401</v>
      </c>
      <c r="I496" t="s">
        <v>2257</v>
      </c>
      <c r="J496" t="s">
        <v>22</v>
      </c>
      <c r="K496" t="s">
        <v>5293</v>
      </c>
      <c r="L496">
        <v>3</v>
      </c>
      <c r="M496">
        <v>44468</v>
      </c>
    </row>
    <row r="497" spans="1:13" x14ac:dyDescent="0.25">
      <c r="A497">
        <v>518</v>
      </c>
      <c r="B497" t="s">
        <v>2252</v>
      </c>
      <c r="C497" t="s">
        <v>5294</v>
      </c>
      <c r="D497" t="s">
        <v>5278</v>
      </c>
      <c r="E497" t="s">
        <v>5295</v>
      </c>
      <c r="F497" t="s">
        <v>5278</v>
      </c>
      <c r="G497" t="s">
        <v>2255</v>
      </c>
      <c r="H497" t="s">
        <v>2401</v>
      </c>
      <c r="I497" t="s">
        <v>2257</v>
      </c>
      <c r="J497" t="s">
        <v>22</v>
      </c>
      <c r="K497" t="s">
        <v>5296</v>
      </c>
      <c r="L497">
        <v>3</v>
      </c>
      <c r="M497">
        <v>44468</v>
      </c>
    </row>
    <row r="498" spans="1:13" x14ac:dyDescent="0.25">
      <c r="A498">
        <v>519</v>
      </c>
      <c r="B498" t="s">
        <v>2252</v>
      </c>
      <c r="C498" t="s">
        <v>5290</v>
      </c>
      <c r="D498" t="s">
        <v>5279</v>
      </c>
      <c r="E498" t="s">
        <v>5291</v>
      </c>
      <c r="F498" t="s">
        <v>5279</v>
      </c>
      <c r="G498" t="s">
        <v>2357</v>
      </c>
      <c r="H498" t="s">
        <v>2401</v>
      </c>
      <c r="I498" t="s">
        <v>2257</v>
      </c>
      <c r="J498" t="s">
        <v>22</v>
      </c>
      <c r="K498" t="s">
        <v>2824</v>
      </c>
      <c r="L498">
        <v>3</v>
      </c>
      <c r="M498">
        <v>44468</v>
      </c>
    </row>
    <row r="499" spans="1:13" x14ac:dyDescent="0.25">
      <c r="A499">
        <v>520</v>
      </c>
      <c r="B499" t="s">
        <v>2252</v>
      </c>
      <c r="C499" t="s">
        <v>5292</v>
      </c>
      <c r="D499" t="s">
        <v>5081</v>
      </c>
      <c r="E499" t="s">
        <v>5292</v>
      </c>
      <c r="F499" t="s">
        <v>5081</v>
      </c>
      <c r="G499" t="s">
        <v>2528</v>
      </c>
      <c r="H499" t="s">
        <v>2401</v>
      </c>
      <c r="I499" t="s">
        <v>457</v>
      </c>
      <c r="J499" t="s">
        <v>22</v>
      </c>
      <c r="K499" t="s">
        <v>46</v>
      </c>
      <c r="L499" t="s">
        <v>46</v>
      </c>
      <c r="M499">
        <v>44468</v>
      </c>
    </row>
    <row r="500" spans="1:13" x14ac:dyDescent="0.25">
      <c r="A500">
        <v>521</v>
      </c>
      <c r="B500" t="s">
        <v>2252</v>
      </c>
      <c r="C500" t="s">
        <v>5285</v>
      </c>
      <c r="D500" t="s">
        <v>5275</v>
      </c>
      <c r="E500" t="s">
        <v>5285</v>
      </c>
      <c r="F500" t="s">
        <v>5275</v>
      </c>
      <c r="G500" t="s">
        <v>2528</v>
      </c>
      <c r="H500" t="s">
        <v>2401</v>
      </c>
      <c r="I500" t="s">
        <v>457</v>
      </c>
      <c r="J500" t="s">
        <v>22</v>
      </c>
      <c r="K500" t="s">
        <v>46</v>
      </c>
      <c r="L500" t="s">
        <v>46</v>
      </c>
      <c r="M500">
        <v>44468</v>
      </c>
    </row>
    <row r="501" spans="1:13" x14ac:dyDescent="0.25">
      <c r="A501">
        <v>522</v>
      </c>
      <c r="B501" t="s">
        <v>2252</v>
      </c>
      <c r="C501" t="s">
        <v>5303</v>
      </c>
      <c r="D501" t="s">
        <v>5304</v>
      </c>
      <c r="E501" t="s">
        <v>2347</v>
      </c>
      <c r="F501" t="s">
        <v>2294</v>
      </c>
      <c r="G501" t="s">
        <v>2255</v>
      </c>
      <c r="H501" t="s">
        <v>2295</v>
      </c>
      <c r="I501" t="s">
        <v>2257</v>
      </c>
      <c r="J501" t="s">
        <v>22</v>
      </c>
      <c r="K501" t="s">
        <v>2259</v>
      </c>
      <c r="L501">
        <v>3</v>
      </c>
      <c r="M501">
        <v>44469</v>
      </c>
    </row>
    <row r="502" spans="1:13" x14ac:dyDescent="0.25">
      <c r="A502">
        <v>523</v>
      </c>
      <c r="B502" t="s">
        <v>2252</v>
      </c>
      <c r="C502" t="s">
        <v>5307</v>
      </c>
      <c r="D502" t="s">
        <v>5308</v>
      </c>
      <c r="E502" t="s">
        <v>5309</v>
      </c>
      <c r="F502" t="s">
        <v>2017</v>
      </c>
      <c r="G502" t="s">
        <v>2357</v>
      </c>
      <c r="H502" t="s">
        <v>2430</v>
      </c>
      <c r="I502" t="s">
        <v>2257</v>
      </c>
      <c r="J502" t="s">
        <v>22</v>
      </c>
      <c r="K502" t="s">
        <v>46</v>
      </c>
      <c r="L502" t="s">
        <v>46</v>
      </c>
      <c r="M502">
        <v>44469</v>
      </c>
    </row>
    <row r="503" spans="1:13" x14ac:dyDescent="0.25">
      <c r="A503">
        <v>524</v>
      </c>
      <c r="B503" t="s">
        <v>2252</v>
      </c>
      <c r="C503" t="s">
        <v>5310</v>
      </c>
      <c r="D503" t="s">
        <v>5311</v>
      </c>
      <c r="E503" t="s">
        <v>5312</v>
      </c>
      <c r="F503" t="s">
        <v>2099</v>
      </c>
      <c r="G503" t="s">
        <v>2357</v>
      </c>
      <c r="H503" t="s">
        <v>2430</v>
      </c>
      <c r="I503" t="s">
        <v>2257</v>
      </c>
      <c r="J503" t="s">
        <v>22</v>
      </c>
      <c r="K503" t="s">
        <v>46</v>
      </c>
      <c r="L503" t="s">
        <v>46</v>
      </c>
      <c r="M503">
        <v>44469</v>
      </c>
    </row>
    <row r="504" spans="1:13" x14ac:dyDescent="0.25">
      <c r="A504">
        <v>525</v>
      </c>
      <c r="B504" t="s">
        <v>2252</v>
      </c>
      <c r="C504" t="s">
        <v>5313</v>
      </c>
      <c r="D504" t="s">
        <v>5314</v>
      </c>
      <c r="E504" t="s">
        <v>5315</v>
      </c>
      <c r="F504" t="s">
        <v>2100</v>
      </c>
      <c r="G504" t="s">
        <v>2357</v>
      </c>
      <c r="H504" t="s">
        <v>2430</v>
      </c>
      <c r="I504" t="s">
        <v>2257</v>
      </c>
      <c r="J504" t="s">
        <v>22</v>
      </c>
      <c r="K504" t="s">
        <v>2998</v>
      </c>
      <c r="L504">
        <v>1</v>
      </c>
      <c r="M504">
        <v>44469</v>
      </c>
    </row>
    <row r="505" spans="1:13" x14ac:dyDescent="0.25">
      <c r="A505">
        <v>526</v>
      </c>
      <c r="B505" t="s">
        <v>2252</v>
      </c>
      <c r="C505" t="s">
        <v>5327</v>
      </c>
      <c r="D505" t="s">
        <v>5328</v>
      </c>
      <c r="E505" t="s">
        <v>5329</v>
      </c>
      <c r="F505" t="s">
        <v>5328</v>
      </c>
      <c r="G505" t="s">
        <v>2357</v>
      </c>
      <c r="H505" t="s">
        <v>2628</v>
      </c>
      <c r="I505" t="s">
        <v>2257</v>
      </c>
      <c r="J505" t="s">
        <v>22</v>
      </c>
      <c r="K505" t="s">
        <v>2861</v>
      </c>
      <c r="L505">
        <v>1</v>
      </c>
      <c r="M505">
        <v>44446</v>
      </c>
    </row>
    <row r="506" spans="1:13" x14ac:dyDescent="0.25">
      <c r="A506">
        <v>527</v>
      </c>
      <c r="B506" t="s">
        <v>2252</v>
      </c>
      <c r="C506" t="s">
        <v>5357</v>
      </c>
      <c r="D506" t="s">
        <v>5358</v>
      </c>
      <c r="E506" t="s">
        <v>5359</v>
      </c>
      <c r="F506" t="s">
        <v>5358</v>
      </c>
      <c r="G506" t="s">
        <v>2357</v>
      </c>
      <c r="H506" t="s">
        <v>2430</v>
      </c>
      <c r="I506" t="s">
        <v>2257</v>
      </c>
      <c r="J506" t="s">
        <v>22</v>
      </c>
      <c r="K506" t="s">
        <v>2370</v>
      </c>
      <c r="L506">
        <v>2</v>
      </c>
      <c r="M506">
        <v>44477</v>
      </c>
    </row>
    <row r="507" spans="1:13" x14ac:dyDescent="0.25">
      <c r="A507">
        <v>528</v>
      </c>
      <c r="B507" t="s">
        <v>2252</v>
      </c>
      <c r="C507" t="s">
        <v>5380</v>
      </c>
      <c r="D507" t="s">
        <v>5381</v>
      </c>
      <c r="E507" t="s">
        <v>5382</v>
      </c>
      <c r="F507" t="s">
        <v>5383</v>
      </c>
      <c r="G507" t="s">
        <v>2357</v>
      </c>
      <c r="H507" t="s">
        <v>2430</v>
      </c>
      <c r="I507" t="s">
        <v>2257</v>
      </c>
      <c r="J507" t="s">
        <v>22</v>
      </c>
      <c r="K507" t="s">
        <v>46</v>
      </c>
      <c r="L507" t="s">
        <v>46</v>
      </c>
      <c r="M507">
        <v>44487</v>
      </c>
    </row>
    <row r="508" spans="1:13" x14ac:dyDescent="0.25">
      <c r="A508">
        <v>529</v>
      </c>
      <c r="B508" t="s">
        <v>2252</v>
      </c>
      <c r="C508" t="s">
        <v>5392</v>
      </c>
      <c r="D508" t="s">
        <v>5389</v>
      </c>
      <c r="E508" t="s">
        <v>5393</v>
      </c>
      <c r="F508" t="s">
        <v>2133</v>
      </c>
      <c r="G508" t="s">
        <v>2357</v>
      </c>
      <c r="H508" t="s">
        <v>2430</v>
      </c>
      <c r="I508" t="s">
        <v>2257</v>
      </c>
      <c r="J508" t="s">
        <v>22</v>
      </c>
      <c r="K508" t="s">
        <v>2970</v>
      </c>
      <c r="L508">
        <v>3</v>
      </c>
      <c r="M508">
        <v>44491</v>
      </c>
    </row>
    <row r="509" spans="1:13" x14ac:dyDescent="0.25">
      <c r="A509">
        <v>530</v>
      </c>
      <c r="B509" t="s">
        <v>2252</v>
      </c>
      <c r="C509" t="s">
        <v>5405</v>
      </c>
      <c r="D509" t="s">
        <v>5406</v>
      </c>
      <c r="E509" t="s">
        <v>5407</v>
      </c>
      <c r="F509" t="s">
        <v>5408</v>
      </c>
      <c r="G509" t="s">
        <v>2255</v>
      </c>
      <c r="H509" t="s">
        <v>2295</v>
      </c>
      <c r="I509" t="s">
        <v>2257</v>
      </c>
      <c r="J509" t="s">
        <v>22</v>
      </c>
      <c r="K509" t="s">
        <v>2259</v>
      </c>
      <c r="L509">
        <v>3</v>
      </c>
      <c r="M509">
        <v>44538</v>
      </c>
    </row>
    <row r="510" spans="1:13" x14ac:dyDescent="0.25">
      <c r="A510">
        <v>531</v>
      </c>
      <c r="B510" t="s">
        <v>2252</v>
      </c>
      <c r="C510" t="s">
        <v>5433</v>
      </c>
      <c r="D510" t="s">
        <v>5422</v>
      </c>
      <c r="E510" t="s">
        <v>5434</v>
      </c>
      <c r="F510" t="s">
        <v>5422</v>
      </c>
      <c r="G510" t="s">
        <v>2357</v>
      </c>
      <c r="H510" t="s">
        <v>2358</v>
      </c>
      <c r="I510" t="s">
        <v>2257</v>
      </c>
      <c r="J510" t="s">
        <v>22</v>
      </c>
      <c r="K510" t="s">
        <v>2998</v>
      </c>
      <c r="L510">
        <v>1</v>
      </c>
      <c r="M510">
        <v>44553</v>
      </c>
    </row>
    <row r="511" spans="1:13" x14ac:dyDescent="0.25">
      <c r="A511">
        <v>532</v>
      </c>
      <c r="B511" t="s">
        <v>2252</v>
      </c>
      <c r="C511" t="s">
        <v>5436</v>
      </c>
      <c r="D511" t="s">
        <v>5425</v>
      </c>
      <c r="E511" t="s">
        <v>5437</v>
      </c>
      <c r="F511" t="s">
        <v>5425</v>
      </c>
      <c r="G511" t="s">
        <v>2357</v>
      </c>
      <c r="H511" t="s">
        <v>2380</v>
      </c>
      <c r="I511" t="s">
        <v>2257</v>
      </c>
      <c r="J511" t="s">
        <v>22</v>
      </c>
      <c r="K511" t="s">
        <v>2970</v>
      </c>
      <c r="L511">
        <v>3</v>
      </c>
      <c r="M511">
        <v>44553</v>
      </c>
    </row>
    <row r="512" spans="1:13" x14ac:dyDescent="0.25">
      <c r="A512">
        <v>533</v>
      </c>
      <c r="B512" t="s">
        <v>2252</v>
      </c>
      <c r="C512" t="s">
        <v>5439</v>
      </c>
      <c r="D512" t="s">
        <v>5428</v>
      </c>
      <c r="E512" t="s">
        <v>5440</v>
      </c>
      <c r="F512" t="s">
        <v>5428</v>
      </c>
      <c r="G512" t="s">
        <v>2357</v>
      </c>
      <c r="H512" t="s">
        <v>2358</v>
      </c>
      <c r="I512" t="s">
        <v>2257</v>
      </c>
      <c r="J512" t="s">
        <v>22</v>
      </c>
      <c r="K512" t="s">
        <v>2998</v>
      </c>
      <c r="L512">
        <v>1</v>
      </c>
      <c r="M512">
        <v>44553</v>
      </c>
    </row>
    <row r="513" spans="1:13" x14ac:dyDescent="0.25">
      <c r="A513">
        <v>534</v>
      </c>
      <c r="B513" t="s">
        <v>2252</v>
      </c>
      <c r="C513" t="s">
        <v>5442</v>
      </c>
      <c r="D513" t="s">
        <v>5431</v>
      </c>
      <c r="E513" t="s">
        <v>5443</v>
      </c>
      <c r="F513" t="s">
        <v>5431</v>
      </c>
      <c r="G513" t="s">
        <v>2357</v>
      </c>
      <c r="H513" t="s">
        <v>2430</v>
      </c>
      <c r="I513" t="s">
        <v>2257</v>
      </c>
      <c r="J513" t="s">
        <v>22</v>
      </c>
      <c r="K513" t="s">
        <v>5444</v>
      </c>
      <c r="L513">
        <v>1</v>
      </c>
      <c r="M513">
        <v>44553</v>
      </c>
    </row>
    <row r="514" spans="1:13" x14ac:dyDescent="0.25">
      <c r="A514">
        <v>535</v>
      </c>
      <c r="B514" t="s">
        <v>2252</v>
      </c>
      <c r="C514" t="s">
        <v>5461</v>
      </c>
      <c r="D514" t="s">
        <v>5463</v>
      </c>
      <c r="E514" t="s">
        <v>5462</v>
      </c>
      <c r="F514" t="s">
        <v>5463</v>
      </c>
      <c r="G514" t="s">
        <v>2357</v>
      </c>
      <c r="H514" t="s">
        <v>2430</v>
      </c>
      <c r="I514" t="s">
        <v>2257</v>
      </c>
      <c r="J514" t="s">
        <v>58</v>
      </c>
      <c r="K514" t="s">
        <v>46</v>
      </c>
      <c r="L514" t="s">
        <v>46</v>
      </c>
      <c r="M514">
        <v>44572</v>
      </c>
    </row>
    <row r="515" spans="1:13" x14ac:dyDescent="0.25">
      <c r="A515">
        <v>536</v>
      </c>
      <c r="B515" t="s">
        <v>2252</v>
      </c>
      <c r="C515" t="s">
        <v>5464</v>
      </c>
      <c r="D515" t="s">
        <v>5466</v>
      </c>
      <c r="E515" t="s">
        <v>5465</v>
      </c>
      <c r="F515" t="s">
        <v>5466</v>
      </c>
      <c r="G515" t="s">
        <v>2357</v>
      </c>
      <c r="H515" t="s">
        <v>2430</v>
      </c>
      <c r="I515" t="s">
        <v>2257</v>
      </c>
      <c r="J515" t="s">
        <v>58</v>
      </c>
      <c r="K515" t="s">
        <v>46</v>
      </c>
      <c r="L515" t="s">
        <v>46</v>
      </c>
      <c r="M515">
        <v>44572</v>
      </c>
    </row>
    <row r="516" spans="1:13" x14ac:dyDescent="0.25">
      <c r="A516">
        <v>537</v>
      </c>
      <c r="B516" t="s">
        <v>2252</v>
      </c>
      <c r="C516" t="s">
        <v>5467</v>
      </c>
      <c r="D516" t="s">
        <v>5469</v>
      </c>
      <c r="E516" t="s">
        <v>5468</v>
      </c>
      <c r="F516" t="s">
        <v>5469</v>
      </c>
      <c r="G516" t="s">
        <v>2357</v>
      </c>
      <c r="H516" t="s">
        <v>2430</v>
      </c>
      <c r="I516" t="s">
        <v>2257</v>
      </c>
      <c r="J516" t="s">
        <v>58</v>
      </c>
      <c r="K516" t="s">
        <v>2903</v>
      </c>
      <c r="L516">
        <v>1</v>
      </c>
      <c r="M516">
        <v>44572</v>
      </c>
    </row>
    <row r="517" spans="1:13" x14ac:dyDescent="0.25">
      <c r="A517">
        <v>538</v>
      </c>
      <c r="B517" t="s">
        <v>2252</v>
      </c>
      <c r="C517" t="s">
        <v>5470</v>
      </c>
      <c r="D517" t="s">
        <v>5455</v>
      </c>
      <c r="E517" t="s">
        <v>5471</v>
      </c>
      <c r="F517" t="s">
        <v>5472</v>
      </c>
      <c r="G517" t="s">
        <v>2255</v>
      </c>
      <c r="H517" t="s">
        <v>2295</v>
      </c>
      <c r="I517" t="s">
        <v>2257</v>
      </c>
      <c r="J517" t="s">
        <v>58</v>
      </c>
      <c r="K517" t="s">
        <v>5473</v>
      </c>
      <c r="L517">
        <v>1</v>
      </c>
      <c r="M517">
        <v>44572</v>
      </c>
    </row>
    <row r="518" spans="1:13" x14ac:dyDescent="0.25">
      <c r="A518">
        <v>539</v>
      </c>
      <c r="B518" t="s">
        <v>2252</v>
      </c>
      <c r="C518" t="s">
        <v>5477</v>
      </c>
      <c r="D518" t="s">
        <v>5478</v>
      </c>
      <c r="E518" t="s">
        <v>5479</v>
      </c>
      <c r="F518" t="s">
        <v>5478</v>
      </c>
      <c r="G518" t="s">
        <v>2593</v>
      </c>
      <c r="H518" t="s">
        <v>2517</v>
      </c>
      <c r="I518" t="s">
        <v>457</v>
      </c>
      <c r="J518" t="s">
        <v>58</v>
      </c>
      <c r="K518" t="s">
        <v>46</v>
      </c>
      <c r="L518" t="s">
        <v>46</v>
      </c>
      <c r="M518" t="s">
        <v>5812</v>
      </c>
    </row>
    <row r="519" spans="1:13" x14ac:dyDescent="0.25">
      <c r="A519">
        <v>540</v>
      </c>
      <c r="B519" t="s">
        <v>2252</v>
      </c>
      <c r="C519" t="s">
        <v>5484</v>
      </c>
      <c r="D519" t="s">
        <v>5483</v>
      </c>
      <c r="E519" t="s">
        <v>5485</v>
      </c>
      <c r="F519" t="s">
        <v>5483</v>
      </c>
      <c r="G519" t="s">
        <v>2357</v>
      </c>
      <c r="H519" t="s">
        <v>2358</v>
      </c>
      <c r="I519" t="s">
        <v>2257</v>
      </c>
      <c r="J519" t="s">
        <v>22</v>
      </c>
      <c r="K519" t="s">
        <v>2967</v>
      </c>
      <c r="L519">
        <v>2</v>
      </c>
      <c r="M519">
        <v>44642</v>
      </c>
    </row>
    <row r="520" spans="1:13" x14ac:dyDescent="0.25">
      <c r="A520">
        <v>541</v>
      </c>
      <c r="B520" t="s">
        <v>2878</v>
      </c>
      <c r="C520" t="s">
        <v>5509</v>
      </c>
      <c r="D520" t="s">
        <v>5508</v>
      </c>
      <c r="E520" t="s">
        <v>5509</v>
      </c>
      <c r="F520" t="s">
        <v>5508</v>
      </c>
      <c r="G520" t="s">
        <v>2255</v>
      </c>
      <c r="H520" t="s">
        <v>2430</v>
      </c>
      <c r="I520" t="s">
        <v>457</v>
      </c>
      <c r="J520" t="s">
        <v>22</v>
      </c>
      <c r="K520" t="s">
        <v>46</v>
      </c>
      <c r="L520" t="s">
        <v>46</v>
      </c>
      <c r="M520">
        <v>44664</v>
      </c>
    </row>
    <row r="521" spans="1:13" x14ac:dyDescent="0.25">
      <c r="A521">
        <v>542</v>
      </c>
      <c r="B521" t="s">
        <v>2252</v>
      </c>
      <c r="C521" t="s">
        <v>5520</v>
      </c>
      <c r="D521" t="s">
        <v>5517</v>
      </c>
      <c r="E521" t="s">
        <v>5521</v>
      </c>
      <c r="F521" t="s">
        <v>5517</v>
      </c>
      <c r="G521" t="s">
        <v>2357</v>
      </c>
      <c r="H521" t="s">
        <v>2707</v>
      </c>
      <c r="I521" t="s">
        <v>2257</v>
      </c>
      <c r="J521" t="s">
        <v>22</v>
      </c>
      <c r="K521" t="s">
        <v>46</v>
      </c>
      <c r="L521" t="s">
        <v>46</v>
      </c>
      <c r="M521">
        <v>44691</v>
      </c>
    </row>
    <row r="522" spans="1:13" x14ac:dyDescent="0.25">
      <c r="A522">
        <v>543</v>
      </c>
      <c r="B522" t="s">
        <v>2252</v>
      </c>
      <c r="C522" t="s">
        <v>5522</v>
      </c>
      <c r="D522" t="s">
        <v>5519</v>
      </c>
      <c r="E522" t="s">
        <v>5523</v>
      </c>
      <c r="F522" t="s">
        <v>1632</v>
      </c>
      <c r="G522" t="s">
        <v>2357</v>
      </c>
      <c r="H522" t="s">
        <v>2807</v>
      </c>
      <c r="I522" t="s">
        <v>2257</v>
      </c>
      <c r="J522" t="s">
        <v>22</v>
      </c>
      <c r="K522" t="s">
        <v>46</v>
      </c>
      <c r="L522" t="s">
        <v>46</v>
      </c>
      <c r="M522">
        <v>44691</v>
      </c>
    </row>
    <row r="523" spans="1:13" x14ac:dyDescent="0.25">
      <c r="A523">
        <v>544</v>
      </c>
      <c r="B523" t="s">
        <v>2252</v>
      </c>
      <c r="C523" t="s">
        <v>5548</v>
      </c>
      <c r="D523" t="s">
        <v>5549</v>
      </c>
      <c r="E523" t="s">
        <v>5550</v>
      </c>
      <c r="F523" t="s">
        <v>5549</v>
      </c>
      <c r="G523" t="s">
        <v>2357</v>
      </c>
      <c r="H523" t="s">
        <v>2430</v>
      </c>
      <c r="I523" t="s">
        <v>2257</v>
      </c>
      <c r="J523" t="s">
        <v>22</v>
      </c>
      <c r="K523" t="s">
        <v>2370</v>
      </c>
      <c r="L523">
        <v>2</v>
      </c>
      <c r="M523">
        <v>44718</v>
      </c>
    </row>
    <row r="524" spans="1:13" x14ac:dyDescent="0.25">
      <c r="A524">
        <v>545</v>
      </c>
      <c r="B524" t="s">
        <v>2252</v>
      </c>
      <c r="C524" t="s">
        <v>5551</v>
      </c>
      <c r="D524" t="s">
        <v>5545</v>
      </c>
      <c r="E524" t="s">
        <v>5552</v>
      </c>
      <c r="F524" t="s">
        <v>5553</v>
      </c>
      <c r="G524" t="s">
        <v>2255</v>
      </c>
      <c r="H524" t="s">
        <v>2430</v>
      </c>
      <c r="I524" t="s">
        <v>2257</v>
      </c>
      <c r="J524" t="s">
        <v>22</v>
      </c>
      <c r="K524" t="s">
        <v>2922</v>
      </c>
      <c r="L524">
        <v>2</v>
      </c>
      <c r="M524">
        <v>44718</v>
      </c>
    </row>
    <row r="525" spans="1:13" x14ac:dyDescent="0.25">
      <c r="A525">
        <v>546</v>
      </c>
      <c r="B525" t="s">
        <v>2252</v>
      </c>
      <c r="C525" t="s">
        <v>5554</v>
      </c>
      <c r="D525" t="s">
        <v>5546</v>
      </c>
      <c r="E525" t="s">
        <v>5555</v>
      </c>
      <c r="F525" t="s">
        <v>5556</v>
      </c>
      <c r="G525" t="s">
        <v>2255</v>
      </c>
      <c r="H525" t="s">
        <v>2430</v>
      </c>
      <c r="I525" t="s">
        <v>2414</v>
      </c>
      <c r="J525" t="s">
        <v>22</v>
      </c>
      <c r="K525" t="s">
        <v>2970</v>
      </c>
      <c r="L525">
        <v>3</v>
      </c>
      <c r="M525">
        <v>44718</v>
      </c>
    </row>
    <row r="526" spans="1:13" x14ac:dyDescent="0.25">
      <c r="A526">
        <v>547</v>
      </c>
      <c r="B526" t="s">
        <v>2252</v>
      </c>
      <c r="C526" t="s">
        <v>5557</v>
      </c>
      <c r="D526" t="s">
        <v>5547</v>
      </c>
      <c r="E526" t="s">
        <v>5558</v>
      </c>
      <c r="F526" t="s">
        <v>5559</v>
      </c>
      <c r="G526" t="s">
        <v>2255</v>
      </c>
      <c r="H526" t="s">
        <v>2430</v>
      </c>
      <c r="I526" t="s">
        <v>2414</v>
      </c>
      <c r="J526" t="s">
        <v>22</v>
      </c>
      <c r="K526" t="s">
        <v>46</v>
      </c>
      <c r="L526" t="s">
        <v>46</v>
      </c>
      <c r="M526">
        <v>44718</v>
      </c>
    </row>
    <row r="527" spans="1:13" x14ac:dyDescent="0.25">
      <c r="A527">
        <v>548</v>
      </c>
      <c r="B527" t="s">
        <v>5560</v>
      </c>
      <c r="C527" t="s">
        <v>5561</v>
      </c>
      <c r="D527" t="s">
        <v>5562</v>
      </c>
      <c r="E527" t="s">
        <v>5563</v>
      </c>
      <c r="F527" t="s">
        <v>5564</v>
      </c>
      <c r="G527" t="s">
        <v>2536</v>
      </c>
      <c r="H527" t="s">
        <v>2536</v>
      </c>
      <c r="I527" t="s">
        <v>457</v>
      </c>
      <c r="J527" t="s">
        <v>22</v>
      </c>
      <c r="K527" t="s">
        <v>46</v>
      </c>
      <c r="L527" t="s">
        <v>46</v>
      </c>
      <c r="M527">
        <v>44718</v>
      </c>
    </row>
    <row r="528" spans="1:13" x14ac:dyDescent="0.25">
      <c r="A528">
        <v>549</v>
      </c>
      <c r="B528" t="s">
        <v>2949</v>
      </c>
      <c r="C528" t="s">
        <v>5679</v>
      </c>
      <c r="D528" t="s">
        <v>5617</v>
      </c>
      <c r="E528" t="s">
        <v>5679</v>
      </c>
      <c r="F528" t="s">
        <v>5617</v>
      </c>
      <c r="G528" t="s">
        <v>2255</v>
      </c>
      <c r="H528" t="s">
        <v>5680</v>
      </c>
      <c r="I528" t="s">
        <v>457</v>
      </c>
      <c r="J528" t="s">
        <v>22</v>
      </c>
      <c r="K528" t="s">
        <v>5776</v>
      </c>
      <c r="L528">
        <v>1</v>
      </c>
      <c r="M528">
        <v>44809</v>
      </c>
    </row>
    <row r="529" spans="1:13" x14ac:dyDescent="0.25">
      <c r="A529">
        <v>550</v>
      </c>
      <c r="B529" t="s">
        <v>2949</v>
      </c>
      <c r="C529" t="s">
        <v>5681</v>
      </c>
      <c r="D529" t="s">
        <v>5620</v>
      </c>
      <c r="E529" t="s">
        <v>5681</v>
      </c>
      <c r="F529" t="s">
        <v>5620</v>
      </c>
      <c r="G529" t="s">
        <v>2255</v>
      </c>
      <c r="H529" t="s">
        <v>5680</v>
      </c>
      <c r="I529" t="s">
        <v>457</v>
      </c>
      <c r="J529" t="s">
        <v>22</v>
      </c>
      <c r="K529" t="s">
        <v>5777</v>
      </c>
      <c r="L529">
        <v>1</v>
      </c>
      <c r="M529">
        <v>44809</v>
      </c>
    </row>
    <row r="530" spans="1:13" x14ac:dyDescent="0.25">
      <c r="A530">
        <v>551</v>
      </c>
      <c r="B530" t="s">
        <v>2949</v>
      </c>
      <c r="C530" t="s">
        <v>5682</v>
      </c>
      <c r="D530" t="s">
        <v>5623</v>
      </c>
      <c r="E530" t="s">
        <v>5682</v>
      </c>
      <c r="F530" t="s">
        <v>5623</v>
      </c>
      <c r="G530" t="s">
        <v>2255</v>
      </c>
      <c r="H530" t="s">
        <v>5680</v>
      </c>
      <c r="I530" t="s">
        <v>457</v>
      </c>
      <c r="J530" t="s">
        <v>22</v>
      </c>
      <c r="K530" t="s">
        <v>5778</v>
      </c>
      <c r="L530">
        <v>1</v>
      </c>
      <c r="M530">
        <v>44809</v>
      </c>
    </row>
    <row r="531" spans="1:13" x14ac:dyDescent="0.25">
      <c r="A531">
        <v>552</v>
      </c>
      <c r="B531" t="s">
        <v>2949</v>
      </c>
      <c r="C531" t="s">
        <v>5683</v>
      </c>
      <c r="D531" t="s">
        <v>5626</v>
      </c>
      <c r="E531" t="s">
        <v>5683</v>
      </c>
      <c r="F531" t="s">
        <v>5626</v>
      </c>
      <c r="G531" t="s">
        <v>2255</v>
      </c>
      <c r="H531" t="s">
        <v>5680</v>
      </c>
      <c r="I531" t="s">
        <v>457</v>
      </c>
      <c r="J531" t="s">
        <v>22</v>
      </c>
      <c r="K531" t="s">
        <v>5776</v>
      </c>
      <c r="L531">
        <v>1</v>
      </c>
      <c r="M531">
        <v>44809</v>
      </c>
    </row>
    <row r="532" spans="1:13" x14ac:dyDescent="0.25">
      <c r="A532">
        <v>553</v>
      </c>
      <c r="B532" t="s">
        <v>2949</v>
      </c>
      <c r="C532" t="s">
        <v>5684</v>
      </c>
      <c r="D532" t="s">
        <v>5646</v>
      </c>
      <c r="E532" t="s">
        <v>5684</v>
      </c>
      <c r="F532" t="s">
        <v>5646</v>
      </c>
      <c r="G532" t="s">
        <v>2255</v>
      </c>
      <c r="H532" t="s">
        <v>5680</v>
      </c>
      <c r="I532" t="s">
        <v>457</v>
      </c>
      <c r="J532" t="s">
        <v>22</v>
      </c>
      <c r="K532" t="s">
        <v>2861</v>
      </c>
      <c r="L532">
        <v>1</v>
      </c>
      <c r="M532">
        <v>44809</v>
      </c>
    </row>
    <row r="533" spans="1:13" x14ac:dyDescent="0.25">
      <c r="A533">
        <v>554</v>
      </c>
      <c r="B533" t="s">
        <v>2949</v>
      </c>
      <c r="C533" t="s">
        <v>5685</v>
      </c>
      <c r="D533" t="s">
        <v>5686</v>
      </c>
      <c r="E533" t="s">
        <v>5685</v>
      </c>
      <c r="F533" t="s">
        <v>5686</v>
      </c>
      <c r="G533" t="s">
        <v>2255</v>
      </c>
      <c r="H533" t="s">
        <v>5680</v>
      </c>
      <c r="I533" t="s">
        <v>457</v>
      </c>
      <c r="J533" t="s">
        <v>22</v>
      </c>
      <c r="K533" t="s">
        <v>2861</v>
      </c>
      <c r="L533">
        <v>1</v>
      </c>
      <c r="M533">
        <v>44809</v>
      </c>
    </row>
    <row r="534" spans="1:13" x14ac:dyDescent="0.25">
      <c r="A534">
        <v>555</v>
      </c>
      <c r="B534" t="s">
        <v>5687</v>
      </c>
      <c r="C534" t="s">
        <v>5688</v>
      </c>
      <c r="D534" t="s">
        <v>5658</v>
      </c>
      <c r="E534" t="s">
        <v>5688</v>
      </c>
      <c r="F534" t="s">
        <v>5689</v>
      </c>
      <c r="G534" t="s">
        <v>2255</v>
      </c>
      <c r="H534" t="s">
        <v>2853</v>
      </c>
      <c r="I534" t="s">
        <v>2414</v>
      </c>
      <c r="J534" t="s">
        <v>22</v>
      </c>
      <c r="K534" t="s">
        <v>5779</v>
      </c>
      <c r="L534">
        <v>2</v>
      </c>
      <c r="M534">
        <v>44809</v>
      </c>
    </row>
    <row r="535" spans="1:13" x14ac:dyDescent="0.25">
      <c r="A535">
        <v>556</v>
      </c>
      <c r="B535" t="s">
        <v>5690</v>
      </c>
      <c r="C535" t="s">
        <v>5691</v>
      </c>
      <c r="D535" t="s">
        <v>5629</v>
      </c>
      <c r="E535" t="s">
        <v>5691</v>
      </c>
      <c r="F535" t="s">
        <v>5629</v>
      </c>
      <c r="G535" t="s">
        <v>2255</v>
      </c>
      <c r="H535" t="s">
        <v>2517</v>
      </c>
      <c r="I535" t="s">
        <v>2414</v>
      </c>
      <c r="J535" t="s">
        <v>22</v>
      </c>
      <c r="K535" t="s">
        <v>5780</v>
      </c>
      <c r="L535">
        <v>2</v>
      </c>
      <c r="M535">
        <v>44809</v>
      </c>
    </row>
    <row r="536" spans="1:13" x14ac:dyDescent="0.25">
      <c r="A536">
        <v>557</v>
      </c>
      <c r="B536" t="s">
        <v>5690</v>
      </c>
      <c r="C536" t="s">
        <v>5692</v>
      </c>
      <c r="D536" t="s">
        <v>5633</v>
      </c>
      <c r="E536" t="s">
        <v>5692</v>
      </c>
      <c r="F536" t="s">
        <v>5633</v>
      </c>
      <c r="G536" t="s">
        <v>2255</v>
      </c>
      <c r="H536" t="s">
        <v>2517</v>
      </c>
      <c r="I536" t="s">
        <v>2414</v>
      </c>
      <c r="J536" t="s">
        <v>22</v>
      </c>
      <c r="K536" t="s">
        <v>5781</v>
      </c>
      <c r="L536">
        <v>2</v>
      </c>
      <c r="M536">
        <v>44809</v>
      </c>
    </row>
    <row r="537" spans="1:13" x14ac:dyDescent="0.25">
      <c r="A537">
        <v>558</v>
      </c>
      <c r="B537" t="s">
        <v>5693</v>
      </c>
      <c r="C537" t="s">
        <v>5694</v>
      </c>
      <c r="D537" t="s">
        <v>5659</v>
      </c>
      <c r="E537" t="s">
        <v>5695</v>
      </c>
      <c r="F537" t="s">
        <v>5659</v>
      </c>
      <c r="G537" t="s">
        <v>2536</v>
      </c>
      <c r="H537" t="s">
        <v>2536</v>
      </c>
      <c r="I537" t="s">
        <v>457</v>
      </c>
      <c r="J537" t="s">
        <v>22</v>
      </c>
      <c r="K537" t="s">
        <v>46</v>
      </c>
      <c r="L537" t="s">
        <v>46</v>
      </c>
      <c r="M537">
        <v>44809</v>
      </c>
    </row>
    <row r="538" spans="1:13" x14ac:dyDescent="0.25">
      <c r="A538">
        <v>559</v>
      </c>
      <c r="B538" t="s">
        <v>4257</v>
      </c>
      <c r="C538" t="s">
        <v>5696</v>
      </c>
      <c r="D538" t="s">
        <v>5664</v>
      </c>
      <c r="E538" t="s">
        <v>5697</v>
      </c>
      <c r="F538" t="s">
        <v>5698</v>
      </c>
      <c r="G538" t="s">
        <v>2536</v>
      </c>
      <c r="H538" t="s">
        <v>2536</v>
      </c>
      <c r="I538" t="s">
        <v>457</v>
      </c>
      <c r="J538" t="s">
        <v>22</v>
      </c>
      <c r="K538" t="s">
        <v>4261</v>
      </c>
      <c r="L538">
        <v>2</v>
      </c>
      <c r="M538">
        <v>44809</v>
      </c>
    </row>
    <row r="539" spans="1:13" x14ac:dyDescent="0.25">
      <c r="A539">
        <v>560</v>
      </c>
      <c r="B539" t="s">
        <v>4257</v>
      </c>
      <c r="C539" t="s">
        <v>5699</v>
      </c>
      <c r="D539" t="s">
        <v>5630</v>
      </c>
      <c r="E539" t="s">
        <v>5700</v>
      </c>
      <c r="F539" t="s">
        <v>5701</v>
      </c>
      <c r="G539" t="s">
        <v>2536</v>
      </c>
      <c r="H539" t="s">
        <v>2536</v>
      </c>
      <c r="I539" t="s">
        <v>457</v>
      </c>
      <c r="J539" t="s">
        <v>22</v>
      </c>
      <c r="K539" t="s">
        <v>5782</v>
      </c>
      <c r="L539">
        <v>2</v>
      </c>
      <c r="M539">
        <v>44809</v>
      </c>
    </row>
    <row r="540" spans="1:13" x14ac:dyDescent="0.25">
      <c r="A540">
        <v>561</v>
      </c>
      <c r="B540" t="s">
        <v>2252</v>
      </c>
      <c r="C540" t="s">
        <v>5702</v>
      </c>
      <c r="D540" t="s">
        <v>5637</v>
      </c>
      <c r="E540" t="s">
        <v>5783</v>
      </c>
      <c r="F540" t="s">
        <v>5703</v>
      </c>
      <c r="G540" t="s">
        <v>2255</v>
      </c>
      <c r="H540" t="s">
        <v>2430</v>
      </c>
      <c r="I540" t="s">
        <v>2257</v>
      </c>
      <c r="J540" t="s">
        <v>22</v>
      </c>
      <c r="K540" t="s">
        <v>2761</v>
      </c>
      <c r="L540">
        <v>2</v>
      </c>
      <c r="M540">
        <v>44809</v>
      </c>
    </row>
    <row r="541" spans="1:13" x14ac:dyDescent="0.25">
      <c r="A541">
        <v>562</v>
      </c>
      <c r="B541" t="s">
        <v>2252</v>
      </c>
      <c r="C541" t="s">
        <v>5704</v>
      </c>
      <c r="D541" t="s">
        <v>5641</v>
      </c>
      <c r="E541" t="s">
        <v>5784</v>
      </c>
      <c r="F541" t="s">
        <v>5705</v>
      </c>
      <c r="G541" t="s">
        <v>2255</v>
      </c>
      <c r="H541" t="s">
        <v>2853</v>
      </c>
      <c r="I541" t="s">
        <v>2257</v>
      </c>
      <c r="J541" t="s">
        <v>22</v>
      </c>
      <c r="K541" t="s">
        <v>2761</v>
      </c>
      <c r="L541">
        <v>2</v>
      </c>
      <c r="M541">
        <v>44809</v>
      </c>
    </row>
    <row r="542" spans="1:13" x14ac:dyDescent="0.25">
      <c r="A542">
        <v>563</v>
      </c>
      <c r="B542" t="s">
        <v>2252</v>
      </c>
      <c r="C542" t="s">
        <v>5706</v>
      </c>
      <c r="D542" t="s">
        <v>5655</v>
      </c>
      <c r="E542" t="s">
        <v>5785</v>
      </c>
      <c r="F542" t="s">
        <v>5707</v>
      </c>
      <c r="G542" t="s">
        <v>2255</v>
      </c>
      <c r="H542" t="s">
        <v>2853</v>
      </c>
      <c r="I542" t="s">
        <v>2257</v>
      </c>
      <c r="J542" t="s">
        <v>22</v>
      </c>
      <c r="K542" t="s">
        <v>2761</v>
      </c>
      <c r="L542">
        <v>2</v>
      </c>
      <c r="M542">
        <v>44809</v>
      </c>
    </row>
    <row r="543" spans="1:13" x14ac:dyDescent="0.25">
      <c r="A543">
        <v>564</v>
      </c>
      <c r="B543" t="s">
        <v>2949</v>
      </c>
      <c r="C543" t="s">
        <v>5708</v>
      </c>
      <c r="D543" t="s">
        <v>5652</v>
      </c>
      <c r="E543" t="s">
        <v>5708</v>
      </c>
      <c r="F543" t="s">
        <v>5652</v>
      </c>
      <c r="G543" t="s">
        <v>2255</v>
      </c>
      <c r="H543" t="s">
        <v>2628</v>
      </c>
      <c r="I543" t="s">
        <v>457</v>
      </c>
      <c r="J543" t="s">
        <v>22</v>
      </c>
      <c r="K543" t="s">
        <v>2861</v>
      </c>
      <c r="L543">
        <v>1</v>
      </c>
      <c r="M543">
        <v>44810</v>
      </c>
    </row>
    <row r="544" spans="1:13" x14ac:dyDescent="0.25">
      <c r="A544">
        <v>565</v>
      </c>
      <c r="B544" t="s">
        <v>2252</v>
      </c>
      <c r="C544" t="s">
        <v>5729</v>
      </c>
      <c r="D544" t="s">
        <v>5721</v>
      </c>
      <c r="E544" t="s">
        <v>5730</v>
      </c>
      <c r="F544" t="s">
        <v>2304</v>
      </c>
      <c r="G544" t="s">
        <v>2255</v>
      </c>
      <c r="H544" t="s">
        <v>2305</v>
      </c>
      <c r="I544" t="s">
        <v>2257</v>
      </c>
      <c r="J544" t="s">
        <v>22</v>
      </c>
      <c r="K544" t="s">
        <v>46</v>
      </c>
      <c r="L544" t="s">
        <v>46</v>
      </c>
      <c r="M544">
        <v>44830</v>
      </c>
    </row>
    <row r="545" spans="1:13" x14ac:dyDescent="0.25">
      <c r="A545">
        <v>566</v>
      </c>
      <c r="B545" t="s">
        <v>2252</v>
      </c>
      <c r="C545" t="s">
        <v>5731</v>
      </c>
      <c r="D545" t="s">
        <v>5722</v>
      </c>
      <c r="E545" t="s">
        <v>5732</v>
      </c>
      <c r="F545" t="s">
        <v>2332</v>
      </c>
      <c r="G545" t="s">
        <v>2255</v>
      </c>
      <c r="H545" t="s">
        <v>2328</v>
      </c>
      <c r="I545" t="s">
        <v>2257</v>
      </c>
      <c r="J545" t="s">
        <v>22</v>
      </c>
      <c r="K545" t="s">
        <v>46</v>
      </c>
      <c r="L545" t="s">
        <v>46</v>
      </c>
      <c r="M545">
        <v>44830</v>
      </c>
    </row>
    <row r="546" spans="1:13" x14ac:dyDescent="0.25">
      <c r="A546">
        <v>567</v>
      </c>
      <c r="B546" t="s">
        <v>2252</v>
      </c>
      <c r="C546" t="s">
        <v>5749</v>
      </c>
      <c r="D546" t="s">
        <v>5741</v>
      </c>
      <c r="E546" t="s">
        <v>2572</v>
      </c>
      <c r="F546" t="s">
        <v>2304</v>
      </c>
      <c r="G546" t="s">
        <v>2255</v>
      </c>
      <c r="H546" t="s">
        <v>2305</v>
      </c>
      <c r="I546" t="s">
        <v>2257</v>
      </c>
      <c r="J546" t="s">
        <v>22</v>
      </c>
      <c r="K546" t="s">
        <v>46</v>
      </c>
      <c r="L546" t="s">
        <v>46</v>
      </c>
      <c r="M546">
        <v>44839</v>
      </c>
    </row>
    <row r="547" spans="1:13" x14ac:dyDescent="0.25">
      <c r="A547">
        <v>568</v>
      </c>
      <c r="B547" t="s">
        <v>2252</v>
      </c>
      <c r="C547" t="s">
        <v>5750</v>
      </c>
      <c r="D547" t="s">
        <v>5745</v>
      </c>
      <c r="E547" t="s">
        <v>2576</v>
      </c>
      <c r="F547" t="s">
        <v>2332</v>
      </c>
      <c r="G547" t="s">
        <v>2255</v>
      </c>
      <c r="H547" t="s">
        <v>2328</v>
      </c>
      <c r="I547" t="s">
        <v>2257</v>
      </c>
      <c r="J547" t="s">
        <v>22</v>
      </c>
      <c r="K547" t="s">
        <v>46</v>
      </c>
      <c r="L547" t="s">
        <v>46</v>
      </c>
      <c r="M547">
        <v>44839</v>
      </c>
    </row>
    <row r="548" spans="1:13" x14ac:dyDescent="0.25">
      <c r="A548">
        <v>569</v>
      </c>
      <c r="B548" t="s">
        <v>2252</v>
      </c>
      <c r="C548" t="s">
        <v>5753</v>
      </c>
      <c r="D548" t="s">
        <v>5751</v>
      </c>
      <c r="E548" t="s">
        <v>2289</v>
      </c>
      <c r="F548" t="s">
        <v>2290</v>
      </c>
      <c r="G548" t="s">
        <v>2255</v>
      </c>
      <c r="H548" t="s">
        <v>2291</v>
      </c>
      <c r="I548" t="s">
        <v>2257</v>
      </c>
      <c r="J548" t="s">
        <v>58</v>
      </c>
      <c r="K548" t="s">
        <v>5814</v>
      </c>
      <c r="L548">
        <v>2</v>
      </c>
      <c r="M548" t="s">
        <v>5982</v>
      </c>
    </row>
    <row r="549" spans="1:13" x14ac:dyDescent="0.25">
      <c r="A549">
        <v>570</v>
      </c>
      <c r="B549" t="s">
        <v>2252</v>
      </c>
      <c r="C549" t="s">
        <v>5764</v>
      </c>
      <c r="D549" t="s">
        <v>5766</v>
      </c>
      <c r="E549" t="s">
        <v>5765</v>
      </c>
      <c r="F549" t="s">
        <v>5766</v>
      </c>
      <c r="G549" t="s">
        <v>2357</v>
      </c>
      <c r="H549" t="s">
        <v>2430</v>
      </c>
      <c r="I549" t="s">
        <v>2257</v>
      </c>
      <c r="J549" t="s">
        <v>22</v>
      </c>
      <c r="K549" t="s">
        <v>46</v>
      </c>
      <c r="L549" t="s">
        <v>46</v>
      </c>
      <c r="M549">
        <v>44852</v>
      </c>
    </row>
    <row r="550" spans="1:13" x14ac:dyDescent="0.25">
      <c r="A550">
        <v>571</v>
      </c>
      <c r="B550" t="s">
        <v>2252</v>
      </c>
      <c r="C550" t="s">
        <v>5767</v>
      </c>
      <c r="D550" t="s">
        <v>5769</v>
      </c>
      <c r="E550" t="s">
        <v>5768</v>
      </c>
      <c r="F550" t="s">
        <v>5769</v>
      </c>
      <c r="G550" t="s">
        <v>2357</v>
      </c>
      <c r="H550" t="s">
        <v>2430</v>
      </c>
      <c r="I550" t="s">
        <v>2257</v>
      </c>
      <c r="J550" t="s">
        <v>22</v>
      </c>
      <c r="K550" t="s">
        <v>46</v>
      </c>
      <c r="L550" t="s">
        <v>46</v>
      </c>
      <c r="M550">
        <v>44852</v>
      </c>
    </row>
    <row r="551" spans="1:13" x14ac:dyDescent="0.25">
      <c r="A551">
        <v>572</v>
      </c>
      <c r="B551" t="s">
        <v>2252</v>
      </c>
      <c r="C551" t="s">
        <v>5770</v>
      </c>
      <c r="D551" t="s">
        <v>5772</v>
      </c>
      <c r="E551" t="s">
        <v>5771</v>
      </c>
      <c r="F551" t="s">
        <v>5772</v>
      </c>
      <c r="G551" t="s">
        <v>2357</v>
      </c>
      <c r="H551" t="s">
        <v>2430</v>
      </c>
      <c r="I551" t="s">
        <v>2257</v>
      </c>
      <c r="J551" t="s">
        <v>22</v>
      </c>
      <c r="K551" t="s">
        <v>46</v>
      </c>
      <c r="L551" t="s">
        <v>46</v>
      </c>
      <c r="M551">
        <v>44852</v>
      </c>
    </row>
    <row r="552" spans="1:13" x14ac:dyDescent="0.25">
      <c r="A552">
        <v>573</v>
      </c>
      <c r="B552" t="s">
        <v>2252</v>
      </c>
      <c r="C552" t="s">
        <v>5773</v>
      </c>
      <c r="D552" t="s">
        <v>5775</v>
      </c>
      <c r="E552" t="s">
        <v>5774</v>
      </c>
      <c r="F552" t="s">
        <v>5775</v>
      </c>
      <c r="G552" t="s">
        <v>2357</v>
      </c>
      <c r="H552" t="s">
        <v>2430</v>
      </c>
      <c r="I552" t="s">
        <v>2257</v>
      </c>
      <c r="J552" t="s">
        <v>22</v>
      </c>
      <c r="K552" t="s">
        <v>46</v>
      </c>
      <c r="L552" t="s">
        <v>46</v>
      </c>
      <c r="M552">
        <v>44852</v>
      </c>
    </row>
    <row r="553" spans="1:13" x14ac:dyDescent="0.25">
      <c r="A553">
        <v>574</v>
      </c>
      <c r="B553" t="s">
        <v>2252</v>
      </c>
      <c r="C553" t="s">
        <v>5840</v>
      </c>
      <c r="D553" t="s">
        <v>5819</v>
      </c>
      <c r="E553" t="s">
        <v>5841</v>
      </c>
      <c r="F553" t="s">
        <v>5819</v>
      </c>
      <c r="G553" t="s">
        <v>2357</v>
      </c>
      <c r="H553" t="s">
        <v>2807</v>
      </c>
      <c r="I553" t="s">
        <v>2257</v>
      </c>
      <c r="J553" t="s">
        <v>22</v>
      </c>
      <c r="K553" t="s">
        <v>46</v>
      </c>
      <c r="L553" t="s">
        <v>46</v>
      </c>
      <c r="M553">
        <v>45006</v>
      </c>
    </row>
    <row r="554" spans="1:13" x14ac:dyDescent="0.25">
      <c r="A554">
        <v>575</v>
      </c>
      <c r="B554" t="s">
        <v>2252</v>
      </c>
      <c r="C554" t="s">
        <v>5838</v>
      </c>
      <c r="D554" t="s">
        <v>5818</v>
      </c>
      <c r="E554" t="s">
        <v>5839</v>
      </c>
      <c r="F554" t="s">
        <v>5818</v>
      </c>
      <c r="G554" t="s">
        <v>2357</v>
      </c>
      <c r="H554" t="s">
        <v>2401</v>
      </c>
      <c r="I554" t="s">
        <v>2257</v>
      </c>
      <c r="J554" t="s">
        <v>22</v>
      </c>
      <c r="K554" t="s">
        <v>2970</v>
      </c>
      <c r="L554">
        <v>3</v>
      </c>
      <c r="M554">
        <v>45006</v>
      </c>
    </row>
    <row r="555" spans="1:13" x14ac:dyDescent="0.25">
      <c r="A555">
        <v>576</v>
      </c>
      <c r="B555" t="s">
        <v>2252</v>
      </c>
      <c r="C555" t="s">
        <v>5842</v>
      </c>
      <c r="D555" t="s">
        <v>5820</v>
      </c>
      <c r="E555" t="s">
        <v>5843</v>
      </c>
      <c r="F555" t="s">
        <v>5820</v>
      </c>
      <c r="G555" t="s">
        <v>2357</v>
      </c>
      <c r="H555" t="s">
        <v>2430</v>
      </c>
      <c r="I555" t="s">
        <v>2257</v>
      </c>
      <c r="J555" t="s">
        <v>22</v>
      </c>
      <c r="K555" t="s">
        <v>46</v>
      </c>
      <c r="L555" t="s">
        <v>46</v>
      </c>
      <c r="M555">
        <v>45006</v>
      </c>
    </row>
    <row r="556" spans="1:13" x14ac:dyDescent="0.25">
      <c r="A556">
        <v>577</v>
      </c>
      <c r="B556" t="s">
        <v>2252</v>
      </c>
      <c r="C556" t="s">
        <v>5844</v>
      </c>
      <c r="D556" t="s">
        <v>5826</v>
      </c>
      <c r="E556" t="s">
        <v>5845</v>
      </c>
      <c r="F556" t="s">
        <v>1998</v>
      </c>
      <c r="G556" t="s">
        <v>2357</v>
      </c>
      <c r="H556" t="s">
        <v>2358</v>
      </c>
      <c r="I556" t="s">
        <v>2257</v>
      </c>
      <c r="J556" t="s">
        <v>22</v>
      </c>
      <c r="K556" t="s">
        <v>46</v>
      </c>
      <c r="L556" t="s">
        <v>46</v>
      </c>
      <c r="M556">
        <v>45006</v>
      </c>
    </row>
    <row r="557" spans="1:13" x14ac:dyDescent="0.25">
      <c r="A557">
        <v>578</v>
      </c>
      <c r="B557" t="s">
        <v>2252</v>
      </c>
      <c r="C557" t="s">
        <v>5849</v>
      </c>
      <c r="D557" t="s">
        <v>5831</v>
      </c>
      <c r="E557" t="s">
        <v>5850</v>
      </c>
      <c r="F557" t="s">
        <v>5831</v>
      </c>
      <c r="G557" t="s">
        <v>2357</v>
      </c>
      <c r="H557" t="s">
        <v>2807</v>
      </c>
      <c r="I557" t="s">
        <v>2257</v>
      </c>
      <c r="J557" t="s">
        <v>22</v>
      </c>
      <c r="K557" t="s">
        <v>46</v>
      </c>
      <c r="L557" t="s">
        <v>46</v>
      </c>
      <c r="M557">
        <v>45006</v>
      </c>
    </row>
    <row r="558" spans="1:13" x14ac:dyDescent="0.25">
      <c r="A558">
        <v>579</v>
      </c>
      <c r="B558" t="s">
        <v>2252</v>
      </c>
      <c r="C558" t="s">
        <v>5847</v>
      </c>
      <c r="D558" t="s">
        <v>5830</v>
      </c>
      <c r="E558" t="s">
        <v>5848</v>
      </c>
      <c r="F558" t="s">
        <v>4605</v>
      </c>
      <c r="G558" t="s">
        <v>2357</v>
      </c>
      <c r="H558" t="s">
        <v>2358</v>
      </c>
      <c r="I558" t="s">
        <v>2257</v>
      </c>
      <c r="J558" t="s">
        <v>22</v>
      </c>
      <c r="K558" t="s">
        <v>2998</v>
      </c>
      <c r="L558">
        <v>1</v>
      </c>
      <c r="M558">
        <v>45006</v>
      </c>
    </row>
    <row r="559" spans="1:13" x14ac:dyDescent="0.25">
      <c r="A559">
        <v>580</v>
      </c>
      <c r="B559" t="s">
        <v>2252</v>
      </c>
      <c r="C559" t="s">
        <v>5854</v>
      </c>
      <c r="D559" t="s">
        <v>5835</v>
      </c>
      <c r="E559" t="s">
        <v>5855</v>
      </c>
      <c r="F559" t="s">
        <v>2158</v>
      </c>
      <c r="G559" t="s">
        <v>2357</v>
      </c>
      <c r="H559" t="s">
        <v>2358</v>
      </c>
      <c r="I559" t="s">
        <v>2257</v>
      </c>
      <c r="J559" t="s">
        <v>22</v>
      </c>
      <c r="K559" t="s">
        <v>46</v>
      </c>
      <c r="L559" t="s">
        <v>46</v>
      </c>
      <c r="M559">
        <v>45006</v>
      </c>
    </row>
    <row r="560" spans="1:13" x14ac:dyDescent="0.25">
      <c r="A560">
        <v>581</v>
      </c>
      <c r="B560" t="s">
        <v>2252</v>
      </c>
      <c r="C560" t="s">
        <v>5852</v>
      </c>
      <c r="D560" t="s">
        <v>5836</v>
      </c>
      <c r="E560" t="s">
        <v>5853</v>
      </c>
      <c r="F560" t="s">
        <v>5836</v>
      </c>
      <c r="G560" t="s">
        <v>2357</v>
      </c>
      <c r="H560" t="s">
        <v>2430</v>
      </c>
      <c r="I560" t="s">
        <v>2257</v>
      </c>
      <c r="J560" t="s">
        <v>22</v>
      </c>
      <c r="K560" t="s">
        <v>46</v>
      </c>
      <c r="L560" t="s">
        <v>46</v>
      </c>
      <c r="M560">
        <v>45006</v>
      </c>
    </row>
    <row r="561" spans="1:13" x14ac:dyDescent="0.25">
      <c r="A561">
        <v>582</v>
      </c>
      <c r="B561" t="s">
        <v>2252</v>
      </c>
      <c r="C561" t="s">
        <v>5886</v>
      </c>
      <c r="D561" t="s">
        <v>5885</v>
      </c>
      <c r="E561" t="s">
        <v>5887</v>
      </c>
      <c r="F561" t="s">
        <v>5888</v>
      </c>
      <c r="G561" t="s">
        <v>2255</v>
      </c>
      <c r="H561" t="s">
        <v>2256</v>
      </c>
      <c r="I561" t="s">
        <v>2257</v>
      </c>
      <c r="J561" t="s">
        <v>22</v>
      </c>
      <c r="K561" t="s">
        <v>2273</v>
      </c>
      <c r="L561">
        <v>3</v>
      </c>
      <c r="M561">
        <v>45044</v>
      </c>
    </row>
    <row r="562" spans="1:13" x14ac:dyDescent="0.25">
      <c r="A562">
        <v>583</v>
      </c>
      <c r="B562" t="s">
        <v>2252</v>
      </c>
      <c r="C562" t="s">
        <v>5907</v>
      </c>
      <c r="D562" t="s">
        <v>5904</v>
      </c>
      <c r="E562" t="s">
        <v>5908</v>
      </c>
      <c r="F562" t="s">
        <v>5904</v>
      </c>
      <c r="G562" t="s">
        <v>2357</v>
      </c>
      <c r="H562" t="s">
        <v>2430</v>
      </c>
      <c r="I562" t="s">
        <v>2257</v>
      </c>
      <c r="J562" t="s">
        <v>58</v>
      </c>
      <c r="K562" t="s">
        <v>46</v>
      </c>
      <c r="L562" t="s">
        <v>46</v>
      </c>
      <c r="M562">
        <v>45089</v>
      </c>
    </row>
    <row r="563" spans="1:13" x14ac:dyDescent="0.25">
      <c r="A563">
        <v>584</v>
      </c>
      <c r="B563" t="s">
        <v>2252</v>
      </c>
      <c r="C563" t="s">
        <v>5972</v>
      </c>
      <c r="D563" t="s">
        <v>5974</v>
      </c>
      <c r="E563" t="s">
        <v>5973</v>
      </c>
      <c r="F563" t="s">
        <v>5974</v>
      </c>
      <c r="G563" t="s">
        <v>2357</v>
      </c>
      <c r="H563" t="s">
        <v>5983</v>
      </c>
      <c r="I563" t="s">
        <v>2257</v>
      </c>
      <c r="J563" t="s">
        <v>22</v>
      </c>
      <c r="K563" t="s">
        <v>2273</v>
      </c>
      <c r="L563">
        <v>3</v>
      </c>
      <c r="M563">
        <v>45113</v>
      </c>
    </row>
    <row r="564" spans="1:13" x14ac:dyDescent="0.25">
      <c r="A564">
        <v>585</v>
      </c>
      <c r="B564" t="s">
        <v>2252</v>
      </c>
      <c r="C564" t="s">
        <v>5984</v>
      </c>
      <c r="D564" t="s">
        <v>5940</v>
      </c>
      <c r="E564" t="s">
        <v>5985</v>
      </c>
      <c r="F564" t="s">
        <v>5986</v>
      </c>
      <c r="G564" t="s">
        <v>2255</v>
      </c>
      <c r="H564" t="s">
        <v>3138</v>
      </c>
      <c r="I564" t="s">
        <v>2257</v>
      </c>
      <c r="J564" t="s">
        <v>22</v>
      </c>
      <c r="K564" t="s">
        <v>5987</v>
      </c>
      <c r="L564">
        <v>1</v>
      </c>
      <c r="M564">
        <v>45169</v>
      </c>
    </row>
    <row r="565" spans="1:13" x14ac:dyDescent="0.25">
      <c r="A565">
        <v>586</v>
      </c>
      <c r="B565" t="s">
        <v>2252</v>
      </c>
      <c r="C565" t="s">
        <v>5978</v>
      </c>
      <c r="D565" t="s">
        <v>5946</v>
      </c>
      <c r="E565" t="s">
        <v>5979</v>
      </c>
      <c r="F565" t="s">
        <v>5946</v>
      </c>
      <c r="G565" t="s">
        <v>2357</v>
      </c>
      <c r="H565" t="s">
        <v>2380</v>
      </c>
      <c r="I565" t="s">
        <v>2257</v>
      </c>
      <c r="J565" t="s">
        <v>22</v>
      </c>
      <c r="K565" t="s">
        <v>2382</v>
      </c>
      <c r="L565">
        <v>1</v>
      </c>
      <c r="M565">
        <v>45176</v>
      </c>
    </row>
    <row r="566" spans="1:13" x14ac:dyDescent="0.25">
      <c r="A566">
        <v>587</v>
      </c>
      <c r="B566" t="s">
        <v>2252</v>
      </c>
      <c r="C566" t="s">
        <v>5976</v>
      </c>
      <c r="D566" t="s">
        <v>5947</v>
      </c>
      <c r="E566" t="s">
        <v>5977</v>
      </c>
      <c r="F566" t="s">
        <v>5947</v>
      </c>
      <c r="G566" t="s">
        <v>2357</v>
      </c>
      <c r="H566" t="s">
        <v>2380</v>
      </c>
      <c r="I566" t="s">
        <v>2257</v>
      </c>
      <c r="J566" t="s">
        <v>22</v>
      </c>
      <c r="K566" t="s">
        <v>2284</v>
      </c>
      <c r="L566">
        <v>3</v>
      </c>
      <c r="M566">
        <v>45176</v>
      </c>
    </row>
    <row r="567" spans="1:13" x14ac:dyDescent="0.25">
      <c r="A567">
        <v>588</v>
      </c>
      <c r="B567" t="s">
        <v>2252</v>
      </c>
      <c r="C567" t="s">
        <v>5965</v>
      </c>
      <c r="D567" t="s">
        <v>5930</v>
      </c>
      <c r="E567" t="s">
        <v>5966</v>
      </c>
      <c r="F567" t="s">
        <v>5930</v>
      </c>
      <c r="G567" t="s">
        <v>2593</v>
      </c>
      <c r="H567" t="s">
        <v>2517</v>
      </c>
      <c r="I567" t="s">
        <v>457</v>
      </c>
      <c r="J567" t="s">
        <v>22</v>
      </c>
      <c r="K567" t="s">
        <v>46</v>
      </c>
      <c r="L567" t="s">
        <v>46</v>
      </c>
      <c r="M567">
        <v>45177</v>
      </c>
    </row>
    <row r="568" spans="1:13" x14ac:dyDescent="0.25">
      <c r="A568">
        <v>589</v>
      </c>
      <c r="B568" t="s">
        <v>2252</v>
      </c>
      <c r="C568" t="s">
        <v>6037</v>
      </c>
      <c r="D568" t="s">
        <v>6039</v>
      </c>
      <c r="E568" t="s">
        <v>6038</v>
      </c>
      <c r="F568" t="s">
        <v>6039</v>
      </c>
      <c r="G568" t="s">
        <v>2357</v>
      </c>
      <c r="H568" t="s">
        <v>2536</v>
      </c>
      <c r="I568" t="s">
        <v>2257</v>
      </c>
      <c r="J568" t="s">
        <v>22</v>
      </c>
      <c r="K568" t="s">
        <v>5776</v>
      </c>
      <c r="L568">
        <v>1</v>
      </c>
      <c r="M568">
        <v>45184</v>
      </c>
    </row>
    <row r="569" spans="1:13" x14ac:dyDescent="0.25">
      <c r="A569">
        <v>590</v>
      </c>
      <c r="B569" t="s">
        <v>2252</v>
      </c>
      <c r="C569" t="s">
        <v>6058</v>
      </c>
      <c r="D569" t="s">
        <v>6044</v>
      </c>
      <c r="E569" t="s">
        <v>6059</v>
      </c>
      <c r="F569" t="s">
        <v>6060</v>
      </c>
      <c r="G569" t="s">
        <v>2255</v>
      </c>
      <c r="H569" t="s">
        <v>2256</v>
      </c>
      <c r="I569" t="s">
        <v>2257</v>
      </c>
      <c r="J569" t="s">
        <v>22</v>
      </c>
      <c r="K569" t="s">
        <v>2284</v>
      </c>
      <c r="L569">
        <v>3</v>
      </c>
      <c r="M569">
        <v>45187</v>
      </c>
    </row>
    <row r="570" spans="1:13" x14ac:dyDescent="0.25">
      <c r="A570">
        <v>591</v>
      </c>
      <c r="B570" t="s">
        <v>2252</v>
      </c>
      <c r="C570" t="s">
        <v>6061</v>
      </c>
      <c r="D570" t="s">
        <v>6048</v>
      </c>
      <c r="E570" t="s">
        <v>6062</v>
      </c>
      <c r="F570" t="s">
        <v>6063</v>
      </c>
      <c r="G570" t="s">
        <v>2255</v>
      </c>
      <c r="H570" t="s">
        <v>2256</v>
      </c>
      <c r="I570" t="s">
        <v>2257</v>
      </c>
      <c r="J570" t="s">
        <v>22</v>
      </c>
      <c r="K570" t="s">
        <v>2284</v>
      </c>
      <c r="L570">
        <v>3</v>
      </c>
      <c r="M570">
        <v>45187</v>
      </c>
    </row>
    <row r="571" spans="1:13" x14ac:dyDescent="0.25">
      <c r="A571">
        <v>592</v>
      </c>
      <c r="B571" t="s">
        <v>2252</v>
      </c>
      <c r="C571" t="s">
        <v>6128</v>
      </c>
      <c r="D571" t="s">
        <v>6102</v>
      </c>
      <c r="E571" t="s">
        <v>6129</v>
      </c>
      <c r="F571" t="s">
        <v>6130</v>
      </c>
      <c r="G571" t="s">
        <v>2357</v>
      </c>
      <c r="H571" t="s">
        <v>2536</v>
      </c>
      <c r="I571" t="s">
        <v>2257</v>
      </c>
      <c r="J571" t="s">
        <v>22</v>
      </c>
      <c r="K571" t="s">
        <v>46</v>
      </c>
      <c r="L571" t="s">
        <v>46</v>
      </c>
      <c r="M571">
        <v>45206</v>
      </c>
    </row>
    <row r="572" spans="1:13" x14ac:dyDescent="0.25">
      <c r="A572">
        <v>593</v>
      </c>
      <c r="B572" t="s">
        <v>2252</v>
      </c>
      <c r="C572" t="s">
        <v>6131</v>
      </c>
      <c r="D572" t="s">
        <v>6106</v>
      </c>
      <c r="E572" t="s">
        <v>6132</v>
      </c>
      <c r="F572" t="s">
        <v>6133</v>
      </c>
      <c r="G572" t="s">
        <v>2255</v>
      </c>
      <c r="H572" t="s">
        <v>2430</v>
      </c>
      <c r="I572" t="s">
        <v>2257</v>
      </c>
      <c r="J572" t="s">
        <v>22</v>
      </c>
      <c r="K572" t="s">
        <v>2273</v>
      </c>
      <c r="L572">
        <v>3</v>
      </c>
      <c r="M572">
        <v>45206</v>
      </c>
    </row>
    <row r="573" spans="1:13" x14ac:dyDescent="0.25">
      <c r="A573">
        <v>594</v>
      </c>
      <c r="B573" t="s">
        <v>2252</v>
      </c>
      <c r="C573" t="s">
        <v>6134</v>
      </c>
      <c r="D573" t="s">
        <v>6110</v>
      </c>
      <c r="E573" t="s">
        <v>6135</v>
      </c>
      <c r="F573" t="s">
        <v>6136</v>
      </c>
      <c r="G573" t="s">
        <v>2255</v>
      </c>
      <c r="H573" t="s">
        <v>2430</v>
      </c>
      <c r="I573" t="s">
        <v>2257</v>
      </c>
      <c r="J573" t="s">
        <v>22</v>
      </c>
      <c r="K573" t="s">
        <v>2273</v>
      </c>
      <c r="L573">
        <v>3</v>
      </c>
      <c r="M573">
        <v>45206</v>
      </c>
    </row>
    <row r="574" spans="1:13" x14ac:dyDescent="0.25">
      <c r="A574">
        <v>595</v>
      </c>
      <c r="B574" t="s">
        <v>2252</v>
      </c>
      <c r="C574" t="s">
        <v>6075</v>
      </c>
      <c r="D574" t="s">
        <v>6077</v>
      </c>
      <c r="E574" t="s">
        <v>6076</v>
      </c>
      <c r="F574" t="s">
        <v>6077</v>
      </c>
      <c r="G574" t="s">
        <v>2593</v>
      </c>
      <c r="H574" t="s">
        <v>2517</v>
      </c>
      <c r="I574" t="s">
        <v>2257</v>
      </c>
      <c r="J574" t="s">
        <v>22</v>
      </c>
      <c r="K574" t="s">
        <v>2370</v>
      </c>
      <c r="L574">
        <v>2</v>
      </c>
      <c r="M574">
        <v>45206</v>
      </c>
    </row>
    <row r="575" spans="1:13" x14ac:dyDescent="0.25">
      <c r="A575">
        <v>596</v>
      </c>
      <c r="B575" t="s">
        <v>2252</v>
      </c>
      <c r="C575" t="s">
        <v>6080</v>
      </c>
      <c r="D575" t="s">
        <v>6082</v>
      </c>
      <c r="E575" t="s">
        <v>6081</v>
      </c>
      <c r="F575" t="s">
        <v>6082</v>
      </c>
      <c r="G575" t="s">
        <v>2593</v>
      </c>
      <c r="H575" t="s">
        <v>2517</v>
      </c>
      <c r="I575" t="s">
        <v>2257</v>
      </c>
      <c r="J575" t="s">
        <v>22</v>
      </c>
      <c r="K575" t="s">
        <v>2370</v>
      </c>
      <c r="L575">
        <v>2</v>
      </c>
      <c r="M575">
        <v>45206</v>
      </c>
    </row>
    <row r="576" spans="1:13" x14ac:dyDescent="0.25">
      <c r="A576">
        <v>597</v>
      </c>
      <c r="B576" t="s">
        <v>2252</v>
      </c>
      <c r="C576" t="s">
        <v>6137</v>
      </c>
      <c r="D576" t="s">
        <v>6118</v>
      </c>
      <c r="E576" t="s">
        <v>6138</v>
      </c>
      <c r="F576" t="s">
        <v>6139</v>
      </c>
      <c r="G576" t="s">
        <v>2255</v>
      </c>
      <c r="H576" t="s">
        <v>2990</v>
      </c>
      <c r="I576" t="s">
        <v>2257</v>
      </c>
      <c r="J576" t="s">
        <v>22</v>
      </c>
      <c r="K576" t="s">
        <v>46</v>
      </c>
      <c r="L576" t="s">
        <v>46</v>
      </c>
      <c r="M576">
        <v>45206</v>
      </c>
    </row>
    <row r="577" spans="1:13" x14ac:dyDescent="0.25">
      <c r="A577">
        <v>598</v>
      </c>
      <c r="B577" t="s">
        <v>2252</v>
      </c>
      <c r="C577" t="s">
        <v>6085</v>
      </c>
      <c r="D577" t="s">
        <v>6087</v>
      </c>
      <c r="E577" t="s">
        <v>6086</v>
      </c>
      <c r="F577" t="s">
        <v>6087</v>
      </c>
      <c r="G577" t="s">
        <v>2593</v>
      </c>
      <c r="H577" t="s">
        <v>2517</v>
      </c>
      <c r="I577" t="s">
        <v>2257</v>
      </c>
      <c r="J577" t="s">
        <v>22</v>
      </c>
      <c r="K577" t="s">
        <v>46</v>
      </c>
      <c r="L577" t="s">
        <v>46</v>
      </c>
      <c r="M577">
        <v>45206</v>
      </c>
    </row>
    <row r="578" spans="1:13" x14ac:dyDescent="0.25">
      <c r="A578">
        <v>599</v>
      </c>
      <c r="B578" t="s">
        <v>2252</v>
      </c>
      <c r="C578" t="s">
        <v>6090</v>
      </c>
      <c r="D578" t="s">
        <v>6092</v>
      </c>
      <c r="E578" t="s">
        <v>6091</v>
      </c>
      <c r="F578" t="s">
        <v>6092</v>
      </c>
      <c r="G578" t="s">
        <v>2593</v>
      </c>
      <c r="H578" t="s">
        <v>2517</v>
      </c>
      <c r="I578" t="s">
        <v>2257</v>
      </c>
      <c r="J578" t="s">
        <v>22</v>
      </c>
      <c r="K578" t="s">
        <v>46</v>
      </c>
      <c r="L578" t="s">
        <v>46</v>
      </c>
      <c r="M578">
        <v>45206</v>
      </c>
    </row>
    <row r="579" spans="1:13" x14ac:dyDescent="0.25">
      <c r="A579">
        <v>600</v>
      </c>
      <c r="B579" t="s">
        <v>2252</v>
      </c>
      <c r="C579" t="s">
        <v>6067</v>
      </c>
      <c r="D579" t="s">
        <v>6069</v>
      </c>
      <c r="E579" t="s">
        <v>6068</v>
      </c>
      <c r="F579" t="s">
        <v>6069</v>
      </c>
      <c r="G579" t="s">
        <v>2593</v>
      </c>
      <c r="H579" t="s">
        <v>2517</v>
      </c>
      <c r="I579" t="s">
        <v>2257</v>
      </c>
      <c r="J579" t="s">
        <v>22</v>
      </c>
      <c r="K579" t="s">
        <v>6140</v>
      </c>
      <c r="L579">
        <v>2</v>
      </c>
      <c r="M579">
        <v>45206</v>
      </c>
    </row>
    <row r="580" spans="1:13" x14ac:dyDescent="0.25">
      <c r="A580">
        <v>601</v>
      </c>
      <c r="B580" t="s">
        <v>2252</v>
      </c>
      <c r="C580" t="s">
        <v>6070</v>
      </c>
      <c r="D580" t="s">
        <v>6072</v>
      </c>
      <c r="E580" t="s">
        <v>6071</v>
      </c>
      <c r="F580" t="s">
        <v>6072</v>
      </c>
      <c r="G580" t="s">
        <v>2593</v>
      </c>
      <c r="H580" t="s">
        <v>2517</v>
      </c>
      <c r="I580" t="s">
        <v>2257</v>
      </c>
      <c r="J580" t="s">
        <v>22</v>
      </c>
      <c r="K580" t="s">
        <v>6141</v>
      </c>
      <c r="L580">
        <v>3</v>
      </c>
      <c r="M580">
        <v>45206</v>
      </c>
    </row>
    <row r="581" spans="1:13" x14ac:dyDescent="0.25">
      <c r="A581">
        <v>602</v>
      </c>
      <c r="B581" t="s">
        <v>2252</v>
      </c>
      <c r="C581" t="s">
        <v>6142</v>
      </c>
      <c r="D581" t="s">
        <v>6143</v>
      </c>
      <c r="E581" t="s">
        <v>6144</v>
      </c>
      <c r="F581" t="s">
        <v>6143</v>
      </c>
      <c r="G581" t="s">
        <v>2357</v>
      </c>
      <c r="H581" t="s">
        <v>2401</v>
      </c>
      <c r="I581" t="s">
        <v>2257</v>
      </c>
      <c r="J581" t="s">
        <v>22</v>
      </c>
      <c r="K581" t="s">
        <v>46</v>
      </c>
      <c r="L581" t="s">
        <v>46</v>
      </c>
      <c r="M581">
        <v>45206</v>
      </c>
    </row>
    <row r="582" spans="1:13" x14ac:dyDescent="0.25">
      <c r="A582">
        <v>603</v>
      </c>
      <c r="B582" t="s">
        <v>2252</v>
      </c>
      <c r="C582" t="s">
        <v>6145</v>
      </c>
      <c r="D582" t="s">
        <v>6146</v>
      </c>
      <c r="E582" t="s">
        <v>6147</v>
      </c>
      <c r="F582" t="s">
        <v>6146</v>
      </c>
      <c r="G582" t="s">
        <v>2357</v>
      </c>
      <c r="H582" t="s">
        <v>2401</v>
      </c>
      <c r="I582" t="s">
        <v>2257</v>
      </c>
      <c r="J582" t="s">
        <v>22</v>
      </c>
      <c r="K582" t="s">
        <v>2284</v>
      </c>
      <c r="L582">
        <v>3</v>
      </c>
      <c r="M582">
        <v>45206</v>
      </c>
    </row>
    <row r="583" spans="1:13" x14ac:dyDescent="0.25">
      <c r="A583">
        <v>604</v>
      </c>
      <c r="B583" t="s">
        <v>2252</v>
      </c>
      <c r="C583" t="s">
        <v>6148</v>
      </c>
      <c r="D583" t="s">
        <v>6149</v>
      </c>
      <c r="E583" t="s">
        <v>6150</v>
      </c>
      <c r="F583" t="s">
        <v>6149</v>
      </c>
      <c r="G583" t="s">
        <v>2357</v>
      </c>
      <c r="H583" t="s">
        <v>2430</v>
      </c>
      <c r="I583" t="s">
        <v>2257</v>
      </c>
      <c r="J583" t="s">
        <v>22</v>
      </c>
      <c r="K583" t="s">
        <v>46</v>
      </c>
      <c r="L583" t="s">
        <v>46</v>
      </c>
      <c r="M583">
        <v>45206</v>
      </c>
    </row>
    <row r="584" spans="1:13" x14ac:dyDescent="0.25">
      <c r="A584">
        <v>605</v>
      </c>
      <c r="B584" t="s">
        <v>2931</v>
      </c>
      <c r="C584" t="s">
        <v>6151</v>
      </c>
      <c r="D584" t="s">
        <v>2038</v>
      </c>
      <c r="E584" t="s">
        <v>6152</v>
      </c>
      <c r="F584" t="s">
        <v>6153</v>
      </c>
      <c r="G584" t="s">
        <v>2255</v>
      </c>
      <c r="H584" t="s">
        <v>2430</v>
      </c>
      <c r="I584" t="s">
        <v>457</v>
      </c>
      <c r="J584" t="s">
        <v>22</v>
      </c>
      <c r="K584" t="s">
        <v>2761</v>
      </c>
      <c r="L584">
        <v>2</v>
      </c>
      <c r="M584">
        <v>45206</v>
      </c>
    </row>
    <row r="585" spans="1:13" x14ac:dyDescent="0.25">
      <c r="A585">
        <v>606</v>
      </c>
      <c r="B585" t="s">
        <v>2936</v>
      </c>
      <c r="C585" t="s">
        <v>6154</v>
      </c>
      <c r="D585" t="s">
        <v>6098</v>
      </c>
      <c r="E585" t="s">
        <v>6154</v>
      </c>
      <c r="F585" t="s">
        <v>6155</v>
      </c>
      <c r="G585" t="s">
        <v>2255</v>
      </c>
      <c r="H585" t="s">
        <v>5680</v>
      </c>
      <c r="I585" t="s">
        <v>457</v>
      </c>
      <c r="J585" t="s">
        <v>22</v>
      </c>
      <c r="K585" t="s">
        <v>2447</v>
      </c>
      <c r="L585">
        <v>2</v>
      </c>
      <c r="M585">
        <v>45206</v>
      </c>
    </row>
    <row r="586" spans="1:13" x14ac:dyDescent="0.25">
      <c r="A586">
        <v>607</v>
      </c>
      <c r="B586" t="s">
        <v>2252</v>
      </c>
      <c r="C586" t="s">
        <v>6156</v>
      </c>
      <c r="D586" t="s">
        <v>6157</v>
      </c>
      <c r="E586" t="s">
        <v>6158</v>
      </c>
      <c r="F586" t="s">
        <v>6157</v>
      </c>
      <c r="G586" t="s">
        <v>2357</v>
      </c>
      <c r="H586" t="s">
        <v>2401</v>
      </c>
      <c r="I586" t="s">
        <v>2257</v>
      </c>
      <c r="J586" t="s">
        <v>22</v>
      </c>
      <c r="K586" t="s">
        <v>46</v>
      </c>
      <c r="L586" t="s">
        <v>46</v>
      </c>
      <c r="M586">
        <v>45208</v>
      </c>
    </row>
    <row r="587" spans="1:13" x14ac:dyDescent="0.25">
      <c r="A587">
        <v>608</v>
      </c>
      <c r="B587" t="s">
        <v>6208</v>
      </c>
      <c r="C587" t="s">
        <v>6179</v>
      </c>
      <c r="D587" t="s">
        <v>6181</v>
      </c>
      <c r="E587" t="s">
        <v>6180</v>
      </c>
      <c r="F587" t="s">
        <v>6181</v>
      </c>
      <c r="G587" t="s">
        <v>2255</v>
      </c>
      <c r="H587" t="s">
        <v>2430</v>
      </c>
      <c r="I587" t="s">
        <v>457</v>
      </c>
      <c r="J587" t="s">
        <v>22</v>
      </c>
      <c r="K587" t="s">
        <v>2273</v>
      </c>
      <c r="L587">
        <v>3</v>
      </c>
      <c r="M587">
        <v>45208</v>
      </c>
    </row>
    <row r="588" spans="1:13" x14ac:dyDescent="0.25">
      <c r="A588">
        <v>609</v>
      </c>
      <c r="B588" t="s">
        <v>6209</v>
      </c>
      <c r="C588" t="s">
        <v>6182</v>
      </c>
      <c r="D588" t="s">
        <v>6184</v>
      </c>
      <c r="E588" t="s">
        <v>6183</v>
      </c>
      <c r="F588" t="s">
        <v>6184</v>
      </c>
      <c r="G588" t="s">
        <v>2536</v>
      </c>
      <c r="H588" t="s">
        <v>2430</v>
      </c>
      <c r="I588" t="s">
        <v>457</v>
      </c>
      <c r="J588" t="s">
        <v>22</v>
      </c>
      <c r="K588" t="s">
        <v>46</v>
      </c>
      <c r="L588" t="s">
        <v>46</v>
      </c>
      <c r="M588">
        <v>45208</v>
      </c>
    </row>
    <row r="589" spans="1:13" x14ac:dyDescent="0.25">
      <c r="A589">
        <v>610</v>
      </c>
      <c r="B589" t="s">
        <v>2252</v>
      </c>
      <c r="C589" t="s">
        <v>6235</v>
      </c>
      <c r="D589" t="s">
        <v>6237</v>
      </c>
      <c r="E589" t="s">
        <v>6236</v>
      </c>
      <c r="F589" t="s">
        <v>6237</v>
      </c>
      <c r="G589" t="s">
        <v>2357</v>
      </c>
      <c r="H589" t="s">
        <v>4381</v>
      </c>
      <c r="I589" t="s">
        <v>2257</v>
      </c>
      <c r="J589" t="s">
        <v>22</v>
      </c>
      <c r="K589" t="s">
        <v>2903</v>
      </c>
      <c r="L589">
        <v>1</v>
      </c>
      <c r="M589">
        <v>45273</v>
      </c>
    </row>
    <row r="590" spans="1:13" x14ac:dyDescent="0.25">
      <c r="A590">
        <v>611</v>
      </c>
      <c r="B590" t="s">
        <v>2252</v>
      </c>
      <c r="C590" t="s">
        <v>6245</v>
      </c>
      <c r="D590" t="s">
        <v>6247</v>
      </c>
      <c r="E590" t="s">
        <v>6246</v>
      </c>
      <c r="F590" t="s">
        <v>6247</v>
      </c>
      <c r="G590" t="s">
        <v>2357</v>
      </c>
      <c r="H590" t="s">
        <v>4381</v>
      </c>
      <c r="I590" t="s">
        <v>2257</v>
      </c>
      <c r="J590" t="s">
        <v>22</v>
      </c>
      <c r="K590" t="s">
        <v>2903</v>
      </c>
      <c r="L590">
        <v>1</v>
      </c>
      <c r="M590">
        <v>45273</v>
      </c>
    </row>
    <row r="591" spans="1:13" x14ac:dyDescent="0.25">
      <c r="A591">
        <v>612</v>
      </c>
      <c r="B591" t="s">
        <v>2252</v>
      </c>
      <c r="C591" t="s">
        <v>6287</v>
      </c>
      <c r="D591" t="s">
        <v>6288</v>
      </c>
      <c r="E591" t="s">
        <v>6289</v>
      </c>
      <c r="F591" t="s">
        <v>6288</v>
      </c>
      <c r="G591" t="s">
        <v>2357</v>
      </c>
      <c r="H591" t="s">
        <v>2430</v>
      </c>
      <c r="I591" t="s">
        <v>2257</v>
      </c>
      <c r="J591" t="s">
        <v>22</v>
      </c>
      <c r="K591" t="s">
        <v>46</v>
      </c>
      <c r="L591" t="s">
        <v>46</v>
      </c>
      <c r="M591">
        <v>45273</v>
      </c>
    </row>
    <row r="592" spans="1:13" x14ac:dyDescent="0.25">
      <c r="A592">
        <v>613</v>
      </c>
      <c r="B592" t="s">
        <v>2252</v>
      </c>
      <c r="C592" t="s">
        <v>6290</v>
      </c>
      <c r="D592" t="s">
        <v>6291</v>
      </c>
      <c r="E592" t="s">
        <v>6292</v>
      </c>
      <c r="F592" t="s">
        <v>6291</v>
      </c>
      <c r="G592" t="s">
        <v>2357</v>
      </c>
      <c r="H592" t="s">
        <v>2430</v>
      </c>
      <c r="I592" t="s">
        <v>2257</v>
      </c>
      <c r="J592" t="s">
        <v>22</v>
      </c>
      <c r="K592" t="s">
        <v>2370</v>
      </c>
      <c r="L592">
        <v>2</v>
      </c>
      <c r="M592">
        <v>45273</v>
      </c>
    </row>
    <row r="593" spans="1:13" x14ac:dyDescent="0.25">
      <c r="A593">
        <v>614</v>
      </c>
      <c r="B593" t="s">
        <v>2252</v>
      </c>
      <c r="C593" t="s">
        <v>6293</v>
      </c>
      <c r="D593" t="s">
        <v>6294</v>
      </c>
      <c r="E593" t="s">
        <v>6295</v>
      </c>
      <c r="F593" t="s">
        <v>6294</v>
      </c>
      <c r="G593" t="s">
        <v>2357</v>
      </c>
      <c r="H593" t="s">
        <v>2430</v>
      </c>
      <c r="I593" t="s">
        <v>2257</v>
      </c>
      <c r="J593" t="s">
        <v>22</v>
      </c>
      <c r="K593" t="s">
        <v>46</v>
      </c>
      <c r="L593" t="s">
        <v>46</v>
      </c>
      <c r="M593">
        <v>45273</v>
      </c>
    </row>
    <row r="594" spans="1:13" x14ac:dyDescent="0.25">
      <c r="A594">
        <v>615</v>
      </c>
      <c r="B594" t="s">
        <v>2252</v>
      </c>
      <c r="C594" t="s">
        <v>6296</v>
      </c>
      <c r="D594" t="s">
        <v>6297</v>
      </c>
      <c r="E594" t="s">
        <v>6298</v>
      </c>
      <c r="F594" t="s">
        <v>6297</v>
      </c>
      <c r="G594" t="s">
        <v>2357</v>
      </c>
      <c r="H594" t="s">
        <v>4381</v>
      </c>
      <c r="I594" t="s">
        <v>2257</v>
      </c>
      <c r="J594" t="s">
        <v>22</v>
      </c>
      <c r="K594" t="s">
        <v>2370</v>
      </c>
      <c r="L594">
        <v>2</v>
      </c>
      <c r="M594">
        <v>45273</v>
      </c>
    </row>
    <row r="595" spans="1:13" x14ac:dyDescent="0.25">
      <c r="A595">
        <v>616</v>
      </c>
      <c r="B595" t="s">
        <v>2252</v>
      </c>
      <c r="C595" t="s">
        <v>6240</v>
      </c>
      <c r="D595" t="s">
        <v>6242</v>
      </c>
      <c r="E595" t="s">
        <v>6241</v>
      </c>
      <c r="F595" t="s">
        <v>6242</v>
      </c>
      <c r="G595" t="s">
        <v>2357</v>
      </c>
      <c r="H595" t="s">
        <v>4381</v>
      </c>
      <c r="I595" t="s">
        <v>2257</v>
      </c>
      <c r="J595" t="s">
        <v>22</v>
      </c>
      <c r="K595" t="s">
        <v>46</v>
      </c>
      <c r="L595" t="s">
        <v>46</v>
      </c>
      <c r="M595">
        <v>45273</v>
      </c>
    </row>
    <row r="596" spans="1:13" x14ac:dyDescent="0.25">
      <c r="A596">
        <v>617</v>
      </c>
      <c r="B596" t="s">
        <v>2252</v>
      </c>
      <c r="C596" t="s">
        <v>6229</v>
      </c>
      <c r="D596" t="s">
        <v>6231</v>
      </c>
      <c r="E596" t="s">
        <v>6230</v>
      </c>
      <c r="F596" t="s">
        <v>6231</v>
      </c>
      <c r="G596" t="s">
        <v>2593</v>
      </c>
      <c r="H596" t="s">
        <v>2597</v>
      </c>
      <c r="I596" t="s">
        <v>457</v>
      </c>
      <c r="J596" t="s">
        <v>22</v>
      </c>
      <c r="K596" t="s">
        <v>46</v>
      </c>
      <c r="L596" t="s">
        <v>46</v>
      </c>
      <c r="M596">
        <v>45273</v>
      </c>
    </row>
    <row r="597" spans="1:13" x14ac:dyDescent="0.25">
      <c r="A597">
        <v>618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22047-8DC9-4A20-A6FA-CC79D9F2479F}">
  <dimension ref="A1:R4703"/>
  <sheetViews>
    <sheetView workbookViewId="0">
      <pane xSplit="3" ySplit="2" topLeftCell="D664" activePane="bottomRight" state="frozen"/>
      <selection pane="topRight" activeCell="D1" sqref="D1"/>
      <selection pane="bottomLeft" activeCell="A3" sqref="A3"/>
      <selection pane="bottomRight" activeCell="C4970" sqref="C4970"/>
    </sheetView>
  </sheetViews>
  <sheetFormatPr defaultRowHeight="15" x14ac:dyDescent="0.25"/>
  <cols>
    <col min="1" max="1" width="8.7109375" bestFit="1" customWidth="1"/>
    <col min="2" max="2" width="17.5703125" bestFit="1" customWidth="1"/>
    <col min="3" max="3" width="73.85546875" bestFit="1" customWidth="1"/>
    <col min="4" max="4" width="9.85546875" bestFit="1" customWidth="1"/>
    <col min="5" max="5" width="11.5703125" bestFit="1" customWidth="1"/>
    <col min="6" max="6" width="6.28515625" bestFit="1" customWidth="1"/>
    <col min="7" max="7" width="59.42578125" bestFit="1" customWidth="1"/>
    <col min="8" max="8" width="11" bestFit="1" customWidth="1"/>
    <col min="9" max="9" width="23.140625" bestFit="1" customWidth="1"/>
    <col min="10" max="10" width="14.85546875" bestFit="1" customWidth="1"/>
    <col min="11" max="11" width="30.140625" bestFit="1" customWidth="1"/>
    <col min="12" max="12" width="14.42578125" bestFit="1" customWidth="1"/>
    <col min="13" max="13" width="23.85546875" bestFit="1" customWidth="1"/>
    <col min="14" max="14" width="37.28515625" bestFit="1" customWidth="1"/>
    <col min="15" max="15" width="27.42578125" bestFit="1" customWidth="1"/>
    <col min="16" max="16" width="62.28515625" bestFit="1" customWidth="1"/>
    <col min="17" max="17" width="40.5703125" bestFit="1" customWidth="1"/>
    <col min="18" max="18" width="30.42578125" customWidth="1"/>
  </cols>
  <sheetData>
    <row r="1" spans="1:18" hidden="1" x14ac:dyDescent="0.25"/>
    <row r="2" spans="1:1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3757</v>
      </c>
      <c r="H2" t="s">
        <v>4703</v>
      </c>
      <c r="I2" t="s">
        <v>16</v>
      </c>
      <c r="J2" t="s">
        <v>19</v>
      </c>
      <c r="K2" t="s">
        <v>20</v>
      </c>
      <c r="L2" t="s">
        <v>21</v>
      </c>
      <c r="M2" t="s">
        <v>4704</v>
      </c>
      <c r="N2" t="s">
        <v>5165</v>
      </c>
      <c r="O2" t="s">
        <v>4705</v>
      </c>
      <c r="P2" t="s">
        <v>4706</v>
      </c>
      <c r="Q2" t="s">
        <v>4707</v>
      </c>
      <c r="R2" t="s">
        <v>5164</v>
      </c>
    </row>
    <row r="3" spans="1:18" hidden="1" x14ac:dyDescent="0.25">
      <c r="A3" t="s">
        <v>22</v>
      </c>
      <c r="B3" t="s">
        <v>5649</v>
      </c>
      <c r="C3" t="s">
        <v>5650</v>
      </c>
      <c r="D3" t="s">
        <v>195</v>
      </c>
      <c r="E3" t="s">
        <v>43</v>
      </c>
      <c r="F3" t="s">
        <v>25</v>
      </c>
      <c r="G3" t="s">
        <v>5652</v>
      </c>
      <c r="H3">
        <v>1</v>
      </c>
      <c r="I3" t="s">
        <v>509</v>
      </c>
      <c r="J3" t="s">
        <v>30</v>
      </c>
      <c r="K3" t="s">
        <v>526</v>
      </c>
      <c r="L3" t="s">
        <v>120</v>
      </c>
      <c r="M3" t="s">
        <v>5708</v>
      </c>
      <c r="N3" t="s">
        <v>457</v>
      </c>
      <c r="O3" t="s">
        <v>5709</v>
      </c>
      <c r="P3" t="s">
        <v>5710</v>
      </c>
      <c r="Q3" t="s">
        <v>4708</v>
      </c>
      <c r="R3">
        <v>1</v>
      </c>
    </row>
    <row r="4" spans="1:18" hidden="1" x14ac:dyDescent="0.25">
      <c r="A4" t="s">
        <v>22</v>
      </c>
      <c r="B4" t="s">
        <v>6095</v>
      </c>
      <c r="C4" t="s">
        <v>6096</v>
      </c>
      <c r="D4" t="s">
        <v>174</v>
      </c>
      <c r="E4" t="s">
        <v>25</v>
      </c>
      <c r="F4" t="s">
        <v>43</v>
      </c>
      <c r="G4" t="s">
        <v>6098</v>
      </c>
      <c r="H4">
        <v>1</v>
      </c>
      <c r="I4" t="s">
        <v>525</v>
      </c>
      <c r="J4" t="s">
        <v>30</v>
      </c>
      <c r="K4" t="s">
        <v>526</v>
      </c>
      <c r="L4" t="s">
        <v>120</v>
      </c>
      <c r="M4" t="s">
        <v>6154</v>
      </c>
      <c r="N4" t="s">
        <v>457</v>
      </c>
      <c r="O4" t="s">
        <v>6159</v>
      </c>
      <c r="P4" t="s">
        <v>6155</v>
      </c>
      <c r="Q4" t="s">
        <v>6160</v>
      </c>
      <c r="R4">
        <v>1</v>
      </c>
    </row>
    <row r="5" spans="1:18" hidden="1" x14ac:dyDescent="0.25">
      <c r="A5" t="s">
        <v>22</v>
      </c>
      <c r="B5" t="s">
        <v>4497</v>
      </c>
      <c r="C5" t="s">
        <v>5954</v>
      </c>
      <c r="D5" t="s">
        <v>166</v>
      </c>
      <c r="E5" t="s">
        <v>25</v>
      </c>
      <c r="F5" t="s">
        <v>25</v>
      </c>
      <c r="G5" t="s">
        <v>5930</v>
      </c>
      <c r="H5">
        <v>0.06</v>
      </c>
      <c r="I5" t="s">
        <v>250</v>
      </c>
      <c r="J5" t="s">
        <v>30</v>
      </c>
      <c r="K5" t="s">
        <v>152</v>
      </c>
      <c r="L5" t="s">
        <v>32</v>
      </c>
      <c r="M5" t="s">
        <v>5966</v>
      </c>
      <c r="N5" t="s">
        <v>457</v>
      </c>
      <c r="O5" t="s">
        <v>5988</v>
      </c>
      <c r="P5" t="s">
        <v>5989</v>
      </c>
      <c r="Q5" t="s">
        <v>5990</v>
      </c>
      <c r="R5">
        <v>1</v>
      </c>
    </row>
    <row r="6" spans="1:18" hidden="1" x14ac:dyDescent="0.25">
      <c r="A6" t="s">
        <v>22</v>
      </c>
      <c r="B6" t="s">
        <v>4422</v>
      </c>
      <c r="C6" t="s">
        <v>5956</v>
      </c>
      <c r="D6" t="s">
        <v>166</v>
      </c>
      <c r="E6" t="s">
        <v>25</v>
      </c>
      <c r="F6" t="s">
        <v>25</v>
      </c>
      <c r="G6" t="s">
        <v>5930</v>
      </c>
      <c r="H6">
        <v>0.06</v>
      </c>
      <c r="I6" t="s">
        <v>250</v>
      </c>
      <c r="J6" t="s">
        <v>30</v>
      </c>
      <c r="K6" t="s">
        <v>152</v>
      </c>
      <c r="L6" t="s">
        <v>32</v>
      </c>
      <c r="M6" t="s">
        <v>5966</v>
      </c>
      <c r="N6" t="s">
        <v>457</v>
      </c>
      <c r="O6" t="s">
        <v>5988</v>
      </c>
      <c r="P6" t="s">
        <v>5989</v>
      </c>
      <c r="Q6" t="s">
        <v>5990</v>
      </c>
      <c r="R6">
        <v>1</v>
      </c>
    </row>
    <row r="7" spans="1:18" hidden="1" x14ac:dyDescent="0.25">
      <c r="A7" t="s">
        <v>22</v>
      </c>
      <c r="B7" t="s">
        <v>5948</v>
      </c>
      <c r="C7" t="s">
        <v>5949</v>
      </c>
      <c r="D7" t="s">
        <v>166</v>
      </c>
      <c r="E7" t="s">
        <v>25</v>
      </c>
      <c r="F7" t="s">
        <v>25</v>
      </c>
      <c r="G7" t="s">
        <v>5930</v>
      </c>
      <c r="H7">
        <v>0.06</v>
      </c>
      <c r="I7" t="s">
        <v>250</v>
      </c>
      <c r="J7" t="s">
        <v>30</v>
      </c>
      <c r="K7" t="s">
        <v>152</v>
      </c>
      <c r="L7" t="s">
        <v>32</v>
      </c>
      <c r="M7" t="s">
        <v>5966</v>
      </c>
      <c r="N7" t="s">
        <v>457</v>
      </c>
      <c r="O7" t="s">
        <v>5988</v>
      </c>
      <c r="P7" t="s">
        <v>5989</v>
      </c>
      <c r="Q7" t="s">
        <v>5990</v>
      </c>
      <c r="R7">
        <v>1</v>
      </c>
    </row>
    <row r="8" spans="1:18" hidden="1" x14ac:dyDescent="0.25">
      <c r="A8" t="s">
        <v>22</v>
      </c>
      <c r="B8" t="s">
        <v>4423</v>
      </c>
      <c r="C8" t="s">
        <v>5960</v>
      </c>
      <c r="D8" t="s">
        <v>166</v>
      </c>
      <c r="E8" t="s">
        <v>25</v>
      </c>
      <c r="F8" t="s">
        <v>25</v>
      </c>
      <c r="G8" t="s">
        <v>5930</v>
      </c>
      <c r="H8">
        <v>0.06</v>
      </c>
      <c r="I8" t="s">
        <v>250</v>
      </c>
      <c r="J8" t="s">
        <v>30</v>
      </c>
      <c r="K8" t="s">
        <v>152</v>
      </c>
      <c r="L8" t="s">
        <v>32</v>
      </c>
      <c r="M8" t="s">
        <v>5966</v>
      </c>
      <c r="N8" t="s">
        <v>457</v>
      </c>
      <c r="O8" t="s">
        <v>5988</v>
      </c>
      <c r="P8" t="s">
        <v>5989</v>
      </c>
      <c r="Q8" t="s">
        <v>5990</v>
      </c>
      <c r="R8">
        <v>1</v>
      </c>
    </row>
    <row r="9" spans="1:18" hidden="1" x14ac:dyDescent="0.25">
      <c r="A9" t="s">
        <v>22</v>
      </c>
      <c r="B9" t="s">
        <v>4681</v>
      </c>
      <c r="C9" t="s">
        <v>5962</v>
      </c>
      <c r="D9" t="s">
        <v>166</v>
      </c>
      <c r="E9" t="s">
        <v>25</v>
      </c>
      <c r="F9" t="s">
        <v>25</v>
      </c>
      <c r="G9" t="s">
        <v>5930</v>
      </c>
      <c r="H9">
        <v>0.06</v>
      </c>
      <c r="I9" t="s">
        <v>250</v>
      </c>
      <c r="J9" t="s">
        <v>30</v>
      </c>
      <c r="K9" t="s">
        <v>152</v>
      </c>
      <c r="L9" t="s">
        <v>32</v>
      </c>
      <c r="M9" t="s">
        <v>5966</v>
      </c>
      <c r="N9" t="s">
        <v>457</v>
      </c>
      <c r="O9" t="s">
        <v>5988</v>
      </c>
      <c r="P9" t="s">
        <v>5989</v>
      </c>
      <c r="Q9" t="s">
        <v>5990</v>
      </c>
      <c r="R9">
        <v>1</v>
      </c>
    </row>
    <row r="10" spans="1:18" hidden="1" x14ac:dyDescent="0.25">
      <c r="A10" t="s">
        <v>22</v>
      </c>
      <c r="B10" t="s">
        <v>5943</v>
      </c>
      <c r="C10" t="s">
        <v>5944</v>
      </c>
      <c r="D10" t="s">
        <v>166</v>
      </c>
      <c r="E10" t="s">
        <v>25</v>
      </c>
      <c r="F10" t="s">
        <v>25</v>
      </c>
      <c r="G10" t="s">
        <v>5930</v>
      </c>
      <c r="H10">
        <v>0.06</v>
      </c>
      <c r="I10" t="s">
        <v>250</v>
      </c>
      <c r="J10" t="s">
        <v>30</v>
      </c>
      <c r="K10" t="s">
        <v>152</v>
      </c>
      <c r="L10" t="s">
        <v>32</v>
      </c>
      <c r="M10" t="s">
        <v>5966</v>
      </c>
      <c r="N10" t="s">
        <v>457</v>
      </c>
      <c r="O10" t="s">
        <v>5988</v>
      </c>
      <c r="P10" t="s">
        <v>5989</v>
      </c>
      <c r="Q10" t="s">
        <v>5990</v>
      </c>
      <c r="R10">
        <v>1</v>
      </c>
    </row>
    <row r="11" spans="1:18" hidden="1" x14ac:dyDescent="0.25">
      <c r="A11" t="s">
        <v>22</v>
      </c>
      <c r="B11" t="s">
        <v>4445</v>
      </c>
      <c r="C11" t="s">
        <v>4446</v>
      </c>
      <c r="D11" t="s">
        <v>1537</v>
      </c>
      <c r="E11" t="s">
        <v>43</v>
      </c>
      <c r="F11" t="s">
        <v>25</v>
      </c>
      <c r="G11" t="s">
        <v>5930</v>
      </c>
      <c r="H11">
        <v>0.05</v>
      </c>
      <c r="I11" t="s">
        <v>1366</v>
      </c>
      <c r="J11" t="s">
        <v>30</v>
      </c>
      <c r="K11" t="s">
        <v>1427</v>
      </c>
      <c r="L11" t="s">
        <v>32</v>
      </c>
      <c r="M11" t="s">
        <v>5966</v>
      </c>
      <c r="N11" t="s">
        <v>457</v>
      </c>
      <c r="O11" t="s">
        <v>5988</v>
      </c>
      <c r="P11" t="s">
        <v>5989</v>
      </c>
      <c r="Q11" t="s">
        <v>5990</v>
      </c>
      <c r="R11">
        <v>1</v>
      </c>
    </row>
    <row r="12" spans="1:18" hidden="1" x14ac:dyDescent="0.25">
      <c r="A12" t="s">
        <v>22</v>
      </c>
      <c r="B12" t="s">
        <v>6225</v>
      </c>
      <c r="C12" t="s">
        <v>6256</v>
      </c>
      <c r="D12" t="s">
        <v>72</v>
      </c>
      <c r="E12" t="s">
        <v>43</v>
      </c>
      <c r="F12" t="s">
        <v>43</v>
      </c>
      <c r="G12" t="s">
        <v>4259</v>
      </c>
      <c r="H12">
        <v>0.03</v>
      </c>
      <c r="I12" t="s">
        <v>27</v>
      </c>
      <c r="J12" t="s">
        <v>30</v>
      </c>
      <c r="K12" t="s">
        <v>2174</v>
      </c>
      <c r="L12" t="s">
        <v>32</v>
      </c>
      <c r="M12" t="s">
        <v>4260</v>
      </c>
      <c r="N12" t="s">
        <v>457</v>
      </c>
      <c r="O12" t="s">
        <v>4709</v>
      </c>
      <c r="P12" t="s">
        <v>4710</v>
      </c>
      <c r="Q12" t="s">
        <v>4257</v>
      </c>
      <c r="R12">
        <v>1</v>
      </c>
    </row>
    <row r="13" spans="1:18" hidden="1" x14ac:dyDescent="0.25">
      <c r="A13" t="s">
        <v>22</v>
      </c>
      <c r="B13" t="s">
        <v>2181</v>
      </c>
      <c r="C13" t="s">
        <v>2182</v>
      </c>
      <c r="D13" t="s">
        <v>72</v>
      </c>
      <c r="E13" t="s">
        <v>43</v>
      </c>
      <c r="F13" t="s">
        <v>43</v>
      </c>
      <c r="G13" t="s">
        <v>4259</v>
      </c>
      <c r="H13">
        <v>0.03</v>
      </c>
      <c r="I13" t="s">
        <v>27</v>
      </c>
      <c r="J13" t="s">
        <v>30</v>
      </c>
      <c r="K13" t="s">
        <v>2174</v>
      </c>
      <c r="L13" t="s">
        <v>32</v>
      </c>
      <c r="M13" t="s">
        <v>4260</v>
      </c>
      <c r="N13" t="s">
        <v>457</v>
      </c>
      <c r="O13" t="s">
        <v>4709</v>
      </c>
      <c r="P13" t="s">
        <v>4710</v>
      </c>
      <c r="Q13" t="s">
        <v>4257</v>
      </c>
      <c r="R13">
        <v>1</v>
      </c>
    </row>
    <row r="14" spans="1:18" hidden="1" x14ac:dyDescent="0.25">
      <c r="A14" t="s">
        <v>22</v>
      </c>
      <c r="B14" t="s">
        <v>4140</v>
      </c>
      <c r="C14" t="s">
        <v>4141</v>
      </c>
      <c r="D14" t="s">
        <v>192</v>
      </c>
      <c r="E14" t="s">
        <v>25</v>
      </c>
      <c r="F14" t="s">
        <v>43</v>
      </c>
      <c r="G14" t="s">
        <v>4259</v>
      </c>
      <c r="H14">
        <v>0.04</v>
      </c>
      <c r="I14" t="s">
        <v>525</v>
      </c>
      <c r="J14" t="s">
        <v>30</v>
      </c>
      <c r="K14" t="s">
        <v>526</v>
      </c>
      <c r="L14" t="s">
        <v>120</v>
      </c>
      <c r="M14" t="s">
        <v>4260</v>
      </c>
      <c r="N14" t="s">
        <v>457</v>
      </c>
      <c r="O14" t="s">
        <v>4709</v>
      </c>
      <c r="P14" t="s">
        <v>4710</v>
      </c>
      <c r="Q14" t="s">
        <v>4257</v>
      </c>
      <c r="R14">
        <v>1</v>
      </c>
    </row>
    <row r="15" spans="1:18" hidden="1" x14ac:dyDescent="0.25">
      <c r="A15" t="s">
        <v>22</v>
      </c>
      <c r="B15" t="s">
        <v>6176</v>
      </c>
      <c r="C15" t="s">
        <v>6188</v>
      </c>
      <c r="D15" t="s">
        <v>461</v>
      </c>
      <c r="E15" t="s">
        <v>43</v>
      </c>
      <c r="F15" t="s">
        <v>43</v>
      </c>
      <c r="G15" t="s">
        <v>6181</v>
      </c>
      <c r="H15">
        <v>4</v>
      </c>
      <c r="I15" t="s">
        <v>542</v>
      </c>
      <c r="J15" t="s">
        <v>30</v>
      </c>
      <c r="K15" t="s">
        <v>526</v>
      </c>
      <c r="L15" t="s">
        <v>120</v>
      </c>
      <c r="M15" t="s">
        <v>6180</v>
      </c>
      <c r="N15" t="s">
        <v>457</v>
      </c>
      <c r="O15" t="s">
        <v>6210</v>
      </c>
      <c r="P15" t="s">
        <v>6181</v>
      </c>
      <c r="Q15" t="s">
        <v>6211</v>
      </c>
      <c r="R15">
        <v>1</v>
      </c>
    </row>
    <row r="16" spans="1:18" hidden="1" x14ac:dyDescent="0.25">
      <c r="A16" t="s">
        <v>22</v>
      </c>
      <c r="B16" t="s">
        <v>6185</v>
      </c>
      <c r="C16" t="s">
        <v>6197</v>
      </c>
      <c r="D16" t="s">
        <v>461</v>
      </c>
      <c r="E16" t="s">
        <v>43</v>
      </c>
      <c r="F16" t="s">
        <v>43</v>
      </c>
      <c r="G16" t="s">
        <v>6181</v>
      </c>
      <c r="H16">
        <v>4</v>
      </c>
      <c r="I16" t="s">
        <v>542</v>
      </c>
      <c r="J16" t="s">
        <v>30</v>
      </c>
      <c r="K16" t="s">
        <v>526</v>
      </c>
      <c r="L16" t="s">
        <v>120</v>
      </c>
      <c r="M16" t="s">
        <v>6180</v>
      </c>
      <c r="N16" t="s">
        <v>457</v>
      </c>
      <c r="O16" t="s">
        <v>6210</v>
      </c>
      <c r="P16" t="s">
        <v>6181</v>
      </c>
      <c r="Q16" t="s">
        <v>6211</v>
      </c>
      <c r="R16">
        <v>1</v>
      </c>
    </row>
    <row r="17" spans="1:18" hidden="1" x14ac:dyDescent="0.25">
      <c r="A17" t="s">
        <v>22</v>
      </c>
      <c r="B17" t="s">
        <v>6194</v>
      </c>
      <c r="C17" t="s">
        <v>6195</v>
      </c>
      <c r="D17" t="s">
        <v>128</v>
      </c>
      <c r="E17" t="s">
        <v>43</v>
      </c>
      <c r="F17" t="s">
        <v>43</v>
      </c>
      <c r="G17" t="s">
        <v>6181</v>
      </c>
      <c r="H17">
        <v>4</v>
      </c>
      <c r="I17" t="s">
        <v>1366</v>
      </c>
      <c r="J17" t="s">
        <v>30</v>
      </c>
      <c r="K17" t="s">
        <v>526</v>
      </c>
      <c r="L17" t="s">
        <v>120</v>
      </c>
      <c r="M17" t="s">
        <v>6180</v>
      </c>
      <c r="N17" t="s">
        <v>457</v>
      </c>
      <c r="O17" t="s">
        <v>6210</v>
      </c>
      <c r="P17" t="s">
        <v>6181</v>
      </c>
      <c r="Q17" t="s">
        <v>6211</v>
      </c>
      <c r="R17">
        <v>1</v>
      </c>
    </row>
    <row r="18" spans="1:18" hidden="1" x14ac:dyDescent="0.25">
      <c r="A18" t="s">
        <v>22</v>
      </c>
      <c r="B18" t="s">
        <v>6202</v>
      </c>
      <c r="C18" t="s">
        <v>6203</v>
      </c>
      <c r="D18" t="s">
        <v>128</v>
      </c>
      <c r="E18" t="s">
        <v>43</v>
      </c>
      <c r="F18" t="s">
        <v>43</v>
      </c>
      <c r="G18" t="s">
        <v>6181</v>
      </c>
      <c r="H18">
        <v>4</v>
      </c>
      <c r="I18" t="s">
        <v>1366</v>
      </c>
      <c r="J18" t="s">
        <v>30</v>
      </c>
      <c r="K18" t="s">
        <v>526</v>
      </c>
      <c r="L18" t="s">
        <v>120</v>
      </c>
      <c r="M18" t="s">
        <v>6180</v>
      </c>
      <c r="N18" t="s">
        <v>457</v>
      </c>
      <c r="O18" t="s">
        <v>6210</v>
      </c>
      <c r="P18" t="s">
        <v>6181</v>
      </c>
      <c r="Q18" t="s">
        <v>6211</v>
      </c>
      <c r="R18">
        <v>1</v>
      </c>
    </row>
    <row r="19" spans="1:18" hidden="1" x14ac:dyDescent="0.25">
      <c r="A19" t="s">
        <v>22</v>
      </c>
      <c r="B19" t="s">
        <v>4497</v>
      </c>
      <c r="C19" t="s">
        <v>5954</v>
      </c>
      <c r="D19" t="s">
        <v>166</v>
      </c>
      <c r="E19" t="s">
        <v>25</v>
      </c>
      <c r="F19" t="s">
        <v>25</v>
      </c>
      <c r="G19" t="s">
        <v>4120</v>
      </c>
      <c r="H19">
        <v>0.16</v>
      </c>
      <c r="I19" t="s">
        <v>250</v>
      </c>
      <c r="J19" t="s">
        <v>30</v>
      </c>
      <c r="K19" t="s">
        <v>152</v>
      </c>
      <c r="L19" t="s">
        <v>32</v>
      </c>
      <c r="M19" t="s">
        <v>4119</v>
      </c>
      <c r="N19" t="s">
        <v>2257</v>
      </c>
      <c r="O19" t="s">
        <v>5524</v>
      </c>
      <c r="P19" t="s">
        <v>4718</v>
      </c>
      <c r="Q19" t="s">
        <v>4713</v>
      </c>
      <c r="R19">
        <v>200</v>
      </c>
    </row>
    <row r="20" spans="1:18" hidden="1" x14ac:dyDescent="0.25">
      <c r="A20" t="s">
        <v>22</v>
      </c>
      <c r="B20" t="s">
        <v>4497</v>
      </c>
      <c r="C20" t="s">
        <v>5954</v>
      </c>
      <c r="D20" t="s">
        <v>166</v>
      </c>
      <c r="E20" t="s">
        <v>25</v>
      </c>
      <c r="F20" t="s">
        <v>25</v>
      </c>
      <c r="G20" t="s">
        <v>4120</v>
      </c>
      <c r="H20">
        <v>0.16</v>
      </c>
      <c r="I20" t="s">
        <v>250</v>
      </c>
      <c r="J20" t="s">
        <v>30</v>
      </c>
      <c r="K20" t="s">
        <v>152</v>
      </c>
      <c r="L20" t="s">
        <v>32</v>
      </c>
      <c r="M20" t="s">
        <v>4119</v>
      </c>
      <c r="N20" t="s">
        <v>2257</v>
      </c>
      <c r="O20" t="s">
        <v>4722</v>
      </c>
      <c r="P20" t="s">
        <v>4723</v>
      </c>
      <c r="Q20" t="s">
        <v>4713</v>
      </c>
      <c r="R20">
        <v>200</v>
      </c>
    </row>
    <row r="21" spans="1:18" hidden="1" x14ac:dyDescent="0.25">
      <c r="A21" t="s">
        <v>22</v>
      </c>
      <c r="B21" t="s">
        <v>4497</v>
      </c>
      <c r="C21" t="s">
        <v>5954</v>
      </c>
      <c r="D21" t="s">
        <v>166</v>
      </c>
      <c r="E21" t="s">
        <v>25</v>
      </c>
      <c r="F21" t="s">
        <v>25</v>
      </c>
      <c r="G21" t="s">
        <v>4120</v>
      </c>
      <c r="H21">
        <v>0.16</v>
      </c>
      <c r="I21" t="s">
        <v>250</v>
      </c>
      <c r="J21" t="s">
        <v>30</v>
      </c>
      <c r="K21" t="s">
        <v>152</v>
      </c>
      <c r="L21" t="s">
        <v>32</v>
      </c>
      <c r="M21" t="s">
        <v>4119</v>
      </c>
      <c r="N21" t="s">
        <v>2257</v>
      </c>
      <c r="O21" t="s">
        <v>5733</v>
      </c>
      <c r="P21" t="s">
        <v>4714</v>
      </c>
      <c r="Q21" t="s">
        <v>4713</v>
      </c>
      <c r="R21">
        <v>200</v>
      </c>
    </row>
    <row r="22" spans="1:18" hidden="1" x14ac:dyDescent="0.25">
      <c r="A22" t="s">
        <v>22</v>
      </c>
      <c r="B22" t="s">
        <v>4497</v>
      </c>
      <c r="C22" t="s">
        <v>5954</v>
      </c>
      <c r="D22" t="s">
        <v>166</v>
      </c>
      <c r="E22" t="s">
        <v>25</v>
      </c>
      <c r="F22" t="s">
        <v>25</v>
      </c>
      <c r="G22" t="s">
        <v>4120</v>
      </c>
      <c r="H22">
        <v>0.16</v>
      </c>
      <c r="I22" t="s">
        <v>250</v>
      </c>
      <c r="J22" t="s">
        <v>30</v>
      </c>
      <c r="K22" t="s">
        <v>152</v>
      </c>
      <c r="L22" t="s">
        <v>32</v>
      </c>
      <c r="M22" t="s">
        <v>4119</v>
      </c>
      <c r="N22" t="s">
        <v>2257</v>
      </c>
      <c r="O22" t="s">
        <v>4729</v>
      </c>
      <c r="P22" t="s">
        <v>4730</v>
      </c>
      <c r="Q22" t="s">
        <v>4713</v>
      </c>
      <c r="R22">
        <v>300</v>
      </c>
    </row>
    <row r="23" spans="1:18" hidden="1" x14ac:dyDescent="0.25">
      <c r="A23" t="s">
        <v>22</v>
      </c>
      <c r="B23" t="s">
        <v>4497</v>
      </c>
      <c r="C23" t="s">
        <v>5954</v>
      </c>
      <c r="D23" t="s">
        <v>166</v>
      </c>
      <c r="E23" t="s">
        <v>25</v>
      </c>
      <c r="F23" t="s">
        <v>25</v>
      </c>
      <c r="G23" t="s">
        <v>4120</v>
      </c>
      <c r="H23">
        <v>0.16</v>
      </c>
      <c r="I23" t="s">
        <v>250</v>
      </c>
      <c r="J23" t="s">
        <v>30</v>
      </c>
      <c r="K23" t="s">
        <v>152</v>
      </c>
      <c r="L23" t="s">
        <v>32</v>
      </c>
      <c r="M23" t="s">
        <v>4119</v>
      </c>
      <c r="N23" t="s">
        <v>2257</v>
      </c>
      <c r="O23" t="s">
        <v>4775</v>
      </c>
      <c r="P23" t="s">
        <v>4776</v>
      </c>
      <c r="Q23" t="s">
        <v>4713</v>
      </c>
      <c r="R23">
        <v>200</v>
      </c>
    </row>
    <row r="24" spans="1:18" hidden="1" x14ac:dyDescent="0.25">
      <c r="A24" t="s">
        <v>22</v>
      </c>
      <c r="B24" t="s">
        <v>4497</v>
      </c>
      <c r="C24" t="s">
        <v>5954</v>
      </c>
      <c r="D24" t="s">
        <v>166</v>
      </c>
      <c r="E24" t="s">
        <v>25</v>
      </c>
      <c r="F24" t="s">
        <v>25</v>
      </c>
      <c r="G24" t="s">
        <v>4120</v>
      </c>
      <c r="H24">
        <v>0.16</v>
      </c>
      <c r="I24" t="s">
        <v>250</v>
      </c>
      <c r="J24" t="s">
        <v>30</v>
      </c>
      <c r="K24" t="s">
        <v>152</v>
      </c>
      <c r="L24" t="s">
        <v>32</v>
      </c>
      <c r="M24" t="s">
        <v>4119</v>
      </c>
      <c r="N24" t="s">
        <v>2257</v>
      </c>
      <c r="O24" t="s">
        <v>4769</v>
      </c>
      <c r="P24" t="s">
        <v>4770</v>
      </c>
      <c r="Q24" t="s">
        <v>4713</v>
      </c>
      <c r="R24">
        <v>100</v>
      </c>
    </row>
    <row r="25" spans="1:18" hidden="1" x14ac:dyDescent="0.25">
      <c r="A25" t="s">
        <v>22</v>
      </c>
      <c r="B25" t="s">
        <v>4497</v>
      </c>
      <c r="C25" t="s">
        <v>5954</v>
      </c>
      <c r="D25" t="s">
        <v>166</v>
      </c>
      <c r="E25" t="s">
        <v>25</v>
      </c>
      <c r="F25" t="s">
        <v>25</v>
      </c>
      <c r="G25" t="s">
        <v>4120</v>
      </c>
      <c r="H25">
        <v>0.16</v>
      </c>
      <c r="I25" t="s">
        <v>250</v>
      </c>
      <c r="J25" t="s">
        <v>30</v>
      </c>
      <c r="K25" t="s">
        <v>152</v>
      </c>
      <c r="L25" t="s">
        <v>32</v>
      </c>
      <c r="M25" t="s">
        <v>4119</v>
      </c>
      <c r="N25" t="s">
        <v>2257</v>
      </c>
      <c r="O25" t="s">
        <v>4771</v>
      </c>
      <c r="P25" t="s">
        <v>4772</v>
      </c>
      <c r="Q25" t="s">
        <v>4713</v>
      </c>
      <c r="R25">
        <v>200</v>
      </c>
    </row>
    <row r="26" spans="1:18" hidden="1" x14ac:dyDescent="0.25">
      <c r="A26" t="s">
        <v>22</v>
      </c>
      <c r="B26" t="s">
        <v>4497</v>
      </c>
      <c r="C26" t="s">
        <v>5954</v>
      </c>
      <c r="D26" t="s">
        <v>166</v>
      </c>
      <c r="E26" t="s">
        <v>25</v>
      </c>
      <c r="F26" t="s">
        <v>25</v>
      </c>
      <c r="G26" t="s">
        <v>4120</v>
      </c>
      <c r="H26">
        <v>0.16</v>
      </c>
      <c r="I26" t="s">
        <v>250</v>
      </c>
      <c r="J26" t="s">
        <v>30</v>
      </c>
      <c r="K26" t="s">
        <v>152</v>
      </c>
      <c r="L26" t="s">
        <v>32</v>
      </c>
      <c r="M26" t="s">
        <v>4119</v>
      </c>
      <c r="N26" t="s">
        <v>2257</v>
      </c>
      <c r="O26" t="s">
        <v>4745</v>
      </c>
      <c r="P26" t="s">
        <v>4746</v>
      </c>
      <c r="Q26" t="s">
        <v>4745</v>
      </c>
      <c r="R26">
        <v>20000</v>
      </c>
    </row>
    <row r="27" spans="1:18" hidden="1" x14ac:dyDescent="0.25">
      <c r="A27" t="s">
        <v>22</v>
      </c>
      <c r="B27" t="s">
        <v>4497</v>
      </c>
      <c r="C27" t="s">
        <v>5954</v>
      </c>
      <c r="D27" t="s">
        <v>166</v>
      </c>
      <c r="E27" t="s">
        <v>25</v>
      </c>
      <c r="F27" t="s">
        <v>25</v>
      </c>
      <c r="G27" t="s">
        <v>4120</v>
      </c>
      <c r="H27">
        <v>0.16</v>
      </c>
      <c r="I27" t="s">
        <v>250</v>
      </c>
      <c r="J27" t="s">
        <v>30</v>
      </c>
      <c r="K27" t="s">
        <v>152</v>
      </c>
      <c r="L27" t="s">
        <v>32</v>
      </c>
      <c r="M27" t="s">
        <v>4119</v>
      </c>
      <c r="N27" t="s">
        <v>2257</v>
      </c>
      <c r="O27" t="s">
        <v>4786</v>
      </c>
      <c r="P27" t="s">
        <v>4787</v>
      </c>
      <c r="Q27" t="s">
        <v>4788</v>
      </c>
      <c r="R27">
        <v>40000</v>
      </c>
    </row>
    <row r="28" spans="1:18" hidden="1" x14ac:dyDescent="0.25">
      <c r="A28" t="s">
        <v>22</v>
      </c>
      <c r="B28" t="s">
        <v>4497</v>
      </c>
      <c r="C28" t="s">
        <v>5954</v>
      </c>
      <c r="D28" t="s">
        <v>166</v>
      </c>
      <c r="E28" t="s">
        <v>25</v>
      </c>
      <c r="F28" t="s">
        <v>25</v>
      </c>
      <c r="G28" t="s">
        <v>4120</v>
      </c>
      <c r="H28">
        <v>0.16</v>
      </c>
      <c r="I28" t="s">
        <v>250</v>
      </c>
      <c r="J28" t="s">
        <v>30</v>
      </c>
      <c r="K28" t="s">
        <v>152</v>
      </c>
      <c r="L28" t="s">
        <v>32</v>
      </c>
      <c r="M28" t="s">
        <v>4119</v>
      </c>
      <c r="N28" t="s">
        <v>2257</v>
      </c>
      <c r="O28" t="s">
        <v>4789</v>
      </c>
      <c r="P28" t="s">
        <v>4790</v>
      </c>
      <c r="Q28" t="s">
        <v>4733</v>
      </c>
      <c r="R28">
        <v>4000</v>
      </c>
    </row>
    <row r="29" spans="1:18" hidden="1" x14ac:dyDescent="0.25">
      <c r="A29" t="s">
        <v>22</v>
      </c>
      <c r="B29" t="s">
        <v>4497</v>
      </c>
      <c r="C29" t="s">
        <v>5954</v>
      </c>
      <c r="D29" t="s">
        <v>166</v>
      </c>
      <c r="E29" t="s">
        <v>25</v>
      </c>
      <c r="F29" t="s">
        <v>25</v>
      </c>
      <c r="G29" t="s">
        <v>4120</v>
      </c>
      <c r="H29">
        <v>0.16</v>
      </c>
      <c r="I29" t="s">
        <v>250</v>
      </c>
      <c r="J29" t="s">
        <v>30</v>
      </c>
      <c r="K29" t="s">
        <v>152</v>
      </c>
      <c r="L29" t="s">
        <v>32</v>
      </c>
      <c r="M29" t="s">
        <v>4119</v>
      </c>
      <c r="N29" t="s">
        <v>2257</v>
      </c>
      <c r="O29" t="s">
        <v>4763</v>
      </c>
      <c r="P29" t="s">
        <v>4764</v>
      </c>
      <c r="Q29" t="s">
        <v>4756</v>
      </c>
      <c r="R29">
        <v>5000</v>
      </c>
    </row>
    <row r="30" spans="1:18" hidden="1" x14ac:dyDescent="0.25">
      <c r="A30" t="s">
        <v>22</v>
      </c>
      <c r="B30" t="s">
        <v>4497</v>
      </c>
      <c r="C30" t="s">
        <v>5954</v>
      </c>
      <c r="D30" t="s">
        <v>166</v>
      </c>
      <c r="E30" t="s">
        <v>25</v>
      </c>
      <c r="F30" t="s">
        <v>25</v>
      </c>
      <c r="G30" t="s">
        <v>4120</v>
      </c>
      <c r="H30">
        <v>0.16</v>
      </c>
      <c r="I30" t="s">
        <v>250</v>
      </c>
      <c r="J30" t="s">
        <v>30</v>
      </c>
      <c r="K30" t="s">
        <v>152</v>
      </c>
      <c r="L30" t="s">
        <v>32</v>
      </c>
      <c r="M30" t="s">
        <v>4119</v>
      </c>
      <c r="N30" t="s">
        <v>2257</v>
      </c>
      <c r="O30" t="s">
        <v>4759</v>
      </c>
      <c r="P30" t="s">
        <v>4760</v>
      </c>
      <c r="Q30" t="s">
        <v>4733</v>
      </c>
      <c r="R30">
        <v>50000</v>
      </c>
    </row>
    <row r="31" spans="1:18" hidden="1" x14ac:dyDescent="0.25">
      <c r="A31" t="s">
        <v>22</v>
      </c>
      <c r="B31" t="s">
        <v>4497</v>
      </c>
      <c r="C31" t="s">
        <v>5954</v>
      </c>
      <c r="D31" t="s">
        <v>166</v>
      </c>
      <c r="E31" t="s">
        <v>25</v>
      </c>
      <c r="F31" t="s">
        <v>25</v>
      </c>
      <c r="G31" t="s">
        <v>4120</v>
      </c>
      <c r="H31">
        <v>0.16</v>
      </c>
      <c r="I31" t="s">
        <v>250</v>
      </c>
      <c r="J31" t="s">
        <v>30</v>
      </c>
      <c r="K31" t="s">
        <v>152</v>
      </c>
      <c r="L31" t="s">
        <v>32</v>
      </c>
      <c r="M31" t="s">
        <v>4119</v>
      </c>
      <c r="N31" t="s">
        <v>2257</v>
      </c>
      <c r="O31" t="s">
        <v>4731</v>
      </c>
      <c r="P31" t="s">
        <v>4732</v>
      </c>
      <c r="Q31" t="s">
        <v>4733</v>
      </c>
      <c r="R31">
        <v>3000</v>
      </c>
    </row>
    <row r="32" spans="1:18" hidden="1" x14ac:dyDescent="0.25">
      <c r="A32" t="s">
        <v>22</v>
      </c>
      <c r="B32" t="s">
        <v>4497</v>
      </c>
      <c r="C32" t="s">
        <v>5954</v>
      </c>
      <c r="D32" t="s">
        <v>166</v>
      </c>
      <c r="E32" t="s">
        <v>25</v>
      </c>
      <c r="F32" t="s">
        <v>25</v>
      </c>
      <c r="G32" t="s">
        <v>4120</v>
      </c>
      <c r="H32">
        <v>0.16</v>
      </c>
      <c r="I32" t="s">
        <v>250</v>
      </c>
      <c r="J32" t="s">
        <v>30</v>
      </c>
      <c r="K32" t="s">
        <v>152</v>
      </c>
      <c r="L32" t="s">
        <v>32</v>
      </c>
      <c r="M32" t="s">
        <v>4119</v>
      </c>
      <c r="N32" t="s">
        <v>2257</v>
      </c>
      <c r="O32" t="s">
        <v>4781</v>
      </c>
      <c r="P32" t="s">
        <v>4782</v>
      </c>
      <c r="Q32" t="s">
        <v>4713</v>
      </c>
      <c r="R32">
        <v>100</v>
      </c>
    </row>
    <row r="33" spans="1:18" hidden="1" x14ac:dyDescent="0.25">
      <c r="A33" t="s">
        <v>22</v>
      </c>
      <c r="B33" t="s">
        <v>4497</v>
      </c>
      <c r="C33" t="s">
        <v>5954</v>
      </c>
      <c r="D33" t="s">
        <v>166</v>
      </c>
      <c r="E33" t="s">
        <v>25</v>
      </c>
      <c r="F33" t="s">
        <v>25</v>
      </c>
      <c r="G33" t="s">
        <v>4120</v>
      </c>
      <c r="H33">
        <v>0.16</v>
      </c>
      <c r="I33" t="s">
        <v>250</v>
      </c>
      <c r="J33" t="s">
        <v>30</v>
      </c>
      <c r="K33" t="s">
        <v>152</v>
      </c>
      <c r="L33" t="s">
        <v>32</v>
      </c>
      <c r="M33" t="s">
        <v>4119</v>
      </c>
      <c r="N33" t="s">
        <v>2257</v>
      </c>
      <c r="O33" t="s">
        <v>4778</v>
      </c>
      <c r="P33" t="s">
        <v>4779</v>
      </c>
      <c r="Q33" t="s">
        <v>4780</v>
      </c>
      <c r="R33">
        <v>50</v>
      </c>
    </row>
    <row r="34" spans="1:18" hidden="1" x14ac:dyDescent="0.25">
      <c r="A34" t="s">
        <v>22</v>
      </c>
      <c r="B34" t="s">
        <v>4497</v>
      </c>
      <c r="C34" t="s">
        <v>5954</v>
      </c>
      <c r="D34" t="s">
        <v>166</v>
      </c>
      <c r="E34" t="s">
        <v>25</v>
      </c>
      <c r="F34" t="s">
        <v>25</v>
      </c>
      <c r="G34" t="s">
        <v>4120</v>
      </c>
      <c r="H34">
        <v>0.16</v>
      </c>
      <c r="I34" t="s">
        <v>250</v>
      </c>
      <c r="J34" t="s">
        <v>30</v>
      </c>
      <c r="K34" t="s">
        <v>152</v>
      </c>
      <c r="L34" t="s">
        <v>32</v>
      </c>
      <c r="M34" t="s">
        <v>4119</v>
      </c>
      <c r="N34" t="s">
        <v>2257</v>
      </c>
      <c r="O34" t="s">
        <v>4773</v>
      </c>
      <c r="P34" t="s">
        <v>4774</v>
      </c>
      <c r="Q34" t="s">
        <v>4721</v>
      </c>
      <c r="R34">
        <v>2000</v>
      </c>
    </row>
    <row r="35" spans="1:18" hidden="1" x14ac:dyDescent="0.25">
      <c r="A35" t="s">
        <v>22</v>
      </c>
      <c r="B35" t="s">
        <v>4497</v>
      </c>
      <c r="C35" t="s">
        <v>5954</v>
      </c>
      <c r="D35" t="s">
        <v>166</v>
      </c>
      <c r="E35" t="s">
        <v>25</v>
      </c>
      <c r="F35" t="s">
        <v>25</v>
      </c>
      <c r="G35" t="s">
        <v>4120</v>
      </c>
      <c r="H35">
        <v>0.16</v>
      </c>
      <c r="I35" t="s">
        <v>250</v>
      </c>
      <c r="J35" t="s">
        <v>30</v>
      </c>
      <c r="K35" t="s">
        <v>152</v>
      </c>
      <c r="L35" t="s">
        <v>32</v>
      </c>
      <c r="M35" t="s">
        <v>4119</v>
      </c>
      <c r="N35" t="s">
        <v>2257</v>
      </c>
      <c r="O35" t="s">
        <v>5993</v>
      </c>
      <c r="P35" t="s">
        <v>5994</v>
      </c>
      <c r="Q35" t="s">
        <v>4713</v>
      </c>
      <c r="R35">
        <v>100</v>
      </c>
    </row>
    <row r="36" spans="1:18" hidden="1" x14ac:dyDescent="0.25">
      <c r="A36" t="s">
        <v>22</v>
      </c>
      <c r="B36" t="s">
        <v>4497</v>
      </c>
      <c r="C36" t="s">
        <v>5954</v>
      </c>
      <c r="D36" t="s">
        <v>166</v>
      </c>
      <c r="E36" t="s">
        <v>25</v>
      </c>
      <c r="F36" t="s">
        <v>25</v>
      </c>
      <c r="G36" t="s">
        <v>4120</v>
      </c>
      <c r="H36">
        <v>0.16</v>
      </c>
      <c r="I36" t="s">
        <v>250</v>
      </c>
      <c r="J36" t="s">
        <v>30</v>
      </c>
      <c r="K36" t="s">
        <v>152</v>
      </c>
      <c r="L36" t="s">
        <v>32</v>
      </c>
      <c r="M36" t="s">
        <v>4119</v>
      </c>
      <c r="N36" t="s">
        <v>2257</v>
      </c>
      <c r="O36" t="s">
        <v>5991</v>
      </c>
      <c r="P36" t="s">
        <v>5992</v>
      </c>
      <c r="Q36" t="s">
        <v>4736</v>
      </c>
      <c r="R36">
        <v>500</v>
      </c>
    </row>
    <row r="37" spans="1:18" hidden="1" x14ac:dyDescent="0.25">
      <c r="A37" t="s">
        <v>22</v>
      </c>
      <c r="B37" t="s">
        <v>4497</v>
      </c>
      <c r="C37" t="s">
        <v>5954</v>
      </c>
      <c r="D37" t="s">
        <v>166</v>
      </c>
      <c r="E37" t="s">
        <v>25</v>
      </c>
      <c r="F37" t="s">
        <v>25</v>
      </c>
      <c r="G37" t="s">
        <v>4120</v>
      </c>
      <c r="H37">
        <v>0.16</v>
      </c>
      <c r="I37" t="s">
        <v>250</v>
      </c>
      <c r="J37" t="s">
        <v>30</v>
      </c>
      <c r="K37" t="s">
        <v>152</v>
      </c>
      <c r="L37" t="s">
        <v>32</v>
      </c>
      <c r="M37" t="s">
        <v>4119</v>
      </c>
      <c r="N37" t="s">
        <v>2257</v>
      </c>
      <c r="O37" t="s">
        <v>5790</v>
      </c>
      <c r="P37" t="s">
        <v>4715</v>
      </c>
      <c r="Q37" t="s">
        <v>4736</v>
      </c>
      <c r="R37">
        <v>2000</v>
      </c>
    </row>
    <row r="38" spans="1:18" hidden="1" x14ac:dyDescent="0.25">
      <c r="A38" t="s">
        <v>22</v>
      </c>
      <c r="B38" t="s">
        <v>4497</v>
      </c>
      <c r="C38" t="s">
        <v>5954</v>
      </c>
      <c r="D38" t="s">
        <v>166</v>
      </c>
      <c r="E38" t="s">
        <v>25</v>
      </c>
      <c r="F38" t="s">
        <v>25</v>
      </c>
      <c r="G38" t="s">
        <v>4120</v>
      </c>
      <c r="H38">
        <v>0.16</v>
      </c>
      <c r="I38" t="s">
        <v>250</v>
      </c>
      <c r="J38" t="s">
        <v>30</v>
      </c>
      <c r="K38" t="s">
        <v>152</v>
      </c>
      <c r="L38" t="s">
        <v>32</v>
      </c>
      <c r="M38" t="s">
        <v>4119</v>
      </c>
      <c r="N38" t="s">
        <v>2257</v>
      </c>
      <c r="O38" t="s">
        <v>4761</v>
      </c>
      <c r="P38" t="s">
        <v>4762</v>
      </c>
      <c r="Q38" t="s">
        <v>4713</v>
      </c>
      <c r="R38">
        <v>100</v>
      </c>
    </row>
    <row r="39" spans="1:18" hidden="1" x14ac:dyDescent="0.25">
      <c r="A39" t="s">
        <v>22</v>
      </c>
      <c r="B39" t="s">
        <v>4497</v>
      </c>
      <c r="C39" t="s">
        <v>5954</v>
      </c>
      <c r="D39" t="s">
        <v>166</v>
      </c>
      <c r="E39" t="s">
        <v>25</v>
      </c>
      <c r="F39" t="s">
        <v>25</v>
      </c>
      <c r="G39" t="s">
        <v>4120</v>
      </c>
      <c r="H39">
        <v>0.16</v>
      </c>
      <c r="I39" t="s">
        <v>250</v>
      </c>
      <c r="J39" t="s">
        <v>30</v>
      </c>
      <c r="K39" t="s">
        <v>152</v>
      </c>
      <c r="L39" t="s">
        <v>32</v>
      </c>
      <c r="M39" t="s">
        <v>4119</v>
      </c>
      <c r="N39" t="s">
        <v>2257</v>
      </c>
      <c r="O39" t="s">
        <v>5734</v>
      </c>
      <c r="P39" t="s">
        <v>4751</v>
      </c>
      <c r="Q39" t="s">
        <v>4713</v>
      </c>
      <c r="R39">
        <v>300</v>
      </c>
    </row>
    <row r="40" spans="1:18" hidden="1" x14ac:dyDescent="0.25">
      <c r="A40" t="s">
        <v>22</v>
      </c>
      <c r="B40" t="s">
        <v>4497</v>
      </c>
      <c r="C40" t="s">
        <v>5954</v>
      </c>
      <c r="D40" t="s">
        <v>166</v>
      </c>
      <c r="E40" t="s">
        <v>25</v>
      </c>
      <c r="F40" t="s">
        <v>25</v>
      </c>
      <c r="G40" t="s">
        <v>4120</v>
      </c>
      <c r="H40">
        <v>0.16</v>
      </c>
      <c r="I40" t="s">
        <v>250</v>
      </c>
      <c r="J40" t="s">
        <v>30</v>
      </c>
      <c r="K40" t="s">
        <v>152</v>
      </c>
      <c r="L40" t="s">
        <v>32</v>
      </c>
      <c r="M40" t="s">
        <v>4119</v>
      </c>
      <c r="N40" t="s">
        <v>2257</v>
      </c>
      <c r="O40" t="s">
        <v>4767</v>
      </c>
      <c r="P40" t="s">
        <v>4768</v>
      </c>
      <c r="Q40" t="s">
        <v>4713</v>
      </c>
      <c r="R40">
        <v>300</v>
      </c>
    </row>
    <row r="41" spans="1:18" hidden="1" x14ac:dyDescent="0.25">
      <c r="A41" t="s">
        <v>22</v>
      </c>
      <c r="B41" t="s">
        <v>4497</v>
      </c>
      <c r="C41" t="s">
        <v>5954</v>
      </c>
      <c r="D41" t="s">
        <v>166</v>
      </c>
      <c r="E41" t="s">
        <v>25</v>
      </c>
      <c r="F41" t="s">
        <v>25</v>
      </c>
      <c r="G41" t="s">
        <v>4120</v>
      </c>
      <c r="H41">
        <v>0.16</v>
      </c>
      <c r="I41" t="s">
        <v>250</v>
      </c>
      <c r="J41" t="s">
        <v>30</v>
      </c>
      <c r="K41" t="s">
        <v>152</v>
      </c>
      <c r="L41" t="s">
        <v>32</v>
      </c>
      <c r="M41" t="s">
        <v>4119</v>
      </c>
      <c r="N41" t="s">
        <v>2257</v>
      </c>
      <c r="O41" t="s">
        <v>4791</v>
      </c>
      <c r="P41" t="s">
        <v>4792</v>
      </c>
      <c r="Q41" t="s">
        <v>4713</v>
      </c>
      <c r="R41">
        <v>100</v>
      </c>
    </row>
    <row r="42" spans="1:18" hidden="1" x14ac:dyDescent="0.25">
      <c r="A42" t="s">
        <v>22</v>
      </c>
      <c r="B42" t="s">
        <v>4497</v>
      </c>
      <c r="C42" t="s">
        <v>5954</v>
      </c>
      <c r="D42" t="s">
        <v>166</v>
      </c>
      <c r="E42" t="s">
        <v>25</v>
      </c>
      <c r="F42" t="s">
        <v>25</v>
      </c>
      <c r="G42" t="s">
        <v>4120</v>
      </c>
      <c r="H42">
        <v>0.16</v>
      </c>
      <c r="I42" t="s">
        <v>250</v>
      </c>
      <c r="J42" t="s">
        <v>30</v>
      </c>
      <c r="K42" t="s">
        <v>152</v>
      </c>
      <c r="L42" t="s">
        <v>32</v>
      </c>
      <c r="M42" t="s">
        <v>4119</v>
      </c>
      <c r="N42" t="s">
        <v>2257</v>
      </c>
      <c r="O42" t="s">
        <v>4765</v>
      </c>
      <c r="P42" t="s">
        <v>4766</v>
      </c>
      <c r="Q42" t="s">
        <v>4713</v>
      </c>
      <c r="R42">
        <v>500</v>
      </c>
    </row>
    <row r="43" spans="1:18" hidden="1" x14ac:dyDescent="0.25">
      <c r="A43" t="s">
        <v>22</v>
      </c>
      <c r="B43" t="s">
        <v>4497</v>
      </c>
      <c r="C43" t="s">
        <v>5954</v>
      </c>
      <c r="D43" t="s">
        <v>166</v>
      </c>
      <c r="E43" t="s">
        <v>25</v>
      </c>
      <c r="F43" t="s">
        <v>25</v>
      </c>
      <c r="G43" t="s">
        <v>4120</v>
      </c>
      <c r="H43">
        <v>0.16</v>
      </c>
      <c r="I43" t="s">
        <v>250</v>
      </c>
      <c r="J43" t="s">
        <v>30</v>
      </c>
      <c r="K43" t="s">
        <v>152</v>
      </c>
      <c r="L43" t="s">
        <v>32</v>
      </c>
      <c r="M43" t="s">
        <v>4119</v>
      </c>
      <c r="N43" t="s">
        <v>2257</v>
      </c>
      <c r="O43" t="s">
        <v>5528</v>
      </c>
      <c r="P43" t="s">
        <v>4737</v>
      </c>
      <c r="Q43" t="s">
        <v>4713</v>
      </c>
      <c r="R43">
        <v>500</v>
      </c>
    </row>
    <row r="44" spans="1:18" hidden="1" x14ac:dyDescent="0.25">
      <c r="A44" t="s">
        <v>22</v>
      </c>
      <c r="B44" t="s">
        <v>4497</v>
      </c>
      <c r="C44" t="s">
        <v>5954</v>
      </c>
      <c r="D44" t="s">
        <v>166</v>
      </c>
      <c r="E44" t="s">
        <v>25</v>
      </c>
      <c r="F44" t="s">
        <v>25</v>
      </c>
      <c r="G44" t="s">
        <v>4120</v>
      </c>
      <c r="H44">
        <v>0.16</v>
      </c>
      <c r="I44" t="s">
        <v>250</v>
      </c>
      <c r="J44" t="s">
        <v>30</v>
      </c>
      <c r="K44" t="s">
        <v>152</v>
      </c>
      <c r="L44" t="s">
        <v>32</v>
      </c>
      <c r="M44" t="s">
        <v>4119</v>
      </c>
      <c r="N44" t="s">
        <v>2257</v>
      </c>
      <c r="O44" t="s">
        <v>4719</v>
      </c>
      <c r="P44" t="s">
        <v>4720</v>
      </c>
      <c r="Q44" t="s">
        <v>4721</v>
      </c>
      <c r="R44">
        <v>900</v>
      </c>
    </row>
    <row r="45" spans="1:18" hidden="1" x14ac:dyDescent="0.25">
      <c r="A45" t="s">
        <v>22</v>
      </c>
      <c r="B45" t="s">
        <v>4497</v>
      </c>
      <c r="C45" t="s">
        <v>5954</v>
      </c>
      <c r="D45" t="s">
        <v>166</v>
      </c>
      <c r="E45" t="s">
        <v>25</v>
      </c>
      <c r="F45" t="s">
        <v>25</v>
      </c>
      <c r="G45" t="s">
        <v>4120</v>
      </c>
      <c r="H45">
        <v>0.16</v>
      </c>
      <c r="I45" t="s">
        <v>250</v>
      </c>
      <c r="J45" t="s">
        <v>30</v>
      </c>
      <c r="K45" t="s">
        <v>152</v>
      </c>
      <c r="L45" t="s">
        <v>32</v>
      </c>
      <c r="M45" t="s">
        <v>4119</v>
      </c>
      <c r="N45" t="s">
        <v>2257</v>
      </c>
      <c r="O45" t="s">
        <v>6300</v>
      </c>
      <c r="P45" t="s">
        <v>6301</v>
      </c>
      <c r="Q45" t="s">
        <v>4736</v>
      </c>
      <c r="R45">
        <v>1500</v>
      </c>
    </row>
    <row r="46" spans="1:18" hidden="1" x14ac:dyDescent="0.25">
      <c r="A46" t="s">
        <v>22</v>
      </c>
      <c r="B46" t="s">
        <v>4497</v>
      </c>
      <c r="C46" t="s">
        <v>5954</v>
      </c>
      <c r="D46" t="s">
        <v>166</v>
      </c>
      <c r="E46" t="s">
        <v>25</v>
      </c>
      <c r="F46" t="s">
        <v>25</v>
      </c>
      <c r="G46" t="s">
        <v>4120</v>
      </c>
      <c r="H46">
        <v>0.16</v>
      </c>
      <c r="I46" t="s">
        <v>250</v>
      </c>
      <c r="J46" t="s">
        <v>30</v>
      </c>
      <c r="K46" t="s">
        <v>152</v>
      </c>
      <c r="L46" t="s">
        <v>32</v>
      </c>
      <c r="M46" t="s">
        <v>4119</v>
      </c>
      <c r="N46" t="s">
        <v>2257</v>
      </c>
      <c r="O46" t="s">
        <v>4754</v>
      </c>
      <c r="P46" t="s">
        <v>4755</v>
      </c>
      <c r="Q46" t="s">
        <v>4756</v>
      </c>
      <c r="R46">
        <v>3000</v>
      </c>
    </row>
    <row r="47" spans="1:18" hidden="1" x14ac:dyDescent="0.25">
      <c r="A47" t="s">
        <v>22</v>
      </c>
      <c r="B47" t="s">
        <v>4497</v>
      </c>
      <c r="C47" t="s">
        <v>5954</v>
      </c>
      <c r="D47" t="s">
        <v>166</v>
      </c>
      <c r="E47" t="s">
        <v>25</v>
      </c>
      <c r="F47" t="s">
        <v>25</v>
      </c>
      <c r="G47" t="s">
        <v>4120</v>
      </c>
      <c r="H47">
        <v>0.16</v>
      </c>
      <c r="I47" t="s">
        <v>250</v>
      </c>
      <c r="J47" t="s">
        <v>30</v>
      </c>
      <c r="K47" t="s">
        <v>152</v>
      </c>
      <c r="L47" t="s">
        <v>32</v>
      </c>
      <c r="M47" t="s">
        <v>4119</v>
      </c>
      <c r="N47" t="s">
        <v>2257</v>
      </c>
      <c r="O47" t="s">
        <v>4793</v>
      </c>
      <c r="P47" t="s">
        <v>4794</v>
      </c>
      <c r="Q47" t="s">
        <v>4740</v>
      </c>
      <c r="R47">
        <v>2000</v>
      </c>
    </row>
    <row r="48" spans="1:18" hidden="1" x14ac:dyDescent="0.25">
      <c r="A48" t="s">
        <v>22</v>
      </c>
      <c r="B48" t="s">
        <v>4497</v>
      </c>
      <c r="C48" t="s">
        <v>5954</v>
      </c>
      <c r="D48" t="s">
        <v>166</v>
      </c>
      <c r="E48" t="s">
        <v>25</v>
      </c>
      <c r="F48" t="s">
        <v>25</v>
      </c>
      <c r="G48" t="s">
        <v>4120</v>
      </c>
      <c r="H48">
        <v>0.16</v>
      </c>
      <c r="I48" t="s">
        <v>250</v>
      </c>
      <c r="J48" t="s">
        <v>30</v>
      </c>
      <c r="K48" t="s">
        <v>152</v>
      </c>
      <c r="L48" t="s">
        <v>32</v>
      </c>
      <c r="M48" t="s">
        <v>4119</v>
      </c>
      <c r="N48" t="s">
        <v>2257</v>
      </c>
      <c r="O48" t="s">
        <v>4783</v>
      </c>
      <c r="P48" t="s">
        <v>4784</v>
      </c>
      <c r="Q48" t="s">
        <v>4785</v>
      </c>
      <c r="R48">
        <v>1000</v>
      </c>
    </row>
    <row r="49" spans="1:18" hidden="1" x14ac:dyDescent="0.25">
      <c r="A49" t="s">
        <v>22</v>
      </c>
      <c r="B49" t="s">
        <v>4116</v>
      </c>
      <c r="C49" t="s">
        <v>4139</v>
      </c>
      <c r="D49" t="s">
        <v>166</v>
      </c>
      <c r="E49" t="s">
        <v>25</v>
      </c>
      <c r="F49" t="s">
        <v>25</v>
      </c>
      <c r="G49" t="s">
        <v>4120</v>
      </c>
      <c r="H49">
        <v>0.16</v>
      </c>
      <c r="I49" t="s">
        <v>542</v>
      </c>
      <c r="J49" t="s">
        <v>30</v>
      </c>
      <c r="K49" t="s">
        <v>526</v>
      </c>
      <c r="L49" t="s">
        <v>120</v>
      </c>
      <c r="M49" t="s">
        <v>4119</v>
      </c>
      <c r="N49" t="s">
        <v>2257</v>
      </c>
      <c r="O49" t="s">
        <v>4783</v>
      </c>
      <c r="P49" t="s">
        <v>4784</v>
      </c>
      <c r="Q49" t="s">
        <v>4785</v>
      </c>
      <c r="R49">
        <v>1000</v>
      </c>
    </row>
    <row r="50" spans="1:18" hidden="1" x14ac:dyDescent="0.25">
      <c r="A50" t="s">
        <v>22</v>
      </c>
      <c r="B50" t="s">
        <v>4116</v>
      </c>
      <c r="C50" t="s">
        <v>4139</v>
      </c>
      <c r="D50" t="s">
        <v>166</v>
      </c>
      <c r="E50" t="s">
        <v>25</v>
      </c>
      <c r="F50" t="s">
        <v>25</v>
      </c>
      <c r="G50" t="s">
        <v>4120</v>
      </c>
      <c r="H50">
        <v>0.16</v>
      </c>
      <c r="I50" t="s">
        <v>542</v>
      </c>
      <c r="J50" t="s">
        <v>30</v>
      </c>
      <c r="K50" t="s">
        <v>526</v>
      </c>
      <c r="L50" t="s">
        <v>120</v>
      </c>
      <c r="M50" t="s">
        <v>4119</v>
      </c>
      <c r="N50" t="s">
        <v>2257</v>
      </c>
      <c r="O50" t="s">
        <v>5991</v>
      </c>
      <c r="P50" t="s">
        <v>5992</v>
      </c>
      <c r="Q50" t="s">
        <v>4736</v>
      </c>
      <c r="R50">
        <v>500</v>
      </c>
    </row>
    <row r="51" spans="1:18" hidden="1" x14ac:dyDescent="0.25">
      <c r="A51" t="s">
        <v>22</v>
      </c>
      <c r="B51" t="s">
        <v>4116</v>
      </c>
      <c r="C51" t="s">
        <v>4139</v>
      </c>
      <c r="D51" t="s">
        <v>166</v>
      </c>
      <c r="E51" t="s">
        <v>25</v>
      </c>
      <c r="F51" t="s">
        <v>25</v>
      </c>
      <c r="G51" t="s">
        <v>4120</v>
      </c>
      <c r="H51">
        <v>0.16</v>
      </c>
      <c r="I51" t="s">
        <v>542</v>
      </c>
      <c r="J51" t="s">
        <v>30</v>
      </c>
      <c r="K51" t="s">
        <v>526</v>
      </c>
      <c r="L51" t="s">
        <v>120</v>
      </c>
      <c r="M51" t="s">
        <v>4119</v>
      </c>
      <c r="N51" t="s">
        <v>2257</v>
      </c>
      <c r="O51" t="s">
        <v>4778</v>
      </c>
      <c r="P51" t="s">
        <v>4779</v>
      </c>
      <c r="Q51" t="s">
        <v>4780</v>
      </c>
      <c r="R51">
        <v>50</v>
      </c>
    </row>
    <row r="52" spans="1:18" hidden="1" x14ac:dyDescent="0.25">
      <c r="A52" t="s">
        <v>22</v>
      </c>
      <c r="B52" t="s">
        <v>4116</v>
      </c>
      <c r="C52" t="s">
        <v>4139</v>
      </c>
      <c r="D52" t="s">
        <v>166</v>
      </c>
      <c r="E52" t="s">
        <v>25</v>
      </c>
      <c r="F52" t="s">
        <v>25</v>
      </c>
      <c r="G52" t="s">
        <v>4120</v>
      </c>
      <c r="H52">
        <v>0.16</v>
      </c>
      <c r="I52" t="s">
        <v>542</v>
      </c>
      <c r="J52" t="s">
        <v>30</v>
      </c>
      <c r="K52" t="s">
        <v>526</v>
      </c>
      <c r="L52" t="s">
        <v>120</v>
      </c>
      <c r="M52" t="s">
        <v>4119</v>
      </c>
      <c r="N52" t="s">
        <v>2257</v>
      </c>
      <c r="O52" t="s">
        <v>4769</v>
      </c>
      <c r="P52" t="s">
        <v>4770</v>
      </c>
      <c r="Q52" t="s">
        <v>4713</v>
      </c>
      <c r="R52">
        <v>100</v>
      </c>
    </row>
    <row r="53" spans="1:18" hidden="1" x14ac:dyDescent="0.25">
      <c r="A53" t="s">
        <v>22</v>
      </c>
      <c r="B53" t="s">
        <v>4116</v>
      </c>
      <c r="C53" t="s">
        <v>4139</v>
      </c>
      <c r="D53" t="s">
        <v>166</v>
      </c>
      <c r="E53" t="s">
        <v>25</v>
      </c>
      <c r="F53" t="s">
        <v>25</v>
      </c>
      <c r="G53" t="s">
        <v>4120</v>
      </c>
      <c r="H53">
        <v>0.16</v>
      </c>
      <c r="I53" t="s">
        <v>542</v>
      </c>
      <c r="J53" t="s">
        <v>30</v>
      </c>
      <c r="K53" t="s">
        <v>526</v>
      </c>
      <c r="L53" t="s">
        <v>120</v>
      </c>
      <c r="M53" t="s">
        <v>4119</v>
      </c>
      <c r="N53" t="s">
        <v>2257</v>
      </c>
      <c r="O53" t="s">
        <v>4765</v>
      </c>
      <c r="P53" t="s">
        <v>4766</v>
      </c>
      <c r="Q53" t="s">
        <v>4713</v>
      </c>
      <c r="R53">
        <v>500</v>
      </c>
    </row>
    <row r="54" spans="1:18" hidden="1" x14ac:dyDescent="0.25">
      <c r="A54" t="s">
        <v>22</v>
      </c>
      <c r="B54" t="s">
        <v>4116</v>
      </c>
      <c r="C54" t="s">
        <v>4139</v>
      </c>
      <c r="D54" t="s">
        <v>166</v>
      </c>
      <c r="E54" t="s">
        <v>25</v>
      </c>
      <c r="F54" t="s">
        <v>25</v>
      </c>
      <c r="G54" t="s">
        <v>4120</v>
      </c>
      <c r="H54">
        <v>0.16</v>
      </c>
      <c r="I54" t="s">
        <v>542</v>
      </c>
      <c r="J54" t="s">
        <v>30</v>
      </c>
      <c r="K54" t="s">
        <v>526</v>
      </c>
      <c r="L54" t="s">
        <v>120</v>
      </c>
      <c r="M54" t="s">
        <v>4119</v>
      </c>
      <c r="N54" t="s">
        <v>2257</v>
      </c>
      <c r="O54" t="s">
        <v>4791</v>
      </c>
      <c r="P54" t="s">
        <v>4792</v>
      </c>
      <c r="Q54" t="s">
        <v>4713</v>
      </c>
      <c r="R54">
        <v>100</v>
      </c>
    </row>
    <row r="55" spans="1:18" hidden="1" x14ac:dyDescent="0.25">
      <c r="A55" t="s">
        <v>22</v>
      </c>
      <c r="B55" t="s">
        <v>4116</v>
      </c>
      <c r="C55" t="s">
        <v>4139</v>
      </c>
      <c r="D55" t="s">
        <v>166</v>
      </c>
      <c r="E55" t="s">
        <v>25</v>
      </c>
      <c r="F55" t="s">
        <v>25</v>
      </c>
      <c r="G55" t="s">
        <v>4120</v>
      </c>
      <c r="H55">
        <v>0.16</v>
      </c>
      <c r="I55" t="s">
        <v>542</v>
      </c>
      <c r="J55" t="s">
        <v>30</v>
      </c>
      <c r="K55" t="s">
        <v>526</v>
      </c>
      <c r="L55" t="s">
        <v>120</v>
      </c>
      <c r="M55" t="s">
        <v>4119</v>
      </c>
      <c r="N55" t="s">
        <v>2257</v>
      </c>
      <c r="O55" t="s">
        <v>5733</v>
      </c>
      <c r="P55" t="s">
        <v>4714</v>
      </c>
      <c r="Q55" t="s">
        <v>4713</v>
      </c>
      <c r="R55">
        <v>200</v>
      </c>
    </row>
    <row r="56" spans="1:18" hidden="1" x14ac:dyDescent="0.25">
      <c r="A56" t="s">
        <v>22</v>
      </c>
      <c r="B56" t="s">
        <v>4116</v>
      </c>
      <c r="C56" t="s">
        <v>4139</v>
      </c>
      <c r="D56" t="s">
        <v>166</v>
      </c>
      <c r="E56" t="s">
        <v>25</v>
      </c>
      <c r="F56" t="s">
        <v>25</v>
      </c>
      <c r="G56" t="s">
        <v>4120</v>
      </c>
      <c r="H56">
        <v>0.16</v>
      </c>
      <c r="I56" t="s">
        <v>542</v>
      </c>
      <c r="J56" t="s">
        <v>30</v>
      </c>
      <c r="K56" t="s">
        <v>526</v>
      </c>
      <c r="L56" t="s">
        <v>120</v>
      </c>
      <c r="M56" t="s">
        <v>4119</v>
      </c>
      <c r="N56" t="s">
        <v>2257</v>
      </c>
      <c r="O56" t="s">
        <v>5524</v>
      </c>
      <c r="P56" t="s">
        <v>4718</v>
      </c>
      <c r="Q56" t="s">
        <v>4713</v>
      </c>
      <c r="R56">
        <v>200</v>
      </c>
    </row>
    <row r="57" spans="1:18" hidden="1" x14ac:dyDescent="0.25">
      <c r="A57" t="s">
        <v>22</v>
      </c>
      <c r="B57" t="s">
        <v>4116</v>
      </c>
      <c r="C57" t="s">
        <v>4139</v>
      </c>
      <c r="D57" t="s">
        <v>166</v>
      </c>
      <c r="E57" t="s">
        <v>25</v>
      </c>
      <c r="F57" t="s">
        <v>25</v>
      </c>
      <c r="G57" t="s">
        <v>4120</v>
      </c>
      <c r="H57">
        <v>0.16</v>
      </c>
      <c r="I57" t="s">
        <v>542</v>
      </c>
      <c r="J57" t="s">
        <v>30</v>
      </c>
      <c r="K57" t="s">
        <v>526</v>
      </c>
      <c r="L57" t="s">
        <v>120</v>
      </c>
      <c r="M57" t="s">
        <v>4119</v>
      </c>
      <c r="N57" t="s">
        <v>2257</v>
      </c>
      <c r="O57" t="s">
        <v>5993</v>
      </c>
      <c r="P57" t="s">
        <v>5994</v>
      </c>
      <c r="Q57" t="s">
        <v>4713</v>
      </c>
      <c r="R57">
        <v>100</v>
      </c>
    </row>
    <row r="58" spans="1:18" hidden="1" x14ac:dyDescent="0.25">
      <c r="A58" t="s">
        <v>22</v>
      </c>
      <c r="B58" t="s">
        <v>4116</v>
      </c>
      <c r="C58" t="s">
        <v>4139</v>
      </c>
      <c r="D58" t="s">
        <v>166</v>
      </c>
      <c r="E58" t="s">
        <v>25</v>
      </c>
      <c r="F58" t="s">
        <v>25</v>
      </c>
      <c r="G58" t="s">
        <v>4120</v>
      </c>
      <c r="H58">
        <v>0.16</v>
      </c>
      <c r="I58" t="s">
        <v>542</v>
      </c>
      <c r="J58" t="s">
        <v>30</v>
      </c>
      <c r="K58" t="s">
        <v>526</v>
      </c>
      <c r="L58" t="s">
        <v>120</v>
      </c>
      <c r="M58" t="s">
        <v>4119</v>
      </c>
      <c r="N58" t="s">
        <v>2257</v>
      </c>
      <c r="O58" t="s">
        <v>4781</v>
      </c>
      <c r="P58" t="s">
        <v>4782</v>
      </c>
      <c r="Q58" t="s">
        <v>4713</v>
      </c>
      <c r="R58">
        <v>100</v>
      </c>
    </row>
    <row r="59" spans="1:18" hidden="1" x14ac:dyDescent="0.25">
      <c r="A59" t="s">
        <v>22</v>
      </c>
      <c r="B59" t="s">
        <v>4116</v>
      </c>
      <c r="C59" t="s">
        <v>4139</v>
      </c>
      <c r="D59" t="s">
        <v>166</v>
      </c>
      <c r="E59" t="s">
        <v>25</v>
      </c>
      <c r="F59" t="s">
        <v>25</v>
      </c>
      <c r="G59" t="s">
        <v>4120</v>
      </c>
      <c r="H59">
        <v>0.16</v>
      </c>
      <c r="I59" t="s">
        <v>542</v>
      </c>
      <c r="J59" t="s">
        <v>30</v>
      </c>
      <c r="K59" t="s">
        <v>526</v>
      </c>
      <c r="L59" t="s">
        <v>120</v>
      </c>
      <c r="M59" t="s">
        <v>4119</v>
      </c>
      <c r="N59" t="s">
        <v>2257</v>
      </c>
      <c r="O59" t="s">
        <v>4719</v>
      </c>
      <c r="P59" t="s">
        <v>4720</v>
      </c>
      <c r="Q59" t="s">
        <v>4721</v>
      </c>
      <c r="R59">
        <v>900</v>
      </c>
    </row>
    <row r="60" spans="1:18" hidden="1" x14ac:dyDescent="0.25">
      <c r="A60" t="s">
        <v>22</v>
      </c>
      <c r="B60" t="s">
        <v>4116</v>
      </c>
      <c r="C60" t="s">
        <v>4139</v>
      </c>
      <c r="D60" t="s">
        <v>166</v>
      </c>
      <c r="E60" t="s">
        <v>25</v>
      </c>
      <c r="F60" t="s">
        <v>25</v>
      </c>
      <c r="G60" t="s">
        <v>4120</v>
      </c>
      <c r="H60">
        <v>0.16</v>
      </c>
      <c r="I60" t="s">
        <v>542</v>
      </c>
      <c r="J60" t="s">
        <v>30</v>
      </c>
      <c r="K60" t="s">
        <v>526</v>
      </c>
      <c r="L60" t="s">
        <v>120</v>
      </c>
      <c r="M60" t="s">
        <v>4119</v>
      </c>
      <c r="N60" t="s">
        <v>2257</v>
      </c>
      <c r="O60" t="s">
        <v>4789</v>
      </c>
      <c r="P60" t="s">
        <v>4790</v>
      </c>
      <c r="Q60" t="s">
        <v>4733</v>
      </c>
      <c r="R60">
        <v>4000</v>
      </c>
    </row>
    <row r="61" spans="1:18" hidden="1" x14ac:dyDescent="0.25">
      <c r="A61" t="s">
        <v>22</v>
      </c>
      <c r="B61" t="s">
        <v>4116</v>
      </c>
      <c r="C61" t="s">
        <v>4139</v>
      </c>
      <c r="D61" t="s">
        <v>166</v>
      </c>
      <c r="E61" t="s">
        <v>25</v>
      </c>
      <c r="F61" t="s">
        <v>25</v>
      </c>
      <c r="G61" t="s">
        <v>4120</v>
      </c>
      <c r="H61">
        <v>0.16</v>
      </c>
      <c r="I61" t="s">
        <v>542</v>
      </c>
      <c r="J61" t="s">
        <v>30</v>
      </c>
      <c r="K61" t="s">
        <v>526</v>
      </c>
      <c r="L61" t="s">
        <v>120</v>
      </c>
      <c r="M61" t="s">
        <v>4119</v>
      </c>
      <c r="N61" t="s">
        <v>2257</v>
      </c>
      <c r="O61" t="s">
        <v>4773</v>
      </c>
      <c r="P61" t="s">
        <v>4774</v>
      </c>
      <c r="Q61" t="s">
        <v>4721</v>
      </c>
      <c r="R61">
        <v>2000</v>
      </c>
    </row>
    <row r="62" spans="1:18" hidden="1" x14ac:dyDescent="0.25">
      <c r="A62" t="s">
        <v>22</v>
      </c>
      <c r="B62" t="s">
        <v>4116</v>
      </c>
      <c r="C62" t="s">
        <v>4139</v>
      </c>
      <c r="D62" t="s">
        <v>166</v>
      </c>
      <c r="E62" t="s">
        <v>25</v>
      </c>
      <c r="F62" t="s">
        <v>25</v>
      </c>
      <c r="G62" t="s">
        <v>4120</v>
      </c>
      <c r="H62">
        <v>0.16</v>
      </c>
      <c r="I62" t="s">
        <v>542</v>
      </c>
      <c r="J62" t="s">
        <v>30</v>
      </c>
      <c r="K62" t="s">
        <v>526</v>
      </c>
      <c r="L62" t="s">
        <v>120</v>
      </c>
      <c r="M62" t="s">
        <v>4119</v>
      </c>
      <c r="N62" t="s">
        <v>2257</v>
      </c>
      <c r="O62" t="s">
        <v>4761</v>
      </c>
      <c r="P62" t="s">
        <v>4762</v>
      </c>
      <c r="Q62" t="s">
        <v>4713</v>
      </c>
      <c r="R62">
        <v>100</v>
      </c>
    </row>
    <row r="63" spans="1:18" hidden="1" x14ac:dyDescent="0.25">
      <c r="A63" t="s">
        <v>22</v>
      </c>
      <c r="B63" t="s">
        <v>4116</v>
      </c>
      <c r="C63" t="s">
        <v>4139</v>
      </c>
      <c r="D63" t="s">
        <v>166</v>
      </c>
      <c r="E63" t="s">
        <v>25</v>
      </c>
      <c r="F63" t="s">
        <v>25</v>
      </c>
      <c r="G63" t="s">
        <v>4120</v>
      </c>
      <c r="H63">
        <v>0.16</v>
      </c>
      <c r="I63" t="s">
        <v>542</v>
      </c>
      <c r="J63" t="s">
        <v>30</v>
      </c>
      <c r="K63" t="s">
        <v>526</v>
      </c>
      <c r="L63" t="s">
        <v>120</v>
      </c>
      <c r="M63" t="s">
        <v>4119</v>
      </c>
      <c r="N63" t="s">
        <v>2257</v>
      </c>
      <c r="O63" t="s">
        <v>4745</v>
      </c>
      <c r="P63" t="s">
        <v>4746</v>
      </c>
      <c r="Q63" t="s">
        <v>4745</v>
      </c>
      <c r="R63">
        <v>20000</v>
      </c>
    </row>
    <row r="64" spans="1:18" hidden="1" x14ac:dyDescent="0.25">
      <c r="A64" t="s">
        <v>22</v>
      </c>
      <c r="B64" t="s">
        <v>4116</v>
      </c>
      <c r="C64" t="s">
        <v>4139</v>
      </c>
      <c r="D64" t="s">
        <v>166</v>
      </c>
      <c r="E64" t="s">
        <v>25</v>
      </c>
      <c r="F64" t="s">
        <v>25</v>
      </c>
      <c r="G64" t="s">
        <v>4120</v>
      </c>
      <c r="H64">
        <v>0.16</v>
      </c>
      <c r="I64" t="s">
        <v>542</v>
      </c>
      <c r="J64" t="s">
        <v>30</v>
      </c>
      <c r="K64" t="s">
        <v>526</v>
      </c>
      <c r="L64" t="s">
        <v>120</v>
      </c>
      <c r="M64" t="s">
        <v>4119</v>
      </c>
      <c r="N64" t="s">
        <v>2257</v>
      </c>
      <c r="O64" t="s">
        <v>4763</v>
      </c>
      <c r="P64" t="s">
        <v>4764</v>
      </c>
      <c r="Q64" t="s">
        <v>4756</v>
      </c>
      <c r="R64">
        <v>5000</v>
      </c>
    </row>
    <row r="65" spans="1:18" hidden="1" x14ac:dyDescent="0.25">
      <c r="A65" t="s">
        <v>22</v>
      </c>
      <c r="B65" t="s">
        <v>4116</v>
      </c>
      <c r="C65" t="s">
        <v>4139</v>
      </c>
      <c r="D65" t="s">
        <v>166</v>
      </c>
      <c r="E65" t="s">
        <v>25</v>
      </c>
      <c r="F65" t="s">
        <v>25</v>
      </c>
      <c r="G65" t="s">
        <v>4120</v>
      </c>
      <c r="H65">
        <v>0.16</v>
      </c>
      <c r="I65" t="s">
        <v>542</v>
      </c>
      <c r="J65" t="s">
        <v>30</v>
      </c>
      <c r="K65" t="s">
        <v>526</v>
      </c>
      <c r="L65" t="s">
        <v>120</v>
      </c>
      <c r="M65" t="s">
        <v>4119</v>
      </c>
      <c r="N65" t="s">
        <v>2257</v>
      </c>
      <c r="O65" t="s">
        <v>4722</v>
      </c>
      <c r="P65" t="s">
        <v>4723</v>
      </c>
      <c r="Q65" t="s">
        <v>4713</v>
      </c>
      <c r="R65">
        <v>200</v>
      </c>
    </row>
    <row r="66" spans="1:18" hidden="1" x14ac:dyDescent="0.25">
      <c r="A66" t="s">
        <v>22</v>
      </c>
      <c r="B66" t="s">
        <v>4116</v>
      </c>
      <c r="C66" t="s">
        <v>4139</v>
      </c>
      <c r="D66" t="s">
        <v>166</v>
      </c>
      <c r="E66" t="s">
        <v>25</v>
      </c>
      <c r="F66" t="s">
        <v>25</v>
      </c>
      <c r="G66" t="s">
        <v>4120</v>
      </c>
      <c r="H66">
        <v>0.16</v>
      </c>
      <c r="I66" t="s">
        <v>542</v>
      </c>
      <c r="J66" t="s">
        <v>30</v>
      </c>
      <c r="K66" t="s">
        <v>526</v>
      </c>
      <c r="L66" t="s">
        <v>120</v>
      </c>
      <c r="M66" t="s">
        <v>4119</v>
      </c>
      <c r="N66" t="s">
        <v>2257</v>
      </c>
      <c r="O66" t="s">
        <v>4767</v>
      </c>
      <c r="P66" t="s">
        <v>4768</v>
      </c>
      <c r="Q66" t="s">
        <v>4713</v>
      </c>
      <c r="R66">
        <v>300</v>
      </c>
    </row>
    <row r="67" spans="1:18" hidden="1" x14ac:dyDescent="0.25">
      <c r="A67" t="s">
        <v>22</v>
      </c>
      <c r="B67" t="s">
        <v>4116</v>
      </c>
      <c r="C67" t="s">
        <v>4139</v>
      </c>
      <c r="D67" t="s">
        <v>166</v>
      </c>
      <c r="E67" t="s">
        <v>25</v>
      </c>
      <c r="F67" t="s">
        <v>25</v>
      </c>
      <c r="G67" t="s">
        <v>4120</v>
      </c>
      <c r="H67">
        <v>0.16</v>
      </c>
      <c r="I67" t="s">
        <v>542</v>
      </c>
      <c r="J67" t="s">
        <v>30</v>
      </c>
      <c r="K67" t="s">
        <v>526</v>
      </c>
      <c r="L67" t="s">
        <v>120</v>
      </c>
      <c r="M67" t="s">
        <v>4119</v>
      </c>
      <c r="N67" t="s">
        <v>2257</v>
      </c>
      <c r="O67" t="s">
        <v>4759</v>
      </c>
      <c r="P67" t="s">
        <v>4760</v>
      </c>
      <c r="Q67" t="s">
        <v>4733</v>
      </c>
      <c r="R67">
        <v>50000</v>
      </c>
    </row>
    <row r="68" spans="1:18" hidden="1" x14ac:dyDescent="0.25">
      <c r="A68" t="s">
        <v>22</v>
      </c>
      <c r="B68" t="s">
        <v>4116</v>
      </c>
      <c r="C68" t="s">
        <v>4139</v>
      </c>
      <c r="D68" t="s">
        <v>166</v>
      </c>
      <c r="E68" t="s">
        <v>25</v>
      </c>
      <c r="F68" t="s">
        <v>25</v>
      </c>
      <c r="G68" t="s">
        <v>4120</v>
      </c>
      <c r="H68">
        <v>0.16</v>
      </c>
      <c r="I68" t="s">
        <v>542</v>
      </c>
      <c r="J68" t="s">
        <v>30</v>
      </c>
      <c r="K68" t="s">
        <v>526</v>
      </c>
      <c r="L68" t="s">
        <v>120</v>
      </c>
      <c r="M68" t="s">
        <v>4119</v>
      </c>
      <c r="N68" t="s">
        <v>2257</v>
      </c>
      <c r="O68" t="s">
        <v>4731</v>
      </c>
      <c r="P68" t="s">
        <v>4732</v>
      </c>
      <c r="Q68" t="s">
        <v>4733</v>
      </c>
      <c r="R68">
        <v>3000</v>
      </c>
    </row>
    <row r="69" spans="1:18" hidden="1" x14ac:dyDescent="0.25">
      <c r="A69" t="s">
        <v>22</v>
      </c>
      <c r="B69" t="s">
        <v>4116</v>
      </c>
      <c r="C69" t="s">
        <v>4139</v>
      </c>
      <c r="D69" t="s">
        <v>166</v>
      </c>
      <c r="E69" t="s">
        <v>25</v>
      </c>
      <c r="F69" t="s">
        <v>25</v>
      </c>
      <c r="G69" t="s">
        <v>4120</v>
      </c>
      <c r="H69">
        <v>0.16</v>
      </c>
      <c r="I69" t="s">
        <v>542</v>
      </c>
      <c r="J69" t="s">
        <v>30</v>
      </c>
      <c r="K69" t="s">
        <v>526</v>
      </c>
      <c r="L69" t="s">
        <v>120</v>
      </c>
      <c r="M69" t="s">
        <v>4119</v>
      </c>
      <c r="N69" t="s">
        <v>2257</v>
      </c>
      <c r="O69" t="s">
        <v>5734</v>
      </c>
      <c r="P69" t="s">
        <v>4751</v>
      </c>
      <c r="Q69" t="s">
        <v>4713</v>
      </c>
      <c r="R69">
        <v>300</v>
      </c>
    </row>
    <row r="70" spans="1:18" hidden="1" x14ac:dyDescent="0.25">
      <c r="A70" t="s">
        <v>22</v>
      </c>
      <c r="B70" t="s">
        <v>4116</v>
      </c>
      <c r="C70" t="s">
        <v>4139</v>
      </c>
      <c r="D70" t="s">
        <v>166</v>
      </c>
      <c r="E70" t="s">
        <v>25</v>
      </c>
      <c r="F70" t="s">
        <v>25</v>
      </c>
      <c r="G70" t="s">
        <v>4120</v>
      </c>
      <c r="H70">
        <v>0.16</v>
      </c>
      <c r="I70" t="s">
        <v>542</v>
      </c>
      <c r="J70" t="s">
        <v>30</v>
      </c>
      <c r="K70" t="s">
        <v>526</v>
      </c>
      <c r="L70" t="s">
        <v>120</v>
      </c>
      <c r="M70" t="s">
        <v>4119</v>
      </c>
      <c r="N70" t="s">
        <v>2257</v>
      </c>
      <c r="O70" t="s">
        <v>4793</v>
      </c>
      <c r="P70" t="s">
        <v>4794</v>
      </c>
      <c r="Q70" t="s">
        <v>4740</v>
      </c>
      <c r="R70">
        <v>2000</v>
      </c>
    </row>
    <row r="71" spans="1:18" hidden="1" x14ac:dyDescent="0.25">
      <c r="A71" t="s">
        <v>22</v>
      </c>
      <c r="B71" t="s">
        <v>4116</v>
      </c>
      <c r="C71" t="s">
        <v>4139</v>
      </c>
      <c r="D71" t="s">
        <v>166</v>
      </c>
      <c r="E71" t="s">
        <v>25</v>
      </c>
      <c r="F71" t="s">
        <v>25</v>
      </c>
      <c r="G71" t="s">
        <v>4120</v>
      </c>
      <c r="H71">
        <v>0.16</v>
      </c>
      <c r="I71" t="s">
        <v>542</v>
      </c>
      <c r="J71" t="s">
        <v>30</v>
      </c>
      <c r="K71" t="s">
        <v>526</v>
      </c>
      <c r="L71" t="s">
        <v>120</v>
      </c>
      <c r="M71" t="s">
        <v>4119</v>
      </c>
      <c r="N71" t="s">
        <v>2257</v>
      </c>
      <c r="O71" t="s">
        <v>6300</v>
      </c>
      <c r="P71" t="s">
        <v>6301</v>
      </c>
      <c r="Q71" t="s">
        <v>4736</v>
      </c>
      <c r="R71">
        <v>1500</v>
      </c>
    </row>
    <row r="72" spans="1:18" hidden="1" x14ac:dyDescent="0.25">
      <c r="A72" t="s">
        <v>22</v>
      </c>
      <c r="B72" t="s">
        <v>4116</v>
      </c>
      <c r="C72" t="s">
        <v>4139</v>
      </c>
      <c r="D72" t="s">
        <v>166</v>
      </c>
      <c r="E72" t="s">
        <v>25</v>
      </c>
      <c r="F72" t="s">
        <v>25</v>
      </c>
      <c r="G72" t="s">
        <v>4120</v>
      </c>
      <c r="H72">
        <v>0.16</v>
      </c>
      <c r="I72" t="s">
        <v>542</v>
      </c>
      <c r="J72" t="s">
        <v>30</v>
      </c>
      <c r="K72" t="s">
        <v>526</v>
      </c>
      <c r="L72" t="s">
        <v>120</v>
      </c>
      <c r="M72" t="s">
        <v>4119</v>
      </c>
      <c r="N72" t="s">
        <v>2257</v>
      </c>
      <c r="O72" t="s">
        <v>4775</v>
      </c>
      <c r="P72" t="s">
        <v>4776</v>
      </c>
      <c r="Q72" t="s">
        <v>4713</v>
      </c>
      <c r="R72">
        <v>200</v>
      </c>
    </row>
    <row r="73" spans="1:18" hidden="1" x14ac:dyDescent="0.25">
      <c r="A73" t="s">
        <v>22</v>
      </c>
      <c r="B73" t="s">
        <v>4116</v>
      </c>
      <c r="C73" t="s">
        <v>4139</v>
      </c>
      <c r="D73" t="s">
        <v>166</v>
      </c>
      <c r="E73" t="s">
        <v>25</v>
      </c>
      <c r="F73" t="s">
        <v>25</v>
      </c>
      <c r="G73" t="s">
        <v>4120</v>
      </c>
      <c r="H73">
        <v>0.16</v>
      </c>
      <c r="I73" t="s">
        <v>542</v>
      </c>
      <c r="J73" t="s">
        <v>30</v>
      </c>
      <c r="K73" t="s">
        <v>526</v>
      </c>
      <c r="L73" t="s">
        <v>120</v>
      </c>
      <c r="M73" t="s">
        <v>4119</v>
      </c>
      <c r="N73" t="s">
        <v>2257</v>
      </c>
      <c r="O73" t="s">
        <v>4729</v>
      </c>
      <c r="P73" t="s">
        <v>4730</v>
      </c>
      <c r="Q73" t="s">
        <v>4713</v>
      </c>
      <c r="R73">
        <v>300</v>
      </c>
    </row>
    <row r="74" spans="1:18" hidden="1" x14ac:dyDescent="0.25">
      <c r="A74" t="s">
        <v>22</v>
      </c>
      <c r="B74" t="s">
        <v>4116</v>
      </c>
      <c r="C74" t="s">
        <v>4139</v>
      </c>
      <c r="D74" t="s">
        <v>166</v>
      </c>
      <c r="E74" t="s">
        <v>25</v>
      </c>
      <c r="F74" t="s">
        <v>25</v>
      </c>
      <c r="G74" t="s">
        <v>4120</v>
      </c>
      <c r="H74">
        <v>0.16</v>
      </c>
      <c r="I74" t="s">
        <v>542</v>
      </c>
      <c r="J74" t="s">
        <v>30</v>
      </c>
      <c r="K74" t="s">
        <v>526</v>
      </c>
      <c r="L74" t="s">
        <v>120</v>
      </c>
      <c r="M74" t="s">
        <v>4119</v>
      </c>
      <c r="N74" t="s">
        <v>2257</v>
      </c>
      <c r="O74" t="s">
        <v>4771</v>
      </c>
      <c r="P74" t="s">
        <v>4772</v>
      </c>
      <c r="Q74" t="s">
        <v>4713</v>
      </c>
      <c r="R74">
        <v>200</v>
      </c>
    </row>
    <row r="75" spans="1:18" hidden="1" x14ac:dyDescent="0.25">
      <c r="A75" t="s">
        <v>22</v>
      </c>
      <c r="B75" t="s">
        <v>4116</v>
      </c>
      <c r="C75" t="s">
        <v>4139</v>
      </c>
      <c r="D75" t="s">
        <v>166</v>
      </c>
      <c r="E75" t="s">
        <v>25</v>
      </c>
      <c r="F75" t="s">
        <v>25</v>
      </c>
      <c r="G75" t="s">
        <v>4120</v>
      </c>
      <c r="H75">
        <v>0.16</v>
      </c>
      <c r="I75" t="s">
        <v>542</v>
      </c>
      <c r="J75" t="s">
        <v>30</v>
      </c>
      <c r="K75" t="s">
        <v>526</v>
      </c>
      <c r="L75" t="s">
        <v>120</v>
      </c>
      <c r="M75" t="s">
        <v>4119</v>
      </c>
      <c r="N75" t="s">
        <v>2257</v>
      </c>
      <c r="O75" t="s">
        <v>5528</v>
      </c>
      <c r="P75" t="s">
        <v>4737</v>
      </c>
      <c r="Q75" t="s">
        <v>4713</v>
      </c>
      <c r="R75">
        <v>500</v>
      </c>
    </row>
    <row r="76" spans="1:18" hidden="1" x14ac:dyDescent="0.25">
      <c r="A76" t="s">
        <v>22</v>
      </c>
      <c r="B76" t="s">
        <v>4116</v>
      </c>
      <c r="C76" t="s">
        <v>4139</v>
      </c>
      <c r="D76" t="s">
        <v>166</v>
      </c>
      <c r="E76" t="s">
        <v>25</v>
      </c>
      <c r="F76" t="s">
        <v>25</v>
      </c>
      <c r="G76" t="s">
        <v>4120</v>
      </c>
      <c r="H76">
        <v>0.16</v>
      </c>
      <c r="I76" t="s">
        <v>542</v>
      </c>
      <c r="J76" t="s">
        <v>30</v>
      </c>
      <c r="K76" t="s">
        <v>526</v>
      </c>
      <c r="L76" t="s">
        <v>120</v>
      </c>
      <c r="M76" t="s">
        <v>4119</v>
      </c>
      <c r="N76" t="s">
        <v>2257</v>
      </c>
      <c r="O76" t="s">
        <v>4754</v>
      </c>
      <c r="P76" t="s">
        <v>4755</v>
      </c>
      <c r="Q76" t="s">
        <v>4756</v>
      </c>
      <c r="R76">
        <v>3000</v>
      </c>
    </row>
    <row r="77" spans="1:18" hidden="1" x14ac:dyDescent="0.25">
      <c r="A77" t="s">
        <v>22</v>
      </c>
      <c r="B77" t="s">
        <v>4116</v>
      </c>
      <c r="C77" t="s">
        <v>4139</v>
      </c>
      <c r="D77" t="s">
        <v>166</v>
      </c>
      <c r="E77" t="s">
        <v>25</v>
      </c>
      <c r="F77" t="s">
        <v>25</v>
      </c>
      <c r="G77" t="s">
        <v>4120</v>
      </c>
      <c r="H77">
        <v>0.16</v>
      </c>
      <c r="I77" t="s">
        <v>542</v>
      </c>
      <c r="J77" t="s">
        <v>30</v>
      </c>
      <c r="K77" t="s">
        <v>526</v>
      </c>
      <c r="L77" t="s">
        <v>120</v>
      </c>
      <c r="M77" t="s">
        <v>4119</v>
      </c>
      <c r="N77" t="s">
        <v>2257</v>
      </c>
      <c r="O77" t="s">
        <v>4786</v>
      </c>
      <c r="P77" t="s">
        <v>4787</v>
      </c>
      <c r="Q77" t="s">
        <v>4788</v>
      </c>
      <c r="R77">
        <v>40000</v>
      </c>
    </row>
    <row r="78" spans="1:18" hidden="1" x14ac:dyDescent="0.25">
      <c r="A78" t="s">
        <v>22</v>
      </c>
      <c r="B78" t="s">
        <v>4116</v>
      </c>
      <c r="C78" t="s">
        <v>4139</v>
      </c>
      <c r="D78" t="s">
        <v>166</v>
      </c>
      <c r="E78" t="s">
        <v>25</v>
      </c>
      <c r="F78" t="s">
        <v>25</v>
      </c>
      <c r="G78" t="s">
        <v>4120</v>
      </c>
      <c r="H78">
        <v>0.16</v>
      </c>
      <c r="I78" t="s">
        <v>542</v>
      </c>
      <c r="J78" t="s">
        <v>30</v>
      </c>
      <c r="K78" t="s">
        <v>526</v>
      </c>
      <c r="L78" t="s">
        <v>120</v>
      </c>
      <c r="M78" t="s">
        <v>4119</v>
      </c>
      <c r="N78" t="s">
        <v>2257</v>
      </c>
      <c r="O78" t="s">
        <v>5790</v>
      </c>
      <c r="P78" t="s">
        <v>4715</v>
      </c>
      <c r="Q78" t="s">
        <v>4736</v>
      </c>
      <c r="R78">
        <v>2000</v>
      </c>
    </row>
    <row r="79" spans="1:18" hidden="1" x14ac:dyDescent="0.25">
      <c r="A79" t="s">
        <v>22</v>
      </c>
      <c r="B79" t="s">
        <v>5336</v>
      </c>
      <c r="C79" t="s">
        <v>5337</v>
      </c>
      <c r="D79" t="s">
        <v>174</v>
      </c>
      <c r="E79" t="s">
        <v>25</v>
      </c>
      <c r="F79" t="s">
        <v>43</v>
      </c>
      <c r="G79" t="s">
        <v>5229</v>
      </c>
      <c r="H79">
        <v>0.16</v>
      </c>
      <c r="I79" t="s">
        <v>509</v>
      </c>
      <c r="J79" t="s">
        <v>30</v>
      </c>
      <c r="K79" t="s">
        <v>526</v>
      </c>
      <c r="L79" t="s">
        <v>120</v>
      </c>
      <c r="M79" t="s">
        <v>5234</v>
      </c>
      <c r="N79" t="s">
        <v>2257</v>
      </c>
      <c r="O79" t="s">
        <v>5040</v>
      </c>
      <c r="P79" t="s">
        <v>5041</v>
      </c>
      <c r="Q79" t="s">
        <v>4780</v>
      </c>
      <c r="R79">
        <v>60</v>
      </c>
    </row>
    <row r="80" spans="1:18" hidden="1" x14ac:dyDescent="0.25">
      <c r="A80" t="s">
        <v>22</v>
      </c>
      <c r="B80" t="s">
        <v>5336</v>
      </c>
      <c r="C80" t="s">
        <v>5337</v>
      </c>
      <c r="D80" t="s">
        <v>174</v>
      </c>
      <c r="E80" t="s">
        <v>25</v>
      </c>
      <c r="F80" t="s">
        <v>43</v>
      </c>
      <c r="G80" t="s">
        <v>5229</v>
      </c>
      <c r="H80">
        <v>0.16</v>
      </c>
      <c r="I80" t="s">
        <v>509</v>
      </c>
      <c r="J80" t="s">
        <v>30</v>
      </c>
      <c r="K80" t="s">
        <v>526</v>
      </c>
      <c r="L80" t="s">
        <v>120</v>
      </c>
      <c r="M80" t="s">
        <v>5234</v>
      </c>
      <c r="N80" t="s">
        <v>2257</v>
      </c>
      <c r="O80" t="s">
        <v>5128</v>
      </c>
      <c r="P80" t="s">
        <v>5129</v>
      </c>
      <c r="Q80" t="s">
        <v>4740</v>
      </c>
      <c r="R80">
        <v>20000</v>
      </c>
    </row>
    <row r="81" spans="1:18" hidden="1" x14ac:dyDescent="0.25">
      <c r="A81" t="s">
        <v>22</v>
      </c>
      <c r="B81" t="s">
        <v>5336</v>
      </c>
      <c r="C81" t="s">
        <v>5337</v>
      </c>
      <c r="D81" t="s">
        <v>174</v>
      </c>
      <c r="E81" t="s">
        <v>25</v>
      </c>
      <c r="F81" t="s">
        <v>43</v>
      </c>
      <c r="G81" t="s">
        <v>5229</v>
      </c>
      <c r="H81">
        <v>0.16</v>
      </c>
      <c r="I81" t="s">
        <v>509</v>
      </c>
      <c r="J81" t="s">
        <v>30</v>
      </c>
      <c r="K81" t="s">
        <v>526</v>
      </c>
      <c r="L81" t="s">
        <v>120</v>
      </c>
      <c r="M81" t="s">
        <v>5234</v>
      </c>
      <c r="N81" t="s">
        <v>2257</v>
      </c>
      <c r="O81" t="s">
        <v>4745</v>
      </c>
      <c r="P81" t="s">
        <v>4746</v>
      </c>
      <c r="Q81" t="s">
        <v>4745</v>
      </c>
      <c r="R81">
        <v>10000</v>
      </c>
    </row>
    <row r="82" spans="1:18" hidden="1" x14ac:dyDescent="0.25">
      <c r="A82" t="s">
        <v>22</v>
      </c>
      <c r="B82" t="s">
        <v>5336</v>
      </c>
      <c r="C82" t="s">
        <v>5337</v>
      </c>
      <c r="D82" t="s">
        <v>174</v>
      </c>
      <c r="E82" t="s">
        <v>25</v>
      </c>
      <c r="F82" t="s">
        <v>43</v>
      </c>
      <c r="G82" t="s">
        <v>5229</v>
      </c>
      <c r="H82">
        <v>0.16</v>
      </c>
      <c r="I82" t="s">
        <v>509</v>
      </c>
      <c r="J82" t="s">
        <v>30</v>
      </c>
      <c r="K82" t="s">
        <v>526</v>
      </c>
      <c r="L82" t="s">
        <v>120</v>
      </c>
      <c r="M82" t="s">
        <v>5234</v>
      </c>
      <c r="N82" t="s">
        <v>2257</v>
      </c>
      <c r="O82" t="s">
        <v>4719</v>
      </c>
      <c r="P82" t="s">
        <v>5269</v>
      </c>
      <c r="Q82" t="s">
        <v>4721</v>
      </c>
      <c r="R82">
        <v>200</v>
      </c>
    </row>
    <row r="83" spans="1:18" hidden="1" x14ac:dyDescent="0.25">
      <c r="A83" t="s">
        <v>22</v>
      </c>
      <c r="B83" t="s">
        <v>5336</v>
      </c>
      <c r="C83" t="s">
        <v>5337</v>
      </c>
      <c r="D83" t="s">
        <v>174</v>
      </c>
      <c r="E83" t="s">
        <v>25</v>
      </c>
      <c r="F83" t="s">
        <v>43</v>
      </c>
      <c r="G83" t="s">
        <v>5229</v>
      </c>
      <c r="H83">
        <v>0.16</v>
      </c>
      <c r="I83" t="s">
        <v>509</v>
      </c>
      <c r="J83" t="s">
        <v>30</v>
      </c>
      <c r="K83" t="s">
        <v>526</v>
      </c>
      <c r="L83" t="s">
        <v>120</v>
      </c>
      <c r="M83" t="s">
        <v>5234</v>
      </c>
      <c r="N83" t="s">
        <v>2257</v>
      </c>
      <c r="O83" t="s">
        <v>4905</v>
      </c>
      <c r="P83" t="s">
        <v>4906</v>
      </c>
      <c r="Q83" t="s">
        <v>4780</v>
      </c>
      <c r="R83">
        <v>2000</v>
      </c>
    </row>
    <row r="84" spans="1:18" hidden="1" x14ac:dyDescent="0.25">
      <c r="A84" t="s">
        <v>22</v>
      </c>
      <c r="B84" t="s">
        <v>5336</v>
      </c>
      <c r="C84" t="s">
        <v>5337</v>
      </c>
      <c r="D84" t="s">
        <v>174</v>
      </c>
      <c r="E84" t="s">
        <v>25</v>
      </c>
      <c r="F84" t="s">
        <v>43</v>
      </c>
      <c r="G84" t="s">
        <v>5229</v>
      </c>
      <c r="H84">
        <v>0.16</v>
      </c>
      <c r="I84" t="s">
        <v>509</v>
      </c>
      <c r="J84" t="s">
        <v>30</v>
      </c>
      <c r="K84" t="s">
        <v>526</v>
      </c>
      <c r="L84" t="s">
        <v>120</v>
      </c>
      <c r="M84" t="s">
        <v>5234</v>
      </c>
      <c r="N84" t="s">
        <v>2257</v>
      </c>
      <c r="O84" t="s">
        <v>5788</v>
      </c>
      <c r="P84" t="s">
        <v>5789</v>
      </c>
      <c r="Q84" t="s">
        <v>4713</v>
      </c>
      <c r="R84">
        <v>100</v>
      </c>
    </row>
    <row r="85" spans="1:18" hidden="1" x14ac:dyDescent="0.25">
      <c r="A85" t="s">
        <v>22</v>
      </c>
      <c r="B85" t="s">
        <v>5336</v>
      </c>
      <c r="C85" t="s">
        <v>5337</v>
      </c>
      <c r="D85" t="s">
        <v>174</v>
      </c>
      <c r="E85" t="s">
        <v>25</v>
      </c>
      <c r="F85" t="s">
        <v>43</v>
      </c>
      <c r="G85" t="s">
        <v>5229</v>
      </c>
      <c r="H85">
        <v>0.16</v>
      </c>
      <c r="I85" t="s">
        <v>509</v>
      </c>
      <c r="J85" t="s">
        <v>30</v>
      </c>
      <c r="K85" t="s">
        <v>526</v>
      </c>
      <c r="L85" t="s">
        <v>120</v>
      </c>
      <c r="M85" t="s">
        <v>5234</v>
      </c>
      <c r="N85" t="s">
        <v>2257</v>
      </c>
      <c r="O85" t="s">
        <v>5995</v>
      </c>
      <c r="P85" t="s">
        <v>4814</v>
      </c>
      <c r="Q85" t="s">
        <v>5028</v>
      </c>
      <c r="R85">
        <v>2000</v>
      </c>
    </row>
    <row r="86" spans="1:18" hidden="1" x14ac:dyDescent="0.25">
      <c r="A86" t="s">
        <v>22</v>
      </c>
      <c r="B86" t="s">
        <v>5336</v>
      </c>
      <c r="C86" t="s">
        <v>5337</v>
      </c>
      <c r="D86" t="s">
        <v>174</v>
      </c>
      <c r="E86" t="s">
        <v>25</v>
      </c>
      <c r="F86" t="s">
        <v>43</v>
      </c>
      <c r="G86" t="s">
        <v>5229</v>
      </c>
      <c r="H86">
        <v>0.16</v>
      </c>
      <c r="I86" t="s">
        <v>509</v>
      </c>
      <c r="J86" t="s">
        <v>30</v>
      </c>
      <c r="K86" t="s">
        <v>526</v>
      </c>
      <c r="L86" t="s">
        <v>120</v>
      </c>
      <c r="M86" t="s">
        <v>5234</v>
      </c>
      <c r="N86" t="s">
        <v>2257</v>
      </c>
      <c r="O86" t="s">
        <v>6161</v>
      </c>
      <c r="P86" t="s">
        <v>6162</v>
      </c>
      <c r="Q86" t="s">
        <v>6163</v>
      </c>
      <c r="R86">
        <v>2000</v>
      </c>
    </row>
    <row r="87" spans="1:18" hidden="1" x14ac:dyDescent="0.25">
      <c r="A87" t="s">
        <v>22</v>
      </c>
      <c r="B87" t="s">
        <v>5336</v>
      </c>
      <c r="C87" t="s">
        <v>5337</v>
      </c>
      <c r="D87" t="s">
        <v>174</v>
      </c>
      <c r="E87" t="s">
        <v>25</v>
      </c>
      <c r="F87" t="s">
        <v>43</v>
      </c>
      <c r="G87" t="s">
        <v>5229</v>
      </c>
      <c r="H87">
        <v>0.16</v>
      </c>
      <c r="I87" t="s">
        <v>509</v>
      </c>
      <c r="J87" t="s">
        <v>30</v>
      </c>
      <c r="K87" t="s">
        <v>526</v>
      </c>
      <c r="L87" t="s">
        <v>120</v>
      </c>
      <c r="M87" t="s">
        <v>5234</v>
      </c>
      <c r="N87" t="s">
        <v>2257</v>
      </c>
      <c r="O87" t="s">
        <v>4837</v>
      </c>
      <c r="P87" t="s">
        <v>4838</v>
      </c>
      <c r="Q87" t="s">
        <v>4713</v>
      </c>
      <c r="R87">
        <v>100</v>
      </c>
    </row>
    <row r="88" spans="1:18" hidden="1" x14ac:dyDescent="0.25">
      <c r="A88" t="s">
        <v>22</v>
      </c>
      <c r="B88" t="s">
        <v>5336</v>
      </c>
      <c r="C88" t="s">
        <v>5337</v>
      </c>
      <c r="D88" t="s">
        <v>174</v>
      </c>
      <c r="E88" t="s">
        <v>25</v>
      </c>
      <c r="F88" t="s">
        <v>43</v>
      </c>
      <c r="G88" t="s">
        <v>5229</v>
      </c>
      <c r="H88">
        <v>0.16</v>
      </c>
      <c r="I88" t="s">
        <v>509</v>
      </c>
      <c r="J88" t="s">
        <v>30</v>
      </c>
      <c r="K88" t="s">
        <v>526</v>
      </c>
      <c r="L88" t="s">
        <v>120</v>
      </c>
      <c r="M88" t="s">
        <v>5234</v>
      </c>
      <c r="N88" t="s">
        <v>2257</v>
      </c>
      <c r="O88" t="s">
        <v>5084</v>
      </c>
      <c r="P88" t="s">
        <v>5085</v>
      </c>
      <c r="Q88" t="s">
        <v>4815</v>
      </c>
      <c r="R88">
        <v>40</v>
      </c>
    </row>
    <row r="89" spans="1:18" hidden="1" x14ac:dyDescent="0.25">
      <c r="A89" t="s">
        <v>22</v>
      </c>
      <c r="B89" t="s">
        <v>5336</v>
      </c>
      <c r="C89" t="s">
        <v>5337</v>
      </c>
      <c r="D89" t="s">
        <v>174</v>
      </c>
      <c r="E89" t="s">
        <v>25</v>
      </c>
      <c r="F89" t="s">
        <v>43</v>
      </c>
      <c r="G89" t="s">
        <v>5229</v>
      </c>
      <c r="H89">
        <v>0.16</v>
      </c>
      <c r="I89" t="s">
        <v>509</v>
      </c>
      <c r="J89" t="s">
        <v>30</v>
      </c>
      <c r="K89" t="s">
        <v>526</v>
      </c>
      <c r="L89" t="s">
        <v>120</v>
      </c>
      <c r="M89" t="s">
        <v>5234</v>
      </c>
      <c r="N89" t="s">
        <v>2257</v>
      </c>
      <c r="O89" t="s">
        <v>5524</v>
      </c>
      <c r="P89" t="s">
        <v>4718</v>
      </c>
      <c r="Q89" t="s">
        <v>4713</v>
      </c>
      <c r="R89">
        <v>120</v>
      </c>
    </row>
    <row r="90" spans="1:18" hidden="1" x14ac:dyDescent="0.25">
      <c r="A90" t="s">
        <v>22</v>
      </c>
      <c r="B90" t="s">
        <v>5336</v>
      </c>
      <c r="C90" t="s">
        <v>5337</v>
      </c>
      <c r="D90" t="s">
        <v>174</v>
      </c>
      <c r="E90" t="s">
        <v>25</v>
      </c>
      <c r="F90" t="s">
        <v>43</v>
      </c>
      <c r="G90" t="s">
        <v>5229</v>
      </c>
      <c r="H90">
        <v>0.16</v>
      </c>
      <c r="I90" t="s">
        <v>509</v>
      </c>
      <c r="J90" t="s">
        <v>30</v>
      </c>
      <c r="K90" t="s">
        <v>526</v>
      </c>
      <c r="L90" t="s">
        <v>120</v>
      </c>
      <c r="M90" t="s">
        <v>5234</v>
      </c>
      <c r="N90" t="s">
        <v>2257</v>
      </c>
      <c r="O90" t="s">
        <v>5733</v>
      </c>
      <c r="P90" t="s">
        <v>4714</v>
      </c>
      <c r="Q90" t="s">
        <v>4713</v>
      </c>
      <c r="R90">
        <v>40</v>
      </c>
    </row>
    <row r="91" spans="1:18" hidden="1" x14ac:dyDescent="0.25">
      <c r="A91" t="s">
        <v>22</v>
      </c>
      <c r="B91" t="s">
        <v>5336</v>
      </c>
      <c r="C91" t="s">
        <v>5337</v>
      </c>
      <c r="D91" t="s">
        <v>174</v>
      </c>
      <c r="E91" t="s">
        <v>25</v>
      </c>
      <c r="F91" t="s">
        <v>43</v>
      </c>
      <c r="G91" t="s">
        <v>5229</v>
      </c>
      <c r="H91">
        <v>0.16</v>
      </c>
      <c r="I91" t="s">
        <v>509</v>
      </c>
      <c r="J91" t="s">
        <v>30</v>
      </c>
      <c r="K91" t="s">
        <v>526</v>
      </c>
      <c r="L91" t="s">
        <v>120</v>
      </c>
      <c r="M91" t="s">
        <v>5234</v>
      </c>
      <c r="N91" t="s">
        <v>2257</v>
      </c>
      <c r="O91" t="s">
        <v>5268</v>
      </c>
      <c r="P91" t="s">
        <v>5269</v>
      </c>
      <c r="Q91" t="s">
        <v>4909</v>
      </c>
      <c r="R91">
        <v>240</v>
      </c>
    </row>
    <row r="92" spans="1:18" hidden="1" x14ac:dyDescent="0.25">
      <c r="A92" t="s">
        <v>22</v>
      </c>
      <c r="B92" t="s">
        <v>5183</v>
      </c>
      <c r="C92" t="s">
        <v>5184</v>
      </c>
      <c r="D92" t="s">
        <v>166</v>
      </c>
      <c r="E92" t="s">
        <v>25</v>
      </c>
      <c r="F92" t="s">
        <v>25</v>
      </c>
      <c r="G92" t="s">
        <v>4358</v>
      </c>
      <c r="H92">
        <v>0.19</v>
      </c>
      <c r="I92" t="s">
        <v>1872</v>
      </c>
      <c r="J92" t="s">
        <v>82</v>
      </c>
      <c r="K92" t="s">
        <v>1874</v>
      </c>
      <c r="L92" t="s">
        <v>120</v>
      </c>
      <c r="M92" t="s">
        <v>4357</v>
      </c>
      <c r="N92" t="s">
        <v>2257</v>
      </c>
      <c r="O92" t="s">
        <v>4759</v>
      </c>
      <c r="P92" t="s">
        <v>4760</v>
      </c>
      <c r="Q92" t="s">
        <v>4733</v>
      </c>
      <c r="R92">
        <v>40500</v>
      </c>
    </row>
    <row r="93" spans="1:18" hidden="1" x14ac:dyDescent="0.25">
      <c r="A93" t="s">
        <v>22</v>
      </c>
      <c r="B93" t="s">
        <v>5183</v>
      </c>
      <c r="C93" t="s">
        <v>5184</v>
      </c>
      <c r="D93" t="s">
        <v>166</v>
      </c>
      <c r="E93" t="s">
        <v>25</v>
      </c>
      <c r="F93" t="s">
        <v>25</v>
      </c>
      <c r="G93" t="s">
        <v>4358</v>
      </c>
      <c r="H93">
        <v>0.19</v>
      </c>
      <c r="I93" t="s">
        <v>1872</v>
      </c>
      <c r="J93" t="s">
        <v>82</v>
      </c>
      <c r="K93" t="s">
        <v>1874</v>
      </c>
      <c r="L93" t="s">
        <v>120</v>
      </c>
      <c r="M93" t="s">
        <v>4357</v>
      </c>
      <c r="N93" t="s">
        <v>2257</v>
      </c>
      <c r="O93" t="s">
        <v>4745</v>
      </c>
      <c r="P93" t="s">
        <v>4746</v>
      </c>
      <c r="Q93" t="s">
        <v>4745</v>
      </c>
      <c r="R93">
        <v>27000</v>
      </c>
    </row>
    <row r="94" spans="1:18" hidden="1" x14ac:dyDescent="0.25">
      <c r="A94" t="s">
        <v>22</v>
      </c>
      <c r="B94" t="s">
        <v>5183</v>
      </c>
      <c r="C94" t="s">
        <v>5184</v>
      </c>
      <c r="D94" t="s">
        <v>166</v>
      </c>
      <c r="E94" t="s">
        <v>25</v>
      </c>
      <c r="F94" t="s">
        <v>25</v>
      </c>
      <c r="G94" t="s">
        <v>4358</v>
      </c>
      <c r="H94">
        <v>0.19</v>
      </c>
      <c r="I94" t="s">
        <v>1872</v>
      </c>
      <c r="J94" t="s">
        <v>82</v>
      </c>
      <c r="K94" t="s">
        <v>1874</v>
      </c>
      <c r="L94" t="s">
        <v>120</v>
      </c>
      <c r="M94" t="s">
        <v>4357</v>
      </c>
      <c r="N94" t="s">
        <v>2257</v>
      </c>
      <c r="O94" t="s">
        <v>4789</v>
      </c>
      <c r="P94" t="s">
        <v>4790</v>
      </c>
      <c r="Q94" t="s">
        <v>4733</v>
      </c>
      <c r="R94">
        <v>6750</v>
      </c>
    </row>
    <row r="95" spans="1:18" hidden="1" x14ac:dyDescent="0.25">
      <c r="A95" t="s">
        <v>22</v>
      </c>
      <c r="B95" t="s">
        <v>5183</v>
      </c>
      <c r="C95" t="s">
        <v>5184</v>
      </c>
      <c r="D95" t="s">
        <v>166</v>
      </c>
      <c r="E95" t="s">
        <v>25</v>
      </c>
      <c r="F95" t="s">
        <v>25</v>
      </c>
      <c r="G95" t="s">
        <v>4358</v>
      </c>
      <c r="H95">
        <v>0.19</v>
      </c>
      <c r="I95" t="s">
        <v>1872</v>
      </c>
      <c r="J95" t="s">
        <v>82</v>
      </c>
      <c r="K95" t="s">
        <v>1874</v>
      </c>
      <c r="L95" t="s">
        <v>120</v>
      </c>
      <c r="M95" t="s">
        <v>4357</v>
      </c>
      <c r="N95" t="s">
        <v>2257</v>
      </c>
      <c r="O95" t="s">
        <v>4731</v>
      </c>
      <c r="P95" t="s">
        <v>4732</v>
      </c>
      <c r="Q95" t="s">
        <v>4733</v>
      </c>
      <c r="R95">
        <v>2160</v>
      </c>
    </row>
    <row r="96" spans="1:18" hidden="1" x14ac:dyDescent="0.25">
      <c r="A96" t="s">
        <v>22</v>
      </c>
      <c r="B96" t="s">
        <v>5183</v>
      </c>
      <c r="C96" t="s">
        <v>5184</v>
      </c>
      <c r="D96" t="s">
        <v>166</v>
      </c>
      <c r="E96" t="s">
        <v>25</v>
      </c>
      <c r="F96" t="s">
        <v>25</v>
      </c>
      <c r="G96" t="s">
        <v>4358</v>
      </c>
      <c r="H96">
        <v>0.19</v>
      </c>
      <c r="I96" t="s">
        <v>1872</v>
      </c>
      <c r="J96" t="s">
        <v>82</v>
      </c>
      <c r="K96" t="s">
        <v>1874</v>
      </c>
      <c r="L96" t="s">
        <v>120</v>
      </c>
      <c r="M96" t="s">
        <v>4357</v>
      </c>
      <c r="N96" t="s">
        <v>2257</v>
      </c>
      <c r="O96" t="s">
        <v>5788</v>
      </c>
      <c r="P96" t="s">
        <v>5789</v>
      </c>
      <c r="Q96" t="s">
        <v>4713</v>
      </c>
      <c r="R96">
        <v>54</v>
      </c>
    </row>
    <row r="97" spans="1:18" hidden="1" x14ac:dyDescent="0.25">
      <c r="A97" t="s">
        <v>22</v>
      </c>
      <c r="B97" t="s">
        <v>5183</v>
      </c>
      <c r="C97" t="s">
        <v>5184</v>
      </c>
      <c r="D97" t="s">
        <v>166</v>
      </c>
      <c r="E97" t="s">
        <v>25</v>
      </c>
      <c r="F97" t="s">
        <v>25</v>
      </c>
      <c r="G97" t="s">
        <v>4358</v>
      </c>
      <c r="H97">
        <v>0.19</v>
      </c>
      <c r="I97" t="s">
        <v>1872</v>
      </c>
      <c r="J97" t="s">
        <v>82</v>
      </c>
      <c r="K97" t="s">
        <v>1874</v>
      </c>
      <c r="L97" t="s">
        <v>120</v>
      </c>
      <c r="M97" t="s">
        <v>4357</v>
      </c>
      <c r="N97" t="s">
        <v>2257</v>
      </c>
      <c r="O97" t="s">
        <v>4722</v>
      </c>
      <c r="P97" t="s">
        <v>4723</v>
      </c>
      <c r="Q97" t="s">
        <v>4713</v>
      </c>
      <c r="R97">
        <v>162</v>
      </c>
    </row>
    <row r="98" spans="1:18" hidden="1" x14ac:dyDescent="0.25">
      <c r="A98" t="s">
        <v>22</v>
      </c>
      <c r="B98" t="s">
        <v>5183</v>
      </c>
      <c r="C98" t="s">
        <v>5184</v>
      </c>
      <c r="D98" t="s">
        <v>166</v>
      </c>
      <c r="E98" t="s">
        <v>25</v>
      </c>
      <c r="F98" t="s">
        <v>25</v>
      </c>
      <c r="G98" t="s">
        <v>4358</v>
      </c>
      <c r="H98">
        <v>0.19</v>
      </c>
      <c r="I98" t="s">
        <v>1872</v>
      </c>
      <c r="J98" t="s">
        <v>82</v>
      </c>
      <c r="K98" t="s">
        <v>1874</v>
      </c>
      <c r="L98" t="s">
        <v>120</v>
      </c>
      <c r="M98" t="s">
        <v>4357</v>
      </c>
      <c r="N98" t="s">
        <v>2257</v>
      </c>
      <c r="O98" t="s">
        <v>4719</v>
      </c>
      <c r="P98" t="s">
        <v>4720</v>
      </c>
      <c r="Q98" t="s">
        <v>4721</v>
      </c>
      <c r="R98">
        <v>270</v>
      </c>
    </row>
    <row r="99" spans="1:18" hidden="1" x14ac:dyDescent="0.25">
      <c r="A99" t="s">
        <v>22</v>
      </c>
      <c r="B99" t="s">
        <v>5183</v>
      </c>
      <c r="C99" t="s">
        <v>5184</v>
      </c>
      <c r="D99" t="s">
        <v>166</v>
      </c>
      <c r="E99" t="s">
        <v>25</v>
      </c>
      <c r="F99" t="s">
        <v>25</v>
      </c>
      <c r="G99" t="s">
        <v>4358</v>
      </c>
      <c r="H99">
        <v>0.19</v>
      </c>
      <c r="I99" t="s">
        <v>1872</v>
      </c>
      <c r="J99" t="s">
        <v>82</v>
      </c>
      <c r="K99" t="s">
        <v>1874</v>
      </c>
      <c r="L99" t="s">
        <v>120</v>
      </c>
      <c r="M99" t="s">
        <v>4357</v>
      </c>
      <c r="N99" t="s">
        <v>2257</v>
      </c>
      <c r="O99" t="s">
        <v>4765</v>
      </c>
      <c r="P99" t="s">
        <v>4766</v>
      </c>
      <c r="Q99" t="s">
        <v>4713</v>
      </c>
      <c r="R99">
        <v>432</v>
      </c>
    </row>
    <row r="100" spans="1:18" hidden="1" x14ac:dyDescent="0.25">
      <c r="A100" t="s">
        <v>22</v>
      </c>
      <c r="B100" t="s">
        <v>5183</v>
      </c>
      <c r="C100" t="s">
        <v>5184</v>
      </c>
      <c r="D100" t="s">
        <v>166</v>
      </c>
      <c r="E100" t="s">
        <v>25</v>
      </c>
      <c r="F100" t="s">
        <v>25</v>
      </c>
      <c r="G100" t="s">
        <v>4358</v>
      </c>
      <c r="H100">
        <v>0.19</v>
      </c>
      <c r="I100" t="s">
        <v>1872</v>
      </c>
      <c r="J100" t="s">
        <v>82</v>
      </c>
      <c r="K100" t="s">
        <v>1874</v>
      </c>
      <c r="L100" t="s">
        <v>120</v>
      </c>
      <c r="M100" t="s">
        <v>4357</v>
      </c>
      <c r="N100" t="s">
        <v>2257</v>
      </c>
      <c r="O100" t="s">
        <v>4805</v>
      </c>
      <c r="P100" t="s">
        <v>4806</v>
      </c>
      <c r="Q100" t="s">
        <v>4713</v>
      </c>
      <c r="R100">
        <v>810</v>
      </c>
    </row>
    <row r="101" spans="1:18" hidden="1" x14ac:dyDescent="0.25">
      <c r="A101" t="s">
        <v>22</v>
      </c>
      <c r="B101" t="s">
        <v>5183</v>
      </c>
      <c r="C101" t="s">
        <v>5184</v>
      </c>
      <c r="D101" t="s">
        <v>166</v>
      </c>
      <c r="E101" t="s">
        <v>25</v>
      </c>
      <c r="F101" t="s">
        <v>25</v>
      </c>
      <c r="G101" t="s">
        <v>4358</v>
      </c>
      <c r="H101">
        <v>0.19</v>
      </c>
      <c r="I101" t="s">
        <v>1872</v>
      </c>
      <c r="J101" t="s">
        <v>82</v>
      </c>
      <c r="K101" t="s">
        <v>1874</v>
      </c>
      <c r="L101" t="s">
        <v>120</v>
      </c>
      <c r="M101" t="s">
        <v>4357</v>
      </c>
      <c r="N101" t="s">
        <v>2257</v>
      </c>
      <c r="O101" t="s">
        <v>5856</v>
      </c>
      <c r="P101" t="s">
        <v>5857</v>
      </c>
      <c r="Q101" t="s">
        <v>4804</v>
      </c>
      <c r="R101">
        <v>3780</v>
      </c>
    </row>
    <row r="102" spans="1:18" hidden="1" x14ac:dyDescent="0.25">
      <c r="A102" t="s">
        <v>22</v>
      </c>
      <c r="B102" t="s">
        <v>5183</v>
      </c>
      <c r="C102" t="s">
        <v>5184</v>
      </c>
      <c r="D102" t="s">
        <v>166</v>
      </c>
      <c r="E102" t="s">
        <v>25</v>
      </c>
      <c r="F102" t="s">
        <v>25</v>
      </c>
      <c r="G102" t="s">
        <v>4358</v>
      </c>
      <c r="H102">
        <v>0.19</v>
      </c>
      <c r="I102" t="s">
        <v>1872</v>
      </c>
      <c r="J102" t="s">
        <v>82</v>
      </c>
      <c r="K102" t="s">
        <v>1874</v>
      </c>
      <c r="L102" t="s">
        <v>120</v>
      </c>
      <c r="M102" t="s">
        <v>4357</v>
      </c>
      <c r="N102" t="s">
        <v>2257</v>
      </c>
      <c r="O102" t="s">
        <v>5998</v>
      </c>
      <c r="P102" t="s">
        <v>4803</v>
      </c>
      <c r="Q102" t="s">
        <v>4852</v>
      </c>
      <c r="R102">
        <v>108</v>
      </c>
    </row>
    <row r="103" spans="1:18" hidden="1" x14ac:dyDescent="0.25">
      <c r="A103" t="s">
        <v>22</v>
      </c>
      <c r="B103" t="s">
        <v>5183</v>
      </c>
      <c r="C103" t="s">
        <v>5184</v>
      </c>
      <c r="D103" t="s">
        <v>166</v>
      </c>
      <c r="E103" t="s">
        <v>25</v>
      </c>
      <c r="F103" t="s">
        <v>25</v>
      </c>
      <c r="G103" t="s">
        <v>4358</v>
      </c>
      <c r="H103">
        <v>0.19</v>
      </c>
      <c r="I103" t="s">
        <v>1872</v>
      </c>
      <c r="J103" t="s">
        <v>82</v>
      </c>
      <c r="K103" t="s">
        <v>1874</v>
      </c>
      <c r="L103" t="s">
        <v>120</v>
      </c>
      <c r="M103" t="s">
        <v>4357</v>
      </c>
      <c r="N103" t="s">
        <v>2257</v>
      </c>
      <c r="O103" t="s">
        <v>4801</v>
      </c>
      <c r="P103" t="s">
        <v>4802</v>
      </c>
      <c r="Q103" t="s">
        <v>4780</v>
      </c>
      <c r="R103">
        <v>108</v>
      </c>
    </row>
    <row r="104" spans="1:18" hidden="1" x14ac:dyDescent="0.25">
      <c r="A104" t="s">
        <v>22</v>
      </c>
      <c r="B104" t="s">
        <v>5183</v>
      </c>
      <c r="C104" t="s">
        <v>5184</v>
      </c>
      <c r="D104" t="s">
        <v>166</v>
      </c>
      <c r="E104" t="s">
        <v>25</v>
      </c>
      <c r="F104" t="s">
        <v>25</v>
      </c>
      <c r="G104" t="s">
        <v>4358</v>
      </c>
      <c r="H104">
        <v>0.19</v>
      </c>
      <c r="I104" t="s">
        <v>1872</v>
      </c>
      <c r="J104" t="s">
        <v>82</v>
      </c>
      <c r="K104" t="s">
        <v>1874</v>
      </c>
      <c r="L104" t="s">
        <v>120</v>
      </c>
      <c r="M104" t="s">
        <v>4357</v>
      </c>
      <c r="N104" t="s">
        <v>2257</v>
      </c>
      <c r="O104" t="s">
        <v>4778</v>
      </c>
      <c r="P104" t="s">
        <v>4779</v>
      </c>
      <c r="Q104" t="s">
        <v>4780</v>
      </c>
      <c r="R104">
        <v>54</v>
      </c>
    </row>
    <row r="105" spans="1:18" hidden="1" x14ac:dyDescent="0.25">
      <c r="A105" t="s">
        <v>22</v>
      </c>
      <c r="B105" t="s">
        <v>5183</v>
      </c>
      <c r="C105" t="s">
        <v>5184</v>
      </c>
      <c r="D105" t="s">
        <v>166</v>
      </c>
      <c r="E105" t="s">
        <v>25</v>
      </c>
      <c r="F105" t="s">
        <v>25</v>
      </c>
      <c r="G105" t="s">
        <v>4358</v>
      </c>
      <c r="H105">
        <v>0.19</v>
      </c>
      <c r="I105" t="s">
        <v>1872</v>
      </c>
      <c r="J105" t="s">
        <v>82</v>
      </c>
      <c r="K105" t="s">
        <v>1874</v>
      </c>
      <c r="L105" t="s">
        <v>120</v>
      </c>
      <c r="M105" t="s">
        <v>4357</v>
      </c>
      <c r="N105" t="s">
        <v>2257</v>
      </c>
      <c r="O105" t="s">
        <v>5996</v>
      </c>
      <c r="P105" t="s">
        <v>5997</v>
      </c>
      <c r="Q105" t="s">
        <v>4733</v>
      </c>
      <c r="R105">
        <v>8100</v>
      </c>
    </row>
    <row r="106" spans="1:18" hidden="1" x14ac:dyDescent="0.25">
      <c r="A106" t="s">
        <v>22</v>
      </c>
      <c r="B106" t="s">
        <v>5183</v>
      </c>
      <c r="C106" t="s">
        <v>5184</v>
      </c>
      <c r="D106" t="s">
        <v>166</v>
      </c>
      <c r="E106" t="s">
        <v>25</v>
      </c>
      <c r="F106" t="s">
        <v>25</v>
      </c>
      <c r="G106" t="s">
        <v>4358</v>
      </c>
      <c r="H106">
        <v>0.19</v>
      </c>
      <c r="I106" t="s">
        <v>1872</v>
      </c>
      <c r="J106" t="s">
        <v>82</v>
      </c>
      <c r="K106" t="s">
        <v>1874</v>
      </c>
      <c r="L106" t="s">
        <v>120</v>
      </c>
      <c r="M106" t="s">
        <v>4357</v>
      </c>
      <c r="N106" t="s">
        <v>2257</v>
      </c>
      <c r="O106" t="s">
        <v>4799</v>
      </c>
      <c r="P106" t="s">
        <v>4748</v>
      </c>
      <c r="Q106" t="s">
        <v>4736</v>
      </c>
      <c r="R106">
        <v>8100</v>
      </c>
    </row>
    <row r="107" spans="1:18" hidden="1" x14ac:dyDescent="0.25">
      <c r="A107" t="s">
        <v>22</v>
      </c>
      <c r="B107" t="s">
        <v>5183</v>
      </c>
      <c r="C107" t="s">
        <v>5184</v>
      </c>
      <c r="D107" t="s">
        <v>166</v>
      </c>
      <c r="E107" t="s">
        <v>25</v>
      </c>
      <c r="F107" t="s">
        <v>25</v>
      </c>
      <c r="G107" t="s">
        <v>4358</v>
      </c>
      <c r="H107">
        <v>0.19</v>
      </c>
      <c r="I107" t="s">
        <v>1872</v>
      </c>
      <c r="J107" t="s">
        <v>82</v>
      </c>
      <c r="K107" t="s">
        <v>1874</v>
      </c>
      <c r="L107" t="s">
        <v>120</v>
      </c>
      <c r="M107" t="s">
        <v>4357</v>
      </c>
      <c r="N107" t="s">
        <v>2257</v>
      </c>
      <c r="O107" t="s">
        <v>4807</v>
      </c>
      <c r="P107" t="s">
        <v>4808</v>
      </c>
      <c r="Q107" t="s">
        <v>4736</v>
      </c>
      <c r="R107">
        <v>8100</v>
      </c>
    </row>
    <row r="108" spans="1:18" hidden="1" x14ac:dyDescent="0.25">
      <c r="A108" t="s">
        <v>22</v>
      </c>
      <c r="B108" t="s">
        <v>5183</v>
      </c>
      <c r="C108" t="s">
        <v>5184</v>
      </c>
      <c r="D108" t="s">
        <v>166</v>
      </c>
      <c r="E108" t="s">
        <v>25</v>
      </c>
      <c r="F108" t="s">
        <v>25</v>
      </c>
      <c r="G108" t="s">
        <v>4358</v>
      </c>
      <c r="H108">
        <v>0.19</v>
      </c>
      <c r="I108" t="s">
        <v>1872</v>
      </c>
      <c r="J108" t="s">
        <v>82</v>
      </c>
      <c r="K108" t="s">
        <v>1874</v>
      </c>
      <c r="L108" t="s">
        <v>120</v>
      </c>
      <c r="M108" t="s">
        <v>4357</v>
      </c>
      <c r="N108" t="s">
        <v>2257</v>
      </c>
      <c r="O108" t="s">
        <v>5194</v>
      </c>
      <c r="P108" t="s">
        <v>5195</v>
      </c>
      <c r="Q108" t="s">
        <v>4800</v>
      </c>
      <c r="R108">
        <v>16200</v>
      </c>
    </row>
    <row r="109" spans="1:18" hidden="1" x14ac:dyDescent="0.25">
      <c r="A109" t="s">
        <v>22</v>
      </c>
      <c r="B109" t="s">
        <v>5183</v>
      </c>
      <c r="C109" t="s">
        <v>5184</v>
      </c>
      <c r="D109" t="s">
        <v>166</v>
      </c>
      <c r="E109" t="s">
        <v>25</v>
      </c>
      <c r="F109" t="s">
        <v>25</v>
      </c>
      <c r="G109" t="s">
        <v>4358</v>
      </c>
      <c r="H109">
        <v>0.19</v>
      </c>
      <c r="I109" t="s">
        <v>1872</v>
      </c>
      <c r="J109" t="s">
        <v>82</v>
      </c>
      <c r="K109" t="s">
        <v>1874</v>
      </c>
      <c r="L109" t="s">
        <v>120</v>
      </c>
      <c r="M109" t="s">
        <v>4357</v>
      </c>
      <c r="N109" t="s">
        <v>2257</v>
      </c>
      <c r="O109" t="s">
        <v>4734</v>
      </c>
      <c r="P109" t="s">
        <v>4735</v>
      </c>
      <c r="Q109" t="s">
        <v>3014</v>
      </c>
      <c r="R109">
        <v>2160</v>
      </c>
    </row>
    <row r="110" spans="1:18" hidden="1" x14ac:dyDescent="0.25">
      <c r="A110" t="s">
        <v>22</v>
      </c>
      <c r="B110" t="s">
        <v>5183</v>
      </c>
      <c r="C110" t="s">
        <v>5184</v>
      </c>
      <c r="D110" t="s">
        <v>166</v>
      </c>
      <c r="E110" t="s">
        <v>25</v>
      </c>
      <c r="F110" t="s">
        <v>25</v>
      </c>
      <c r="G110" t="s">
        <v>4358</v>
      </c>
      <c r="H110">
        <v>0.19</v>
      </c>
      <c r="I110" t="s">
        <v>1872</v>
      </c>
      <c r="J110" t="s">
        <v>82</v>
      </c>
      <c r="K110" t="s">
        <v>1874</v>
      </c>
      <c r="L110" t="s">
        <v>120</v>
      </c>
      <c r="M110" t="s">
        <v>4357</v>
      </c>
      <c r="N110" t="s">
        <v>2257</v>
      </c>
      <c r="O110" t="s">
        <v>4783</v>
      </c>
      <c r="P110" t="s">
        <v>4784</v>
      </c>
      <c r="Q110" t="s">
        <v>4785</v>
      </c>
      <c r="R110">
        <v>1620</v>
      </c>
    </row>
    <row r="111" spans="1:18" hidden="1" x14ac:dyDescent="0.25">
      <c r="A111" t="s">
        <v>22</v>
      </c>
      <c r="B111" t="s">
        <v>5183</v>
      </c>
      <c r="C111" t="s">
        <v>5184</v>
      </c>
      <c r="D111" t="s">
        <v>166</v>
      </c>
      <c r="E111" t="s">
        <v>25</v>
      </c>
      <c r="F111" t="s">
        <v>25</v>
      </c>
      <c r="G111" t="s">
        <v>4358</v>
      </c>
      <c r="H111">
        <v>0.19</v>
      </c>
      <c r="I111" t="s">
        <v>1872</v>
      </c>
      <c r="J111" t="s">
        <v>82</v>
      </c>
      <c r="K111" t="s">
        <v>1874</v>
      </c>
      <c r="L111" t="s">
        <v>120</v>
      </c>
      <c r="M111" t="s">
        <v>4357</v>
      </c>
      <c r="N111" t="s">
        <v>2257</v>
      </c>
      <c r="O111" t="s">
        <v>5790</v>
      </c>
      <c r="P111" t="s">
        <v>4715</v>
      </c>
      <c r="Q111" t="s">
        <v>4736</v>
      </c>
      <c r="R111">
        <v>2160</v>
      </c>
    </row>
    <row r="112" spans="1:18" hidden="1" x14ac:dyDescent="0.25">
      <c r="A112" t="s">
        <v>22</v>
      </c>
      <c r="B112" t="s">
        <v>5183</v>
      </c>
      <c r="C112" t="s">
        <v>5184</v>
      </c>
      <c r="D112" t="s">
        <v>166</v>
      </c>
      <c r="E112" t="s">
        <v>25</v>
      </c>
      <c r="F112" t="s">
        <v>25</v>
      </c>
      <c r="G112" t="s">
        <v>4358</v>
      </c>
      <c r="H112">
        <v>0.19</v>
      </c>
      <c r="I112" t="s">
        <v>1872</v>
      </c>
      <c r="J112" t="s">
        <v>82</v>
      </c>
      <c r="K112" t="s">
        <v>1874</v>
      </c>
      <c r="L112" t="s">
        <v>120</v>
      </c>
      <c r="M112" t="s">
        <v>4357</v>
      </c>
      <c r="N112" t="s">
        <v>2257</v>
      </c>
      <c r="O112" t="s">
        <v>4809</v>
      </c>
      <c r="P112" t="s">
        <v>4810</v>
      </c>
      <c r="Q112" t="s">
        <v>4788</v>
      </c>
      <c r="R112">
        <v>13500</v>
      </c>
    </row>
    <row r="113" spans="1:18" hidden="1" x14ac:dyDescent="0.25">
      <c r="A113" t="s">
        <v>22</v>
      </c>
      <c r="B113" t="s">
        <v>4109</v>
      </c>
      <c r="C113" t="s">
        <v>4136</v>
      </c>
      <c r="D113" t="s">
        <v>1537</v>
      </c>
      <c r="E113" t="s">
        <v>25</v>
      </c>
      <c r="F113" t="s">
        <v>25</v>
      </c>
      <c r="G113" t="s">
        <v>5921</v>
      </c>
      <c r="H113">
        <v>0.17</v>
      </c>
      <c r="I113" t="s">
        <v>542</v>
      </c>
      <c r="J113" t="s">
        <v>30</v>
      </c>
      <c r="K113" t="s">
        <v>526</v>
      </c>
      <c r="L113" t="s">
        <v>120</v>
      </c>
      <c r="M113" t="s">
        <v>2673</v>
      </c>
      <c r="N113" t="s">
        <v>2634</v>
      </c>
      <c r="O113" t="s">
        <v>4868</v>
      </c>
      <c r="P113" t="s">
        <v>4869</v>
      </c>
      <c r="Q113" t="s">
        <v>4726</v>
      </c>
      <c r="R113">
        <v>2800</v>
      </c>
    </row>
    <row r="114" spans="1:18" hidden="1" x14ac:dyDescent="0.25">
      <c r="A114" t="s">
        <v>22</v>
      </c>
      <c r="B114" t="s">
        <v>4109</v>
      </c>
      <c r="C114" t="s">
        <v>4136</v>
      </c>
      <c r="D114" t="s">
        <v>1537</v>
      </c>
      <c r="E114" t="s">
        <v>25</v>
      </c>
      <c r="F114" t="s">
        <v>25</v>
      </c>
      <c r="G114" t="s">
        <v>5921</v>
      </c>
      <c r="H114">
        <v>0.17</v>
      </c>
      <c r="I114" t="s">
        <v>542</v>
      </c>
      <c r="J114" t="s">
        <v>30</v>
      </c>
      <c r="K114" t="s">
        <v>526</v>
      </c>
      <c r="L114" t="s">
        <v>120</v>
      </c>
      <c r="M114" t="s">
        <v>2673</v>
      </c>
      <c r="N114" t="s">
        <v>2634</v>
      </c>
      <c r="O114" t="s">
        <v>4811</v>
      </c>
      <c r="P114" t="s">
        <v>4812</v>
      </c>
      <c r="Q114" t="s">
        <v>4813</v>
      </c>
      <c r="R114">
        <v>224</v>
      </c>
    </row>
    <row r="115" spans="1:18" hidden="1" x14ac:dyDescent="0.25">
      <c r="A115" t="s">
        <v>22</v>
      </c>
      <c r="B115" t="s">
        <v>4109</v>
      </c>
      <c r="C115" t="s">
        <v>4136</v>
      </c>
      <c r="D115" t="s">
        <v>1537</v>
      </c>
      <c r="E115" t="s">
        <v>25</v>
      </c>
      <c r="F115" t="s">
        <v>25</v>
      </c>
      <c r="G115" t="s">
        <v>5921</v>
      </c>
      <c r="H115">
        <v>0.17</v>
      </c>
      <c r="I115" t="s">
        <v>542</v>
      </c>
      <c r="J115" t="s">
        <v>30</v>
      </c>
      <c r="K115" t="s">
        <v>526</v>
      </c>
      <c r="L115" t="s">
        <v>120</v>
      </c>
      <c r="M115" t="s">
        <v>2673</v>
      </c>
      <c r="N115" t="s">
        <v>2634</v>
      </c>
      <c r="O115" t="s">
        <v>5973</v>
      </c>
      <c r="P115" t="s">
        <v>5999</v>
      </c>
      <c r="Q115" t="s">
        <v>6000</v>
      </c>
      <c r="R115">
        <v>420</v>
      </c>
    </row>
    <row r="116" spans="1:18" hidden="1" x14ac:dyDescent="0.25">
      <c r="A116" t="s">
        <v>22</v>
      </c>
      <c r="B116" t="s">
        <v>5319</v>
      </c>
      <c r="C116" t="s">
        <v>5320</v>
      </c>
      <c r="D116" t="s">
        <v>166</v>
      </c>
      <c r="E116" t="s">
        <v>25</v>
      </c>
      <c r="F116" t="s">
        <v>25</v>
      </c>
      <c r="G116" t="s">
        <v>5311</v>
      </c>
      <c r="H116">
        <v>0.38</v>
      </c>
      <c r="I116" t="s">
        <v>1872</v>
      </c>
      <c r="J116" t="s">
        <v>82</v>
      </c>
      <c r="K116" t="s">
        <v>1874</v>
      </c>
      <c r="L116" t="s">
        <v>120</v>
      </c>
      <c r="M116" t="s">
        <v>5312</v>
      </c>
      <c r="N116" t="s">
        <v>2257</v>
      </c>
      <c r="O116" t="s">
        <v>4809</v>
      </c>
      <c r="P116" t="s">
        <v>4810</v>
      </c>
      <c r="Q116" t="s">
        <v>4788</v>
      </c>
      <c r="R116">
        <v>13500</v>
      </c>
    </row>
    <row r="117" spans="1:18" hidden="1" x14ac:dyDescent="0.25">
      <c r="A117" t="s">
        <v>22</v>
      </c>
      <c r="B117" t="s">
        <v>5319</v>
      </c>
      <c r="C117" t="s">
        <v>5320</v>
      </c>
      <c r="D117" t="s">
        <v>166</v>
      </c>
      <c r="E117" t="s">
        <v>25</v>
      </c>
      <c r="F117" t="s">
        <v>25</v>
      </c>
      <c r="G117" t="s">
        <v>5311</v>
      </c>
      <c r="H117">
        <v>0.38</v>
      </c>
      <c r="I117" t="s">
        <v>1872</v>
      </c>
      <c r="J117" t="s">
        <v>82</v>
      </c>
      <c r="K117" t="s">
        <v>1874</v>
      </c>
      <c r="L117" t="s">
        <v>120</v>
      </c>
      <c r="M117" t="s">
        <v>5312</v>
      </c>
      <c r="N117" t="s">
        <v>2257</v>
      </c>
      <c r="O117" t="s">
        <v>6001</v>
      </c>
      <c r="P117" t="s">
        <v>6002</v>
      </c>
      <c r="Q117" t="s">
        <v>4804</v>
      </c>
      <c r="R117">
        <v>25200</v>
      </c>
    </row>
    <row r="118" spans="1:18" hidden="1" x14ac:dyDescent="0.25">
      <c r="A118" t="s">
        <v>22</v>
      </c>
      <c r="B118" t="s">
        <v>5319</v>
      </c>
      <c r="C118" t="s">
        <v>5320</v>
      </c>
      <c r="D118" t="s">
        <v>166</v>
      </c>
      <c r="E118" t="s">
        <v>25</v>
      </c>
      <c r="F118" t="s">
        <v>25</v>
      </c>
      <c r="G118" t="s">
        <v>5311</v>
      </c>
      <c r="H118">
        <v>0.38</v>
      </c>
      <c r="I118" t="s">
        <v>1872</v>
      </c>
      <c r="J118" t="s">
        <v>82</v>
      </c>
      <c r="K118" t="s">
        <v>1874</v>
      </c>
      <c r="L118" t="s">
        <v>120</v>
      </c>
      <c r="M118" t="s">
        <v>5312</v>
      </c>
      <c r="N118" t="s">
        <v>2257</v>
      </c>
      <c r="O118" t="s">
        <v>5324</v>
      </c>
      <c r="P118" t="s">
        <v>5325</v>
      </c>
      <c r="Q118" t="s">
        <v>4830</v>
      </c>
      <c r="R118">
        <v>24300</v>
      </c>
    </row>
    <row r="119" spans="1:18" hidden="1" x14ac:dyDescent="0.25">
      <c r="A119" t="s">
        <v>22</v>
      </c>
      <c r="B119" t="s">
        <v>5319</v>
      </c>
      <c r="C119" t="s">
        <v>5320</v>
      </c>
      <c r="D119" t="s">
        <v>166</v>
      </c>
      <c r="E119" t="s">
        <v>25</v>
      </c>
      <c r="F119" t="s">
        <v>25</v>
      </c>
      <c r="G119" t="s">
        <v>5311</v>
      </c>
      <c r="H119">
        <v>0.38</v>
      </c>
      <c r="I119" t="s">
        <v>1872</v>
      </c>
      <c r="J119" t="s">
        <v>82</v>
      </c>
      <c r="K119" t="s">
        <v>1874</v>
      </c>
      <c r="L119" t="s">
        <v>120</v>
      </c>
      <c r="M119" t="s">
        <v>5312</v>
      </c>
      <c r="N119" t="s">
        <v>2257</v>
      </c>
      <c r="O119" t="s">
        <v>4831</v>
      </c>
      <c r="P119" t="s">
        <v>4832</v>
      </c>
      <c r="Q119" t="s">
        <v>4736</v>
      </c>
      <c r="R119">
        <v>22500</v>
      </c>
    </row>
    <row r="120" spans="1:18" hidden="1" x14ac:dyDescent="0.25">
      <c r="A120" t="s">
        <v>22</v>
      </c>
      <c r="B120" t="s">
        <v>5319</v>
      </c>
      <c r="C120" t="s">
        <v>5320</v>
      </c>
      <c r="D120" t="s">
        <v>166</v>
      </c>
      <c r="E120" t="s">
        <v>25</v>
      </c>
      <c r="F120" t="s">
        <v>25</v>
      </c>
      <c r="G120" t="s">
        <v>5311</v>
      </c>
      <c r="H120">
        <v>0.38</v>
      </c>
      <c r="I120" t="s">
        <v>1872</v>
      </c>
      <c r="J120" t="s">
        <v>82</v>
      </c>
      <c r="K120" t="s">
        <v>1874</v>
      </c>
      <c r="L120" t="s">
        <v>120</v>
      </c>
      <c r="M120" t="s">
        <v>5312</v>
      </c>
      <c r="N120" t="s">
        <v>2257</v>
      </c>
      <c r="O120" t="s">
        <v>4828</v>
      </c>
      <c r="P120" t="s">
        <v>4829</v>
      </c>
      <c r="Q120" t="s">
        <v>4736</v>
      </c>
      <c r="R120">
        <v>22500</v>
      </c>
    </row>
    <row r="121" spans="1:18" hidden="1" x14ac:dyDescent="0.25">
      <c r="A121" t="s">
        <v>22</v>
      </c>
      <c r="B121" t="s">
        <v>5319</v>
      </c>
      <c r="C121" t="s">
        <v>5320</v>
      </c>
      <c r="D121" t="s">
        <v>166</v>
      </c>
      <c r="E121" t="s">
        <v>25</v>
      </c>
      <c r="F121" t="s">
        <v>25</v>
      </c>
      <c r="G121" t="s">
        <v>5311</v>
      </c>
      <c r="H121">
        <v>0.38</v>
      </c>
      <c r="I121" t="s">
        <v>1872</v>
      </c>
      <c r="J121" t="s">
        <v>82</v>
      </c>
      <c r="K121" t="s">
        <v>1874</v>
      </c>
      <c r="L121" t="s">
        <v>120</v>
      </c>
      <c r="M121" t="s">
        <v>5312</v>
      </c>
      <c r="N121" t="s">
        <v>2257</v>
      </c>
      <c r="O121" t="s">
        <v>4745</v>
      </c>
      <c r="P121" t="s">
        <v>4746</v>
      </c>
      <c r="Q121" t="s">
        <v>4745</v>
      </c>
      <c r="R121">
        <v>9000</v>
      </c>
    </row>
    <row r="122" spans="1:18" hidden="1" x14ac:dyDescent="0.25">
      <c r="A122" t="s">
        <v>22</v>
      </c>
      <c r="B122" t="s">
        <v>5319</v>
      </c>
      <c r="C122" t="s">
        <v>5320</v>
      </c>
      <c r="D122" t="s">
        <v>166</v>
      </c>
      <c r="E122" t="s">
        <v>25</v>
      </c>
      <c r="F122" t="s">
        <v>25</v>
      </c>
      <c r="G122" t="s">
        <v>5311</v>
      </c>
      <c r="H122">
        <v>0.38</v>
      </c>
      <c r="I122" t="s">
        <v>1872</v>
      </c>
      <c r="J122" t="s">
        <v>82</v>
      </c>
      <c r="K122" t="s">
        <v>1874</v>
      </c>
      <c r="L122" t="s">
        <v>120</v>
      </c>
      <c r="M122" t="s">
        <v>5312</v>
      </c>
      <c r="N122" t="s">
        <v>2257</v>
      </c>
      <c r="O122" t="s">
        <v>4985</v>
      </c>
      <c r="P122" t="s">
        <v>4986</v>
      </c>
      <c r="Q122" t="s">
        <v>4987</v>
      </c>
      <c r="R122">
        <v>6300</v>
      </c>
    </row>
    <row r="123" spans="1:18" hidden="1" x14ac:dyDescent="0.25">
      <c r="A123" t="s">
        <v>22</v>
      </c>
      <c r="B123" t="s">
        <v>5319</v>
      </c>
      <c r="C123" t="s">
        <v>5320</v>
      </c>
      <c r="D123" t="s">
        <v>166</v>
      </c>
      <c r="E123" t="s">
        <v>25</v>
      </c>
      <c r="F123" t="s">
        <v>25</v>
      </c>
      <c r="G123" t="s">
        <v>5311</v>
      </c>
      <c r="H123">
        <v>0.38</v>
      </c>
      <c r="I123" t="s">
        <v>1872</v>
      </c>
      <c r="J123" t="s">
        <v>82</v>
      </c>
      <c r="K123" t="s">
        <v>1874</v>
      </c>
      <c r="L123" t="s">
        <v>120</v>
      </c>
      <c r="M123" t="s">
        <v>5312</v>
      </c>
      <c r="N123" t="s">
        <v>2257</v>
      </c>
      <c r="O123" t="s">
        <v>4826</v>
      </c>
      <c r="P123" t="s">
        <v>4827</v>
      </c>
      <c r="Q123" t="s">
        <v>4740</v>
      </c>
      <c r="R123">
        <v>4500</v>
      </c>
    </row>
    <row r="124" spans="1:18" hidden="1" x14ac:dyDescent="0.25">
      <c r="A124" t="s">
        <v>22</v>
      </c>
      <c r="B124" t="s">
        <v>5319</v>
      </c>
      <c r="C124" t="s">
        <v>5320</v>
      </c>
      <c r="D124" t="s">
        <v>166</v>
      </c>
      <c r="E124" t="s">
        <v>25</v>
      </c>
      <c r="F124" t="s">
        <v>25</v>
      </c>
      <c r="G124" t="s">
        <v>5311</v>
      </c>
      <c r="H124">
        <v>0.38</v>
      </c>
      <c r="I124" t="s">
        <v>1872</v>
      </c>
      <c r="J124" t="s">
        <v>82</v>
      </c>
      <c r="K124" t="s">
        <v>1874</v>
      </c>
      <c r="L124" t="s">
        <v>120</v>
      </c>
      <c r="M124" t="s">
        <v>5312</v>
      </c>
      <c r="N124" t="s">
        <v>2257</v>
      </c>
      <c r="O124" t="s">
        <v>4745</v>
      </c>
      <c r="P124" t="s">
        <v>4746</v>
      </c>
      <c r="Q124" t="s">
        <v>4745</v>
      </c>
      <c r="R124">
        <v>2700</v>
      </c>
    </row>
    <row r="125" spans="1:18" hidden="1" x14ac:dyDescent="0.25">
      <c r="A125" t="s">
        <v>22</v>
      </c>
      <c r="B125" t="s">
        <v>5319</v>
      </c>
      <c r="C125" t="s">
        <v>5320</v>
      </c>
      <c r="D125" t="s">
        <v>166</v>
      </c>
      <c r="E125" t="s">
        <v>25</v>
      </c>
      <c r="F125" t="s">
        <v>25</v>
      </c>
      <c r="G125" t="s">
        <v>5311</v>
      </c>
      <c r="H125">
        <v>0.38</v>
      </c>
      <c r="I125" t="s">
        <v>1872</v>
      </c>
      <c r="J125" t="s">
        <v>82</v>
      </c>
      <c r="K125" t="s">
        <v>1874</v>
      </c>
      <c r="L125" t="s">
        <v>120</v>
      </c>
      <c r="M125" t="s">
        <v>5312</v>
      </c>
      <c r="N125" t="s">
        <v>2257</v>
      </c>
      <c r="O125" t="s">
        <v>5790</v>
      </c>
      <c r="P125" t="s">
        <v>4715</v>
      </c>
      <c r="Q125" t="s">
        <v>4736</v>
      </c>
      <c r="R125">
        <v>2250</v>
      </c>
    </row>
    <row r="126" spans="1:18" hidden="1" x14ac:dyDescent="0.25">
      <c r="A126" t="s">
        <v>22</v>
      </c>
      <c r="B126" t="s">
        <v>5319</v>
      </c>
      <c r="C126" t="s">
        <v>5320</v>
      </c>
      <c r="D126" t="s">
        <v>166</v>
      </c>
      <c r="E126" t="s">
        <v>25</v>
      </c>
      <c r="F126" t="s">
        <v>25</v>
      </c>
      <c r="G126" t="s">
        <v>5311</v>
      </c>
      <c r="H126">
        <v>0.38</v>
      </c>
      <c r="I126" t="s">
        <v>1872</v>
      </c>
      <c r="J126" t="s">
        <v>82</v>
      </c>
      <c r="K126" t="s">
        <v>1874</v>
      </c>
      <c r="L126" t="s">
        <v>120</v>
      </c>
      <c r="M126" t="s">
        <v>5312</v>
      </c>
      <c r="N126" t="s">
        <v>2257</v>
      </c>
      <c r="O126" t="s">
        <v>4731</v>
      </c>
      <c r="P126" t="s">
        <v>4732</v>
      </c>
      <c r="Q126" t="s">
        <v>4733</v>
      </c>
      <c r="R126">
        <v>1800</v>
      </c>
    </row>
    <row r="127" spans="1:18" hidden="1" x14ac:dyDescent="0.25">
      <c r="A127" t="s">
        <v>22</v>
      </c>
      <c r="B127" t="s">
        <v>5319</v>
      </c>
      <c r="C127" t="s">
        <v>5320</v>
      </c>
      <c r="D127" t="s">
        <v>166</v>
      </c>
      <c r="E127" t="s">
        <v>25</v>
      </c>
      <c r="F127" t="s">
        <v>25</v>
      </c>
      <c r="G127" t="s">
        <v>5311</v>
      </c>
      <c r="H127">
        <v>0.38</v>
      </c>
      <c r="I127" t="s">
        <v>1872</v>
      </c>
      <c r="J127" t="s">
        <v>82</v>
      </c>
      <c r="K127" t="s">
        <v>1874</v>
      </c>
      <c r="L127" t="s">
        <v>120</v>
      </c>
      <c r="M127" t="s">
        <v>5312</v>
      </c>
      <c r="N127" t="s">
        <v>2257</v>
      </c>
      <c r="O127" t="s">
        <v>4791</v>
      </c>
      <c r="P127" t="s">
        <v>4792</v>
      </c>
      <c r="Q127" t="s">
        <v>4713</v>
      </c>
      <c r="R127">
        <v>135</v>
      </c>
    </row>
    <row r="128" spans="1:18" hidden="1" x14ac:dyDescent="0.25">
      <c r="A128" t="s">
        <v>22</v>
      </c>
      <c r="B128" t="s">
        <v>5319</v>
      </c>
      <c r="C128" t="s">
        <v>5320</v>
      </c>
      <c r="D128" t="s">
        <v>166</v>
      </c>
      <c r="E128" t="s">
        <v>25</v>
      </c>
      <c r="F128" t="s">
        <v>25</v>
      </c>
      <c r="G128" t="s">
        <v>5311</v>
      </c>
      <c r="H128">
        <v>0.38</v>
      </c>
      <c r="I128" t="s">
        <v>1872</v>
      </c>
      <c r="J128" t="s">
        <v>82</v>
      </c>
      <c r="K128" t="s">
        <v>1874</v>
      </c>
      <c r="L128" t="s">
        <v>120</v>
      </c>
      <c r="M128" t="s">
        <v>5312</v>
      </c>
      <c r="N128" t="s">
        <v>2257</v>
      </c>
      <c r="O128" t="s">
        <v>5995</v>
      </c>
      <c r="P128" t="s">
        <v>4814</v>
      </c>
      <c r="Q128" t="s">
        <v>5028</v>
      </c>
      <c r="R128">
        <v>1800</v>
      </c>
    </row>
    <row r="129" spans="1:18" hidden="1" x14ac:dyDescent="0.25">
      <c r="A129" t="s">
        <v>22</v>
      </c>
      <c r="B129" t="s">
        <v>5319</v>
      </c>
      <c r="C129" t="s">
        <v>5320</v>
      </c>
      <c r="D129" t="s">
        <v>166</v>
      </c>
      <c r="E129" t="s">
        <v>25</v>
      </c>
      <c r="F129" t="s">
        <v>25</v>
      </c>
      <c r="G129" t="s">
        <v>5311</v>
      </c>
      <c r="H129">
        <v>0.38</v>
      </c>
      <c r="I129" t="s">
        <v>1872</v>
      </c>
      <c r="J129" t="s">
        <v>82</v>
      </c>
      <c r="K129" t="s">
        <v>1874</v>
      </c>
      <c r="L129" t="s">
        <v>120</v>
      </c>
      <c r="M129" t="s">
        <v>5312</v>
      </c>
      <c r="N129" t="s">
        <v>2257</v>
      </c>
      <c r="O129" t="s">
        <v>4818</v>
      </c>
      <c r="P129" t="s">
        <v>4819</v>
      </c>
      <c r="Q129" t="s">
        <v>3014</v>
      </c>
      <c r="R129">
        <v>1350</v>
      </c>
    </row>
    <row r="130" spans="1:18" hidden="1" x14ac:dyDescent="0.25">
      <c r="A130" t="s">
        <v>22</v>
      </c>
      <c r="B130" t="s">
        <v>5319</v>
      </c>
      <c r="C130" t="s">
        <v>5320</v>
      </c>
      <c r="D130" t="s">
        <v>166</v>
      </c>
      <c r="E130" t="s">
        <v>25</v>
      </c>
      <c r="F130" t="s">
        <v>25</v>
      </c>
      <c r="G130" t="s">
        <v>5311</v>
      </c>
      <c r="H130">
        <v>0.38</v>
      </c>
      <c r="I130" t="s">
        <v>1872</v>
      </c>
      <c r="J130" t="s">
        <v>82</v>
      </c>
      <c r="K130" t="s">
        <v>1874</v>
      </c>
      <c r="L130" t="s">
        <v>120</v>
      </c>
      <c r="M130" t="s">
        <v>5312</v>
      </c>
      <c r="N130" t="s">
        <v>2257</v>
      </c>
      <c r="O130" t="s">
        <v>4820</v>
      </c>
      <c r="P130" t="s">
        <v>4821</v>
      </c>
      <c r="Q130" t="s">
        <v>4822</v>
      </c>
      <c r="R130">
        <v>3600</v>
      </c>
    </row>
    <row r="131" spans="1:18" hidden="1" x14ac:dyDescent="0.25">
      <c r="A131" t="s">
        <v>22</v>
      </c>
      <c r="B131" t="s">
        <v>5319</v>
      </c>
      <c r="C131" t="s">
        <v>5320</v>
      </c>
      <c r="D131" t="s">
        <v>166</v>
      </c>
      <c r="E131" t="s">
        <v>25</v>
      </c>
      <c r="F131" t="s">
        <v>25</v>
      </c>
      <c r="G131" t="s">
        <v>5311</v>
      </c>
      <c r="H131">
        <v>0.38</v>
      </c>
      <c r="I131" t="s">
        <v>1872</v>
      </c>
      <c r="J131" t="s">
        <v>82</v>
      </c>
      <c r="K131" t="s">
        <v>1874</v>
      </c>
      <c r="L131" t="s">
        <v>120</v>
      </c>
      <c r="M131" t="s">
        <v>5312</v>
      </c>
      <c r="N131" t="s">
        <v>2257</v>
      </c>
      <c r="O131" t="s">
        <v>5002</v>
      </c>
      <c r="P131" t="s">
        <v>5003</v>
      </c>
      <c r="Q131" t="s">
        <v>4825</v>
      </c>
      <c r="R131">
        <v>270</v>
      </c>
    </row>
    <row r="132" spans="1:18" hidden="1" x14ac:dyDescent="0.25">
      <c r="A132" t="s">
        <v>22</v>
      </c>
      <c r="B132" t="s">
        <v>5319</v>
      </c>
      <c r="C132" t="s">
        <v>5320</v>
      </c>
      <c r="D132" t="s">
        <v>166</v>
      </c>
      <c r="E132" t="s">
        <v>25</v>
      </c>
      <c r="F132" t="s">
        <v>25</v>
      </c>
      <c r="G132" t="s">
        <v>5311</v>
      </c>
      <c r="H132">
        <v>0.38</v>
      </c>
      <c r="I132" t="s">
        <v>1872</v>
      </c>
      <c r="J132" t="s">
        <v>82</v>
      </c>
      <c r="K132" t="s">
        <v>1874</v>
      </c>
      <c r="L132" t="s">
        <v>120</v>
      </c>
      <c r="M132" t="s">
        <v>5312</v>
      </c>
      <c r="N132" t="s">
        <v>2257</v>
      </c>
      <c r="O132" t="s">
        <v>5198</v>
      </c>
      <c r="P132" t="s">
        <v>5199</v>
      </c>
      <c r="Q132" t="s">
        <v>4780</v>
      </c>
      <c r="R132">
        <v>180</v>
      </c>
    </row>
    <row r="133" spans="1:18" hidden="1" x14ac:dyDescent="0.25">
      <c r="A133" t="s">
        <v>22</v>
      </c>
      <c r="B133" t="s">
        <v>588</v>
      </c>
      <c r="C133" t="s">
        <v>589</v>
      </c>
      <c r="D133" t="s">
        <v>297</v>
      </c>
      <c r="E133" t="s">
        <v>25</v>
      </c>
      <c r="F133" t="s">
        <v>25</v>
      </c>
      <c r="G133" t="s">
        <v>590</v>
      </c>
      <c r="H133">
        <v>0.16</v>
      </c>
      <c r="I133" t="s">
        <v>542</v>
      </c>
      <c r="J133" t="s">
        <v>30</v>
      </c>
      <c r="K133" t="s">
        <v>526</v>
      </c>
      <c r="L133" t="s">
        <v>120</v>
      </c>
      <c r="M133" t="s">
        <v>2665</v>
      </c>
      <c r="N133" t="s">
        <v>2257</v>
      </c>
      <c r="O133" t="s">
        <v>5733</v>
      </c>
      <c r="P133" t="s">
        <v>4714</v>
      </c>
      <c r="Q133" t="s">
        <v>4713</v>
      </c>
      <c r="R133">
        <v>4</v>
      </c>
    </row>
    <row r="134" spans="1:18" hidden="1" x14ac:dyDescent="0.25">
      <c r="A134" t="s">
        <v>22</v>
      </c>
      <c r="B134" t="s">
        <v>588</v>
      </c>
      <c r="C134" t="s">
        <v>589</v>
      </c>
      <c r="D134" t="s">
        <v>297</v>
      </c>
      <c r="E134" t="s">
        <v>25</v>
      </c>
      <c r="F134" t="s">
        <v>25</v>
      </c>
      <c r="G134" t="s">
        <v>590</v>
      </c>
      <c r="H134">
        <v>0.16</v>
      </c>
      <c r="I134" t="s">
        <v>542</v>
      </c>
      <c r="J134" t="s">
        <v>30</v>
      </c>
      <c r="K134" t="s">
        <v>526</v>
      </c>
      <c r="L134" t="s">
        <v>120</v>
      </c>
      <c r="M134" t="s">
        <v>2665</v>
      </c>
      <c r="N134" t="s">
        <v>2257</v>
      </c>
      <c r="O134" t="s">
        <v>4719</v>
      </c>
      <c r="P134" t="s">
        <v>4720</v>
      </c>
      <c r="Q134" t="s">
        <v>4721</v>
      </c>
      <c r="R134">
        <v>180</v>
      </c>
    </row>
    <row r="135" spans="1:18" hidden="1" x14ac:dyDescent="0.25">
      <c r="A135" t="s">
        <v>22</v>
      </c>
      <c r="B135" t="s">
        <v>588</v>
      </c>
      <c r="C135" t="s">
        <v>589</v>
      </c>
      <c r="D135" t="s">
        <v>297</v>
      </c>
      <c r="E135" t="s">
        <v>25</v>
      </c>
      <c r="F135" t="s">
        <v>25</v>
      </c>
      <c r="G135" t="s">
        <v>590</v>
      </c>
      <c r="H135">
        <v>0.16</v>
      </c>
      <c r="I135" t="s">
        <v>542</v>
      </c>
      <c r="J135" t="s">
        <v>30</v>
      </c>
      <c r="K135" t="s">
        <v>526</v>
      </c>
      <c r="L135" t="s">
        <v>120</v>
      </c>
      <c r="M135" t="s">
        <v>2665</v>
      </c>
      <c r="N135" t="s">
        <v>2257</v>
      </c>
      <c r="O135" t="s">
        <v>4745</v>
      </c>
      <c r="P135" t="s">
        <v>4746</v>
      </c>
      <c r="Q135" t="s">
        <v>4745</v>
      </c>
      <c r="R135">
        <v>24000</v>
      </c>
    </row>
    <row r="136" spans="1:18" hidden="1" x14ac:dyDescent="0.25">
      <c r="A136" t="s">
        <v>22</v>
      </c>
      <c r="B136" t="s">
        <v>588</v>
      </c>
      <c r="C136" t="s">
        <v>589</v>
      </c>
      <c r="D136" t="s">
        <v>297</v>
      </c>
      <c r="E136" t="s">
        <v>25</v>
      </c>
      <c r="F136" t="s">
        <v>25</v>
      </c>
      <c r="G136" t="s">
        <v>590</v>
      </c>
      <c r="H136">
        <v>0.16</v>
      </c>
      <c r="I136" t="s">
        <v>542</v>
      </c>
      <c r="J136" t="s">
        <v>30</v>
      </c>
      <c r="K136" t="s">
        <v>526</v>
      </c>
      <c r="L136" t="s">
        <v>120</v>
      </c>
      <c r="M136" t="s">
        <v>2665</v>
      </c>
      <c r="N136" t="s">
        <v>2257</v>
      </c>
      <c r="O136" t="s">
        <v>4722</v>
      </c>
      <c r="P136" t="s">
        <v>4723</v>
      </c>
      <c r="Q136" t="s">
        <v>4713</v>
      </c>
      <c r="R136">
        <v>20</v>
      </c>
    </row>
    <row r="137" spans="1:18" hidden="1" x14ac:dyDescent="0.25">
      <c r="A137" t="s">
        <v>22</v>
      </c>
      <c r="B137" t="s">
        <v>588</v>
      </c>
      <c r="C137" t="s">
        <v>589</v>
      </c>
      <c r="D137" t="s">
        <v>297</v>
      </c>
      <c r="E137" t="s">
        <v>25</v>
      </c>
      <c r="F137" t="s">
        <v>25</v>
      </c>
      <c r="G137" t="s">
        <v>590</v>
      </c>
      <c r="H137">
        <v>0.16</v>
      </c>
      <c r="I137" t="s">
        <v>542</v>
      </c>
      <c r="J137" t="s">
        <v>30</v>
      </c>
      <c r="K137" t="s">
        <v>526</v>
      </c>
      <c r="L137" t="s">
        <v>120</v>
      </c>
      <c r="M137" t="s">
        <v>2665</v>
      </c>
      <c r="N137" t="s">
        <v>2257</v>
      </c>
      <c r="O137" t="s">
        <v>4856</v>
      </c>
      <c r="P137" t="s">
        <v>4857</v>
      </c>
      <c r="Q137" t="s">
        <v>4713</v>
      </c>
      <c r="R137">
        <v>10</v>
      </c>
    </row>
    <row r="138" spans="1:18" hidden="1" x14ac:dyDescent="0.25">
      <c r="A138" t="s">
        <v>22</v>
      </c>
      <c r="B138" t="s">
        <v>588</v>
      </c>
      <c r="C138" t="s">
        <v>589</v>
      </c>
      <c r="D138" t="s">
        <v>297</v>
      </c>
      <c r="E138" t="s">
        <v>25</v>
      </c>
      <c r="F138" t="s">
        <v>25</v>
      </c>
      <c r="G138" t="s">
        <v>590</v>
      </c>
      <c r="H138">
        <v>0.16</v>
      </c>
      <c r="I138" t="s">
        <v>542</v>
      </c>
      <c r="J138" t="s">
        <v>30</v>
      </c>
      <c r="K138" t="s">
        <v>526</v>
      </c>
      <c r="L138" t="s">
        <v>120</v>
      </c>
      <c r="M138" t="s">
        <v>2665</v>
      </c>
      <c r="N138" t="s">
        <v>2257</v>
      </c>
      <c r="O138" t="s">
        <v>4847</v>
      </c>
      <c r="P138" t="s">
        <v>4848</v>
      </c>
      <c r="Q138" t="s">
        <v>4780</v>
      </c>
      <c r="R138">
        <v>4</v>
      </c>
    </row>
    <row r="139" spans="1:18" hidden="1" x14ac:dyDescent="0.25">
      <c r="A139" t="s">
        <v>22</v>
      </c>
      <c r="B139" t="s">
        <v>588</v>
      </c>
      <c r="C139" t="s">
        <v>589</v>
      </c>
      <c r="D139" t="s">
        <v>297</v>
      </c>
      <c r="E139" t="s">
        <v>25</v>
      </c>
      <c r="F139" t="s">
        <v>25</v>
      </c>
      <c r="G139" t="s">
        <v>590</v>
      </c>
      <c r="H139">
        <v>0.16</v>
      </c>
      <c r="I139" t="s">
        <v>542</v>
      </c>
      <c r="J139" t="s">
        <v>30</v>
      </c>
      <c r="K139" t="s">
        <v>526</v>
      </c>
      <c r="L139" t="s">
        <v>120</v>
      </c>
      <c r="M139" t="s">
        <v>2665</v>
      </c>
      <c r="N139" t="s">
        <v>2257</v>
      </c>
      <c r="O139" t="s">
        <v>4849</v>
      </c>
      <c r="P139" t="s">
        <v>4850</v>
      </c>
      <c r="Q139" t="s">
        <v>4780</v>
      </c>
      <c r="R139">
        <v>20</v>
      </c>
    </row>
    <row r="140" spans="1:18" hidden="1" x14ac:dyDescent="0.25">
      <c r="A140" t="s">
        <v>22</v>
      </c>
      <c r="B140" t="s">
        <v>588</v>
      </c>
      <c r="C140" t="s">
        <v>589</v>
      </c>
      <c r="D140" t="s">
        <v>297</v>
      </c>
      <c r="E140" t="s">
        <v>25</v>
      </c>
      <c r="F140" t="s">
        <v>25</v>
      </c>
      <c r="G140" t="s">
        <v>590</v>
      </c>
      <c r="H140">
        <v>0.16</v>
      </c>
      <c r="I140" t="s">
        <v>542</v>
      </c>
      <c r="J140" t="s">
        <v>30</v>
      </c>
      <c r="K140" t="s">
        <v>526</v>
      </c>
      <c r="L140" t="s">
        <v>120</v>
      </c>
      <c r="M140" t="s">
        <v>2665</v>
      </c>
      <c r="N140" t="s">
        <v>2257</v>
      </c>
      <c r="O140" t="s">
        <v>5525</v>
      </c>
      <c r="P140" t="s">
        <v>5526</v>
      </c>
      <c r="Q140" t="s">
        <v>5527</v>
      </c>
      <c r="R140">
        <v>8000</v>
      </c>
    </row>
    <row r="141" spans="1:18" hidden="1" x14ac:dyDescent="0.25">
      <c r="A141" t="s">
        <v>22</v>
      </c>
      <c r="B141" t="s">
        <v>588</v>
      </c>
      <c r="C141" t="s">
        <v>589</v>
      </c>
      <c r="D141" t="s">
        <v>297</v>
      </c>
      <c r="E141" t="s">
        <v>25</v>
      </c>
      <c r="F141" t="s">
        <v>25</v>
      </c>
      <c r="G141" t="s">
        <v>590</v>
      </c>
      <c r="H141">
        <v>0.16</v>
      </c>
      <c r="I141" t="s">
        <v>542</v>
      </c>
      <c r="J141" t="s">
        <v>30</v>
      </c>
      <c r="K141" t="s">
        <v>526</v>
      </c>
      <c r="L141" t="s">
        <v>120</v>
      </c>
      <c r="M141" t="s">
        <v>2665</v>
      </c>
      <c r="N141" t="s">
        <v>2257</v>
      </c>
      <c r="O141" t="s">
        <v>4731</v>
      </c>
      <c r="P141" t="s">
        <v>4732</v>
      </c>
      <c r="Q141" t="s">
        <v>4733</v>
      </c>
      <c r="R141">
        <v>300</v>
      </c>
    </row>
    <row r="142" spans="1:18" hidden="1" x14ac:dyDescent="0.25">
      <c r="A142" t="s">
        <v>22</v>
      </c>
      <c r="B142" t="s">
        <v>588</v>
      </c>
      <c r="C142" t="s">
        <v>589</v>
      </c>
      <c r="D142" t="s">
        <v>297</v>
      </c>
      <c r="E142" t="s">
        <v>25</v>
      </c>
      <c r="F142" t="s">
        <v>25</v>
      </c>
      <c r="G142" t="s">
        <v>590</v>
      </c>
      <c r="H142">
        <v>0.16</v>
      </c>
      <c r="I142" t="s">
        <v>542</v>
      </c>
      <c r="J142" t="s">
        <v>30</v>
      </c>
      <c r="K142" t="s">
        <v>526</v>
      </c>
      <c r="L142" t="s">
        <v>120</v>
      </c>
      <c r="M142" t="s">
        <v>2665</v>
      </c>
      <c r="N142" t="s">
        <v>2257</v>
      </c>
      <c r="O142" t="s">
        <v>5734</v>
      </c>
      <c r="P142" t="s">
        <v>4751</v>
      </c>
      <c r="Q142" t="s">
        <v>4713</v>
      </c>
      <c r="R142">
        <v>60</v>
      </c>
    </row>
    <row r="143" spans="1:18" hidden="1" x14ac:dyDescent="0.25">
      <c r="A143" t="s">
        <v>22</v>
      </c>
      <c r="B143" t="s">
        <v>588</v>
      </c>
      <c r="C143" t="s">
        <v>589</v>
      </c>
      <c r="D143" t="s">
        <v>297</v>
      </c>
      <c r="E143" t="s">
        <v>25</v>
      </c>
      <c r="F143" t="s">
        <v>25</v>
      </c>
      <c r="G143" t="s">
        <v>590</v>
      </c>
      <c r="H143">
        <v>0.16</v>
      </c>
      <c r="I143" t="s">
        <v>542</v>
      </c>
      <c r="J143" t="s">
        <v>30</v>
      </c>
      <c r="K143" t="s">
        <v>526</v>
      </c>
      <c r="L143" t="s">
        <v>120</v>
      </c>
      <c r="M143" t="s">
        <v>2665</v>
      </c>
      <c r="N143" t="s">
        <v>2257</v>
      </c>
      <c r="O143" t="s">
        <v>4809</v>
      </c>
      <c r="P143" t="s">
        <v>4810</v>
      </c>
      <c r="Q143" t="s">
        <v>4788</v>
      </c>
      <c r="R143">
        <v>600</v>
      </c>
    </row>
    <row r="144" spans="1:18" hidden="1" x14ac:dyDescent="0.25">
      <c r="A144" t="s">
        <v>22</v>
      </c>
      <c r="B144" t="s">
        <v>588</v>
      </c>
      <c r="C144" t="s">
        <v>589</v>
      </c>
      <c r="D144" t="s">
        <v>297</v>
      </c>
      <c r="E144" t="s">
        <v>25</v>
      </c>
      <c r="F144" t="s">
        <v>25</v>
      </c>
      <c r="G144" t="s">
        <v>592</v>
      </c>
      <c r="H144">
        <v>0.06</v>
      </c>
      <c r="I144" t="s">
        <v>542</v>
      </c>
      <c r="J144" t="s">
        <v>30</v>
      </c>
      <c r="K144" t="s">
        <v>526</v>
      </c>
      <c r="L144" t="s">
        <v>120</v>
      </c>
      <c r="M144" t="s">
        <v>2669</v>
      </c>
      <c r="N144" t="s">
        <v>2257</v>
      </c>
      <c r="O144" t="s">
        <v>5528</v>
      </c>
      <c r="P144" t="s">
        <v>4737</v>
      </c>
      <c r="Q144" t="s">
        <v>4713</v>
      </c>
      <c r="R144">
        <v>100</v>
      </c>
    </row>
    <row r="145" spans="1:18" hidden="1" x14ac:dyDescent="0.25">
      <c r="A145" t="s">
        <v>22</v>
      </c>
      <c r="B145" t="s">
        <v>588</v>
      </c>
      <c r="C145" t="s">
        <v>589</v>
      </c>
      <c r="D145" t="s">
        <v>297</v>
      </c>
      <c r="E145" t="s">
        <v>25</v>
      </c>
      <c r="F145" t="s">
        <v>25</v>
      </c>
      <c r="G145" t="s">
        <v>592</v>
      </c>
      <c r="H145">
        <v>0.06</v>
      </c>
      <c r="I145" t="s">
        <v>542</v>
      </c>
      <c r="J145" t="s">
        <v>30</v>
      </c>
      <c r="K145" t="s">
        <v>526</v>
      </c>
      <c r="L145" t="s">
        <v>120</v>
      </c>
      <c r="M145" t="s">
        <v>2669</v>
      </c>
      <c r="N145" t="s">
        <v>2257</v>
      </c>
      <c r="O145" t="s">
        <v>4849</v>
      </c>
      <c r="P145" t="s">
        <v>4850</v>
      </c>
      <c r="Q145" t="s">
        <v>4780</v>
      </c>
      <c r="R145">
        <v>10</v>
      </c>
    </row>
    <row r="146" spans="1:18" hidden="1" x14ac:dyDescent="0.25">
      <c r="A146" t="s">
        <v>22</v>
      </c>
      <c r="B146" t="s">
        <v>588</v>
      </c>
      <c r="C146" t="s">
        <v>589</v>
      </c>
      <c r="D146" t="s">
        <v>297</v>
      </c>
      <c r="E146" t="s">
        <v>25</v>
      </c>
      <c r="F146" t="s">
        <v>25</v>
      </c>
      <c r="G146" t="s">
        <v>592</v>
      </c>
      <c r="H146">
        <v>0.06</v>
      </c>
      <c r="I146" t="s">
        <v>542</v>
      </c>
      <c r="J146" t="s">
        <v>30</v>
      </c>
      <c r="K146" t="s">
        <v>526</v>
      </c>
      <c r="L146" t="s">
        <v>120</v>
      </c>
      <c r="M146" t="s">
        <v>2669</v>
      </c>
      <c r="N146" t="s">
        <v>2257</v>
      </c>
      <c r="O146" t="s">
        <v>4745</v>
      </c>
      <c r="P146" t="s">
        <v>4746</v>
      </c>
      <c r="Q146" t="s">
        <v>4745</v>
      </c>
      <c r="R146">
        <v>3000</v>
      </c>
    </row>
    <row r="147" spans="1:18" hidden="1" x14ac:dyDescent="0.25">
      <c r="A147" t="s">
        <v>22</v>
      </c>
      <c r="B147" t="s">
        <v>588</v>
      </c>
      <c r="C147" t="s">
        <v>589</v>
      </c>
      <c r="D147" t="s">
        <v>297</v>
      </c>
      <c r="E147" t="s">
        <v>25</v>
      </c>
      <c r="F147" t="s">
        <v>25</v>
      </c>
      <c r="G147" t="s">
        <v>592</v>
      </c>
      <c r="H147">
        <v>0.06</v>
      </c>
      <c r="I147" t="s">
        <v>542</v>
      </c>
      <c r="J147" t="s">
        <v>30</v>
      </c>
      <c r="K147" t="s">
        <v>526</v>
      </c>
      <c r="L147" t="s">
        <v>120</v>
      </c>
      <c r="M147" t="s">
        <v>2669</v>
      </c>
      <c r="N147" t="s">
        <v>2257</v>
      </c>
      <c r="O147" t="s">
        <v>6300</v>
      </c>
      <c r="P147" t="s">
        <v>6301</v>
      </c>
      <c r="Q147" t="s">
        <v>4736</v>
      </c>
      <c r="R147">
        <v>400</v>
      </c>
    </row>
    <row r="148" spans="1:18" hidden="1" x14ac:dyDescent="0.25">
      <c r="A148" t="s">
        <v>22</v>
      </c>
      <c r="B148" t="s">
        <v>588</v>
      </c>
      <c r="C148" t="s">
        <v>589</v>
      </c>
      <c r="D148" t="s">
        <v>297</v>
      </c>
      <c r="E148" t="s">
        <v>25</v>
      </c>
      <c r="F148" t="s">
        <v>25</v>
      </c>
      <c r="G148" t="s">
        <v>592</v>
      </c>
      <c r="H148">
        <v>0.06</v>
      </c>
      <c r="I148" t="s">
        <v>542</v>
      </c>
      <c r="J148" t="s">
        <v>30</v>
      </c>
      <c r="K148" t="s">
        <v>526</v>
      </c>
      <c r="L148" t="s">
        <v>120</v>
      </c>
      <c r="M148" t="s">
        <v>2669</v>
      </c>
      <c r="N148" t="s">
        <v>2257</v>
      </c>
      <c r="O148" t="s">
        <v>4759</v>
      </c>
      <c r="P148" t="s">
        <v>4760</v>
      </c>
      <c r="Q148" t="s">
        <v>4733</v>
      </c>
      <c r="R148">
        <v>6000</v>
      </c>
    </row>
    <row r="149" spans="1:18" hidden="1" x14ac:dyDescent="0.25">
      <c r="A149" t="s">
        <v>22</v>
      </c>
      <c r="B149" t="s">
        <v>588</v>
      </c>
      <c r="C149" t="s">
        <v>589</v>
      </c>
      <c r="D149" t="s">
        <v>297</v>
      </c>
      <c r="E149" t="s">
        <v>25</v>
      </c>
      <c r="F149" t="s">
        <v>25</v>
      </c>
      <c r="G149" t="s">
        <v>592</v>
      </c>
      <c r="H149">
        <v>0.06</v>
      </c>
      <c r="I149" t="s">
        <v>542</v>
      </c>
      <c r="J149" t="s">
        <v>30</v>
      </c>
      <c r="K149" t="s">
        <v>526</v>
      </c>
      <c r="L149" t="s">
        <v>120</v>
      </c>
      <c r="M149" t="s">
        <v>2669</v>
      </c>
      <c r="N149" t="s">
        <v>2257</v>
      </c>
      <c r="O149" t="s">
        <v>4809</v>
      </c>
      <c r="P149" t="s">
        <v>4810</v>
      </c>
      <c r="Q149" t="s">
        <v>4788</v>
      </c>
      <c r="R149">
        <v>4800</v>
      </c>
    </row>
    <row r="150" spans="1:18" hidden="1" x14ac:dyDescent="0.25">
      <c r="A150" t="s">
        <v>22</v>
      </c>
      <c r="B150" t="s">
        <v>588</v>
      </c>
      <c r="C150" t="s">
        <v>589</v>
      </c>
      <c r="D150" t="s">
        <v>297</v>
      </c>
      <c r="E150" t="s">
        <v>25</v>
      </c>
      <c r="F150" t="s">
        <v>25</v>
      </c>
      <c r="G150" t="s">
        <v>592</v>
      </c>
      <c r="H150">
        <v>0.06</v>
      </c>
      <c r="I150" t="s">
        <v>542</v>
      </c>
      <c r="J150" t="s">
        <v>30</v>
      </c>
      <c r="K150" t="s">
        <v>526</v>
      </c>
      <c r="L150" t="s">
        <v>120</v>
      </c>
      <c r="M150" t="s">
        <v>2669</v>
      </c>
      <c r="N150" t="s">
        <v>2257</v>
      </c>
      <c r="O150" t="s">
        <v>4722</v>
      </c>
      <c r="P150" t="s">
        <v>4723</v>
      </c>
      <c r="Q150" t="s">
        <v>4713</v>
      </c>
      <c r="R150">
        <v>100</v>
      </c>
    </row>
    <row r="151" spans="1:18" hidden="1" x14ac:dyDescent="0.25">
      <c r="A151" t="s">
        <v>22</v>
      </c>
      <c r="B151" t="s">
        <v>588</v>
      </c>
      <c r="C151" t="s">
        <v>589</v>
      </c>
      <c r="D151" t="s">
        <v>297</v>
      </c>
      <c r="E151" t="s">
        <v>25</v>
      </c>
      <c r="F151" t="s">
        <v>25</v>
      </c>
      <c r="G151" t="s">
        <v>592</v>
      </c>
      <c r="H151">
        <v>0.06</v>
      </c>
      <c r="I151" t="s">
        <v>542</v>
      </c>
      <c r="J151" t="s">
        <v>30</v>
      </c>
      <c r="K151" t="s">
        <v>526</v>
      </c>
      <c r="L151" t="s">
        <v>120</v>
      </c>
      <c r="M151" t="s">
        <v>2669</v>
      </c>
      <c r="N151" t="s">
        <v>2257</v>
      </c>
      <c r="O151" t="s">
        <v>4771</v>
      </c>
      <c r="P151" t="s">
        <v>4772</v>
      </c>
      <c r="Q151" t="s">
        <v>4713</v>
      </c>
      <c r="R151">
        <v>40</v>
      </c>
    </row>
    <row r="152" spans="1:18" hidden="1" x14ac:dyDescent="0.25">
      <c r="A152" t="s">
        <v>22</v>
      </c>
      <c r="B152" t="s">
        <v>588</v>
      </c>
      <c r="C152" t="s">
        <v>589</v>
      </c>
      <c r="D152" t="s">
        <v>297</v>
      </c>
      <c r="E152" t="s">
        <v>25</v>
      </c>
      <c r="F152" t="s">
        <v>25</v>
      </c>
      <c r="G152" t="s">
        <v>592</v>
      </c>
      <c r="H152">
        <v>0.06</v>
      </c>
      <c r="I152" t="s">
        <v>542</v>
      </c>
      <c r="J152" t="s">
        <v>30</v>
      </c>
      <c r="K152" t="s">
        <v>526</v>
      </c>
      <c r="L152" t="s">
        <v>120</v>
      </c>
      <c r="M152" t="s">
        <v>2669</v>
      </c>
      <c r="N152" t="s">
        <v>2257</v>
      </c>
      <c r="O152" t="s">
        <v>4847</v>
      </c>
      <c r="P152" t="s">
        <v>4848</v>
      </c>
      <c r="Q152" t="s">
        <v>4780</v>
      </c>
      <c r="R152">
        <v>10</v>
      </c>
    </row>
    <row r="153" spans="1:18" hidden="1" x14ac:dyDescent="0.25">
      <c r="A153" t="s">
        <v>22</v>
      </c>
      <c r="B153" t="s">
        <v>588</v>
      </c>
      <c r="C153" t="s">
        <v>589</v>
      </c>
      <c r="D153" t="s">
        <v>297</v>
      </c>
      <c r="E153" t="s">
        <v>25</v>
      </c>
      <c r="F153" t="s">
        <v>25</v>
      </c>
      <c r="G153" t="s">
        <v>592</v>
      </c>
      <c r="H153">
        <v>0.06</v>
      </c>
      <c r="I153" t="s">
        <v>542</v>
      </c>
      <c r="J153" t="s">
        <v>30</v>
      </c>
      <c r="K153" t="s">
        <v>526</v>
      </c>
      <c r="L153" t="s">
        <v>120</v>
      </c>
      <c r="M153" t="s">
        <v>2669</v>
      </c>
      <c r="N153" t="s">
        <v>2257</v>
      </c>
      <c r="O153" t="s">
        <v>4862</v>
      </c>
      <c r="P153" t="s">
        <v>4863</v>
      </c>
      <c r="Q153" t="s">
        <v>4740</v>
      </c>
      <c r="R153">
        <v>4000</v>
      </c>
    </row>
    <row r="154" spans="1:18" hidden="1" x14ac:dyDescent="0.25">
      <c r="A154" t="s">
        <v>22</v>
      </c>
      <c r="B154" t="s">
        <v>588</v>
      </c>
      <c r="C154" t="s">
        <v>589</v>
      </c>
      <c r="D154" t="s">
        <v>297</v>
      </c>
      <c r="E154" t="s">
        <v>25</v>
      </c>
      <c r="F154" t="s">
        <v>25</v>
      </c>
      <c r="G154" t="s">
        <v>592</v>
      </c>
      <c r="H154">
        <v>0.06</v>
      </c>
      <c r="I154" t="s">
        <v>542</v>
      </c>
      <c r="J154" t="s">
        <v>30</v>
      </c>
      <c r="K154" t="s">
        <v>526</v>
      </c>
      <c r="L154" t="s">
        <v>120</v>
      </c>
      <c r="M154" t="s">
        <v>2669</v>
      </c>
      <c r="N154" t="s">
        <v>2257</v>
      </c>
      <c r="O154" t="s">
        <v>4761</v>
      </c>
      <c r="P154" t="s">
        <v>4762</v>
      </c>
      <c r="Q154" t="s">
        <v>4713</v>
      </c>
      <c r="R154">
        <v>10</v>
      </c>
    </row>
    <row r="155" spans="1:18" hidden="1" x14ac:dyDescent="0.25">
      <c r="A155" t="s">
        <v>22</v>
      </c>
      <c r="B155" t="s">
        <v>588</v>
      </c>
      <c r="C155" t="s">
        <v>589</v>
      </c>
      <c r="D155" t="s">
        <v>297</v>
      </c>
      <c r="E155" t="s">
        <v>25</v>
      </c>
      <c r="F155" t="s">
        <v>25</v>
      </c>
      <c r="G155" t="s">
        <v>592</v>
      </c>
      <c r="H155">
        <v>0.06</v>
      </c>
      <c r="I155" t="s">
        <v>542</v>
      </c>
      <c r="J155" t="s">
        <v>30</v>
      </c>
      <c r="K155" t="s">
        <v>526</v>
      </c>
      <c r="L155" t="s">
        <v>120</v>
      </c>
      <c r="M155" t="s">
        <v>2669</v>
      </c>
      <c r="N155" t="s">
        <v>2257</v>
      </c>
      <c r="O155" t="s">
        <v>4763</v>
      </c>
      <c r="P155" t="s">
        <v>4764</v>
      </c>
      <c r="Q155" t="s">
        <v>4756</v>
      </c>
      <c r="R155">
        <v>2000</v>
      </c>
    </row>
    <row r="156" spans="1:18" hidden="1" x14ac:dyDescent="0.25">
      <c r="A156" t="s">
        <v>22</v>
      </c>
      <c r="B156" t="s">
        <v>588</v>
      </c>
      <c r="C156" t="s">
        <v>589</v>
      </c>
      <c r="D156" t="s">
        <v>297</v>
      </c>
      <c r="E156" t="s">
        <v>25</v>
      </c>
      <c r="F156" t="s">
        <v>25</v>
      </c>
      <c r="G156" t="s">
        <v>592</v>
      </c>
      <c r="H156">
        <v>0.06</v>
      </c>
      <c r="I156" t="s">
        <v>542</v>
      </c>
      <c r="J156" t="s">
        <v>30</v>
      </c>
      <c r="K156" t="s">
        <v>526</v>
      </c>
      <c r="L156" t="s">
        <v>120</v>
      </c>
      <c r="M156" t="s">
        <v>2669</v>
      </c>
      <c r="N156" t="s">
        <v>2257</v>
      </c>
      <c r="O156" t="s">
        <v>5733</v>
      </c>
      <c r="P156" t="s">
        <v>4714</v>
      </c>
      <c r="Q156" t="s">
        <v>4713</v>
      </c>
      <c r="R156">
        <v>40</v>
      </c>
    </row>
    <row r="157" spans="1:18" hidden="1" x14ac:dyDescent="0.25">
      <c r="A157" t="s">
        <v>22</v>
      </c>
      <c r="B157" t="s">
        <v>588</v>
      </c>
      <c r="C157" t="s">
        <v>589</v>
      </c>
      <c r="D157" t="s">
        <v>297</v>
      </c>
      <c r="E157" t="s">
        <v>25</v>
      </c>
      <c r="F157" t="s">
        <v>25</v>
      </c>
      <c r="G157" t="s">
        <v>592</v>
      </c>
      <c r="H157">
        <v>0.06</v>
      </c>
      <c r="I157" t="s">
        <v>542</v>
      </c>
      <c r="J157" t="s">
        <v>30</v>
      </c>
      <c r="K157" t="s">
        <v>526</v>
      </c>
      <c r="L157" t="s">
        <v>120</v>
      </c>
      <c r="M157" t="s">
        <v>2669</v>
      </c>
      <c r="N157" t="s">
        <v>2257</v>
      </c>
      <c r="O157" t="s">
        <v>4793</v>
      </c>
      <c r="P157" t="s">
        <v>4794</v>
      </c>
      <c r="Q157" t="s">
        <v>4740</v>
      </c>
      <c r="R157">
        <v>400</v>
      </c>
    </row>
    <row r="158" spans="1:18" hidden="1" x14ac:dyDescent="0.25">
      <c r="A158" t="s">
        <v>22</v>
      </c>
      <c r="B158" t="s">
        <v>588</v>
      </c>
      <c r="C158" t="s">
        <v>589</v>
      </c>
      <c r="D158" t="s">
        <v>297</v>
      </c>
      <c r="E158" t="s">
        <v>25</v>
      </c>
      <c r="F158" t="s">
        <v>25</v>
      </c>
      <c r="G158" t="s">
        <v>592</v>
      </c>
      <c r="H158">
        <v>0.06</v>
      </c>
      <c r="I158" t="s">
        <v>542</v>
      </c>
      <c r="J158" t="s">
        <v>30</v>
      </c>
      <c r="K158" t="s">
        <v>526</v>
      </c>
      <c r="L158" t="s">
        <v>120</v>
      </c>
      <c r="M158" t="s">
        <v>2669</v>
      </c>
      <c r="N158" t="s">
        <v>2257</v>
      </c>
      <c r="O158" t="s">
        <v>5790</v>
      </c>
      <c r="P158" t="s">
        <v>4715</v>
      </c>
      <c r="Q158" t="s">
        <v>4736</v>
      </c>
      <c r="R158">
        <v>400</v>
      </c>
    </row>
    <row r="159" spans="1:18" hidden="1" x14ac:dyDescent="0.25">
      <c r="A159" t="s">
        <v>22</v>
      </c>
      <c r="B159" t="s">
        <v>588</v>
      </c>
      <c r="C159" t="s">
        <v>589</v>
      </c>
      <c r="D159" t="s">
        <v>297</v>
      </c>
      <c r="E159" t="s">
        <v>25</v>
      </c>
      <c r="F159" t="s">
        <v>25</v>
      </c>
      <c r="G159" t="s">
        <v>592</v>
      </c>
      <c r="H159">
        <v>0.06</v>
      </c>
      <c r="I159" t="s">
        <v>542</v>
      </c>
      <c r="J159" t="s">
        <v>30</v>
      </c>
      <c r="K159" t="s">
        <v>526</v>
      </c>
      <c r="L159" t="s">
        <v>120</v>
      </c>
      <c r="M159" t="s">
        <v>2669</v>
      </c>
      <c r="N159" t="s">
        <v>2257</v>
      </c>
      <c r="O159" t="s">
        <v>4719</v>
      </c>
      <c r="P159" t="s">
        <v>4720</v>
      </c>
      <c r="Q159" t="s">
        <v>4721</v>
      </c>
      <c r="R159">
        <v>140</v>
      </c>
    </row>
    <row r="160" spans="1:18" hidden="1" x14ac:dyDescent="0.25">
      <c r="A160" t="s">
        <v>22</v>
      </c>
      <c r="B160" t="s">
        <v>588</v>
      </c>
      <c r="C160" t="s">
        <v>589</v>
      </c>
      <c r="D160" t="s">
        <v>297</v>
      </c>
      <c r="E160" t="s">
        <v>25</v>
      </c>
      <c r="F160" t="s">
        <v>25</v>
      </c>
      <c r="G160" t="s">
        <v>592</v>
      </c>
      <c r="H160">
        <v>0.06</v>
      </c>
      <c r="I160" t="s">
        <v>542</v>
      </c>
      <c r="J160" t="s">
        <v>30</v>
      </c>
      <c r="K160" t="s">
        <v>526</v>
      </c>
      <c r="L160" t="s">
        <v>120</v>
      </c>
      <c r="M160" t="s">
        <v>2669</v>
      </c>
      <c r="N160" t="s">
        <v>2257</v>
      </c>
      <c r="O160" t="s">
        <v>4858</v>
      </c>
      <c r="P160" t="s">
        <v>4859</v>
      </c>
      <c r="Q160" t="s">
        <v>4713</v>
      </c>
      <c r="R160">
        <v>10</v>
      </c>
    </row>
    <row r="161" spans="1:18" hidden="1" x14ac:dyDescent="0.25">
      <c r="A161" t="s">
        <v>22</v>
      </c>
      <c r="B161" t="s">
        <v>588</v>
      </c>
      <c r="C161" t="s">
        <v>589</v>
      </c>
      <c r="D161" t="s">
        <v>297</v>
      </c>
      <c r="E161" t="s">
        <v>25</v>
      </c>
      <c r="F161" t="s">
        <v>25</v>
      </c>
      <c r="G161" t="s">
        <v>592</v>
      </c>
      <c r="H161">
        <v>0.06</v>
      </c>
      <c r="I161" t="s">
        <v>542</v>
      </c>
      <c r="J161" t="s">
        <v>30</v>
      </c>
      <c r="K161" t="s">
        <v>526</v>
      </c>
      <c r="L161" t="s">
        <v>120</v>
      </c>
      <c r="M161" t="s">
        <v>2669</v>
      </c>
      <c r="N161" t="s">
        <v>2257</v>
      </c>
      <c r="O161" t="s">
        <v>5524</v>
      </c>
      <c r="P161" t="s">
        <v>4718</v>
      </c>
      <c r="Q161" t="s">
        <v>4713</v>
      </c>
      <c r="R161">
        <v>40</v>
      </c>
    </row>
    <row r="162" spans="1:18" hidden="1" x14ac:dyDescent="0.25">
      <c r="A162" t="s">
        <v>22</v>
      </c>
      <c r="B162" t="s">
        <v>588</v>
      </c>
      <c r="C162" t="s">
        <v>589</v>
      </c>
      <c r="D162" t="s">
        <v>297</v>
      </c>
      <c r="E162" t="s">
        <v>25</v>
      </c>
      <c r="F162" t="s">
        <v>25</v>
      </c>
      <c r="G162" t="s">
        <v>592</v>
      </c>
      <c r="H162">
        <v>0.06</v>
      </c>
      <c r="I162" t="s">
        <v>542</v>
      </c>
      <c r="J162" t="s">
        <v>30</v>
      </c>
      <c r="K162" t="s">
        <v>526</v>
      </c>
      <c r="L162" t="s">
        <v>120</v>
      </c>
      <c r="M162" t="s">
        <v>2669</v>
      </c>
      <c r="N162" t="s">
        <v>2257</v>
      </c>
      <c r="O162" t="s">
        <v>5995</v>
      </c>
      <c r="P162" t="s">
        <v>4814</v>
      </c>
      <c r="Q162" t="s">
        <v>5028</v>
      </c>
      <c r="R162">
        <v>300</v>
      </c>
    </row>
    <row r="163" spans="1:18" hidden="1" x14ac:dyDescent="0.25">
      <c r="A163" t="s">
        <v>22</v>
      </c>
      <c r="B163" t="s">
        <v>588</v>
      </c>
      <c r="C163" t="s">
        <v>589</v>
      </c>
      <c r="D163" t="s">
        <v>297</v>
      </c>
      <c r="E163" t="s">
        <v>25</v>
      </c>
      <c r="F163" t="s">
        <v>25</v>
      </c>
      <c r="G163" t="s">
        <v>592</v>
      </c>
      <c r="H163">
        <v>0.06</v>
      </c>
      <c r="I163" t="s">
        <v>542</v>
      </c>
      <c r="J163" t="s">
        <v>30</v>
      </c>
      <c r="K163" t="s">
        <v>526</v>
      </c>
      <c r="L163" t="s">
        <v>120</v>
      </c>
      <c r="M163" t="s">
        <v>2669</v>
      </c>
      <c r="N163" t="s">
        <v>2257</v>
      </c>
      <c r="O163" t="s">
        <v>4860</v>
      </c>
      <c r="P163" t="s">
        <v>4861</v>
      </c>
      <c r="Q163" t="s">
        <v>4740</v>
      </c>
      <c r="R163">
        <v>400</v>
      </c>
    </row>
    <row r="164" spans="1:18" hidden="1" x14ac:dyDescent="0.25">
      <c r="A164" t="s">
        <v>22</v>
      </c>
      <c r="B164" t="s">
        <v>588</v>
      </c>
      <c r="C164" t="s">
        <v>589</v>
      </c>
      <c r="D164" t="s">
        <v>297</v>
      </c>
      <c r="E164" t="s">
        <v>25</v>
      </c>
      <c r="F164" t="s">
        <v>25</v>
      </c>
      <c r="G164" t="s">
        <v>592</v>
      </c>
      <c r="H164">
        <v>0.06</v>
      </c>
      <c r="I164" t="s">
        <v>542</v>
      </c>
      <c r="J164" t="s">
        <v>30</v>
      </c>
      <c r="K164" t="s">
        <v>526</v>
      </c>
      <c r="L164" t="s">
        <v>120</v>
      </c>
      <c r="M164" t="s">
        <v>2669</v>
      </c>
      <c r="N164" t="s">
        <v>2257</v>
      </c>
      <c r="O164" t="s">
        <v>5734</v>
      </c>
      <c r="P164" t="s">
        <v>4751</v>
      </c>
      <c r="Q164" t="s">
        <v>4713</v>
      </c>
      <c r="R164">
        <v>100</v>
      </c>
    </row>
    <row r="165" spans="1:18" hidden="1" x14ac:dyDescent="0.25">
      <c r="A165" t="s">
        <v>22</v>
      </c>
      <c r="B165" t="s">
        <v>588</v>
      </c>
      <c r="C165" t="s">
        <v>589</v>
      </c>
      <c r="D165" t="s">
        <v>297</v>
      </c>
      <c r="E165" t="s">
        <v>25</v>
      </c>
      <c r="F165" t="s">
        <v>25</v>
      </c>
      <c r="G165" t="s">
        <v>592</v>
      </c>
      <c r="H165">
        <v>0.06</v>
      </c>
      <c r="I165" t="s">
        <v>542</v>
      </c>
      <c r="J165" t="s">
        <v>30</v>
      </c>
      <c r="K165" t="s">
        <v>526</v>
      </c>
      <c r="L165" t="s">
        <v>120</v>
      </c>
      <c r="M165" t="s">
        <v>2669</v>
      </c>
      <c r="N165" t="s">
        <v>2257</v>
      </c>
      <c r="O165" t="s">
        <v>4731</v>
      </c>
      <c r="P165" t="s">
        <v>4732</v>
      </c>
      <c r="Q165" t="s">
        <v>4733</v>
      </c>
      <c r="R165">
        <v>600</v>
      </c>
    </row>
    <row r="166" spans="1:18" hidden="1" x14ac:dyDescent="0.25">
      <c r="A166" t="s">
        <v>22</v>
      </c>
      <c r="B166" t="s">
        <v>588</v>
      </c>
      <c r="C166" t="s">
        <v>589</v>
      </c>
      <c r="D166" t="s">
        <v>297</v>
      </c>
      <c r="E166" t="s">
        <v>25</v>
      </c>
      <c r="F166" t="s">
        <v>25</v>
      </c>
      <c r="G166" t="s">
        <v>592</v>
      </c>
      <c r="H166">
        <v>0.06</v>
      </c>
      <c r="I166" t="s">
        <v>542</v>
      </c>
      <c r="J166" t="s">
        <v>30</v>
      </c>
      <c r="K166" t="s">
        <v>526</v>
      </c>
      <c r="L166" t="s">
        <v>120</v>
      </c>
      <c r="M166" t="s">
        <v>2669</v>
      </c>
      <c r="N166" t="s">
        <v>2257</v>
      </c>
      <c r="O166" t="s">
        <v>4783</v>
      </c>
      <c r="P166" t="s">
        <v>4784</v>
      </c>
      <c r="Q166" t="s">
        <v>4785</v>
      </c>
      <c r="R166">
        <v>400</v>
      </c>
    </row>
    <row r="167" spans="1:18" hidden="1" x14ac:dyDescent="0.25">
      <c r="A167" t="s">
        <v>22</v>
      </c>
      <c r="B167" t="s">
        <v>588</v>
      </c>
      <c r="C167" t="s">
        <v>589</v>
      </c>
      <c r="D167" t="s">
        <v>297</v>
      </c>
      <c r="E167" t="s">
        <v>25</v>
      </c>
      <c r="F167" t="s">
        <v>25</v>
      </c>
      <c r="G167" t="s">
        <v>592</v>
      </c>
      <c r="H167">
        <v>0.06</v>
      </c>
      <c r="I167" t="s">
        <v>542</v>
      </c>
      <c r="J167" t="s">
        <v>30</v>
      </c>
      <c r="K167" t="s">
        <v>526</v>
      </c>
      <c r="L167" t="s">
        <v>120</v>
      </c>
      <c r="M167" t="s">
        <v>2669</v>
      </c>
      <c r="N167" t="s">
        <v>2257</v>
      </c>
      <c r="O167" t="s">
        <v>4754</v>
      </c>
      <c r="P167" t="s">
        <v>4755</v>
      </c>
      <c r="Q167" t="s">
        <v>4756</v>
      </c>
      <c r="R167">
        <v>2000</v>
      </c>
    </row>
    <row r="168" spans="1:18" hidden="1" x14ac:dyDescent="0.25">
      <c r="A168" t="s">
        <v>22</v>
      </c>
      <c r="B168" t="s">
        <v>588</v>
      </c>
      <c r="C168" t="s">
        <v>589</v>
      </c>
      <c r="D168" t="s">
        <v>297</v>
      </c>
      <c r="E168" t="s">
        <v>25</v>
      </c>
      <c r="F168" t="s">
        <v>25</v>
      </c>
      <c r="G168" t="s">
        <v>592</v>
      </c>
      <c r="H168">
        <v>0.06</v>
      </c>
      <c r="I168" t="s">
        <v>542</v>
      </c>
      <c r="J168" t="s">
        <v>30</v>
      </c>
      <c r="K168" t="s">
        <v>526</v>
      </c>
      <c r="L168" t="s">
        <v>120</v>
      </c>
      <c r="M168" t="s">
        <v>2669</v>
      </c>
      <c r="N168" t="s">
        <v>2257</v>
      </c>
      <c r="O168" t="s">
        <v>4856</v>
      </c>
      <c r="P168" t="s">
        <v>4857</v>
      </c>
      <c r="Q168" t="s">
        <v>4713</v>
      </c>
      <c r="R168">
        <v>10</v>
      </c>
    </row>
    <row r="169" spans="1:18" hidden="1" x14ac:dyDescent="0.25">
      <c r="A169" t="s">
        <v>22</v>
      </c>
      <c r="B169" t="s">
        <v>588</v>
      </c>
      <c r="C169" t="s">
        <v>589</v>
      </c>
      <c r="D169" t="s">
        <v>297</v>
      </c>
      <c r="E169" t="s">
        <v>25</v>
      </c>
      <c r="F169" t="s">
        <v>25</v>
      </c>
      <c r="G169" t="s">
        <v>592</v>
      </c>
      <c r="H169">
        <v>0.06</v>
      </c>
      <c r="I169" t="s">
        <v>542</v>
      </c>
      <c r="J169" t="s">
        <v>30</v>
      </c>
      <c r="K169" t="s">
        <v>526</v>
      </c>
      <c r="L169" t="s">
        <v>120</v>
      </c>
      <c r="M169" t="s">
        <v>2669</v>
      </c>
      <c r="N169" t="s">
        <v>2257</v>
      </c>
      <c r="O169" t="s">
        <v>4745</v>
      </c>
      <c r="P169" t="s">
        <v>4746</v>
      </c>
      <c r="Q169" t="s">
        <v>4745</v>
      </c>
      <c r="R169">
        <v>400</v>
      </c>
    </row>
    <row r="170" spans="1:18" hidden="1" x14ac:dyDescent="0.25">
      <c r="A170" t="s">
        <v>22</v>
      </c>
      <c r="B170" t="s">
        <v>5827</v>
      </c>
      <c r="C170" t="s">
        <v>5828</v>
      </c>
      <c r="D170" t="s">
        <v>166</v>
      </c>
      <c r="E170" t="s">
        <v>25</v>
      </c>
      <c r="F170" t="s">
        <v>25</v>
      </c>
      <c r="G170" t="s">
        <v>5831</v>
      </c>
      <c r="H170">
        <v>0.1</v>
      </c>
      <c r="I170" t="s">
        <v>1872</v>
      </c>
      <c r="J170" t="s">
        <v>82</v>
      </c>
      <c r="K170" t="s">
        <v>1874</v>
      </c>
      <c r="L170" t="s">
        <v>120</v>
      </c>
      <c r="M170" t="s">
        <v>5850</v>
      </c>
      <c r="N170" t="s">
        <v>2257</v>
      </c>
      <c r="O170" t="s">
        <v>4745</v>
      </c>
      <c r="P170" t="s">
        <v>4746</v>
      </c>
      <c r="Q170" t="s">
        <v>4745</v>
      </c>
      <c r="R170">
        <v>125000</v>
      </c>
    </row>
    <row r="171" spans="1:18" hidden="1" x14ac:dyDescent="0.25">
      <c r="A171" t="s">
        <v>22</v>
      </c>
      <c r="B171" t="s">
        <v>5827</v>
      </c>
      <c r="C171" t="s">
        <v>5828</v>
      </c>
      <c r="D171" t="s">
        <v>166</v>
      </c>
      <c r="E171" t="s">
        <v>25</v>
      </c>
      <c r="F171" t="s">
        <v>25</v>
      </c>
      <c r="G171" t="s">
        <v>5831</v>
      </c>
      <c r="H171">
        <v>0.1</v>
      </c>
      <c r="I171" t="s">
        <v>1872</v>
      </c>
      <c r="J171" t="s">
        <v>82</v>
      </c>
      <c r="K171" t="s">
        <v>1874</v>
      </c>
      <c r="L171" t="s">
        <v>120</v>
      </c>
      <c r="M171" t="s">
        <v>5850</v>
      </c>
      <c r="N171" t="s">
        <v>2257</v>
      </c>
      <c r="O171" t="s">
        <v>4864</v>
      </c>
      <c r="P171" t="s">
        <v>4865</v>
      </c>
      <c r="Q171" t="s">
        <v>4866</v>
      </c>
      <c r="R171">
        <v>25000</v>
      </c>
    </row>
    <row r="172" spans="1:18" hidden="1" x14ac:dyDescent="0.25">
      <c r="A172" t="s">
        <v>22</v>
      </c>
      <c r="B172" t="s">
        <v>4421</v>
      </c>
      <c r="C172" t="s">
        <v>5941</v>
      </c>
      <c r="D172" t="s">
        <v>1570</v>
      </c>
      <c r="E172" t="s">
        <v>25</v>
      </c>
      <c r="F172" t="s">
        <v>25</v>
      </c>
      <c r="G172" t="s">
        <v>553</v>
      </c>
      <c r="H172">
        <v>0.1</v>
      </c>
      <c r="I172" t="s">
        <v>279</v>
      </c>
      <c r="J172" t="s">
        <v>30</v>
      </c>
      <c r="K172" t="s">
        <v>152</v>
      </c>
      <c r="L172" t="s">
        <v>32</v>
      </c>
      <c r="M172" t="s">
        <v>2652</v>
      </c>
      <c r="N172" t="s">
        <v>2257</v>
      </c>
      <c r="O172" t="s">
        <v>4767</v>
      </c>
      <c r="P172" t="s">
        <v>4768</v>
      </c>
      <c r="Q172" t="s">
        <v>4713</v>
      </c>
      <c r="R172">
        <v>119</v>
      </c>
    </row>
    <row r="173" spans="1:18" hidden="1" x14ac:dyDescent="0.25">
      <c r="A173" t="s">
        <v>22</v>
      </c>
      <c r="B173" t="s">
        <v>4421</v>
      </c>
      <c r="C173" t="s">
        <v>5941</v>
      </c>
      <c r="D173" t="s">
        <v>1570</v>
      </c>
      <c r="E173" t="s">
        <v>25</v>
      </c>
      <c r="F173" t="s">
        <v>25</v>
      </c>
      <c r="G173" t="s">
        <v>553</v>
      </c>
      <c r="H173">
        <v>0.1</v>
      </c>
      <c r="I173" t="s">
        <v>279</v>
      </c>
      <c r="J173" t="s">
        <v>30</v>
      </c>
      <c r="K173" t="s">
        <v>152</v>
      </c>
      <c r="L173" t="s">
        <v>32</v>
      </c>
      <c r="M173" t="s">
        <v>2652</v>
      </c>
      <c r="N173" t="s">
        <v>2257</v>
      </c>
      <c r="O173" t="s">
        <v>5733</v>
      </c>
      <c r="P173" t="s">
        <v>4714</v>
      </c>
      <c r="Q173" t="s">
        <v>4713</v>
      </c>
      <c r="R173">
        <v>68</v>
      </c>
    </row>
    <row r="174" spans="1:18" hidden="1" x14ac:dyDescent="0.25">
      <c r="A174" t="s">
        <v>22</v>
      </c>
      <c r="B174" t="s">
        <v>4421</v>
      </c>
      <c r="C174" t="s">
        <v>5941</v>
      </c>
      <c r="D174" t="s">
        <v>1570</v>
      </c>
      <c r="E174" t="s">
        <v>25</v>
      </c>
      <c r="F174" t="s">
        <v>25</v>
      </c>
      <c r="G174" t="s">
        <v>553</v>
      </c>
      <c r="H174">
        <v>0.1</v>
      </c>
      <c r="I174" t="s">
        <v>279</v>
      </c>
      <c r="J174" t="s">
        <v>30</v>
      </c>
      <c r="K174" t="s">
        <v>152</v>
      </c>
      <c r="L174" t="s">
        <v>32</v>
      </c>
      <c r="M174" t="s">
        <v>2652</v>
      </c>
      <c r="N174" t="s">
        <v>2257</v>
      </c>
      <c r="O174" t="s">
        <v>4793</v>
      </c>
      <c r="P174" t="s">
        <v>4794</v>
      </c>
      <c r="Q174" t="s">
        <v>4740</v>
      </c>
      <c r="R174">
        <v>340</v>
      </c>
    </row>
    <row r="175" spans="1:18" hidden="1" x14ac:dyDescent="0.25">
      <c r="A175" t="s">
        <v>22</v>
      </c>
      <c r="B175" t="s">
        <v>4421</v>
      </c>
      <c r="C175" t="s">
        <v>5941</v>
      </c>
      <c r="D175" t="s">
        <v>1570</v>
      </c>
      <c r="E175" t="s">
        <v>25</v>
      </c>
      <c r="F175" t="s">
        <v>25</v>
      </c>
      <c r="G175" t="s">
        <v>553</v>
      </c>
      <c r="H175">
        <v>0.1</v>
      </c>
      <c r="I175" t="s">
        <v>279</v>
      </c>
      <c r="J175" t="s">
        <v>30</v>
      </c>
      <c r="K175" t="s">
        <v>152</v>
      </c>
      <c r="L175" t="s">
        <v>32</v>
      </c>
      <c r="M175" t="s">
        <v>2652</v>
      </c>
      <c r="N175" t="s">
        <v>2257</v>
      </c>
      <c r="O175" t="s">
        <v>5734</v>
      </c>
      <c r="P175" t="s">
        <v>4751</v>
      </c>
      <c r="Q175" t="s">
        <v>4713</v>
      </c>
      <c r="R175">
        <v>102</v>
      </c>
    </row>
    <row r="176" spans="1:18" hidden="1" x14ac:dyDescent="0.25">
      <c r="A176" t="s">
        <v>22</v>
      </c>
      <c r="B176" t="s">
        <v>4421</v>
      </c>
      <c r="C176" t="s">
        <v>5941</v>
      </c>
      <c r="D176" t="s">
        <v>1570</v>
      </c>
      <c r="E176" t="s">
        <v>25</v>
      </c>
      <c r="F176" t="s">
        <v>25</v>
      </c>
      <c r="G176" t="s">
        <v>553</v>
      </c>
      <c r="H176">
        <v>0.1</v>
      </c>
      <c r="I176" t="s">
        <v>279</v>
      </c>
      <c r="J176" t="s">
        <v>30</v>
      </c>
      <c r="K176" t="s">
        <v>152</v>
      </c>
      <c r="L176" t="s">
        <v>32</v>
      </c>
      <c r="M176" t="s">
        <v>2652</v>
      </c>
      <c r="N176" t="s">
        <v>2257</v>
      </c>
      <c r="O176" t="s">
        <v>4765</v>
      </c>
      <c r="P176" t="s">
        <v>4766</v>
      </c>
      <c r="Q176" t="s">
        <v>4713</v>
      </c>
      <c r="R176">
        <v>102</v>
      </c>
    </row>
    <row r="177" spans="1:18" hidden="1" x14ac:dyDescent="0.25">
      <c r="A177" t="s">
        <v>22</v>
      </c>
      <c r="B177" t="s">
        <v>4421</v>
      </c>
      <c r="C177" t="s">
        <v>5941</v>
      </c>
      <c r="D177" t="s">
        <v>1570</v>
      </c>
      <c r="E177" t="s">
        <v>25</v>
      </c>
      <c r="F177" t="s">
        <v>25</v>
      </c>
      <c r="G177" t="s">
        <v>553</v>
      </c>
      <c r="H177">
        <v>0.1</v>
      </c>
      <c r="I177" t="s">
        <v>279</v>
      </c>
      <c r="J177" t="s">
        <v>30</v>
      </c>
      <c r="K177" t="s">
        <v>152</v>
      </c>
      <c r="L177" t="s">
        <v>32</v>
      </c>
      <c r="M177" t="s">
        <v>2652</v>
      </c>
      <c r="N177" t="s">
        <v>2257</v>
      </c>
      <c r="O177" t="s">
        <v>4833</v>
      </c>
      <c r="P177" t="s">
        <v>4834</v>
      </c>
      <c r="Q177" t="s">
        <v>4733</v>
      </c>
      <c r="R177">
        <v>2040</v>
      </c>
    </row>
    <row r="178" spans="1:18" hidden="1" x14ac:dyDescent="0.25">
      <c r="A178" t="s">
        <v>22</v>
      </c>
      <c r="B178" t="s">
        <v>4421</v>
      </c>
      <c r="C178" t="s">
        <v>5941</v>
      </c>
      <c r="D178" t="s">
        <v>1570</v>
      </c>
      <c r="E178" t="s">
        <v>25</v>
      </c>
      <c r="F178" t="s">
        <v>25</v>
      </c>
      <c r="G178" t="s">
        <v>553</v>
      </c>
      <c r="H178">
        <v>0.1</v>
      </c>
      <c r="I178" t="s">
        <v>279</v>
      </c>
      <c r="J178" t="s">
        <v>30</v>
      </c>
      <c r="K178" t="s">
        <v>152</v>
      </c>
      <c r="L178" t="s">
        <v>32</v>
      </c>
      <c r="M178" t="s">
        <v>2652</v>
      </c>
      <c r="N178" t="s">
        <v>2257</v>
      </c>
      <c r="O178" t="s">
        <v>4773</v>
      </c>
      <c r="P178" t="s">
        <v>4774</v>
      </c>
      <c r="Q178" t="s">
        <v>4721</v>
      </c>
      <c r="R178">
        <v>340</v>
      </c>
    </row>
    <row r="179" spans="1:18" hidden="1" x14ac:dyDescent="0.25">
      <c r="A179" t="s">
        <v>22</v>
      </c>
      <c r="B179" t="s">
        <v>4421</v>
      </c>
      <c r="C179" t="s">
        <v>5941</v>
      </c>
      <c r="D179" t="s">
        <v>1570</v>
      </c>
      <c r="E179" t="s">
        <v>25</v>
      </c>
      <c r="F179" t="s">
        <v>25</v>
      </c>
      <c r="G179" t="s">
        <v>553</v>
      </c>
      <c r="H179">
        <v>0.1</v>
      </c>
      <c r="I179" t="s">
        <v>279</v>
      </c>
      <c r="J179" t="s">
        <v>30</v>
      </c>
      <c r="K179" t="s">
        <v>152</v>
      </c>
      <c r="L179" t="s">
        <v>32</v>
      </c>
      <c r="M179" t="s">
        <v>2652</v>
      </c>
      <c r="N179" t="s">
        <v>2257</v>
      </c>
      <c r="O179" t="s">
        <v>5528</v>
      </c>
      <c r="P179" t="s">
        <v>4737</v>
      </c>
      <c r="Q179" t="s">
        <v>4713</v>
      </c>
      <c r="R179">
        <v>221</v>
      </c>
    </row>
    <row r="180" spans="1:18" hidden="1" x14ac:dyDescent="0.25">
      <c r="A180" t="s">
        <v>22</v>
      </c>
      <c r="B180" t="s">
        <v>4421</v>
      </c>
      <c r="C180" t="s">
        <v>5941</v>
      </c>
      <c r="D180" t="s">
        <v>1570</v>
      </c>
      <c r="E180" t="s">
        <v>25</v>
      </c>
      <c r="F180" t="s">
        <v>25</v>
      </c>
      <c r="G180" t="s">
        <v>553</v>
      </c>
      <c r="H180">
        <v>0.1</v>
      </c>
      <c r="I180" t="s">
        <v>279</v>
      </c>
      <c r="J180" t="s">
        <v>30</v>
      </c>
      <c r="K180" t="s">
        <v>152</v>
      </c>
      <c r="L180" t="s">
        <v>32</v>
      </c>
      <c r="M180" t="s">
        <v>2652</v>
      </c>
      <c r="N180" t="s">
        <v>2257</v>
      </c>
      <c r="O180" t="s">
        <v>4722</v>
      </c>
      <c r="P180" t="s">
        <v>4723</v>
      </c>
      <c r="Q180" t="s">
        <v>4713</v>
      </c>
      <c r="R180">
        <v>221</v>
      </c>
    </row>
    <row r="181" spans="1:18" hidden="1" x14ac:dyDescent="0.25">
      <c r="A181" t="s">
        <v>22</v>
      </c>
      <c r="B181" t="s">
        <v>4421</v>
      </c>
      <c r="C181" t="s">
        <v>5941</v>
      </c>
      <c r="D181" t="s">
        <v>1570</v>
      </c>
      <c r="E181" t="s">
        <v>25</v>
      </c>
      <c r="F181" t="s">
        <v>25</v>
      </c>
      <c r="G181" t="s">
        <v>553</v>
      </c>
      <c r="H181">
        <v>0.1</v>
      </c>
      <c r="I181" t="s">
        <v>279</v>
      </c>
      <c r="J181" t="s">
        <v>30</v>
      </c>
      <c r="K181" t="s">
        <v>152</v>
      </c>
      <c r="L181" t="s">
        <v>32</v>
      </c>
      <c r="M181" t="s">
        <v>2652</v>
      </c>
      <c r="N181" t="s">
        <v>2257</v>
      </c>
      <c r="O181" t="s">
        <v>6300</v>
      </c>
      <c r="P181" t="s">
        <v>6301</v>
      </c>
      <c r="Q181" t="s">
        <v>4736</v>
      </c>
      <c r="R181">
        <v>221</v>
      </c>
    </row>
    <row r="182" spans="1:18" hidden="1" x14ac:dyDescent="0.25">
      <c r="A182" t="s">
        <v>22</v>
      </c>
      <c r="B182" t="s">
        <v>4421</v>
      </c>
      <c r="C182" t="s">
        <v>5941</v>
      </c>
      <c r="D182" t="s">
        <v>1570</v>
      </c>
      <c r="E182" t="s">
        <v>25</v>
      </c>
      <c r="F182" t="s">
        <v>25</v>
      </c>
      <c r="G182" t="s">
        <v>553</v>
      </c>
      <c r="H182">
        <v>0.1</v>
      </c>
      <c r="I182" t="s">
        <v>279</v>
      </c>
      <c r="J182" t="s">
        <v>30</v>
      </c>
      <c r="K182" t="s">
        <v>152</v>
      </c>
      <c r="L182" t="s">
        <v>32</v>
      </c>
      <c r="M182" t="s">
        <v>2652</v>
      </c>
      <c r="N182" t="s">
        <v>2257</v>
      </c>
      <c r="O182" t="s">
        <v>4731</v>
      </c>
      <c r="P182" t="s">
        <v>4732</v>
      </c>
      <c r="Q182" t="s">
        <v>4733</v>
      </c>
      <c r="R182">
        <v>1700</v>
      </c>
    </row>
    <row r="183" spans="1:18" hidden="1" x14ac:dyDescent="0.25">
      <c r="A183" t="s">
        <v>22</v>
      </c>
      <c r="B183" t="s">
        <v>4421</v>
      </c>
      <c r="C183" t="s">
        <v>5941</v>
      </c>
      <c r="D183" t="s">
        <v>1570</v>
      </c>
      <c r="E183" t="s">
        <v>25</v>
      </c>
      <c r="F183" t="s">
        <v>25</v>
      </c>
      <c r="G183" t="s">
        <v>553</v>
      </c>
      <c r="H183">
        <v>0.1</v>
      </c>
      <c r="I183" t="s">
        <v>279</v>
      </c>
      <c r="J183" t="s">
        <v>30</v>
      </c>
      <c r="K183" t="s">
        <v>152</v>
      </c>
      <c r="L183" t="s">
        <v>32</v>
      </c>
      <c r="M183" t="s">
        <v>2652</v>
      </c>
      <c r="N183" t="s">
        <v>2257</v>
      </c>
      <c r="O183" t="s">
        <v>4719</v>
      </c>
      <c r="P183" t="s">
        <v>4720</v>
      </c>
      <c r="Q183" t="s">
        <v>4721</v>
      </c>
      <c r="R183">
        <v>442</v>
      </c>
    </row>
    <row r="184" spans="1:18" hidden="1" x14ac:dyDescent="0.25">
      <c r="A184" t="s">
        <v>22</v>
      </c>
      <c r="B184" t="s">
        <v>4421</v>
      </c>
      <c r="C184" t="s">
        <v>5941</v>
      </c>
      <c r="D184" t="s">
        <v>1570</v>
      </c>
      <c r="E184" t="s">
        <v>25</v>
      </c>
      <c r="F184" t="s">
        <v>25</v>
      </c>
      <c r="G184" t="s">
        <v>553</v>
      </c>
      <c r="H184">
        <v>0.1</v>
      </c>
      <c r="I184" t="s">
        <v>279</v>
      </c>
      <c r="J184" t="s">
        <v>30</v>
      </c>
      <c r="K184" t="s">
        <v>152</v>
      </c>
      <c r="L184" t="s">
        <v>32</v>
      </c>
      <c r="M184" t="s">
        <v>2652</v>
      </c>
      <c r="N184" t="s">
        <v>2257</v>
      </c>
      <c r="O184" t="s">
        <v>5524</v>
      </c>
      <c r="P184" t="s">
        <v>4718</v>
      </c>
      <c r="Q184" t="s">
        <v>4713</v>
      </c>
      <c r="R184">
        <v>170</v>
      </c>
    </row>
    <row r="185" spans="1:18" hidden="1" x14ac:dyDescent="0.25">
      <c r="A185" t="s">
        <v>22</v>
      </c>
      <c r="B185" t="s">
        <v>4421</v>
      </c>
      <c r="C185" t="s">
        <v>5941</v>
      </c>
      <c r="D185" t="s">
        <v>1570</v>
      </c>
      <c r="E185" t="s">
        <v>25</v>
      </c>
      <c r="F185" t="s">
        <v>25</v>
      </c>
      <c r="G185" t="s">
        <v>553</v>
      </c>
      <c r="H185">
        <v>0.1</v>
      </c>
      <c r="I185" t="s">
        <v>279</v>
      </c>
      <c r="J185" t="s">
        <v>30</v>
      </c>
      <c r="K185" t="s">
        <v>152</v>
      </c>
      <c r="L185" t="s">
        <v>32</v>
      </c>
      <c r="M185" t="s">
        <v>2652</v>
      </c>
      <c r="N185" t="s">
        <v>2257</v>
      </c>
      <c r="O185" t="s">
        <v>5790</v>
      </c>
      <c r="P185" t="s">
        <v>4715</v>
      </c>
      <c r="Q185" t="s">
        <v>4736</v>
      </c>
      <c r="R185">
        <v>221</v>
      </c>
    </row>
    <row r="186" spans="1:18" hidden="1" x14ac:dyDescent="0.25">
      <c r="A186" t="s">
        <v>22</v>
      </c>
      <c r="B186" t="s">
        <v>4421</v>
      </c>
      <c r="C186" t="s">
        <v>5941</v>
      </c>
      <c r="D186" t="s">
        <v>1570</v>
      </c>
      <c r="E186" t="s">
        <v>25</v>
      </c>
      <c r="F186" t="s">
        <v>25</v>
      </c>
      <c r="G186" t="s">
        <v>553</v>
      </c>
      <c r="H186">
        <v>0.1</v>
      </c>
      <c r="I186" t="s">
        <v>279</v>
      </c>
      <c r="J186" t="s">
        <v>30</v>
      </c>
      <c r="K186" t="s">
        <v>152</v>
      </c>
      <c r="L186" t="s">
        <v>32</v>
      </c>
      <c r="M186" t="s">
        <v>2652</v>
      </c>
      <c r="N186" t="s">
        <v>2257</v>
      </c>
      <c r="O186" t="s">
        <v>4809</v>
      </c>
      <c r="P186" t="s">
        <v>4810</v>
      </c>
      <c r="Q186" t="s">
        <v>4788</v>
      </c>
      <c r="R186">
        <v>4080</v>
      </c>
    </row>
    <row r="187" spans="1:18" hidden="1" x14ac:dyDescent="0.25">
      <c r="A187" t="s">
        <v>22</v>
      </c>
      <c r="B187" t="s">
        <v>4421</v>
      </c>
      <c r="C187" t="s">
        <v>5941</v>
      </c>
      <c r="D187" t="s">
        <v>1570</v>
      </c>
      <c r="E187" t="s">
        <v>25</v>
      </c>
      <c r="F187" t="s">
        <v>25</v>
      </c>
      <c r="G187" t="s">
        <v>553</v>
      </c>
      <c r="H187">
        <v>0.1</v>
      </c>
      <c r="I187" t="s">
        <v>279</v>
      </c>
      <c r="J187" t="s">
        <v>30</v>
      </c>
      <c r="K187" t="s">
        <v>152</v>
      </c>
      <c r="L187" t="s">
        <v>32</v>
      </c>
      <c r="M187" t="s">
        <v>2652</v>
      </c>
      <c r="N187" t="s">
        <v>2257</v>
      </c>
      <c r="O187" t="s">
        <v>6299</v>
      </c>
      <c r="P187" t="s">
        <v>4716</v>
      </c>
      <c r="Q187" t="s">
        <v>6024</v>
      </c>
      <c r="R187">
        <v>1020</v>
      </c>
    </row>
    <row r="188" spans="1:18" hidden="1" x14ac:dyDescent="0.25">
      <c r="A188" t="s">
        <v>22</v>
      </c>
      <c r="B188" t="s">
        <v>4421</v>
      </c>
      <c r="C188" t="s">
        <v>5941</v>
      </c>
      <c r="D188" t="s">
        <v>1570</v>
      </c>
      <c r="E188" t="s">
        <v>25</v>
      </c>
      <c r="F188" t="s">
        <v>25</v>
      </c>
      <c r="G188" t="s">
        <v>553</v>
      </c>
      <c r="H188">
        <v>0.1</v>
      </c>
      <c r="I188" t="s">
        <v>279</v>
      </c>
      <c r="J188" t="s">
        <v>30</v>
      </c>
      <c r="K188" t="s">
        <v>152</v>
      </c>
      <c r="L188" t="s">
        <v>32</v>
      </c>
      <c r="M188" t="s">
        <v>2652</v>
      </c>
      <c r="N188" t="s">
        <v>2257</v>
      </c>
      <c r="O188" t="s">
        <v>4745</v>
      </c>
      <c r="P188" t="s">
        <v>4746</v>
      </c>
      <c r="Q188" t="s">
        <v>4745</v>
      </c>
      <c r="R188">
        <v>6120</v>
      </c>
    </row>
    <row r="189" spans="1:18" hidden="1" x14ac:dyDescent="0.25">
      <c r="A189" t="s">
        <v>22</v>
      </c>
      <c r="B189" t="s">
        <v>4421</v>
      </c>
      <c r="C189" t="s">
        <v>5941</v>
      </c>
      <c r="D189" t="s">
        <v>1570</v>
      </c>
      <c r="E189" t="s">
        <v>25</v>
      </c>
      <c r="F189" t="s">
        <v>25</v>
      </c>
      <c r="G189" t="s">
        <v>553</v>
      </c>
      <c r="H189">
        <v>0.1</v>
      </c>
      <c r="I189" t="s">
        <v>279</v>
      </c>
      <c r="J189" t="s">
        <v>30</v>
      </c>
      <c r="K189" t="s">
        <v>152</v>
      </c>
      <c r="L189" t="s">
        <v>32</v>
      </c>
      <c r="M189" t="s">
        <v>2652</v>
      </c>
      <c r="N189" t="s">
        <v>2257</v>
      </c>
      <c r="O189" t="s">
        <v>4759</v>
      </c>
      <c r="P189" t="s">
        <v>4760</v>
      </c>
      <c r="Q189" t="s">
        <v>4733</v>
      </c>
      <c r="R189">
        <v>6120</v>
      </c>
    </row>
    <row r="190" spans="1:18" hidden="1" x14ac:dyDescent="0.25">
      <c r="A190" t="s">
        <v>22</v>
      </c>
      <c r="B190" t="s">
        <v>4421</v>
      </c>
      <c r="C190" t="s">
        <v>5941</v>
      </c>
      <c r="D190" t="s">
        <v>1570</v>
      </c>
      <c r="E190" t="s">
        <v>25</v>
      </c>
      <c r="F190" t="s">
        <v>25</v>
      </c>
      <c r="G190" t="s">
        <v>553</v>
      </c>
      <c r="H190">
        <v>0.1</v>
      </c>
      <c r="I190" t="s">
        <v>279</v>
      </c>
      <c r="J190" t="s">
        <v>30</v>
      </c>
      <c r="K190" t="s">
        <v>152</v>
      </c>
      <c r="L190" t="s">
        <v>32</v>
      </c>
      <c r="M190" t="s">
        <v>2652</v>
      </c>
      <c r="N190" t="s">
        <v>2257</v>
      </c>
      <c r="O190" t="s">
        <v>4786</v>
      </c>
      <c r="P190" t="s">
        <v>4787</v>
      </c>
      <c r="Q190" t="s">
        <v>4788</v>
      </c>
      <c r="R190">
        <v>10200</v>
      </c>
    </row>
    <row r="191" spans="1:18" hidden="1" x14ac:dyDescent="0.25">
      <c r="A191" t="s">
        <v>22</v>
      </c>
      <c r="B191" t="s">
        <v>4421</v>
      </c>
      <c r="C191" t="s">
        <v>5941</v>
      </c>
      <c r="D191" t="s">
        <v>1570</v>
      </c>
      <c r="E191" t="s">
        <v>25</v>
      </c>
      <c r="F191" t="s">
        <v>25</v>
      </c>
      <c r="G191" t="s">
        <v>553</v>
      </c>
      <c r="H191">
        <v>0.1</v>
      </c>
      <c r="I191" t="s">
        <v>279</v>
      </c>
      <c r="J191" t="s">
        <v>30</v>
      </c>
      <c r="K191" t="s">
        <v>152</v>
      </c>
      <c r="L191" t="s">
        <v>32</v>
      </c>
      <c r="M191" t="s">
        <v>2652</v>
      </c>
      <c r="N191" t="s">
        <v>2257</v>
      </c>
      <c r="O191" t="s">
        <v>4841</v>
      </c>
      <c r="P191" t="s">
        <v>4842</v>
      </c>
      <c r="Q191" t="s">
        <v>4740</v>
      </c>
      <c r="R191">
        <v>27200</v>
      </c>
    </row>
    <row r="192" spans="1:18" hidden="1" x14ac:dyDescent="0.25">
      <c r="A192" t="s">
        <v>22</v>
      </c>
      <c r="B192" t="s">
        <v>4421</v>
      </c>
      <c r="C192" t="s">
        <v>5941</v>
      </c>
      <c r="D192" t="s">
        <v>1570</v>
      </c>
      <c r="E192" t="s">
        <v>25</v>
      </c>
      <c r="F192" t="s">
        <v>25</v>
      </c>
      <c r="G192" t="s">
        <v>553</v>
      </c>
      <c r="H192">
        <v>0.1</v>
      </c>
      <c r="I192" t="s">
        <v>279</v>
      </c>
      <c r="J192" t="s">
        <v>30</v>
      </c>
      <c r="K192" t="s">
        <v>152</v>
      </c>
      <c r="L192" t="s">
        <v>32</v>
      </c>
      <c r="M192" t="s">
        <v>2652</v>
      </c>
      <c r="N192" t="s">
        <v>2257</v>
      </c>
      <c r="O192" t="s">
        <v>4749</v>
      </c>
      <c r="P192" t="s">
        <v>4750</v>
      </c>
      <c r="Q192" t="s">
        <v>4713</v>
      </c>
      <c r="R192">
        <v>136</v>
      </c>
    </row>
    <row r="193" spans="1:18" hidden="1" x14ac:dyDescent="0.25">
      <c r="A193" t="s">
        <v>22</v>
      </c>
      <c r="B193" t="s">
        <v>4445</v>
      </c>
      <c r="C193" t="s">
        <v>4446</v>
      </c>
      <c r="D193" t="s">
        <v>1537</v>
      </c>
      <c r="E193" t="s">
        <v>43</v>
      </c>
      <c r="F193" t="s">
        <v>25</v>
      </c>
      <c r="G193" t="s">
        <v>553</v>
      </c>
      <c r="H193">
        <v>0.1</v>
      </c>
      <c r="I193" t="s">
        <v>1366</v>
      </c>
      <c r="J193" t="s">
        <v>30</v>
      </c>
      <c r="K193" t="s">
        <v>1427</v>
      </c>
      <c r="L193" t="s">
        <v>32</v>
      </c>
      <c r="M193" t="s">
        <v>2652</v>
      </c>
      <c r="N193" t="s">
        <v>2257</v>
      </c>
      <c r="O193" t="s">
        <v>4841</v>
      </c>
      <c r="P193" t="s">
        <v>4842</v>
      </c>
      <c r="Q193" t="s">
        <v>4740</v>
      </c>
      <c r="R193">
        <v>27200</v>
      </c>
    </row>
    <row r="194" spans="1:18" hidden="1" x14ac:dyDescent="0.25">
      <c r="A194" t="s">
        <v>22</v>
      </c>
      <c r="B194" t="s">
        <v>4445</v>
      </c>
      <c r="C194" t="s">
        <v>4446</v>
      </c>
      <c r="D194" t="s">
        <v>1537</v>
      </c>
      <c r="E194" t="s">
        <v>43</v>
      </c>
      <c r="F194" t="s">
        <v>25</v>
      </c>
      <c r="G194" t="s">
        <v>553</v>
      </c>
      <c r="H194">
        <v>0.1</v>
      </c>
      <c r="I194" t="s">
        <v>1366</v>
      </c>
      <c r="J194" t="s">
        <v>30</v>
      </c>
      <c r="K194" t="s">
        <v>1427</v>
      </c>
      <c r="L194" t="s">
        <v>32</v>
      </c>
      <c r="M194" t="s">
        <v>2652</v>
      </c>
      <c r="N194" t="s">
        <v>2257</v>
      </c>
      <c r="O194" t="s">
        <v>4786</v>
      </c>
      <c r="P194" t="s">
        <v>4787</v>
      </c>
      <c r="Q194" t="s">
        <v>4788</v>
      </c>
      <c r="R194">
        <v>10200</v>
      </c>
    </row>
    <row r="195" spans="1:18" hidden="1" x14ac:dyDescent="0.25">
      <c r="A195" t="s">
        <v>22</v>
      </c>
      <c r="B195" t="s">
        <v>4445</v>
      </c>
      <c r="C195" t="s">
        <v>4446</v>
      </c>
      <c r="D195" t="s">
        <v>1537</v>
      </c>
      <c r="E195" t="s">
        <v>43</v>
      </c>
      <c r="F195" t="s">
        <v>25</v>
      </c>
      <c r="G195" t="s">
        <v>553</v>
      </c>
      <c r="H195">
        <v>0.1</v>
      </c>
      <c r="I195" t="s">
        <v>1366</v>
      </c>
      <c r="J195" t="s">
        <v>30</v>
      </c>
      <c r="K195" t="s">
        <v>1427</v>
      </c>
      <c r="L195" t="s">
        <v>32</v>
      </c>
      <c r="M195" t="s">
        <v>2652</v>
      </c>
      <c r="N195" t="s">
        <v>2257</v>
      </c>
      <c r="O195" t="s">
        <v>6299</v>
      </c>
      <c r="P195" t="s">
        <v>4716</v>
      </c>
      <c r="Q195" t="s">
        <v>6024</v>
      </c>
      <c r="R195">
        <v>1020</v>
      </c>
    </row>
    <row r="196" spans="1:18" hidden="1" x14ac:dyDescent="0.25">
      <c r="A196" t="s">
        <v>22</v>
      </c>
      <c r="B196" t="s">
        <v>4445</v>
      </c>
      <c r="C196" t="s">
        <v>4446</v>
      </c>
      <c r="D196" t="s">
        <v>1537</v>
      </c>
      <c r="E196" t="s">
        <v>43</v>
      </c>
      <c r="F196" t="s">
        <v>25</v>
      </c>
      <c r="G196" t="s">
        <v>553</v>
      </c>
      <c r="H196">
        <v>0.1</v>
      </c>
      <c r="I196" t="s">
        <v>1366</v>
      </c>
      <c r="J196" t="s">
        <v>30</v>
      </c>
      <c r="K196" t="s">
        <v>1427</v>
      </c>
      <c r="L196" t="s">
        <v>32</v>
      </c>
      <c r="M196" t="s">
        <v>2652</v>
      </c>
      <c r="N196" t="s">
        <v>2257</v>
      </c>
      <c r="O196" t="s">
        <v>4759</v>
      </c>
      <c r="P196" t="s">
        <v>4760</v>
      </c>
      <c r="Q196" t="s">
        <v>4733</v>
      </c>
      <c r="R196">
        <v>6120</v>
      </c>
    </row>
    <row r="197" spans="1:18" hidden="1" x14ac:dyDescent="0.25">
      <c r="A197" t="s">
        <v>22</v>
      </c>
      <c r="B197" t="s">
        <v>4445</v>
      </c>
      <c r="C197" t="s">
        <v>4446</v>
      </c>
      <c r="D197" t="s">
        <v>1537</v>
      </c>
      <c r="E197" t="s">
        <v>43</v>
      </c>
      <c r="F197" t="s">
        <v>25</v>
      </c>
      <c r="G197" t="s">
        <v>553</v>
      </c>
      <c r="H197">
        <v>0.1</v>
      </c>
      <c r="I197" t="s">
        <v>1366</v>
      </c>
      <c r="J197" t="s">
        <v>30</v>
      </c>
      <c r="K197" t="s">
        <v>1427</v>
      </c>
      <c r="L197" t="s">
        <v>32</v>
      </c>
      <c r="M197" t="s">
        <v>2652</v>
      </c>
      <c r="N197" t="s">
        <v>2257</v>
      </c>
      <c r="O197" t="s">
        <v>4765</v>
      </c>
      <c r="P197" t="s">
        <v>4766</v>
      </c>
      <c r="Q197" t="s">
        <v>4713</v>
      </c>
      <c r="R197">
        <v>102</v>
      </c>
    </row>
    <row r="198" spans="1:18" hidden="1" x14ac:dyDescent="0.25">
      <c r="A198" t="s">
        <v>22</v>
      </c>
      <c r="B198" t="s">
        <v>4445</v>
      </c>
      <c r="C198" t="s">
        <v>4446</v>
      </c>
      <c r="D198" t="s">
        <v>1537</v>
      </c>
      <c r="E198" t="s">
        <v>43</v>
      </c>
      <c r="F198" t="s">
        <v>25</v>
      </c>
      <c r="G198" t="s">
        <v>553</v>
      </c>
      <c r="H198">
        <v>0.1</v>
      </c>
      <c r="I198" t="s">
        <v>1366</v>
      </c>
      <c r="J198" t="s">
        <v>30</v>
      </c>
      <c r="K198" t="s">
        <v>1427</v>
      </c>
      <c r="L198" t="s">
        <v>32</v>
      </c>
      <c r="M198" t="s">
        <v>2652</v>
      </c>
      <c r="N198" t="s">
        <v>2257</v>
      </c>
      <c r="O198" t="s">
        <v>4719</v>
      </c>
      <c r="P198" t="s">
        <v>4720</v>
      </c>
      <c r="Q198" t="s">
        <v>4721</v>
      </c>
      <c r="R198">
        <v>442</v>
      </c>
    </row>
    <row r="199" spans="1:18" hidden="1" x14ac:dyDescent="0.25">
      <c r="A199" t="s">
        <v>22</v>
      </c>
      <c r="B199" t="s">
        <v>4445</v>
      </c>
      <c r="C199" t="s">
        <v>4446</v>
      </c>
      <c r="D199" t="s">
        <v>1537</v>
      </c>
      <c r="E199" t="s">
        <v>43</v>
      </c>
      <c r="F199" t="s">
        <v>25</v>
      </c>
      <c r="G199" t="s">
        <v>553</v>
      </c>
      <c r="H199">
        <v>0.1</v>
      </c>
      <c r="I199" t="s">
        <v>1366</v>
      </c>
      <c r="J199" t="s">
        <v>30</v>
      </c>
      <c r="K199" t="s">
        <v>1427</v>
      </c>
      <c r="L199" t="s">
        <v>32</v>
      </c>
      <c r="M199" t="s">
        <v>2652</v>
      </c>
      <c r="N199" t="s">
        <v>2257</v>
      </c>
      <c r="O199" t="s">
        <v>4745</v>
      </c>
      <c r="P199" t="s">
        <v>4746</v>
      </c>
      <c r="Q199" t="s">
        <v>4745</v>
      </c>
      <c r="R199">
        <v>6120</v>
      </c>
    </row>
    <row r="200" spans="1:18" hidden="1" x14ac:dyDescent="0.25">
      <c r="A200" t="s">
        <v>22</v>
      </c>
      <c r="B200" t="s">
        <v>4445</v>
      </c>
      <c r="C200" t="s">
        <v>4446</v>
      </c>
      <c r="D200" t="s">
        <v>1537</v>
      </c>
      <c r="E200" t="s">
        <v>43</v>
      </c>
      <c r="F200" t="s">
        <v>25</v>
      </c>
      <c r="G200" t="s">
        <v>553</v>
      </c>
      <c r="H200">
        <v>0.1</v>
      </c>
      <c r="I200" t="s">
        <v>1366</v>
      </c>
      <c r="J200" t="s">
        <v>30</v>
      </c>
      <c r="K200" t="s">
        <v>1427</v>
      </c>
      <c r="L200" t="s">
        <v>32</v>
      </c>
      <c r="M200" t="s">
        <v>2652</v>
      </c>
      <c r="N200" t="s">
        <v>2257</v>
      </c>
      <c r="O200" t="s">
        <v>4809</v>
      </c>
      <c r="P200" t="s">
        <v>4810</v>
      </c>
      <c r="Q200" t="s">
        <v>4788</v>
      </c>
      <c r="R200">
        <v>4080</v>
      </c>
    </row>
    <row r="201" spans="1:18" hidden="1" x14ac:dyDescent="0.25">
      <c r="A201" t="s">
        <v>22</v>
      </c>
      <c r="B201" t="s">
        <v>4445</v>
      </c>
      <c r="C201" t="s">
        <v>4446</v>
      </c>
      <c r="D201" t="s">
        <v>1537</v>
      </c>
      <c r="E201" t="s">
        <v>43</v>
      </c>
      <c r="F201" t="s">
        <v>25</v>
      </c>
      <c r="G201" t="s">
        <v>553</v>
      </c>
      <c r="H201">
        <v>0.1</v>
      </c>
      <c r="I201" t="s">
        <v>1366</v>
      </c>
      <c r="J201" t="s">
        <v>30</v>
      </c>
      <c r="K201" t="s">
        <v>1427</v>
      </c>
      <c r="L201" t="s">
        <v>32</v>
      </c>
      <c r="M201" t="s">
        <v>2652</v>
      </c>
      <c r="N201" t="s">
        <v>2257</v>
      </c>
      <c r="O201" t="s">
        <v>4731</v>
      </c>
      <c r="P201" t="s">
        <v>4732</v>
      </c>
      <c r="Q201" t="s">
        <v>4733</v>
      </c>
      <c r="R201">
        <v>1700</v>
      </c>
    </row>
    <row r="202" spans="1:18" hidden="1" x14ac:dyDescent="0.25">
      <c r="A202" t="s">
        <v>22</v>
      </c>
      <c r="B202" t="s">
        <v>4445</v>
      </c>
      <c r="C202" t="s">
        <v>4446</v>
      </c>
      <c r="D202" t="s">
        <v>1537</v>
      </c>
      <c r="E202" t="s">
        <v>43</v>
      </c>
      <c r="F202" t="s">
        <v>25</v>
      </c>
      <c r="G202" t="s">
        <v>553</v>
      </c>
      <c r="H202">
        <v>0.1</v>
      </c>
      <c r="I202" t="s">
        <v>1366</v>
      </c>
      <c r="J202" t="s">
        <v>30</v>
      </c>
      <c r="K202" t="s">
        <v>1427</v>
      </c>
      <c r="L202" t="s">
        <v>32</v>
      </c>
      <c r="M202" t="s">
        <v>2652</v>
      </c>
      <c r="N202" t="s">
        <v>2257</v>
      </c>
      <c r="O202" t="s">
        <v>4722</v>
      </c>
      <c r="P202" t="s">
        <v>4723</v>
      </c>
      <c r="Q202" t="s">
        <v>4713</v>
      </c>
      <c r="R202">
        <v>221</v>
      </c>
    </row>
    <row r="203" spans="1:18" hidden="1" x14ac:dyDescent="0.25">
      <c r="A203" t="s">
        <v>22</v>
      </c>
      <c r="B203" t="s">
        <v>4445</v>
      </c>
      <c r="C203" t="s">
        <v>4446</v>
      </c>
      <c r="D203" t="s">
        <v>1537</v>
      </c>
      <c r="E203" t="s">
        <v>43</v>
      </c>
      <c r="F203" t="s">
        <v>25</v>
      </c>
      <c r="G203" t="s">
        <v>553</v>
      </c>
      <c r="H203">
        <v>0.1</v>
      </c>
      <c r="I203" t="s">
        <v>1366</v>
      </c>
      <c r="J203" t="s">
        <v>30</v>
      </c>
      <c r="K203" t="s">
        <v>1427</v>
      </c>
      <c r="L203" t="s">
        <v>32</v>
      </c>
      <c r="M203" t="s">
        <v>2652</v>
      </c>
      <c r="N203" t="s">
        <v>2257</v>
      </c>
      <c r="O203" t="s">
        <v>4767</v>
      </c>
      <c r="P203" t="s">
        <v>4768</v>
      </c>
      <c r="Q203" t="s">
        <v>4713</v>
      </c>
      <c r="R203">
        <v>119</v>
      </c>
    </row>
    <row r="204" spans="1:18" hidden="1" x14ac:dyDescent="0.25">
      <c r="A204" t="s">
        <v>22</v>
      </c>
      <c r="B204" t="s">
        <v>4445</v>
      </c>
      <c r="C204" t="s">
        <v>4446</v>
      </c>
      <c r="D204" t="s">
        <v>1537</v>
      </c>
      <c r="E204" t="s">
        <v>43</v>
      </c>
      <c r="F204" t="s">
        <v>25</v>
      </c>
      <c r="G204" t="s">
        <v>553</v>
      </c>
      <c r="H204">
        <v>0.1</v>
      </c>
      <c r="I204" t="s">
        <v>1366</v>
      </c>
      <c r="J204" t="s">
        <v>30</v>
      </c>
      <c r="K204" t="s">
        <v>1427</v>
      </c>
      <c r="L204" t="s">
        <v>32</v>
      </c>
      <c r="M204" t="s">
        <v>2652</v>
      </c>
      <c r="N204" t="s">
        <v>2257</v>
      </c>
      <c r="O204" t="s">
        <v>5528</v>
      </c>
      <c r="P204" t="s">
        <v>4737</v>
      </c>
      <c r="Q204" t="s">
        <v>4713</v>
      </c>
      <c r="R204">
        <v>221</v>
      </c>
    </row>
    <row r="205" spans="1:18" hidden="1" x14ac:dyDescent="0.25">
      <c r="A205" t="s">
        <v>22</v>
      </c>
      <c r="B205" t="s">
        <v>4445</v>
      </c>
      <c r="C205" t="s">
        <v>4446</v>
      </c>
      <c r="D205" t="s">
        <v>1537</v>
      </c>
      <c r="E205" t="s">
        <v>43</v>
      </c>
      <c r="F205" t="s">
        <v>25</v>
      </c>
      <c r="G205" t="s">
        <v>553</v>
      </c>
      <c r="H205">
        <v>0.1</v>
      </c>
      <c r="I205" t="s">
        <v>1366</v>
      </c>
      <c r="J205" t="s">
        <v>30</v>
      </c>
      <c r="K205" t="s">
        <v>1427</v>
      </c>
      <c r="L205" t="s">
        <v>32</v>
      </c>
      <c r="M205" t="s">
        <v>2652</v>
      </c>
      <c r="N205" t="s">
        <v>2257</v>
      </c>
      <c r="O205" t="s">
        <v>4773</v>
      </c>
      <c r="P205" t="s">
        <v>4774</v>
      </c>
      <c r="Q205" t="s">
        <v>4721</v>
      </c>
      <c r="R205">
        <v>340</v>
      </c>
    </row>
    <row r="206" spans="1:18" hidden="1" x14ac:dyDescent="0.25">
      <c r="A206" t="s">
        <v>22</v>
      </c>
      <c r="B206" t="s">
        <v>4445</v>
      </c>
      <c r="C206" t="s">
        <v>4446</v>
      </c>
      <c r="D206" t="s">
        <v>1537</v>
      </c>
      <c r="E206" t="s">
        <v>43</v>
      </c>
      <c r="F206" t="s">
        <v>25</v>
      </c>
      <c r="G206" t="s">
        <v>553</v>
      </c>
      <c r="H206">
        <v>0.1</v>
      </c>
      <c r="I206" t="s">
        <v>1366</v>
      </c>
      <c r="J206" t="s">
        <v>30</v>
      </c>
      <c r="K206" t="s">
        <v>1427</v>
      </c>
      <c r="L206" t="s">
        <v>32</v>
      </c>
      <c r="M206" t="s">
        <v>2652</v>
      </c>
      <c r="N206" t="s">
        <v>2257</v>
      </c>
      <c r="O206" t="s">
        <v>4749</v>
      </c>
      <c r="P206" t="s">
        <v>4750</v>
      </c>
      <c r="Q206" t="s">
        <v>4713</v>
      </c>
      <c r="R206">
        <v>136</v>
      </c>
    </row>
    <row r="207" spans="1:18" hidden="1" x14ac:dyDescent="0.25">
      <c r="A207" t="s">
        <v>22</v>
      </c>
      <c r="B207" t="s">
        <v>4445</v>
      </c>
      <c r="C207" t="s">
        <v>4446</v>
      </c>
      <c r="D207" t="s">
        <v>1537</v>
      </c>
      <c r="E207" t="s">
        <v>43</v>
      </c>
      <c r="F207" t="s">
        <v>25</v>
      </c>
      <c r="G207" t="s">
        <v>553</v>
      </c>
      <c r="H207">
        <v>0.1</v>
      </c>
      <c r="I207" t="s">
        <v>1366</v>
      </c>
      <c r="J207" t="s">
        <v>30</v>
      </c>
      <c r="K207" t="s">
        <v>1427</v>
      </c>
      <c r="L207" t="s">
        <v>32</v>
      </c>
      <c r="M207" t="s">
        <v>2652</v>
      </c>
      <c r="N207" t="s">
        <v>2257</v>
      </c>
      <c r="O207" t="s">
        <v>5733</v>
      </c>
      <c r="P207" t="s">
        <v>4714</v>
      </c>
      <c r="Q207" t="s">
        <v>4713</v>
      </c>
      <c r="R207">
        <v>68</v>
      </c>
    </row>
    <row r="208" spans="1:18" hidden="1" x14ac:dyDescent="0.25">
      <c r="A208" t="s">
        <v>22</v>
      </c>
      <c r="B208" t="s">
        <v>4445</v>
      </c>
      <c r="C208" t="s">
        <v>4446</v>
      </c>
      <c r="D208" t="s">
        <v>1537</v>
      </c>
      <c r="E208" t="s">
        <v>43</v>
      </c>
      <c r="F208" t="s">
        <v>25</v>
      </c>
      <c r="G208" t="s">
        <v>553</v>
      </c>
      <c r="H208">
        <v>0.1</v>
      </c>
      <c r="I208" t="s">
        <v>1366</v>
      </c>
      <c r="J208" t="s">
        <v>30</v>
      </c>
      <c r="K208" t="s">
        <v>1427</v>
      </c>
      <c r="L208" t="s">
        <v>32</v>
      </c>
      <c r="M208" t="s">
        <v>2652</v>
      </c>
      <c r="N208" t="s">
        <v>2257</v>
      </c>
      <c r="O208" t="s">
        <v>5734</v>
      </c>
      <c r="P208" t="s">
        <v>4751</v>
      </c>
      <c r="Q208" t="s">
        <v>4713</v>
      </c>
      <c r="R208">
        <v>102</v>
      </c>
    </row>
    <row r="209" spans="1:18" hidden="1" x14ac:dyDescent="0.25">
      <c r="A209" t="s">
        <v>22</v>
      </c>
      <c r="B209" t="s">
        <v>4445</v>
      </c>
      <c r="C209" t="s">
        <v>4446</v>
      </c>
      <c r="D209" t="s">
        <v>1537</v>
      </c>
      <c r="E209" t="s">
        <v>43</v>
      </c>
      <c r="F209" t="s">
        <v>25</v>
      </c>
      <c r="G209" t="s">
        <v>553</v>
      </c>
      <c r="H209">
        <v>0.1</v>
      </c>
      <c r="I209" t="s">
        <v>1366</v>
      </c>
      <c r="J209" t="s">
        <v>30</v>
      </c>
      <c r="K209" t="s">
        <v>1427</v>
      </c>
      <c r="L209" t="s">
        <v>32</v>
      </c>
      <c r="M209" t="s">
        <v>2652</v>
      </c>
      <c r="N209" t="s">
        <v>2257</v>
      </c>
      <c r="O209" t="s">
        <v>5524</v>
      </c>
      <c r="P209" t="s">
        <v>4718</v>
      </c>
      <c r="Q209" t="s">
        <v>4713</v>
      </c>
      <c r="R209">
        <v>170</v>
      </c>
    </row>
    <row r="210" spans="1:18" hidden="1" x14ac:dyDescent="0.25">
      <c r="A210" t="s">
        <v>22</v>
      </c>
      <c r="B210" t="s">
        <v>4445</v>
      </c>
      <c r="C210" t="s">
        <v>4446</v>
      </c>
      <c r="D210" t="s">
        <v>1537</v>
      </c>
      <c r="E210" t="s">
        <v>43</v>
      </c>
      <c r="F210" t="s">
        <v>25</v>
      </c>
      <c r="G210" t="s">
        <v>553</v>
      </c>
      <c r="H210">
        <v>0.1</v>
      </c>
      <c r="I210" t="s">
        <v>1366</v>
      </c>
      <c r="J210" t="s">
        <v>30</v>
      </c>
      <c r="K210" t="s">
        <v>1427</v>
      </c>
      <c r="L210" t="s">
        <v>32</v>
      </c>
      <c r="M210" t="s">
        <v>2652</v>
      </c>
      <c r="N210" t="s">
        <v>2257</v>
      </c>
      <c r="O210" t="s">
        <v>5790</v>
      </c>
      <c r="P210" t="s">
        <v>4715</v>
      </c>
      <c r="Q210" t="s">
        <v>4736</v>
      </c>
      <c r="R210">
        <v>221</v>
      </c>
    </row>
    <row r="211" spans="1:18" hidden="1" x14ac:dyDescent="0.25">
      <c r="A211" t="s">
        <v>22</v>
      </c>
      <c r="B211" t="s">
        <v>4445</v>
      </c>
      <c r="C211" t="s">
        <v>4446</v>
      </c>
      <c r="D211" t="s">
        <v>1537</v>
      </c>
      <c r="E211" t="s">
        <v>43</v>
      </c>
      <c r="F211" t="s">
        <v>25</v>
      </c>
      <c r="G211" t="s">
        <v>553</v>
      </c>
      <c r="H211">
        <v>0.1</v>
      </c>
      <c r="I211" t="s">
        <v>1366</v>
      </c>
      <c r="J211" t="s">
        <v>30</v>
      </c>
      <c r="K211" t="s">
        <v>1427</v>
      </c>
      <c r="L211" t="s">
        <v>32</v>
      </c>
      <c r="M211" t="s">
        <v>2652</v>
      </c>
      <c r="N211" t="s">
        <v>2257</v>
      </c>
      <c r="O211" t="s">
        <v>4793</v>
      </c>
      <c r="P211" t="s">
        <v>4794</v>
      </c>
      <c r="Q211" t="s">
        <v>4740</v>
      </c>
      <c r="R211">
        <v>340</v>
      </c>
    </row>
    <row r="212" spans="1:18" hidden="1" x14ac:dyDescent="0.25">
      <c r="A212" t="s">
        <v>22</v>
      </c>
      <c r="B212" t="s">
        <v>4445</v>
      </c>
      <c r="C212" t="s">
        <v>4446</v>
      </c>
      <c r="D212" t="s">
        <v>1537</v>
      </c>
      <c r="E212" t="s">
        <v>43</v>
      </c>
      <c r="F212" t="s">
        <v>25</v>
      </c>
      <c r="G212" t="s">
        <v>553</v>
      </c>
      <c r="H212">
        <v>0.1</v>
      </c>
      <c r="I212" t="s">
        <v>1366</v>
      </c>
      <c r="J212" t="s">
        <v>30</v>
      </c>
      <c r="K212" t="s">
        <v>1427</v>
      </c>
      <c r="L212" t="s">
        <v>32</v>
      </c>
      <c r="M212" t="s">
        <v>2652</v>
      </c>
      <c r="N212" t="s">
        <v>2257</v>
      </c>
      <c r="O212" t="s">
        <v>4833</v>
      </c>
      <c r="P212" t="s">
        <v>4834</v>
      </c>
      <c r="Q212" t="s">
        <v>4733</v>
      </c>
      <c r="R212">
        <v>2040</v>
      </c>
    </row>
    <row r="213" spans="1:18" hidden="1" x14ac:dyDescent="0.25">
      <c r="A213" t="s">
        <v>22</v>
      </c>
      <c r="B213" t="s">
        <v>4445</v>
      </c>
      <c r="C213" t="s">
        <v>4446</v>
      </c>
      <c r="D213" t="s">
        <v>1537</v>
      </c>
      <c r="E213" t="s">
        <v>43</v>
      </c>
      <c r="F213" t="s">
        <v>25</v>
      </c>
      <c r="G213" t="s">
        <v>553</v>
      </c>
      <c r="H213">
        <v>0.1</v>
      </c>
      <c r="I213" t="s">
        <v>1366</v>
      </c>
      <c r="J213" t="s">
        <v>30</v>
      </c>
      <c r="K213" t="s">
        <v>1427</v>
      </c>
      <c r="L213" t="s">
        <v>32</v>
      </c>
      <c r="M213" t="s">
        <v>2652</v>
      </c>
      <c r="N213" t="s">
        <v>2257</v>
      </c>
      <c r="O213" t="s">
        <v>6300</v>
      </c>
      <c r="P213" t="s">
        <v>6301</v>
      </c>
      <c r="Q213" t="s">
        <v>4736</v>
      </c>
      <c r="R213">
        <v>221</v>
      </c>
    </row>
    <row r="214" spans="1:18" hidden="1" x14ac:dyDescent="0.25">
      <c r="A214" t="s">
        <v>22</v>
      </c>
      <c r="B214" t="s">
        <v>6107</v>
      </c>
      <c r="C214" t="s">
        <v>6108</v>
      </c>
      <c r="D214" t="s">
        <v>174</v>
      </c>
      <c r="E214" t="s">
        <v>25</v>
      </c>
      <c r="F214" t="s">
        <v>25</v>
      </c>
      <c r="G214" t="s">
        <v>6110</v>
      </c>
      <c r="H214">
        <v>8</v>
      </c>
      <c r="I214" t="s">
        <v>509</v>
      </c>
      <c r="J214" t="s">
        <v>30</v>
      </c>
      <c r="K214" t="s">
        <v>526</v>
      </c>
      <c r="L214" t="s">
        <v>120</v>
      </c>
      <c r="M214" t="s">
        <v>6135</v>
      </c>
      <c r="N214" t="s">
        <v>2257</v>
      </c>
      <c r="O214" t="s">
        <v>5733</v>
      </c>
      <c r="P214" t="s">
        <v>4714</v>
      </c>
      <c r="Q214" t="s">
        <v>4713</v>
      </c>
      <c r="R214">
        <v>400</v>
      </c>
    </row>
    <row r="215" spans="1:18" hidden="1" x14ac:dyDescent="0.25">
      <c r="A215" t="s">
        <v>22</v>
      </c>
      <c r="B215" t="s">
        <v>6107</v>
      </c>
      <c r="C215" t="s">
        <v>6108</v>
      </c>
      <c r="D215" t="s">
        <v>174</v>
      </c>
      <c r="E215" t="s">
        <v>25</v>
      </c>
      <c r="F215" t="s">
        <v>25</v>
      </c>
      <c r="G215" t="s">
        <v>6110</v>
      </c>
      <c r="H215">
        <v>8</v>
      </c>
      <c r="I215" t="s">
        <v>509</v>
      </c>
      <c r="J215" t="s">
        <v>30</v>
      </c>
      <c r="K215" t="s">
        <v>526</v>
      </c>
      <c r="L215" t="s">
        <v>120</v>
      </c>
      <c r="M215" t="s">
        <v>6135</v>
      </c>
      <c r="N215" t="s">
        <v>2257</v>
      </c>
      <c r="O215" t="s">
        <v>4809</v>
      </c>
      <c r="P215" t="s">
        <v>4810</v>
      </c>
      <c r="Q215" t="s">
        <v>4788</v>
      </c>
      <c r="R215">
        <v>40000</v>
      </c>
    </row>
    <row r="216" spans="1:18" hidden="1" x14ac:dyDescent="0.25">
      <c r="A216" t="s">
        <v>22</v>
      </c>
      <c r="B216" t="s">
        <v>6107</v>
      </c>
      <c r="C216" t="s">
        <v>6108</v>
      </c>
      <c r="D216" t="s">
        <v>174</v>
      </c>
      <c r="E216" t="s">
        <v>25</v>
      </c>
      <c r="F216" t="s">
        <v>25</v>
      </c>
      <c r="G216" t="s">
        <v>6110</v>
      </c>
      <c r="H216">
        <v>8</v>
      </c>
      <c r="I216" t="s">
        <v>509</v>
      </c>
      <c r="J216" t="s">
        <v>30</v>
      </c>
      <c r="K216" t="s">
        <v>526</v>
      </c>
      <c r="L216" t="s">
        <v>120</v>
      </c>
      <c r="M216" t="s">
        <v>6135</v>
      </c>
      <c r="N216" t="s">
        <v>2257</v>
      </c>
      <c r="O216" t="s">
        <v>4783</v>
      </c>
      <c r="P216" t="s">
        <v>4784</v>
      </c>
      <c r="Q216" t="s">
        <v>4785</v>
      </c>
      <c r="R216">
        <v>6000</v>
      </c>
    </row>
    <row r="217" spans="1:18" hidden="1" x14ac:dyDescent="0.25">
      <c r="A217" t="s">
        <v>22</v>
      </c>
      <c r="B217" t="s">
        <v>6107</v>
      </c>
      <c r="C217" t="s">
        <v>6108</v>
      </c>
      <c r="D217" t="s">
        <v>174</v>
      </c>
      <c r="E217" t="s">
        <v>25</v>
      </c>
      <c r="F217" t="s">
        <v>25</v>
      </c>
      <c r="G217" t="s">
        <v>6110</v>
      </c>
      <c r="H217">
        <v>8</v>
      </c>
      <c r="I217" t="s">
        <v>509</v>
      </c>
      <c r="J217" t="s">
        <v>30</v>
      </c>
      <c r="K217" t="s">
        <v>526</v>
      </c>
      <c r="L217" t="s">
        <v>120</v>
      </c>
      <c r="M217" t="s">
        <v>6135</v>
      </c>
      <c r="N217" t="s">
        <v>2257</v>
      </c>
      <c r="O217" t="s">
        <v>4921</v>
      </c>
      <c r="P217" t="s">
        <v>4922</v>
      </c>
      <c r="Q217" t="s">
        <v>4740</v>
      </c>
      <c r="R217">
        <v>100000</v>
      </c>
    </row>
    <row r="218" spans="1:18" hidden="1" x14ac:dyDescent="0.25">
      <c r="A218" t="s">
        <v>22</v>
      </c>
      <c r="B218" t="s">
        <v>6107</v>
      </c>
      <c r="C218" t="s">
        <v>6108</v>
      </c>
      <c r="D218" t="s">
        <v>174</v>
      </c>
      <c r="E218" t="s">
        <v>25</v>
      </c>
      <c r="F218" t="s">
        <v>25</v>
      </c>
      <c r="G218" t="s">
        <v>6110</v>
      </c>
      <c r="H218">
        <v>8</v>
      </c>
      <c r="I218" t="s">
        <v>509</v>
      </c>
      <c r="J218" t="s">
        <v>30</v>
      </c>
      <c r="K218" t="s">
        <v>526</v>
      </c>
      <c r="L218" t="s">
        <v>120</v>
      </c>
      <c r="M218" t="s">
        <v>6135</v>
      </c>
      <c r="N218" t="s">
        <v>2257</v>
      </c>
      <c r="O218" t="s">
        <v>4765</v>
      </c>
      <c r="P218" t="s">
        <v>4766</v>
      </c>
      <c r="Q218" t="s">
        <v>4713</v>
      </c>
      <c r="R218">
        <v>500</v>
      </c>
    </row>
    <row r="219" spans="1:18" hidden="1" x14ac:dyDescent="0.25">
      <c r="A219" t="s">
        <v>22</v>
      </c>
      <c r="B219" t="s">
        <v>6107</v>
      </c>
      <c r="C219" t="s">
        <v>6108</v>
      </c>
      <c r="D219" t="s">
        <v>174</v>
      </c>
      <c r="E219" t="s">
        <v>25</v>
      </c>
      <c r="F219" t="s">
        <v>25</v>
      </c>
      <c r="G219" t="s">
        <v>6110</v>
      </c>
      <c r="H219">
        <v>8</v>
      </c>
      <c r="I219" t="s">
        <v>509</v>
      </c>
      <c r="J219" t="s">
        <v>30</v>
      </c>
      <c r="K219" t="s">
        <v>526</v>
      </c>
      <c r="L219" t="s">
        <v>120</v>
      </c>
      <c r="M219" t="s">
        <v>6135</v>
      </c>
      <c r="N219" t="s">
        <v>2257</v>
      </c>
      <c r="O219" t="s">
        <v>5524</v>
      </c>
      <c r="P219" t="s">
        <v>4718</v>
      </c>
      <c r="Q219" t="s">
        <v>4713</v>
      </c>
      <c r="R219">
        <v>300</v>
      </c>
    </row>
    <row r="220" spans="1:18" hidden="1" x14ac:dyDescent="0.25">
      <c r="A220" t="s">
        <v>22</v>
      </c>
      <c r="B220" t="s">
        <v>6107</v>
      </c>
      <c r="C220" t="s">
        <v>6108</v>
      </c>
      <c r="D220" t="s">
        <v>174</v>
      </c>
      <c r="E220" t="s">
        <v>25</v>
      </c>
      <c r="F220" t="s">
        <v>25</v>
      </c>
      <c r="G220" t="s">
        <v>6110</v>
      </c>
      <c r="H220">
        <v>8</v>
      </c>
      <c r="I220" t="s">
        <v>509</v>
      </c>
      <c r="J220" t="s">
        <v>30</v>
      </c>
      <c r="K220" t="s">
        <v>526</v>
      </c>
      <c r="L220" t="s">
        <v>120</v>
      </c>
      <c r="M220" t="s">
        <v>6135</v>
      </c>
      <c r="N220" t="s">
        <v>2257</v>
      </c>
      <c r="O220" t="s">
        <v>4731</v>
      </c>
      <c r="P220" t="s">
        <v>4732</v>
      </c>
      <c r="Q220" t="s">
        <v>4733</v>
      </c>
      <c r="R220">
        <v>5000</v>
      </c>
    </row>
    <row r="221" spans="1:18" hidden="1" x14ac:dyDescent="0.25">
      <c r="A221" t="s">
        <v>22</v>
      </c>
      <c r="B221" t="s">
        <v>6107</v>
      </c>
      <c r="C221" t="s">
        <v>6108</v>
      </c>
      <c r="D221" t="s">
        <v>174</v>
      </c>
      <c r="E221" t="s">
        <v>25</v>
      </c>
      <c r="F221" t="s">
        <v>25</v>
      </c>
      <c r="G221" t="s">
        <v>6110</v>
      </c>
      <c r="H221">
        <v>8</v>
      </c>
      <c r="I221" t="s">
        <v>509</v>
      </c>
      <c r="J221" t="s">
        <v>30</v>
      </c>
      <c r="K221" t="s">
        <v>526</v>
      </c>
      <c r="L221" t="s">
        <v>120</v>
      </c>
      <c r="M221" t="s">
        <v>6135</v>
      </c>
      <c r="N221" t="s">
        <v>2257</v>
      </c>
      <c r="O221" t="s">
        <v>4749</v>
      </c>
      <c r="P221" t="s">
        <v>4750</v>
      </c>
      <c r="Q221" t="s">
        <v>4713</v>
      </c>
      <c r="R221">
        <v>1000</v>
      </c>
    </row>
    <row r="222" spans="1:18" hidden="1" x14ac:dyDescent="0.25">
      <c r="A222" t="s">
        <v>22</v>
      </c>
      <c r="B222" t="s">
        <v>6107</v>
      </c>
      <c r="C222" t="s">
        <v>6108</v>
      </c>
      <c r="D222" t="s">
        <v>174</v>
      </c>
      <c r="E222" t="s">
        <v>25</v>
      </c>
      <c r="F222" t="s">
        <v>25</v>
      </c>
      <c r="G222" t="s">
        <v>6110</v>
      </c>
      <c r="H222">
        <v>8</v>
      </c>
      <c r="I222" t="s">
        <v>509</v>
      </c>
      <c r="J222" t="s">
        <v>30</v>
      </c>
      <c r="K222" t="s">
        <v>526</v>
      </c>
      <c r="L222" t="s">
        <v>120</v>
      </c>
      <c r="M222" t="s">
        <v>6135</v>
      </c>
      <c r="N222" t="s">
        <v>2257</v>
      </c>
      <c r="O222" t="s">
        <v>5734</v>
      </c>
      <c r="P222" t="s">
        <v>4751</v>
      </c>
      <c r="Q222" t="s">
        <v>4713</v>
      </c>
      <c r="R222">
        <v>1000</v>
      </c>
    </row>
    <row r="223" spans="1:18" hidden="1" x14ac:dyDescent="0.25">
      <c r="A223" t="s">
        <v>22</v>
      </c>
      <c r="B223" t="s">
        <v>6107</v>
      </c>
      <c r="C223" t="s">
        <v>6108</v>
      </c>
      <c r="D223" t="s">
        <v>174</v>
      </c>
      <c r="E223" t="s">
        <v>25</v>
      </c>
      <c r="F223" t="s">
        <v>25</v>
      </c>
      <c r="G223" t="s">
        <v>6110</v>
      </c>
      <c r="H223">
        <v>8</v>
      </c>
      <c r="I223" t="s">
        <v>509</v>
      </c>
      <c r="J223" t="s">
        <v>30</v>
      </c>
      <c r="K223" t="s">
        <v>526</v>
      </c>
      <c r="L223" t="s">
        <v>120</v>
      </c>
      <c r="M223" t="s">
        <v>6135</v>
      </c>
      <c r="N223" t="s">
        <v>2257</v>
      </c>
      <c r="O223" t="s">
        <v>4789</v>
      </c>
      <c r="P223" t="s">
        <v>4790</v>
      </c>
      <c r="Q223" t="s">
        <v>4733</v>
      </c>
      <c r="R223">
        <v>5000</v>
      </c>
    </row>
    <row r="224" spans="1:18" hidden="1" x14ac:dyDescent="0.25">
      <c r="A224" t="s">
        <v>22</v>
      </c>
      <c r="B224" t="s">
        <v>6107</v>
      </c>
      <c r="C224" t="s">
        <v>6108</v>
      </c>
      <c r="D224" t="s">
        <v>174</v>
      </c>
      <c r="E224" t="s">
        <v>25</v>
      </c>
      <c r="F224" t="s">
        <v>25</v>
      </c>
      <c r="G224" t="s">
        <v>6110</v>
      </c>
      <c r="H224">
        <v>8</v>
      </c>
      <c r="I224" t="s">
        <v>509</v>
      </c>
      <c r="J224" t="s">
        <v>30</v>
      </c>
      <c r="K224" t="s">
        <v>526</v>
      </c>
      <c r="L224" t="s">
        <v>120</v>
      </c>
      <c r="M224" t="s">
        <v>6135</v>
      </c>
      <c r="N224" t="s">
        <v>2257</v>
      </c>
      <c r="O224" t="s">
        <v>5161</v>
      </c>
      <c r="P224" t="s">
        <v>5162</v>
      </c>
      <c r="Q224" t="s">
        <v>4817</v>
      </c>
      <c r="R224">
        <v>145000</v>
      </c>
    </row>
    <row r="225" spans="1:18" hidden="1" x14ac:dyDescent="0.25">
      <c r="A225" t="s">
        <v>22</v>
      </c>
      <c r="B225" t="s">
        <v>6107</v>
      </c>
      <c r="C225" t="s">
        <v>6108</v>
      </c>
      <c r="D225" t="s">
        <v>174</v>
      </c>
      <c r="E225" t="s">
        <v>25</v>
      </c>
      <c r="F225" t="s">
        <v>25</v>
      </c>
      <c r="G225" t="s">
        <v>6110</v>
      </c>
      <c r="H225">
        <v>8</v>
      </c>
      <c r="I225" t="s">
        <v>509</v>
      </c>
      <c r="J225" t="s">
        <v>30</v>
      </c>
      <c r="K225" t="s">
        <v>526</v>
      </c>
      <c r="L225" t="s">
        <v>120</v>
      </c>
      <c r="M225" t="s">
        <v>6135</v>
      </c>
      <c r="N225" t="s">
        <v>2257</v>
      </c>
      <c r="O225" t="s">
        <v>4719</v>
      </c>
      <c r="P225" t="s">
        <v>4720</v>
      </c>
      <c r="Q225" t="s">
        <v>4721</v>
      </c>
      <c r="R225">
        <v>1500</v>
      </c>
    </row>
    <row r="226" spans="1:18" hidden="1" x14ac:dyDescent="0.25">
      <c r="A226" t="s">
        <v>22</v>
      </c>
      <c r="B226" t="s">
        <v>6107</v>
      </c>
      <c r="C226" t="s">
        <v>6108</v>
      </c>
      <c r="D226" t="s">
        <v>174</v>
      </c>
      <c r="E226" t="s">
        <v>25</v>
      </c>
      <c r="F226" t="s">
        <v>25</v>
      </c>
      <c r="G226" t="s">
        <v>6110</v>
      </c>
      <c r="H226">
        <v>8</v>
      </c>
      <c r="I226" t="s">
        <v>509</v>
      </c>
      <c r="J226" t="s">
        <v>30</v>
      </c>
      <c r="K226" t="s">
        <v>526</v>
      </c>
      <c r="L226" t="s">
        <v>120</v>
      </c>
      <c r="M226" t="s">
        <v>6135</v>
      </c>
      <c r="N226" t="s">
        <v>2257</v>
      </c>
      <c r="O226" t="s">
        <v>4734</v>
      </c>
      <c r="P226" t="s">
        <v>4735</v>
      </c>
      <c r="Q226" t="s">
        <v>3014</v>
      </c>
      <c r="R226">
        <v>2000</v>
      </c>
    </row>
    <row r="227" spans="1:18" hidden="1" x14ac:dyDescent="0.25">
      <c r="A227" t="s">
        <v>22</v>
      </c>
      <c r="B227" t="s">
        <v>6107</v>
      </c>
      <c r="C227" t="s">
        <v>6108</v>
      </c>
      <c r="D227" t="s">
        <v>174</v>
      </c>
      <c r="E227" t="s">
        <v>25</v>
      </c>
      <c r="F227" t="s">
        <v>25</v>
      </c>
      <c r="G227" t="s">
        <v>6110</v>
      </c>
      <c r="H227">
        <v>8</v>
      </c>
      <c r="I227" t="s">
        <v>509</v>
      </c>
      <c r="J227" t="s">
        <v>30</v>
      </c>
      <c r="K227" t="s">
        <v>526</v>
      </c>
      <c r="L227" t="s">
        <v>120</v>
      </c>
      <c r="M227" t="s">
        <v>6135</v>
      </c>
      <c r="N227" t="s">
        <v>2257</v>
      </c>
      <c r="O227" t="s">
        <v>5790</v>
      </c>
      <c r="P227" t="s">
        <v>4715</v>
      </c>
      <c r="Q227" t="s">
        <v>4736</v>
      </c>
      <c r="R227">
        <v>2000</v>
      </c>
    </row>
    <row r="228" spans="1:18" hidden="1" x14ac:dyDescent="0.25">
      <c r="A228" t="s">
        <v>22</v>
      </c>
      <c r="B228" t="s">
        <v>6107</v>
      </c>
      <c r="C228" t="s">
        <v>6108</v>
      </c>
      <c r="D228" t="s">
        <v>174</v>
      </c>
      <c r="E228" t="s">
        <v>25</v>
      </c>
      <c r="F228" t="s">
        <v>25</v>
      </c>
      <c r="G228" t="s">
        <v>6110</v>
      </c>
      <c r="H228">
        <v>8</v>
      </c>
      <c r="I228" t="s">
        <v>509</v>
      </c>
      <c r="J228" t="s">
        <v>30</v>
      </c>
      <c r="K228" t="s">
        <v>526</v>
      </c>
      <c r="L228" t="s">
        <v>120</v>
      </c>
      <c r="M228" t="s">
        <v>6135</v>
      </c>
      <c r="N228" t="s">
        <v>2257</v>
      </c>
      <c r="O228" t="s">
        <v>6300</v>
      </c>
      <c r="P228" t="s">
        <v>6301</v>
      </c>
      <c r="Q228" t="s">
        <v>4736</v>
      </c>
      <c r="R228">
        <v>2000</v>
      </c>
    </row>
    <row r="229" spans="1:18" hidden="1" x14ac:dyDescent="0.25">
      <c r="A229" t="s">
        <v>22</v>
      </c>
      <c r="B229" t="s">
        <v>6107</v>
      </c>
      <c r="C229" t="s">
        <v>6108</v>
      </c>
      <c r="D229" t="s">
        <v>174</v>
      </c>
      <c r="E229" t="s">
        <v>25</v>
      </c>
      <c r="F229" t="s">
        <v>25</v>
      </c>
      <c r="G229" t="s">
        <v>6110</v>
      </c>
      <c r="H229">
        <v>8</v>
      </c>
      <c r="I229" t="s">
        <v>509</v>
      </c>
      <c r="J229" t="s">
        <v>30</v>
      </c>
      <c r="K229" t="s">
        <v>526</v>
      </c>
      <c r="L229" t="s">
        <v>120</v>
      </c>
      <c r="M229" t="s">
        <v>6135</v>
      </c>
      <c r="N229" t="s">
        <v>2257</v>
      </c>
      <c r="O229" t="s">
        <v>4773</v>
      </c>
      <c r="P229" t="s">
        <v>4774</v>
      </c>
      <c r="Q229" t="s">
        <v>4721</v>
      </c>
      <c r="R229">
        <v>3000</v>
      </c>
    </row>
    <row r="230" spans="1:18" hidden="1" x14ac:dyDescent="0.25">
      <c r="A230" t="s">
        <v>22</v>
      </c>
      <c r="B230" t="s">
        <v>6107</v>
      </c>
      <c r="C230" t="s">
        <v>6108</v>
      </c>
      <c r="D230" t="s">
        <v>174</v>
      </c>
      <c r="E230" t="s">
        <v>25</v>
      </c>
      <c r="F230" t="s">
        <v>25</v>
      </c>
      <c r="G230" t="s">
        <v>6110</v>
      </c>
      <c r="H230">
        <v>8</v>
      </c>
      <c r="I230" t="s">
        <v>509</v>
      </c>
      <c r="J230" t="s">
        <v>30</v>
      </c>
      <c r="K230" t="s">
        <v>526</v>
      </c>
      <c r="L230" t="s">
        <v>120</v>
      </c>
      <c r="M230" t="s">
        <v>6135</v>
      </c>
      <c r="N230" t="s">
        <v>2257</v>
      </c>
      <c r="O230" t="s">
        <v>5991</v>
      </c>
      <c r="P230" t="s">
        <v>5992</v>
      </c>
      <c r="Q230" t="s">
        <v>4736</v>
      </c>
      <c r="R230">
        <v>4500</v>
      </c>
    </row>
    <row r="231" spans="1:18" hidden="1" x14ac:dyDescent="0.25">
      <c r="A231" t="s">
        <v>22</v>
      </c>
      <c r="B231" t="s">
        <v>588</v>
      </c>
      <c r="C231" t="s">
        <v>589</v>
      </c>
      <c r="D231" t="s">
        <v>297</v>
      </c>
      <c r="E231" t="s">
        <v>25</v>
      </c>
      <c r="F231" t="s">
        <v>25</v>
      </c>
      <c r="G231" t="s">
        <v>5394</v>
      </c>
      <c r="H231">
        <v>1.4999999999999999E-2</v>
      </c>
      <c r="I231" t="s">
        <v>542</v>
      </c>
      <c r="J231" t="s">
        <v>30</v>
      </c>
      <c r="K231" t="s">
        <v>526</v>
      </c>
      <c r="L231" t="s">
        <v>120</v>
      </c>
      <c r="M231" t="s">
        <v>2671</v>
      </c>
      <c r="N231" t="s">
        <v>2257</v>
      </c>
      <c r="O231" t="s">
        <v>4823</v>
      </c>
      <c r="P231" t="s">
        <v>4824</v>
      </c>
      <c r="Q231" t="s">
        <v>4740</v>
      </c>
      <c r="R231">
        <v>700</v>
      </c>
    </row>
    <row r="232" spans="1:18" hidden="1" x14ac:dyDescent="0.25">
      <c r="A232" t="s">
        <v>22</v>
      </c>
      <c r="B232" t="s">
        <v>588</v>
      </c>
      <c r="C232" t="s">
        <v>589</v>
      </c>
      <c r="D232" t="s">
        <v>297</v>
      </c>
      <c r="E232" t="s">
        <v>25</v>
      </c>
      <c r="F232" t="s">
        <v>25</v>
      </c>
      <c r="G232" t="s">
        <v>5394</v>
      </c>
      <c r="H232">
        <v>1.4999999999999999E-2</v>
      </c>
      <c r="I232" t="s">
        <v>542</v>
      </c>
      <c r="J232" t="s">
        <v>30</v>
      </c>
      <c r="K232" t="s">
        <v>526</v>
      </c>
      <c r="L232" t="s">
        <v>120</v>
      </c>
      <c r="M232" t="s">
        <v>2671</v>
      </c>
      <c r="N232" t="s">
        <v>2257</v>
      </c>
      <c r="O232" t="s">
        <v>4731</v>
      </c>
      <c r="P232" t="s">
        <v>4732</v>
      </c>
      <c r="Q232" t="s">
        <v>4733</v>
      </c>
      <c r="R232">
        <v>140</v>
      </c>
    </row>
    <row r="233" spans="1:18" hidden="1" x14ac:dyDescent="0.25">
      <c r="A233" t="s">
        <v>22</v>
      </c>
      <c r="B233" t="s">
        <v>5653</v>
      </c>
      <c r="C233" t="s">
        <v>5761</v>
      </c>
      <c r="D233" t="s">
        <v>174</v>
      </c>
      <c r="E233" t="s">
        <v>25</v>
      </c>
      <c r="F233" t="s">
        <v>25</v>
      </c>
      <c r="G233" t="s">
        <v>5655</v>
      </c>
      <c r="H233">
        <v>10</v>
      </c>
      <c r="I233" t="s">
        <v>509</v>
      </c>
      <c r="J233" t="s">
        <v>30</v>
      </c>
      <c r="K233" t="s">
        <v>526</v>
      </c>
      <c r="L233" t="s">
        <v>120</v>
      </c>
      <c r="M233" t="s">
        <v>5785</v>
      </c>
      <c r="N233" t="s">
        <v>2257</v>
      </c>
      <c r="O233" t="s">
        <v>5786</v>
      </c>
      <c r="P233" t="s">
        <v>5787</v>
      </c>
      <c r="Q233" t="s">
        <v>4886</v>
      </c>
      <c r="R233">
        <v>22000</v>
      </c>
    </row>
    <row r="234" spans="1:18" hidden="1" x14ac:dyDescent="0.25">
      <c r="A234" t="s">
        <v>22</v>
      </c>
      <c r="B234" t="s">
        <v>5653</v>
      </c>
      <c r="C234" t="s">
        <v>5761</v>
      </c>
      <c r="D234" t="s">
        <v>174</v>
      </c>
      <c r="E234" t="s">
        <v>25</v>
      </c>
      <c r="F234" t="s">
        <v>25</v>
      </c>
      <c r="G234" t="s">
        <v>5655</v>
      </c>
      <c r="H234">
        <v>10</v>
      </c>
      <c r="I234" t="s">
        <v>509</v>
      </c>
      <c r="J234" t="s">
        <v>30</v>
      </c>
      <c r="K234" t="s">
        <v>526</v>
      </c>
      <c r="L234" t="s">
        <v>120</v>
      </c>
      <c r="M234" t="s">
        <v>5785</v>
      </c>
      <c r="N234" t="s">
        <v>2257</v>
      </c>
      <c r="O234" t="s">
        <v>5068</v>
      </c>
      <c r="P234" t="s">
        <v>5754</v>
      </c>
      <c r="Q234" t="s">
        <v>5070</v>
      </c>
      <c r="R234">
        <v>48000</v>
      </c>
    </row>
    <row r="235" spans="1:18" hidden="1" x14ac:dyDescent="0.25">
      <c r="A235" t="s">
        <v>22</v>
      </c>
      <c r="B235" t="s">
        <v>5653</v>
      </c>
      <c r="C235" t="s">
        <v>5761</v>
      </c>
      <c r="D235" t="s">
        <v>174</v>
      </c>
      <c r="E235" t="s">
        <v>25</v>
      </c>
      <c r="F235" t="s">
        <v>25</v>
      </c>
      <c r="G235" t="s">
        <v>5655</v>
      </c>
      <c r="H235">
        <v>10</v>
      </c>
      <c r="I235" t="s">
        <v>509</v>
      </c>
      <c r="J235" t="s">
        <v>30</v>
      </c>
      <c r="K235" t="s">
        <v>526</v>
      </c>
      <c r="L235" t="s">
        <v>120</v>
      </c>
      <c r="M235" t="s">
        <v>5785</v>
      </c>
      <c r="N235" t="s">
        <v>2257</v>
      </c>
      <c r="O235" t="s">
        <v>5774</v>
      </c>
      <c r="P235" t="s">
        <v>5775</v>
      </c>
      <c r="Q235" t="s">
        <v>4968</v>
      </c>
      <c r="R235">
        <v>34000</v>
      </c>
    </row>
    <row r="236" spans="1:18" hidden="1" x14ac:dyDescent="0.25">
      <c r="A236" t="s">
        <v>22</v>
      </c>
      <c r="B236" t="s">
        <v>4116</v>
      </c>
      <c r="C236" t="s">
        <v>4139</v>
      </c>
      <c r="D236" t="s">
        <v>166</v>
      </c>
      <c r="E236" t="s">
        <v>25</v>
      </c>
      <c r="F236" t="s">
        <v>25</v>
      </c>
      <c r="G236" t="s">
        <v>261</v>
      </c>
      <c r="H236">
        <v>7.4999999999999997E-2</v>
      </c>
      <c r="I236" t="s">
        <v>542</v>
      </c>
      <c r="J236" t="s">
        <v>30</v>
      </c>
      <c r="K236" t="s">
        <v>526</v>
      </c>
      <c r="L236" t="s">
        <v>120</v>
      </c>
      <c r="M236" t="s">
        <v>2693</v>
      </c>
      <c r="N236" t="s">
        <v>2634</v>
      </c>
      <c r="O236" t="s">
        <v>4868</v>
      </c>
      <c r="P236" t="s">
        <v>4869</v>
      </c>
      <c r="Q236" t="s">
        <v>4726</v>
      </c>
      <c r="R236">
        <v>150000</v>
      </c>
    </row>
    <row r="237" spans="1:18" hidden="1" x14ac:dyDescent="0.25">
      <c r="A237" t="s">
        <v>22</v>
      </c>
      <c r="B237" t="s">
        <v>4116</v>
      </c>
      <c r="C237" t="s">
        <v>4139</v>
      </c>
      <c r="D237" t="s">
        <v>166</v>
      </c>
      <c r="E237" t="s">
        <v>25</v>
      </c>
      <c r="F237" t="s">
        <v>25</v>
      </c>
      <c r="G237" t="s">
        <v>261</v>
      </c>
      <c r="H237">
        <v>7.4999999999999997E-2</v>
      </c>
      <c r="I237" t="s">
        <v>542</v>
      </c>
      <c r="J237" t="s">
        <v>30</v>
      </c>
      <c r="K237" t="s">
        <v>526</v>
      </c>
      <c r="L237" t="s">
        <v>120</v>
      </c>
      <c r="M237" t="s">
        <v>2693</v>
      </c>
      <c r="N237" t="s">
        <v>2634</v>
      </c>
      <c r="O237" t="s">
        <v>4719</v>
      </c>
      <c r="P237" t="s">
        <v>4720</v>
      </c>
      <c r="Q237" t="s">
        <v>4721</v>
      </c>
      <c r="R237">
        <v>758</v>
      </c>
    </row>
    <row r="238" spans="1:18" hidden="1" x14ac:dyDescent="0.25">
      <c r="A238" t="s">
        <v>22</v>
      </c>
      <c r="B238" t="s">
        <v>4116</v>
      </c>
      <c r="C238" t="s">
        <v>4139</v>
      </c>
      <c r="D238" t="s">
        <v>166</v>
      </c>
      <c r="E238" t="s">
        <v>25</v>
      </c>
      <c r="F238" t="s">
        <v>25</v>
      </c>
      <c r="G238" t="s">
        <v>261</v>
      </c>
      <c r="H238">
        <v>7.4999999999999997E-2</v>
      </c>
      <c r="I238" t="s">
        <v>542</v>
      </c>
      <c r="J238" t="s">
        <v>30</v>
      </c>
      <c r="K238" t="s">
        <v>526</v>
      </c>
      <c r="L238" t="s">
        <v>120</v>
      </c>
      <c r="M238" t="s">
        <v>2693</v>
      </c>
      <c r="N238" t="s">
        <v>2634</v>
      </c>
      <c r="O238" t="s">
        <v>5991</v>
      </c>
      <c r="P238" t="s">
        <v>5992</v>
      </c>
      <c r="Q238" t="s">
        <v>4736</v>
      </c>
      <c r="R238">
        <v>379</v>
      </c>
    </row>
    <row r="239" spans="1:18" hidden="1" x14ac:dyDescent="0.25">
      <c r="A239" t="s">
        <v>22</v>
      </c>
      <c r="B239" t="s">
        <v>4116</v>
      </c>
      <c r="C239" t="s">
        <v>4139</v>
      </c>
      <c r="D239" t="s">
        <v>166</v>
      </c>
      <c r="E239" t="s">
        <v>25</v>
      </c>
      <c r="F239" t="s">
        <v>25</v>
      </c>
      <c r="G239" t="s">
        <v>261</v>
      </c>
      <c r="H239">
        <v>7.4999999999999997E-2</v>
      </c>
      <c r="I239" t="s">
        <v>542</v>
      </c>
      <c r="J239" t="s">
        <v>30</v>
      </c>
      <c r="K239" t="s">
        <v>526</v>
      </c>
      <c r="L239" t="s">
        <v>120</v>
      </c>
      <c r="M239" t="s">
        <v>2693</v>
      </c>
      <c r="N239" t="s">
        <v>2634</v>
      </c>
      <c r="O239" t="s">
        <v>5790</v>
      </c>
      <c r="P239" t="s">
        <v>4715</v>
      </c>
      <c r="Q239" t="s">
        <v>4736</v>
      </c>
      <c r="R239">
        <v>758</v>
      </c>
    </row>
    <row r="240" spans="1:18" hidden="1" x14ac:dyDescent="0.25">
      <c r="A240" t="s">
        <v>22</v>
      </c>
      <c r="B240" t="s">
        <v>4116</v>
      </c>
      <c r="C240" t="s">
        <v>4139</v>
      </c>
      <c r="D240" t="s">
        <v>166</v>
      </c>
      <c r="E240" t="s">
        <v>25</v>
      </c>
      <c r="F240" t="s">
        <v>25</v>
      </c>
      <c r="G240" t="s">
        <v>261</v>
      </c>
      <c r="H240">
        <v>7.4999999999999997E-2</v>
      </c>
      <c r="I240" t="s">
        <v>542</v>
      </c>
      <c r="J240" t="s">
        <v>30</v>
      </c>
      <c r="K240" t="s">
        <v>526</v>
      </c>
      <c r="L240" t="s">
        <v>120</v>
      </c>
      <c r="M240" t="s">
        <v>2693</v>
      </c>
      <c r="N240" t="s">
        <v>2634</v>
      </c>
      <c r="O240" t="s">
        <v>6300</v>
      </c>
      <c r="P240" t="s">
        <v>6301</v>
      </c>
      <c r="Q240" t="s">
        <v>4736</v>
      </c>
      <c r="R240">
        <v>907</v>
      </c>
    </row>
    <row r="241" spans="1:18" hidden="1" x14ac:dyDescent="0.25">
      <c r="A241" t="s">
        <v>22</v>
      </c>
      <c r="B241" t="s">
        <v>4116</v>
      </c>
      <c r="C241" t="s">
        <v>4139</v>
      </c>
      <c r="D241" t="s">
        <v>166</v>
      </c>
      <c r="E241" t="s">
        <v>25</v>
      </c>
      <c r="F241" t="s">
        <v>25</v>
      </c>
      <c r="G241" t="s">
        <v>261</v>
      </c>
      <c r="H241">
        <v>7.4999999999999997E-2</v>
      </c>
      <c r="I241" t="s">
        <v>542</v>
      </c>
      <c r="J241" t="s">
        <v>30</v>
      </c>
      <c r="K241" t="s">
        <v>526</v>
      </c>
      <c r="L241" t="s">
        <v>120</v>
      </c>
      <c r="M241" t="s">
        <v>2693</v>
      </c>
      <c r="N241" t="s">
        <v>2634</v>
      </c>
      <c r="O241" t="s">
        <v>4731</v>
      </c>
      <c r="P241" t="s">
        <v>4732</v>
      </c>
      <c r="Q241" t="s">
        <v>4733</v>
      </c>
      <c r="R241">
        <v>3000</v>
      </c>
    </row>
    <row r="242" spans="1:18" hidden="1" x14ac:dyDescent="0.25">
      <c r="A242" t="s">
        <v>22</v>
      </c>
      <c r="B242" t="s">
        <v>6205</v>
      </c>
      <c r="C242" t="s">
        <v>6206</v>
      </c>
      <c r="D242" t="s">
        <v>166</v>
      </c>
      <c r="E242" t="s">
        <v>25</v>
      </c>
      <c r="F242" t="s">
        <v>25</v>
      </c>
      <c r="G242" t="s">
        <v>261</v>
      </c>
      <c r="H242">
        <v>7.0000000000000007E-2</v>
      </c>
      <c r="I242" t="s">
        <v>542</v>
      </c>
      <c r="J242" t="s">
        <v>30</v>
      </c>
      <c r="K242" t="s">
        <v>526</v>
      </c>
      <c r="L242" t="s">
        <v>120</v>
      </c>
      <c r="M242" t="s">
        <v>2693</v>
      </c>
      <c r="N242" t="s">
        <v>2634</v>
      </c>
      <c r="O242" t="s">
        <v>4868</v>
      </c>
      <c r="P242" t="s">
        <v>4869</v>
      </c>
      <c r="Q242" t="s">
        <v>4726</v>
      </c>
      <c r="R242">
        <v>150000</v>
      </c>
    </row>
    <row r="243" spans="1:18" hidden="1" x14ac:dyDescent="0.25">
      <c r="A243" t="s">
        <v>22</v>
      </c>
      <c r="B243" t="s">
        <v>6205</v>
      </c>
      <c r="C243" t="s">
        <v>6206</v>
      </c>
      <c r="D243" t="s">
        <v>166</v>
      </c>
      <c r="E243" t="s">
        <v>25</v>
      </c>
      <c r="F243" t="s">
        <v>25</v>
      </c>
      <c r="G243" t="s">
        <v>261</v>
      </c>
      <c r="H243">
        <v>7.0000000000000007E-2</v>
      </c>
      <c r="I243" t="s">
        <v>542</v>
      </c>
      <c r="J243" t="s">
        <v>30</v>
      </c>
      <c r="K243" t="s">
        <v>526</v>
      </c>
      <c r="L243" t="s">
        <v>120</v>
      </c>
      <c r="M243" t="s">
        <v>2693</v>
      </c>
      <c r="N243" t="s">
        <v>2634</v>
      </c>
      <c r="O243" t="s">
        <v>6300</v>
      </c>
      <c r="P243" t="s">
        <v>6301</v>
      </c>
      <c r="Q243" t="s">
        <v>4736</v>
      </c>
      <c r="R243">
        <v>907</v>
      </c>
    </row>
    <row r="244" spans="1:18" hidden="1" x14ac:dyDescent="0.25">
      <c r="A244" t="s">
        <v>22</v>
      </c>
      <c r="B244" t="s">
        <v>6205</v>
      </c>
      <c r="C244" t="s">
        <v>6206</v>
      </c>
      <c r="D244" t="s">
        <v>166</v>
      </c>
      <c r="E244" t="s">
        <v>25</v>
      </c>
      <c r="F244" t="s">
        <v>25</v>
      </c>
      <c r="G244" t="s">
        <v>261</v>
      </c>
      <c r="H244">
        <v>7.0000000000000007E-2</v>
      </c>
      <c r="I244" t="s">
        <v>542</v>
      </c>
      <c r="J244" t="s">
        <v>30</v>
      </c>
      <c r="K244" t="s">
        <v>526</v>
      </c>
      <c r="L244" t="s">
        <v>120</v>
      </c>
      <c r="M244" t="s">
        <v>2693</v>
      </c>
      <c r="N244" t="s">
        <v>2634</v>
      </c>
      <c r="O244" t="s">
        <v>4719</v>
      </c>
      <c r="P244" t="s">
        <v>4720</v>
      </c>
      <c r="Q244" t="s">
        <v>4721</v>
      </c>
      <c r="R244">
        <v>758</v>
      </c>
    </row>
    <row r="245" spans="1:18" hidden="1" x14ac:dyDescent="0.25">
      <c r="A245" t="s">
        <v>22</v>
      </c>
      <c r="B245" t="s">
        <v>6205</v>
      </c>
      <c r="C245" t="s">
        <v>6206</v>
      </c>
      <c r="D245" t="s">
        <v>166</v>
      </c>
      <c r="E245" t="s">
        <v>25</v>
      </c>
      <c r="F245" t="s">
        <v>25</v>
      </c>
      <c r="G245" t="s">
        <v>261</v>
      </c>
      <c r="H245">
        <v>7.0000000000000007E-2</v>
      </c>
      <c r="I245" t="s">
        <v>542</v>
      </c>
      <c r="J245" t="s">
        <v>30</v>
      </c>
      <c r="K245" t="s">
        <v>526</v>
      </c>
      <c r="L245" t="s">
        <v>120</v>
      </c>
      <c r="M245" t="s">
        <v>2693</v>
      </c>
      <c r="N245" t="s">
        <v>2634</v>
      </c>
      <c r="O245" t="s">
        <v>5790</v>
      </c>
      <c r="P245" t="s">
        <v>4715</v>
      </c>
      <c r="Q245" t="s">
        <v>4736</v>
      </c>
      <c r="R245">
        <v>758</v>
      </c>
    </row>
    <row r="246" spans="1:18" hidden="1" x14ac:dyDescent="0.25">
      <c r="A246" t="s">
        <v>22</v>
      </c>
      <c r="B246" t="s">
        <v>6205</v>
      </c>
      <c r="C246" t="s">
        <v>6206</v>
      </c>
      <c r="D246" t="s">
        <v>166</v>
      </c>
      <c r="E246" t="s">
        <v>25</v>
      </c>
      <c r="F246" t="s">
        <v>25</v>
      </c>
      <c r="G246" t="s">
        <v>261</v>
      </c>
      <c r="H246">
        <v>7.0000000000000007E-2</v>
      </c>
      <c r="I246" t="s">
        <v>542</v>
      </c>
      <c r="J246" t="s">
        <v>30</v>
      </c>
      <c r="K246" t="s">
        <v>526</v>
      </c>
      <c r="L246" t="s">
        <v>120</v>
      </c>
      <c r="M246" t="s">
        <v>2693</v>
      </c>
      <c r="N246" t="s">
        <v>2634</v>
      </c>
      <c r="O246" t="s">
        <v>4731</v>
      </c>
      <c r="P246" t="s">
        <v>4732</v>
      </c>
      <c r="Q246" t="s">
        <v>4733</v>
      </c>
      <c r="R246">
        <v>3000</v>
      </c>
    </row>
    <row r="247" spans="1:18" hidden="1" x14ac:dyDescent="0.25">
      <c r="A247" t="s">
        <v>22</v>
      </c>
      <c r="B247" t="s">
        <v>6205</v>
      </c>
      <c r="C247" t="s">
        <v>6206</v>
      </c>
      <c r="D247" t="s">
        <v>166</v>
      </c>
      <c r="E247" t="s">
        <v>25</v>
      </c>
      <c r="F247" t="s">
        <v>25</v>
      </c>
      <c r="G247" t="s">
        <v>261</v>
      </c>
      <c r="H247">
        <v>7.0000000000000007E-2</v>
      </c>
      <c r="I247" t="s">
        <v>542</v>
      </c>
      <c r="J247" t="s">
        <v>30</v>
      </c>
      <c r="K247" t="s">
        <v>526</v>
      </c>
      <c r="L247" t="s">
        <v>120</v>
      </c>
      <c r="M247" t="s">
        <v>2693</v>
      </c>
      <c r="N247" t="s">
        <v>2634</v>
      </c>
      <c r="O247" t="s">
        <v>5991</v>
      </c>
      <c r="P247" t="s">
        <v>5992</v>
      </c>
      <c r="Q247" t="s">
        <v>4736</v>
      </c>
      <c r="R247">
        <v>379</v>
      </c>
    </row>
    <row r="248" spans="1:18" hidden="1" x14ac:dyDescent="0.25">
      <c r="A248" t="s">
        <v>22</v>
      </c>
      <c r="B248" t="s">
        <v>585</v>
      </c>
      <c r="C248" t="s">
        <v>586</v>
      </c>
      <c r="D248" t="s">
        <v>297</v>
      </c>
      <c r="E248" t="s">
        <v>25</v>
      </c>
      <c r="F248" t="s">
        <v>25</v>
      </c>
      <c r="G248" t="s">
        <v>261</v>
      </c>
      <c r="H248">
        <v>0.115</v>
      </c>
      <c r="I248" t="s">
        <v>542</v>
      </c>
      <c r="J248" t="s">
        <v>30</v>
      </c>
      <c r="K248" t="s">
        <v>526</v>
      </c>
      <c r="L248" t="s">
        <v>120</v>
      </c>
      <c r="M248" t="s">
        <v>2693</v>
      </c>
      <c r="N248" t="s">
        <v>2634</v>
      </c>
      <c r="O248" t="s">
        <v>5790</v>
      </c>
      <c r="P248" t="s">
        <v>4715</v>
      </c>
      <c r="Q248" t="s">
        <v>4736</v>
      </c>
      <c r="R248">
        <v>758</v>
      </c>
    </row>
    <row r="249" spans="1:18" hidden="1" x14ac:dyDescent="0.25">
      <c r="A249" t="s">
        <v>22</v>
      </c>
      <c r="B249" t="s">
        <v>585</v>
      </c>
      <c r="C249" t="s">
        <v>586</v>
      </c>
      <c r="D249" t="s">
        <v>297</v>
      </c>
      <c r="E249" t="s">
        <v>25</v>
      </c>
      <c r="F249" t="s">
        <v>25</v>
      </c>
      <c r="G249" t="s">
        <v>261</v>
      </c>
      <c r="H249">
        <v>0.115</v>
      </c>
      <c r="I249" t="s">
        <v>542</v>
      </c>
      <c r="J249" t="s">
        <v>30</v>
      </c>
      <c r="K249" t="s">
        <v>526</v>
      </c>
      <c r="L249" t="s">
        <v>120</v>
      </c>
      <c r="M249" t="s">
        <v>2693</v>
      </c>
      <c r="N249" t="s">
        <v>2634</v>
      </c>
      <c r="O249" t="s">
        <v>4731</v>
      </c>
      <c r="P249" t="s">
        <v>4732</v>
      </c>
      <c r="Q249" t="s">
        <v>4733</v>
      </c>
      <c r="R249">
        <v>3000</v>
      </c>
    </row>
    <row r="250" spans="1:18" hidden="1" x14ac:dyDescent="0.25">
      <c r="A250" t="s">
        <v>22</v>
      </c>
      <c r="B250" t="s">
        <v>585</v>
      </c>
      <c r="C250" t="s">
        <v>586</v>
      </c>
      <c r="D250" t="s">
        <v>297</v>
      </c>
      <c r="E250" t="s">
        <v>25</v>
      </c>
      <c r="F250" t="s">
        <v>25</v>
      </c>
      <c r="G250" t="s">
        <v>261</v>
      </c>
      <c r="H250">
        <v>0.115</v>
      </c>
      <c r="I250" t="s">
        <v>542</v>
      </c>
      <c r="J250" t="s">
        <v>30</v>
      </c>
      <c r="K250" t="s">
        <v>526</v>
      </c>
      <c r="L250" t="s">
        <v>120</v>
      </c>
      <c r="M250" t="s">
        <v>2693</v>
      </c>
      <c r="N250" t="s">
        <v>2634</v>
      </c>
      <c r="O250" t="s">
        <v>4719</v>
      </c>
      <c r="P250" t="s">
        <v>4720</v>
      </c>
      <c r="Q250" t="s">
        <v>4721</v>
      </c>
      <c r="R250">
        <v>758</v>
      </c>
    </row>
    <row r="251" spans="1:18" hidden="1" x14ac:dyDescent="0.25">
      <c r="A251" t="s">
        <v>22</v>
      </c>
      <c r="B251" t="s">
        <v>585</v>
      </c>
      <c r="C251" t="s">
        <v>586</v>
      </c>
      <c r="D251" t="s">
        <v>297</v>
      </c>
      <c r="E251" t="s">
        <v>25</v>
      </c>
      <c r="F251" t="s">
        <v>25</v>
      </c>
      <c r="G251" t="s">
        <v>261</v>
      </c>
      <c r="H251">
        <v>0.115</v>
      </c>
      <c r="I251" t="s">
        <v>542</v>
      </c>
      <c r="J251" t="s">
        <v>30</v>
      </c>
      <c r="K251" t="s">
        <v>526</v>
      </c>
      <c r="L251" t="s">
        <v>120</v>
      </c>
      <c r="M251" t="s">
        <v>2693</v>
      </c>
      <c r="N251" t="s">
        <v>2634</v>
      </c>
      <c r="O251" t="s">
        <v>5991</v>
      </c>
      <c r="P251" t="s">
        <v>5992</v>
      </c>
      <c r="Q251" t="s">
        <v>4736</v>
      </c>
      <c r="R251">
        <v>379</v>
      </c>
    </row>
    <row r="252" spans="1:18" hidden="1" x14ac:dyDescent="0.25">
      <c r="A252" t="s">
        <v>22</v>
      </c>
      <c r="B252" t="s">
        <v>585</v>
      </c>
      <c r="C252" t="s">
        <v>586</v>
      </c>
      <c r="D252" t="s">
        <v>297</v>
      </c>
      <c r="E252" t="s">
        <v>25</v>
      </c>
      <c r="F252" t="s">
        <v>25</v>
      </c>
      <c r="G252" t="s">
        <v>261</v>
      </c>
      <c r="H252">
        <v>0.115</v>
      </c>
      <c r="I252" t="s">
        <v>542</v>
      </c>
      <c r="J252" t="s">
        <v>30</v>
      </c>
      <c r="K252" t="s">
        <v>526</v>
      </c>
      <c r="L252" t="s">
        <v>120</v>
      </c>
      <c r="M252" t="s">
        <v>2693</v>
      </c>
      <c r="N252" t="s">
        <v>2634</v>
      </c>
      <c r="O252" t="s">
        <v>6300</v>
      </c>
      <c r="P252" t="s">
        <v>6301</v>
      </c>
      <c r="Q252" t="s">
        <v>4736</v>
      </c>
      <c r="R252">
        <v>907</v>
      </c>
    </row>
    <row r="253" spans="1:18" hidden="1" x14ac:dyDescent="0.25">
      <c r="A253" t="s">
        <v>22</v>
      </c>
      <c r="B253" t="s">
        <v>585</v>
      </c>
      <c r="C253" t="s">
        <v>586</v>
      </c>
      <c r="D253" t="s">
        <v>297</v>
      </c>
      <c r="E253" t="s">
        <v>25</v>
      </c>
      <c r="F253" t="s">
        <v>25</v>
      </c>
      <c r="G253" t="s">
        <v>261</v>
      </c>
      <c r="H253">
        <v>0.115</v>
      </c>
      <c r="I253" t="s">
        <v>542</v>
      </c>
      <c r="J253" t="s">
        <v>30</v>
      </c>
      <c r="K253" t="s">
        <v>526</v>
      </c>
      <c r="L253" t="s">
        <v>120</v>
      </c>
      <c r="M253" t="s">
        <v>2693</v>
      </c>
      <c r="N253" t="s">
        <v>2634</v>
      </c>
      <c r="O253" t="s">
        <v>4868</v>
      </c>
      <c r="P253" t="s">
        <v>4869</v>
      </c>
      <c r="Q253" t="s">
        <v>4726</v>
      </c>
      <c r="R253">
        <v>150000</v>
      </c>
    </row>
    <row r="254" spans="1:18" hidden="1" x14ac:dyDescent="0.25">
      <c r="A254" t="s">
        <v>22</v>
      </c>
      <c r="B254" t="s">
        <v>597</v>
      </c>
      <c r="C254" t="s">
        <v>598</v>
      </c>
      <c r="D254" t="s">
        <v>297</v>
      </c>
      <c r="E254" t="s">
        <v>25</v>
      </c>
      <c r="F254" t="s">
        <v>25</v>
      </c>
      <c r="G254" t="s">
        <v>261</v>
      </c>
      <c r="H254">
        <v>0.115</v>
      </c>
      <c r="I254" t="s">
        <v>542</v>
      </c>
      <c r="J254" t="s">
        <v>30</v>
      </c>
      <c r="K254" t="s">
        <v>526</v>
      </c>
      <c r="L254" t="s">
        <v>120</v>
      </c>
      <c r="M254" t="s">
        <v>2693</v>
      </c>
      <c r="N254" t="s">
        <v>2634</v>
      </c>
      <c r="O254" t="s">
        <v>6300</v>
      </c>
      <c r="P254" t="s">
        <v>6301</v>
      </c>
      <c r="Q254" t="s">
        <v>4736</v>
      </c>
      <c r="R254">
        <v>907</v>
      </c>
    </row>
    <row r="255" spans="1:18" hidden="1" x14ac:dyDescent="0.25">
      <c r="A255" t="s">
        <v>22</v>
      </c>
      <c r="B255" t="s">
        <v>597</v>
      </c>
      <c r="C255" t="s">
        <v>598</v>
      </c>
      <c r="D255" t="s">
        <v>297</v>
      </c>
      <c r="E255" t="s">
        <v>25</v>
      </c>
      <c r="F255" t="s">
        <v>25</v>
      </c>
      <c r="G255" t="s">
        <v>261</v>
      </c>
      <c r="H255">
        <v>0.115</v>
      </c>
      <c r="I255" t="s">
        <v>542</v>
      </c>
      <c r="J255" t="s">
        <v>30</v>
      </c>
      <c r="K255" t="s">
        <v>526</v>
      </c>
      <c r="L255" t="s">
        <v>120</v>
      </c>
      <c r="M255" t="s">
        <v>2693</v>
      </c>
      <c r="N255" t="s">
        <v>2634</v>
      </c>
      <c r="O255" t="s">
        <v>4868</v>
      </c>
      <c r="P255" t="s">
        <v>4869</v>
      </c>
      <c r="Q255" t="s">
        <v>4726</v>
      </c>
      <c r="R255">
        <v>150000</v>
      </c>
    </row>
    <row r="256" spans="1:18" hidden="1" x14ac:dyDescent="0.25">
      <c r="A256" t="s">
        <v>22</v>
      </c>
      <c r="B256" t="s">
        <v>597</v>
      </c>
      <c r="C256" t="s">
        <v>598</v>
      </c>
      <c r="D256" t="s">
        <v>297</v>
      </c>
      <c r="E256" t="s">
        <v>25</v>
      </c>
      <c r="F256" t="s">
        <v>25</v>
      </c>
      <c r="G256" t="s">
        <v>261</v>
      </c>
      <c r="H256">
        <v>0.115</v>
      </c>
      <c r="I256" t="s">
        <v>542</v>
      </c>
      <c r="J256" t="s">
        <v>30</v>
      </c>
      <c r="K256" t="s">
        <v>526</v>
      </c>
      <c r="L256" t="s">
        <v>120</v>
      </c>
      <c r="M256" t="s">
        <v>2693</v>
      </c>
      <c r="N256" t="s">
        <v>2634</v>
      </c>
      <c r="O256" t="s">
        <v>5790</v>
      </c>
      <c r="P256" t="s">
        <v>4715</v>
      </c>
      <c r="Q256" t="s">
        <v>4736</v>
      </c>
      <c r="R256">
        <v>758</v>
      </c>
    </row>
    <row r="257" spans="1:18" hidden="1" x14ac:dyDescent="0.25">
      <c r="A257" t="s">
        <v>22</v>
      </c>
      <c r="B257" t="s">
        <v>597</v>
      </c>
      <c r="C257" t="s">
        <v>598</v>
      </c>
      <c r="D257" t="s">
        <v>297</v>
      </c>
      <c r="E257" t="s">
        <v>25</v>
      </c>
      <c r="F257" t="s">
        <v>25</v>
      </c>
      <c r="G257" t="s">
        <v>261</v>
      </c>
      <c r="H257">
        <v>0.115</v>
      </c>
      <c r="I257" t="s">
        <v>542</v>
      </c>
      <c r="J257" t="s">
        <v>30</v>
      </c>
      <c r="K257" t="s">
        <v>526</v>
      </c>
      <c r="L257" t="s">
        <v>120</v>
      </c>
      <c r="M257" t="s">
        <v>2693</v>
      </c>
      <c r="N257" t="s">
        <v>2634</v>
      </c>
      <c r="O257" t="s">
        <v>4719</v>
      </c>
      <c r="P257" t="s">
        <v>4720</v>
      </c>
      <c r="Q257" t="s">
        <v>4721</v>
      </c>
      <c r="R257">
        <v>758</v>
      </c>
    </row>
    <row r="258" spans="1:18" hidden="1" x14ac:dyDescent="0.25">
      <c r="A258" t="s">
        <v>22</v>
      </c>
      <c r="B258" t="s">
        <v>597</v>
      </c>
      <c r="C258" t="s">
        <v>598</v>
      </c>
      <c r="D258" t="s">
        <v>297</v>
      </c>
      <c r="E258" t="s">
        <v>25</v>
      </c>
      <c r="F258" t="s">
        <v>25</v>
      </c>
      <c r="G258" t="s">
        <v>261</v>
      </c>
      <c r="H258">
        <v>0.115</v>
      </c>
      <c r="I258" t="s">
        <v>542</v>
      </c>
      <c r="J258" t="s">
        <v>30</v>
      </c>
      <c r="K258" t="s">
        <v>526</v>
      </c>
      <c r="L258" t="s">
        <v>120</v>
      </c>
      <c r="M258" t="s">
        <v>2693</v>
      </c>
      <c r="N258" t="s">
        <v>2634</v>
      </c>
      <c r="O258" t="s">
        <v>4731</v>
      </c>
      <c r="P258" t="s">
        <v>4732</v>
      </c>
      <c r="Q258" t="s">
        <v>4733</v>
      </c>
      <c r="R258">
        <v>3000</v>
      </c>
    </row>
    <row r="259" spans="1:18" hidden="1" x14ac:dyDescent="0.25">
      <c r="A259" t="s">
        <v>22</v>
      </c>
      <c r="B259" t="s">
        <v>597</v>
      </c>
      <c r="C259" t="s">
        <v>598</v>
      </c>
      <c r="D259" t="s">
        <v>297</v>
      </c>
      <c r="E259" t="s">
        <v>25</v>
      </c>
      <c r="F259" t="s">
        <v>25</v>
      </c>
      <c r="G259" t="s">
        <v>261</v>
      </c>
      <c r="H259">
        <v>0.115</v>
      </c>
      <c r="I259" t="s">
        <v>542</v>
      </c>
      <c r="J259" t="s">
        <v>30</v>
      </c>
      <c r="K259" t="s">
        <v>526</v>
      </c>
      <c r="L259" t="s">
        <v>120</v>
      </c>
      <c r="M259" t="s">
        <v>2693</v>
      </c>
      <c r="N259" t="s">
        <v>2634</v>
      </c>
      <c r="O259" t="s">
        <v>5991</v>
      </c>
      <c r="P259" t="s">
        <v>5992</v>
      </c>
      <c r="Q259" t="s">
        <v>4736</v>
      </c>
      <c r="R259">
        <v>379</v>
      </c>
    </row>
    <row r="260" spans="1:18" hidden="1" x14ac:dyDescent="0.25">
      <c r="A260" t="s">
        <v>22</v>
      </c>
      <c r="B260" t="s">
        <v>571</v>
      </c>
      <c r="C260" t="s">
        <v>572</v>
      </c>
      <c r="D260" t="s">
        <v>166</v>
      </c>
      <c r="E260" t="s">
        <v>25</v>
      </c>
      <c r="F260" t="s">
        <v>25</v>
      </c>
      <c r="G260" t="s">
        <v>261</v>
      </c>
      <c r="H260">
        <v>7.4999999999999997E-2</v>
      </c>
      <c r="I260" t="s">
        <v>542</v>
      </c>
      <c r="J260" t="s">
        <v>30</v>
      </c>
      <c r="K260" t="s">
        <v>526</v>
      </c>
      <c r="L260" t="s">
        <v>120</v>
      </c>
      <c r="M260" t="s">
        <v>2693</v>
      </c>
      <c r="N260" t="s">
        <v>2634</v>
      </c>
      <c r="O260" t="s">
        <v>6300</v>
      </c>
      <c r="P260" t="s">
        <v>6301</v>
      </c>
      <c r="Q260" t="s">
        <v>4736</v>
      </c>
      <c r="R260">
        <v>907</v>
      </c>
    </row>
    <row r="261" spans="1:18" hidden="1" x14ac:dyDescent="0.25">
      <c r="A261" t="s">
        <v>22</v>
      </c>
      <c r="B261" t="s">
        <v>571</v>
      </c>
      <c r="C261" t="s">
        <v>572</v>
      </c>
      <c r="D261" t="s">
        <v>166</v>
      </c>
      <c r="E261" t="s">
        <v>25</v>
      </c>
      <c r="F261" t="s">
        <v>25</v>
      </c>
      <c r="G261" t="s">
        <v>261</v>
      </c>
      <c r="H261">
        <v>7.4999999999999997E-2</v>
      </c>
      <c r="I261" t="s">
        <v>542</v>
      </c>
      <c r="J261" t="s">
        <v>30</v>
      </c>
      <c r="K261" t="s">
        <v>526</v>
      </c>
      <c r="L261" t="s">
        <v>120</v>
      </c>
      <c r="M261" t="s">
        <v>2693</v>
      </c>
      <c r="N261" t="s">
        <v>2634</v>
      </c>
      <c r="O261" t="s">
        <v>4719</v>
      </c>
      <c r="P261" t="s">
        <v>4720</v>
      </c>
      <c r="Q261" t="s">
        <v>4721</v>
      </c>
      <c r="R261">
        <v>758</v>
      </c>
    </row>
    <row r="262" spans="1:18" hidden="1" x14ac:dyDescent="0.25">
      <c r="A262" t="s">
        <v>22</v>
      </c>
      <c r="B262" t="s">
        <v>571</v>
      </c>
      <c r="C262" t="s">
        <v>572</v>
      </c>
      <c r="D262" t="s">
        <v>166</v>
      </c>
      <c r="E262" t="s">
        <v>25</v>
      </c>
      <c r="F262" t="s">
        <v>25</v>
      </c>
      <c r="G262" t="s">
        <v>261</v>
      </c>
      <c r="H262">
        <v>7.4999999999999997E-2</v>
      </c>
      <c r="I262" t="s">
        <v>542</v>
      </c>
      <c r="J262" t="s">
        <v>30</v>
      </c>
      <c r="K262" t="s">
        <v>526</v>
      </c>
      <c r="L262" t="s">
        <v>120</v>
      </c>
      <c r="M262" t="s">
        <v>2693</v>
      </c>
      <c r="N262" t="s">
        <v>2634</v>
      </c>
      <c r="O262" t="s">
        <v>4731</v>
      </c>
      <c r="P262" t="s">
        <v>4732</v>
      </c>
      <c r="Q262" t="s">
        <v>4733</v>
      </c>
      <c r="R262">
        <v>3000</v>
      </c>
    </row>
    <row r="263" spans="1:18" hidden="1" x14ac:dyDescent="0.25">
      <c r="A263" t="s">
        <v>22</v>
      </c>
      <c r="B263" t="s">
        <v>571</v>
      </c>
      <c r="C263" t="s">
        <v>572</v>
      </c>
      <c r="D263" t="s">
        <v>166</v>
      </c>
      <c r="E263" t="s">
        <v>25</v>
      </c>
      <c r="F263" t="s">
        <v>25</v>
      </c>
      <c r="G263" t="s">
        <v>261</v>
      </c>
      <c r="H263">
        <v>7.4999999999999997E-2</v>
      </c>
      <c r="I263" t="s">
        <v>542</v>
      </c>
      <c r="J263" t="s">
        <v>30</v>
      </c>
      <c r="K263" t="s">
        <v>526</v>
      </c>
      <c r="L263" t="s">
        <v>120</v>
      </c>
      <c r="M263" t="s">
        <v>2693</v>
      </c>
      <c r="N263" t="s">
        <v>2634</v>
      </c>
      <c r="O263" t="s">
        <v>4868</v>
      </c>
      <c r="P263" t="s">
        <v>4869</v>
      </c>
      <c r="Q263" t="s">
        <v>4726</v>
      </c>
      <c r="R263">
        <v>150000</v>
      </c>
    </row>
    <row r="264" spans="1:18" hidden="1" x14ac:dyDescent="0.25">
      <c r="A264" t="s">
        <v>22</v>
      </c>
      <c r="B264" t="s">
        <v>571</v>
      </c>
      <c r="C264" t="s">
        <v>572</v>
      </c>
      <c r="D264" t="s">
        <v>166</v>
      </c>
      <c r="E264" t="s">
        <v>25</v>
      </c>
      <c r="F264" t="s">
        <v>25</v>
      </c>
      <c r="G264" t="s">
        <v>261</v>
      </c>
      <c r="H264">
        <v>7.4999999999999997E-2</v>
      </c>
      <c r="I264" t="s">
        <v>542</v>
      </c>
      <c r="J264" t="s">
        <v>30</v>
      </c>
      <c r="K264" t="s">
        <v>526</v>
      </c>
      <c r="L264" t="s">
        <v>120</v>
      </c>
      <c r="M264" t="s">
        <v>2693</v>
      </c>
      <c r="N264" t="s">
        <v>2634</v>
      </c>
      <c r="O264" t="s">
        <v>5991</v>
      </c>
      <c r="P264" t="s">
        <v>5992</v>
      </c>
      <c r="Q264" t="s">
        <v>4736</v>
      </c>
      <c r="R264">
        <v>379</v>
      </c>
    </row>
    <row r="265" spans="1:18" hidden="1" x14ac:dyDescent="0.25">
      <c r="A265" t="s">
        <v>22</v>
      </c>
      <c r="B265" t="s">
        <v>571</v>
      </c>
      <c r="C265" t="s">
        <v>572</v>
      </c>
      <c r="D265" t="s">
        <v>166</v>
      </c>
      <c r="E265" t="s">
        <v>25</v>
      </c>
      <c r="F265" t="s">
        <v>25</v>
      </c>
      <c r="G265" t="s">
        <v>261</v>
      </c>
      <c r="H265">
        <v>7.4999999999999997E-2</v>
      </c>
      <c r="I265" t="s">
        <v>542</v>
      </c>
      <c r="J265" t="s">
        <v>30</v>
      </c>
      <c r="K265" t="s">
        <v>526</v>
      </c>
      <c r="L265" t="s">
        <v>120</v>
      </c>
      <c r="M265" t="s">
        <v>2693</v>
      </c>
      <c r="N265" t="s">
        <v>2634</v>
      </c>
      <c r="O265" t="s">
        <v>5790</v>
      </c>
      <c r="P265" t="s">
        <v>4715</v>
      </c>
      <c r="Q265" t="s">
        <v>4736</v>
      </c>
      <c r="R265">
        <v>758</v>
      </c>
    </row>
    <row r="266" spans="1:18" hidden="1" x14ac:dyDescent="0.25">
      <c r="A266" t="s">
        <v>22</v>
      </c>
      <c r="B266" t="s">
        <v>579</v>
      </c>
      <c r="C266" t="s">
        <v>580</v>
      </c>
      <c r="D266" t="s">
        <v>297</v>
      </c>
      <c r="E266" t="s">
        <v>25</v>
      </c>
      <c r="F266" t="s">
        <v>25</v>
      </c>
      <c r="G266" t="s">
        <v>261</v>
      </c>
      <c r="H266">
        <v>0.115</v>
      </c>
      <c r="I266" t="s">
        <v>542</v>
      </c>
      <c r="J266" t="s">
        <v>30</v>
      </c>
      <c r="K266" t="s">
        <v>526</v>
      </c>
      <c r="L266" t="s">
        <v>120</v>
      </c>
      <c r="M266" t="s">
        <v>2693</v>
      </c>
      <c r="N266" t="s">
        <v>2634</v>
      </c>
      <c r="O266" t="s">
        <v>4731</v>
      </c>
      <c r="P266" t="s">
        <v>4732</v>
      </c>
      <c r="Q266" t="s">
        <v>4733</v>
      </c>
      <c r="R266">
        <v>3000</v>
      </c>
    </row>
    <row r="267" spans="1:18" hidden="1" x14ac:dyDescent="0.25">
      <c r="A267" t="s">
        <v>22</v>
      </c>
      <c r="B267" t="s">
        <v>579</v>
      </c>
      <c r="C267" t="s">
        <v>580</v>
      </c>
      <c r="D267" t="s">
        <v>297</v>
      </c>
      <c r="E267" t="s">
        <v>25</v>
      </c>
      <c r="F267" t="s">
        <v>25</v>
      </c>
      <c r="G267" t="s">
        <v>261</v>
      </c>
      <c r="H267">
        <v>0.115</v>
      </c>
      <c r="I267" t="s">
        <v>542</v>
      </c>
      <c r="J267" t="s">
        <v>30</v>
      </c>
      <c r="K267" t="s">
        <v>526</v>
      </c>
      <c r="L267" t="s">
        <v>120</v>
      </c>
      <c r="M267" t="s">
        <v>2693</v>
      </c>
      <c r="N267" t="s">
        <v>2634</v>
      </c>
      <c r="O267" t="s">
        <v>6300</v>
      </c>
      <c r="P267" t="s">
        <v>6301</v>
      </c>
      <c r="Q267" t="s">
        <v>4736</v>
      </c>
      <c r="R267">
        <v>907</v>
      </c>
    </row>
    <row r="268" spans="1:18" hidden="1" x14ac:dyDescent="0.25">
      <c r="A268" t="s">
        <v>22</v>
      </c>
      <c r="B268" t="s">
        <v>579</v>
      </c>
      <c r="C268" t="s">
        <v>580</v>
      </c>
      <c r="D268" t="s">
        <v>297</v>
      </c>
      <c r="E268" t="s">
        <v>25</v>
      </c>
      <c r="F268" t="s">
        <v>25</v>
      </c>
      <c r="G268" t="s">
        <v>261</v>
      </c>
      <c r="H268">
        <v>0.115</v>
      </c>
      <c r="I268" t="s">
        <v>542</v>
      </c>
      <c r="J268" t="s">
        <v>30</v>
      </c>
      <c r="K268" t="s">
        <v>526</v>
      </c>
      <c r="L268" t="s">
        <v>120</v>
      </c>
      <c r="M268" t="s">
        <v>2693</v>
      </c>
      <c r="N268" t="s">
        <v>2634</v>
      </c>
      <c r="O268" t="s">
        <v>4868</v>
      </c>
      <c r="P268" t="s">
        <v>4869</v>
      </c>
      <c r="Q268" t="s">
        <v>4726</v>
      </c>
      <c r="R268">
        <v>150000</v>
      </c>
    </row>
    <row r="269" spans="1:18" hidden="1" x14ac:dyDescent="0.25">
      <c r="A269" t="s">
        <v>22</v>
      </c>
      <c r="B269" t="s">
        <v>579</v>
      </c>
      <c r="C269" t="s">
        <v>580</v>
      </c>
      <c r="D269" t="s">
        <v>297</v>
      </c>
      <c r="E269" t="s">
        <v>25</v>
      </c>
      <c r="F269" t="s">
        <v>25</v>
      </c>
      <c r="G269" t="s">
        <v>261</v>
      </c>
      <c r="H269">
        <v>0.115</v>
      </c>
      <c r="I269" t="s">
        <v>542</v>
      </c>
      <c r="J269" t="s">
        <v>30</v>
      </c>
      <c r="K269" t="s">
        <v>526</v>
      </c>
      <c r="L269" t="s">
        <v>120</v>
      </c>
      <c r="M269" t="s">
        <v>2693</v>
      </c>
      <c r="N269" t="s">
        <v>2634</v>
      </c>
      <c r="O269" t="s">
        <v>5790</v>
      </c>
      <c r="P269" t="s">
        <v>4715</v>
      </c>
      <c r="Q269" t="s">
        <v>4736</v>
      </c>
      <c r="R269">
        <v>758</v>
      </c>
    </row>
    <row r="270" spans="1:18" hidden="1" x14ac:dyDescent="0.25">
      <c r="A270" t="s">
        <v>22</v>
      </c>
      <c r="B270" t="s">
        <v>579</v>
      </c>
      <c r="C270" t="s">
        <v>580</v>
      </c>
      <c r="D270" t="s">
        <v>297</v>
      </c>
      <c r="E270" t="s">
        <v>25</v>
      </c>
      <c r="F270" t="s">
        <v>25</v>
      </c>
      <c r="G270" t="s">
        <v>261</v>
      </c>
      <c r="H270">
        <v>0.115</v>
      </c>
      <c r="I270" t="s">
        <v>542</v>
      </c>
      <c r="J270" t="s">
        <v>30</v>
      </c>
      <c r="K270" t="s">
        <v>526</v>
      </c>
      <c r="L270" t="s">
        <v>120</v>
      </c>
      <c r="M270" t="s">
        <v>2693</v>
      </c>
      <c r="N270" t="s">
        <v>2634</v>
      </c>
      <c r="O270" t="s">
        <v>4719</v>
      </c>
      <c r="P270" t="s">
        <v>4720</v>
      </c>
      <c r="Q270" t="s">
        <v>4721</v>
      </c>
      <c r="R270">
        <v>758</v>
      </c>
    </row>
    <row r="271" spans="1:18" hidden="1" x14ac:dyDescent="0.25">
      <c r="A271" t="s">
        <v>22</v>
      </c>
      <c r="B271" t="s">
        <v>579</v>
      </c>
      <c r="C271" t="s">
        <v>580</v>
      </c>
      <c r="D271" t="s">
        <v>297</v>
      </c>
      <c r="E271" t="s">
        <v>25</v>
      </c>
      <c r="F271" t="s">
        <v>25</v>
      </c>
      <c r="G271" t="s">
        <v>261</v>
      </c>
      <c r="H271">
        <v>0.115</v>
      </c>
      <c r="I271" t="s">
        <v>542</v>
      </c>
      <c r="J271" t="s">
        <v>30</v>
      </c>
      <c r="K271" t="s">
        <v>526</v>
      </c>
      <c r="L271" t="s">
        <v>120</v>
      </c>
      <c r="M271" t="s">
        <v>2693</v>
      </c>
      <c r="N271" t="s">
        <v>2634</v>
      </c>
      <c r="O271" t="s">
        <v>5991</v>
      </c>
      <c r="P271" t="s">
        <v>5992</v>
      </c>
      <c r="Q271" t="s">
        <v>4736</v>
      </c>
      <c r="R271">
        <v>379</v>
      </c>
    </row>
    <row r="272" spans="1:18" hidden="1" x14ac:dyDescent="0.25">
      <c r="A272" t="s">
        <v>22</v>
      </c>
      <c r="B272" t="s">
        <v>568</v>
      </c>
      <c r="C272" t="s">
        <v>569</v>
      </c>
      <c r="D272" t="s">
        <v>166</v>
      </c>
      <c r="E272" t="s">
        <v>25</v>
      </c>
      <c r="F272" t="s">
        <v>25</v>
      </c>
      <c r="G272" t="s">
        <v>261</v>
      </c>
      <c r="H272">
        <v>7.4999999999999997E-2</v>
      </c>
      <c r="I272" t="s">
        <v>542</v>
      </c>
      <c r="J272" t="s">
        <v>30</v>
      </c>
      <c r="K272" t="s">
        <v>526</v>
      </c>
      <c r="L272" t="s">
        <v>120</v>
      </c>
      <c r="M272" t="s">
        <v>2693</v>
      </c>
      <c r="N272" t="s">
        <v>2634</v>
      </c>
      <c r="O272" t="s">
        <v>5991</v>
      </c>
      <c r="P272" t="s">
        <v>5992</v>
      </c>
      <c r="Q272" t="s">
        <v>4736</v>
      </c>
      <c r="R272">
        <v>379</v>
      </c>
    </row>
    <row r="273" spans="1:18" hidden="1" x14ac:dyDescent="0.25">
      <c r="A273" t="s">
        <v>22</v>
      </c>
      <c r="B273" t="s">
        <v>568</v>
      </c>
      <c r="C273" t="s">
        <v>569</v>
      </c>
      <c r="D273" t="s">
        <v>166</v>
      </c>
      <c r="E273" t="s">
        <v>25</v>
      </c>
      <c r="F273" t="s">
        <v>25</v>
      </c>
      <c r="G273" t="s">
        <v>261</v>
      </c>
      <c r="H273">
        <v>7.4999999999999997E-2</v>
      </c>
      <c r="I273" t="s">
        <v>542</v>
      </c>
      <c r="J273" t="s">
        <v>30</v>
      </c>
      <c r="K273" t="s">
        <v>526</v>
      </c>
      <c r="L273" t="s">
        <v>120</v>
      </c>
      <c r="M273" t="s">
        <v>2693</v>
      </c>
      <c r="N273" t="s">
        <v>2634</v>
      </c>
      <c r="O273" t="s">
        <v>6300</v>
      </c>
      <c r="P273" t="s">
        <v>6301</v>
      </c>
      <c r="Q273" t="s">
        <v>4736</v>
      </c>
      <c r="R273">
        <v>907</v>
      </c>
    </row>
    <row r="274" spans="1:18" hidden="1" x14ac:dyDescent="0.25">
      <c r="A274" t="s">
        <v>22</v>
      </c>
      <c r="B274" t="s">
        <v>568</v>
      </c>
      <c r="C274" t="s">
        <v>569</v>
      </c>
      <c r="D274" t="s">
        <v>166</v>
      </c>
      <c r="E274" t="s">
        <v>25</v>
      </c>
      <c r="F274" t="s">
        <v>25</v>
      </c>
      <c r="G274" t="s">
        <v>261</v>
      </c>
      <c r="H274">
        <v>7.4999999999999997E-2</v>
      </c>
      <c r="I274" t="s">
        <v>542</v>
      </c>
      <c r="J274" t="s">
        <v>30</v>
      </c>
      <c r="K274" t="s">
        <v>526</v>
      </c>
      <c r="L274" t="s">
        <v>120</v>
      </c>
      <c r="M274" t="s">
        <v>2693</v>
      </c>
      <c r="N274" t="s">
        <v>2634</v>
      </c>
      <c r="O274" t="s">
        <v>5790</v>
      </c>
      <c r="P274" t="s">
        <v>4715</v>
      </c>
      <c r="Q274" t="s">
        <v>4736</v>
      </c>
      <c r="R274">
        <v>758</v>
      </c>
    </row>
    <row r="275" spans="1:18" hidden="1" x14ac:dyDescent="0.25">
      <c r="A275" t="s">
        <v>22</v>
      </c>
      <c r="B275" t="s">
        <v>568</v>
      </c>
      <c r="C275" t="s">
        <v>569</v>
      </c>
      <c r="D275" t="s">
        <v>166</v>
      </c>
      <c r="E275" t="s">
        <v>25</v>
      </c>
      <c r="F275" t="s">
        <v>25</v>
      </c>
      <c r="G275" t="s">
        <v>261</v>
      </c>
      <c r="H275">
        <v>7.4999999999999997E-2</v>
      </c>
      <c r="I275" t="s">
        <v>542</v>
      </c>
      <c r="J275" t="s">
        <v>30</v>
      </c>
      <c r="K275" t="s">
        <v>526</v>
      </c>
      <c r="L275" t="s">
        <v>120</v>
      </c>
      <c r="M275" t="s">
        <v>2693</v>
      </c>
      <c r="N275" t="s">
        <v>2634</v>
      </c>
      <c r="O275" t="s">
        <v>4868</v>
      </c>
      <c r="P275" t="s">
        <v>4869</v>
      </c>
      <c r="Q275" t="s">
        <v>4726</v>
      </c>
      <c r="R275">
        <v>150000</v>
      </c>
    </row>
    <row r="276" spans="1:18" hidden="1" x14ac:dyDescent="0.25">
      <c r="A276" t="s">
        <v>22</v>
      </c>
      <c r="B276" t="s">
        <v>568</v>
      </c>
      <c r="C276" t="s">
        <v>569</v>
      </c>
      <c r="D276" t="s">
        <v>166</v>
      </c>
      <c r="E276" t="s">
        <v>25</v>
      </c>
      <c r="F276" t="s">
        <v>25</v>
      </c>
      <c r="G276" t="s">
        <v>261</v>
      </c>
      <c r="H276">
        <v>7.4999999999999997E-2</v>
      </c>
      <c r="I276" t="s">
        <v>542</v>
      </c>
      <c r="J276" t="s">
        <v>30</v>
      </c>
      <c r="K276" t="s">
        <v>526</v>
      </c>
      <c r="L276" t="s">
        <v>120</v>
      </c>
      <c r="M276" t="s">
        <v>2693</v>
      </c>
      <c r="N276" t="s">
        <v>2634</v>
      </c>
      <c r="O276" t="s">
        <v>4719</v>
      </c>
      <c r="P276" t="s">
        <v>4720</v>
      </c>
      <c r="Q276" t="s">
        <v>4721</v>
      </c>
      <c r="R276">
        <v>758</v>
      </c>
    </row>
    <row r="277" spans="1:18" hidden="1" x14ac:dyDescent="0.25">
      <c r="A277" t="s">
        <v>22</v>
      </c>
      <c r="B277" t="s">
        <v>568</v>
      </c>
      <c r="C277" t="s">
        <v>569</v>
      </c>
      <c r="D277" t="s">
        <v>166</v>
      </c>
      <c r="E277" t="s">
        <v>25</v>
      </c>
      <c r="F277" t="s">
        <v>25</v>
      </c>
      <c r="G277" t="s">
        <v>261</v>
      </c>
      <c r="H277">
        <v>7.4999999999999997E-2</v>
      </c>
      <c r="I277" t="s">
        <v>542</v>
      </c>
      <c r="J277" t="s">
        <v>30</v>
      </c>
      <c r="K277" t="s">
        <v>526</v>
      </c>
      <c r="L277" t="s">
        <v>120</v>
      </c>
      <c r="M277" t="s">
        <v>2693</v>
      </c>
      <c r="N277" t="s">
        <v>2634</v>
      </c>
      <c r="O277" t="s">
        <v>4731</v>
      </c>
      <c r="P277" t="s">
        <v>4732</v>
      </c>
      <c r="Q277" t="s">
        <v>4733</v>
      </c>
      <c r="R277">
        <v>3000</v>
      </c>
    </row>
    <row r="278" spans="1:18" hidden="1" x14ac:dyDescent="0.25">
      <c r="A278" t="s">
        <v>22</v>
      </c>
      <c r="B278" t="s">
        <v>574</v>
      </c>
      <c r="C278" t="s">
        <v>575</v>
      </c>
      <c r="D278" t="s">
        <v>297</v>
      </c>
      <c r="E278" t="s">
        <v>25</v>
      </c>
      <c r="F278" t="s">
        <v>25</v>
      </c>
      <c r="G278" t="s">
        <v>261</v>
      </c>
      <c r="H278">
        <v>0.115</v>
      </c>
      <c r="I278" t="s">
        <v>542</v>
      </c>
      <c r="J278" t="s">
        <v>30</v>
      </c>
      <c r="K278" t="s">
        <v>526</v>
      </c>
      <c r="L278" t="s">
        <v>120</v>
      </c>
      <c r="M278" t="s">
        <v>2693</v>
      </c>
      <c r="N278" t="s">
        <v>2634</v>
      </c>
      <c r="O278" t="s">
        <v>4868</v>
      </c>
      <c r="P278" t="s">
        <v>4869</v>
      </c>
      <c r="Q278" t="s">
        <v>4726</v>
      </c>
      <c r="R278">
        <v>150000</v>
      </c>
    </row>
    <row r="279" spans="1:18" hidden="1" x14ac:dyDescent="0.25">
      <c r="A279" t="s">
        <v>22</v>
      </c>
      <c r="B279" t="s">
        <v>574</v>
      </c>
      <c r="C279" t="s">
        <v>575</v>
      </c>
      <c r="D279" t="s">
        <v>297</v>
      </c>
      <c r="E279" t="s">
        <v>25</v>
      </c>
      <c r="F279" t="s">
        <v>25</v>
      </c>
      <c r="G279" t="s">
        <v>261</v>
      </c>
      <c r="H279">
        <v>0.115</v>
      </c>
      <c r="I279" t="s">
        <v>542</v>
      </c>
      <c r="J279" t="s">
        <v>30</v>
      </c>
      <c r="K279" t="s">
        <v>526</v>
      </c>
      <c r="L279" t="s">
        <v>120</v>
      </c>
      <c r="M279" t="s">
        <v>2693</v>
      </c>
      <c r="N279" t="s">
        <v>2634</v>
      </c>
      <c r="O279" t="s">
        <v>4731</v>
      </c>
      <c r="P279" t="s">
        <v>4732</v>
      </c>
      <c r="Q279" t="s">
        <v>4733</v>
      </c>
      <c r="R279">
        <v>3000</v>
      </c>
    </row>
    <row r="280" spans="1:18" hidden="1" x14ac:dyDescent="0.25">
      <c r="A280" t="s">
        <v>22</v>
      </c>
      <c r="B280" t="s">
        <v>574</v>
      </c>
      <c r="C280" t="s">
        <v>575</v>
      </c>
      <c r="D280" t="s">
        <v>297</v>
      </c>
      <c r="E280" t="s">
        <v>25</v>
      </c>
      <c r="F280" t="s">
        <v>25</v>
      </c>
      <c r="G280" t="s">
        <v>261</v>
      </c>
      <c r="H280">
        <v>0.115</v>
      </c>
      <c r="I280" t="s">
        <v>542</v>
      </c>
      <c r="J280" t="s">
        <v>30</v>
      </c>
      <c r="K280" t="s">
        <v>526</v>
      </c>
      <c r="L280" t="s">
        <v>120</v>
      </c>
      <c r="M280" t="s">
        <v>2693</v>
      </c>
      <c r="N280" t="s">
        <v>2634</v>
      </c>
      <c r="O280" t="s">
        <v>5991</v>
      </c>
      <c r="P280" t="s">
        <v>5992</v>
      </c>
      <c r="Q280" t="s">
        <v>4736</v>
      </c>
      <c r="R280">
        <v>379</v>
      </c>
    </row>
    <row r="281" spans="1:18" hidden="1" x14ac:dyDescent="0.25">
      <c r="A281" t="s">
        <v>22</v>
      </c>
      <c r="B281" t="s">
        <v>574</v>
      </c>
      <c r="C281" t="s">
        <v>575</v>
      </c>
      <c r="D281" t="s">
        <v>297</v>
      </c>
      <c r="E281" t="s">
        <v>25</v>
      </c>
      <c r="F281" t="s">
        <v>25</v>
      </c>
      <c r="G281" t="s">
        <v>261</v>
      </c>
      <c r="H281">
        <v>0.115</v>
      </c>
      <c r="I281" t="s">
        <v>542</v>
      </c>
      <c r="J281" t="s">
        <v>30</v>
      </c>
      <c r="K281" t="s">
        <v>526</v>
      </c>
      <c r="L281" t="s">
        <v>120</v>
      </c>
      <c r="M281" t="s">
        <v>2693</v>
      </c>
      <c r="N281" t="s">
        <v>2634</v>
      </c>
      <c r="O281" t="s">
        <v>5790</v>
      </c>
      <c r="P281" t="s">
        <v>4715</v>
      </c>
      <c r="Q281" t="s">
        <v>4736</v>
      </c>
      <c r="R281">
        <v>758</v>
      </c>
    </row>
    <row r="282" spans="1:18" hidden="1" x14ac:dyDescent="0.25">
      <c r="A282" t="s">
        <v>22</v>
      </c>
      <c r="B282" t="s">
        <v>574</v>
      </c>
      <c r="C282" t="s">
        <v>575</v>
      </c>
      <c r="D282" t="s">
        <v>297</v>
      </c>
      <c r="E282" t="s">
        <v>25</v>
      </c>
      <c r="F282" t="s">
        <v>25</v>
      </c>
      <c r="G282" t="s">
        <v>261</v>
      </c>
      <c r="H282">
        <v>0.115</v>
      </c>
      <c r="I282" t="s">
        <v>542</v>
      </c>
      <c r="J282" t="s">
        <v>30</v>
      </c>
      <c r="K282" t="s">
        <v>526</v>
      </c>
      <c r="L282" t="s">
        <v>120</v>
      </c>
      <c r="M282" t="s">
        <v>2693</v>
      </c>
      <c r="N282" t="s">
        <v>2634</v>
      </c>
      <c r="O282" t="s">
        <v>6300</v>
      </c>
      <c r="P282" t="s">
        <v>6301</v>
      </c>
      <c r="Q282" t="s">
        <v>4736</v>
      </c>
      <c r="R282">
        <v>907</v>
      </c>
    </row>
    <row r="283" spans="1:18" hidden="1" x14ac:dyDescent="0.25">
      <c r="A283" t="s">
        <v>22</v>
      </c>
      <c r="B283" t="s">
        <v>574</v>
      </c>
      <c r="C283" t="s">
        <v>575</v>
      </c>
      <c r="D283" t="s">
        <v>297</v>
      </c>
      <c r="E283" t="s">
        <v>25</v>
      </c>
      <c r="F283" t="s">
        <v>25</v>
      </c>
      <c r="G283" t="s">
        <v>261</v>
      </c>
      <c r="H283">
        <v>0.115</v>
      </c>
      <c r="I283" t="s">
        <v>542</v>
      </c>
      <c r="J283" t="s">
        <v>30</v>
      </c>
      <c r="K283" t="s">
        <v>526</v>
      </c>
      <c r="L283" t="s">
        <v>120</v>
      </c>
      <c r="M283" t="s">
        <v>2693</v>
      </c>
      <c r="N283" t="s">
        <v>2634</v>
      </c>
      <c r="O283" t="s">
        <v>4719</v>
      </c>
      <c r="P283" t="s">
        <v>4720</v>
      </c>
      <c r="Q283" t="s">
        <v>4721</v>
      </c>
      <c r="R283">
        <v>758</v>
      </c>
    </row>
    <row r="284" spans="1:18" hidden="1" x14ac:dyDescent="0.25">
      <c r="A284" t="s">
        <v>22</v>
      </c>
      <c r="B284" t="s">
        <v>613</v>
      </c>
      <c r="C284" t="s">
        <v>614</v>
      </c>
      <c r="D284" t="s">
        <v>166</v>
      </c>
      <c r="E284" t="s">
        <v>25</v>
      </c>
      <c r="F284" t="s">
        <v>25</v>
      </c>
      <c r="G284" t="s">
        <v>261</v>
      </c>
      <c r="H284">
        <v>7.4999999999999997E-2</v>
      </c>
      <c r="I284" t="s">
        <v>542</v>
      </c>
      <c r="J284" t="s">
        <v>30</v>
      </c>
      <c r="K284" t="s">
        <v>526</v>
      </c>
      <c r="L284" t="s">
        <v>120</v>
      </c>
      <c r="M284" t="s">
        <v>2693</v>
      </c>
      <c r="N284" t="s">
        <v>2634</v>
      </c>
      <c r="O284" t="s">
        <v>5790</v>
      </c>
      <c r="P284" t="s">
        <v>4715</v>
      </c>
      <c r="Q284" t="s">
        <v>4736</v>
      </c>
      <c r="R284">
        <v>758</v>
      </c>
    </row>
    <row r="285" spans="1:18" hidden="1" x14ac:dyDescent="0.25">
      <c r="A285" t="s">
        <v>22</v>
      </c>
      <c r="B285" t="s">
        <v>613</v>
      </c>
      <c r="C285" t="s">
        <v>614</v>
      </c>
      <c r="D285" t="s">
        <v>166</v>
      </c>
      <c r="E285" t="s">
        <v>25</v>
      </c>
      <c r="F285" t="s">
        <v>25</v>
      </c>
      <c r="G285" t="s">
        <v>261</v>
      </c>
      <c r="H285">
        <v>7.4999999999999997E-2</v>
      </c>
      <c r="I285" t="s">
        <v>542</v>
      </c>
      <c r="J285" t="s">
        <v>30</v>
      </c>
      <c r="K285" t="s">
        <v>526</v>
      </c>
      <c r="L285" t="s">
        <v>120</v>
      </c>
      <c r="M285" t="s">
        <v>2693</v>
      </c>
      <c r="N285" t="s">
        <v>2634</v>
      </c>
      <c r="O285" t="s">
        <v>4719</v>
      </c>
      <c r="P285" t="s">
        <v>4720</v>
      </c>
      <c r="Q285" t="s">
        <v>4721</v>
      </c>
      <c r="R285">
        <v>758</v>
      </c>
    </row>
    <row r="286" spans="1:18" hidden="1" x14ac:dyDescent="0.25">
      <c r="A286" t="s">
        <v>22</v>
      </c>
      <c r="B286" t="s">
        <v>613</v>
      </c>
      <c r="C286" t="s">
        <v>614</v>
      </c>
      <c r="D286" t="s">
        <v>166</v>
      </c>
      <c r="E286" t="s">
        <v>25</v>
      </c>
      <c r="F286" t="s">
        <v>25</v>
      </c>
      <c r="G286" t="s">
        <v>261</v>
      </c>
      <c r="H286">
        <v>7.4999999999999997E-2</v>
      </c>
      <c r="I286" t="s">
        <v>542</v>
      </c>
      <c r="J286" t="s">
        <v>30</v>
      </c>
      <c r="K286" t="s">
        <v>526</v>
      </c>
      <c r="L286" t="s">
        <v>120</v>
      </c>
      <c r="M286" t="s">
        <v>2693</v>
      </c>
      <c r="N286" t="s">
        <v>2634</v>
      </c>
      <c r="O286" t="s">
        <v>6300</v>
      </c>
      <c r="P286" t="s">
        <v>6301</v>
      </c>
      <c r="Q286" t="s">
        <v>4736</v>
      </c>
      <c r="R286">
        <v>907</v>
      </c>
    </row>
    <row r="287" spans="1:18" hidden="1" x14ac:dyDescent="0.25">
      <c r="A287" t="s">
        <v>22</v>
      </c>
      <c r="B287" t="s">
        <v>613</v>
      </c>
      <c r="C287" t="s">
        <v>614</v>
      </c>
      <c r="D287" t="s">
        <v>166</v>
      </c>
      <c r="E287" t="s">
        <v>25</v>
      </c>
      <c r="F287" t="s">
        <v>25</v>
      </c>
      <c r="G287" t="s">
        <v>261</v>
      </c>
      <c r="H287">
        <v>7.4999999999999997E-2</v>
      </c>
      <c r="I287" t="s">
        <v>542</v>
      </c>
      <c r="J287" t="s">
        <v>30</v>
      </c>
      <c r="K287" t="s">
        <v>526</v>
      </c>
      <c r="L287" t="s">
        <v>120</v>
      </c>
      <c r="M287" t="s">
        <v>2693</v>
      </c>
      <c r="N287" t="s">
        <v>2634</v>
      </c>
      <c r="O287" t="s">
        <v>4731</v>
      </c>
      <c r="P287" t="s">
        <v>4732</v>
      </c>
      <c r="Q287" t="s">
        <v>4733</v>
      </c>
      <c r="R287">
        <v>3000</v>
      </c>
    </row>
    <row r="288" spans="1:18" hidden="1" x14ac:dyDescent="0.25">
      <c r="A288" t="s">
        <v>22</v>
      </c>
      <c r="B288" t="s">
        <v>613</v>
      </c>
      <c r="C288" t="s">
        <v>614</v>
      </c>
      <c r="D288" t="s">
        <v>166</v>
      </c>
      <c r="E288" t="s">
        <v>25</v>
      </c>
      <c r="F288" t="s">
        <v>25</v>
      </c>
      <c r="G288" t="s">
        <v>261</v>
      </c>
      <c r="H288">
        <v>7.4999999999999997E-2</v>
      </c>
      <c r="I288" t="s">
        <v>542</v>
      </c>
      <c r="J288" t="s">
        <v>30</v>
      </c>
      <c r="K288" t="s">
        <v>526</v>
      </c>
      <c r="L288" t="s">
        <v>120</v>
      </c>
      <c r="M288" t="s">
        <v>2693</v>
      </c>
      <c r="N288" t="s">
        <v>2634</v>
      </c>
      <c r="O288" t="s">
        <v>4868</v>
      </c>
      <c r="P288" t="s">
        <v>4869</v>
      </c>
      <c r="Q288" t="s">
        <v>4726</v>
      </c>
      <c r="R288">
        <v>150000</v>
      </c>
    </row>
    <row r="289" spans="1:18" hidden="1" x14ac:dyDescent="0.25">
      <c r="A289" t="s">
        <v>22</v>
      </c>
      <c r="B289" t="s">
        <v>613</v>
      </c>
      <c r="C289" t="s">
        <v>614</v>
      </c>
      <c r="D289" t="s">
        <v>166</v>
      </c>
      <c r="E289" t="s">
        <v>25</v>
      </c>
      <c r="F289" t="s">
        <v>25</v>
      </c>
      <c r="G289" t="s">
        <v>261</v>
      </c>
      <c r="H289">
        <v>7.4999999999999997E-2</v>
      </c>
      <c r="I289" t="s">
        <v>542</v>
      </c>
      <c r="J289" t="s">
        <v>30</v>
      </c>
      <c r="K289" t="s">
        <v>526</v>
      </c>
      <c r="L289" t="s">
        <v>120</v>
      </c>
      <c r="M289" t="s">
        <v>2693</v>
      </c>
      <c r="N289" t="s">
        <v>2634</v>
      </c>
      <c r="O289" t="s">
        <v>5991</v>
      </c>
      <c r="P289" t="s">
        <v>5992</v>
      </c>
      <c r="Q289" t="s">
        <v>4736</v>
      </c>
      <c r="R289">
        <v>379</v>
      </c>
    </row>
    <row r="290" spans="1:18" hidden="1" x14ac:dyDescent="0.25">
      <c r="A290" t="s">
        <v>22</v>
      </c>
      <c r="B290" t="s">
        <v>606</v>
      </c>
      <c r="C290" t="s">
        <v>607</v>
      </c>
      <c r="D290" t="s">
        <v>166</v>
      </c>
      <c r="E290" t="s">
        <v>25</v>
      </c>
      <c r="F290" t="s">
        <v>25</v>
      </c>
      <c r="G290" t="s">
        <v>261</v>
      </c>
      <c r="H290">
        <v>7.4999999999999997E-2</v>
      </c>
      <c r="I290" t="s">
        <v>542</v>
      </c>
      <c r="J290" t="s">
        <v>30</v>
      </c>
      <c r="K290" t="s">
        <v>526</v>
      </c>
      <c r="L290" t="s">
        <v>120</v>
      </c>
      <c r="M290" t="s">
        <v>2693</v>
      </c>
      <c r="N290" t="s">
        <v>2634</v>
      </c>
      <c r="O290" t="s">
        <v>4731</v>
      </c>
      <c r="P290" t="s">
        <v>4732</v>
      </c>
      <c r="Q290" t="s">
        <v>4733</v>
      </c>
      <c r="R290">
        <v>3000</v>
      </c>
    </row>
    <row r="291" spans="1:18" hidden="1" x14ac:dyDescent="0.25">
      <c r="A291" t="s">
        <v>22</v>
      </c>
      <c r="B291" t="s">
        <v>606</v>
      </c>
      <c r="C291" t="s">
        <v>607</v>
      </c>
      <c r="D291" t="s">
        <v>166</v>
      </c>
      <c r="E291" t="s">
        <v>25</v>
      </c>
      <c r="F291" t="s">
        <v>25</v>
      </c>
      <c r="G291" t="s">
        <v>261</v>
      </c>
      <c r="H291">
        <v>7.4999999999999997E-2</v>
      </c>
      <c r="I291" t="s">
        <v>542</v>
      </c>
      <c r="J291" t="s">
        <v>30</v>
      </c>
      <c r="K291" t="s">
        <v>526</v>
      </c>
      <c r="L291" t="s">
        <v>120</v>
      </c>
      <c r="M291" t="s">
        <v>2693</v>
      </c>
      <c r="N291" t="s">
        <v>2634</v>
      </c>
      <c r="O291" t="s">
        <v>5790</v>
      </c>
      <c r="P291" t="s">
        <v>4715</v>
      </c>
      <c r="Q291" t="s">
        <v>4736</v>
      </c>
      <c r="R291">
        <v>758</v>
      </c>
    </row>
    <row r="292" spans="1:18" hidden="1" x14ac:dyDescent="0.25">
      <c r="A292" t="s">
        <v>22</v>
      </c>
      <c r="B292" t="s">
        <v>606</v>
      </c>
      <c r="C292" t="s">
        <v>607</v>
      </c>
      <c r="D292" t="s">
        <v>166</v>
      </c>
      <c r="E292" t="s">
        <v>25</v>
      </c>
      <c r="F292" t="s">
        <v>25</v>
      </c>
      <c r="G292" t="s">
        <v>261</v>
      </c>
      <c r="H292">
        <v>7.4999999999999997E-2</v>
      </c>
      <c r="I292" t="s">
        <v>542</v>
      </c>
      <c r="J292" t="s">
        <v>30</v>
      </c>
      <c r="K292" t="s">
        <v>526</v>
      </c>
      <c r="L292" t="s">
        <v>120</v>
      </c>
      <c r="M292" t="s">
        <v>2693</v>
      </c>
      <c r="N292" t="s">
        <v>2634</v>
      </c>
      <c r="O292" t="s">
        <v>6300</v>
      </c>
      <c r="P292" t="s">
        <v>6301</v>
      </c>
      <c r="Q292" t="s">
        <v>4736</v>
      </c>
      <c r="R292">
        <v>907</v>
      </c>
    </row>
    <row r="293" spans="1:18" hidden="1" x14ac:dyDescent="0.25">
      <c r="A293" t="s">
        <v>22</v>
      </c>
      <c r="B293" t="s">
        <v>606</v>
      </c>
      <c r="C293" t="s">
        <v>607</v>
      </c>
      <c r="D293" t="s">
        <v>166</v>
      </c>
      <c r="E293" t="s">
        <v>25</v>
      </c>
      <c r="F293" t="s">
        <v>25</v>
      </c>
      <c r="G293" t="s">
        <v>261</v>
      </c>
      <c r="H293">
        <v>7.4999999999999997E-2</v>
      </c>
      <c r="I293" t="s">
        <v>542</v>
      </c>
      <c r="J293" t="s">
        <v>30</v>
      </c>
      <c r="K293" t="s">
        <v>526</v>
      </c>
      <c r="L293" t="s">
        <v>120</v>
      </c>
      <c r="M293" t="s">
        <v>2693</v>
      </c>
      <c r="N293" t="s">
        <v>2634</v>
      </c>
      <c r="O293" t="s">
        <v>5991</v>
      </c>
      <c r="P293" t="s">
        <v>5992</v>
      </c>
      <c r="Q293" t="s">
        <v>4736</v>
      </c>
      <c r="R293">
        <v>379</v>
      </c>
    </row>
    <row r="294" spans="1:18" hidden="1" x14ac:dyDescent="0.25">
      <c r="A294" t="s">
        <v>22</v>
      </c>
      <c r="B294" t="s">
        <v>606</v>
      </c>
      <c r="C294" t="s">
        <v>607</v>
      </c>
      <c r="D294" t="s">
        <v>166</v>
      </c>
      <c r="E294" t="s">
        <v>25</v>
      </c>
      <c r="F294" t="s">
        <v>25</v>
      </c>
      <c r="G294" t="s">
        <v>261</v>
      </c>
      <c r="H294">
        <v>7.4999999999999997E-2</v>
      </c>
      <c r="I294" t="s">
        <v>542</v>
      </c>
      <c r="J294" t="s">
        <v>30</v>
      </c>
      <c r="K294" t="s">
        <v>526</v>
      </c>
      <c r="L294" t="s">
        <v>120</v>
      </c>
      <c r="M294" t="s">
        <v>2693</v>
      </c>
      <c r="N294" t="s">
        <v>2634</v>
      </c>
      <c r="O294" t="s">
        <v>4719</v>
      </c>
      <c r="P294" t="s">
        <v>4720</v>
      </c>
      <c r="Q294" t="s">
        <v>4721</v>
      </c>
      <c r="R294">
        <v>758</v>
      </c>
    </row>
    <row r="295" spans="1:18" hidden="1" x14ac:dyDescent="0.25">
      <c r="A295" t="s">
        <v>22</v>
      </c>
      <c r="B295" t="s">
        <v>606</v>
      </c>
      <c r="C295" t="s">
        <v>607</v>
      </c>
      <c r="D295" t="s">
        <v>166</v>
      </c>
      <c r="E295" t="s">
        <v>25</v>
      </c>
      <c r="F295" t="s">
        <v>25</v>
      </c>
      <c r="G295" t="s">
        <v>261</v>
      </c>
      <c r="H295">
        <v>7.4999999999999997E-2</v>
      </c>
      <c r="I295" t="s">
        <v>542</v>
      </c>
      <c r="J295" t="s">
        <v>30</v>
      </c>
      <c r="K295" t="s">
        <v>526</v>
      </c>
      <c r="L295" t="s">
        <v>120</v>
      </c>
      <c r="M295" t="s">
        <v>2693</v>
      </c>
      <c r="N295" t="s">
        <v>2634</v>
      </c>
      <c r="O295" t="s">
        <v>4868</v>
      </c>
      <c r="P295" t="s">
        <v>4869</v>
      </c>
      <c r="Q295" t="s">
        <v>4726</v>
      </c>
      <c r="R295">
        <v>150000</v>
      </c>
    </row>
    <row r="296" spans="1:18" hidden="1" x14ac:dyDescent="0.25">
      <c r="A296" t="s">
        <v>22</v>
      </c>
      <c r="B296" t="s">
        <v>577</v>
      </c>
      <c r="C296" t="s">
        <v>578</v>
      </c>
      <c r="D296" t="s">
        <v>297</v>
      </c>
      <c r="E296" t="s">
        <v>25</v>
      </c>
      <c r="F296" t="s">
        <v>25</v>
      </c>
      <c r="G296" t="s">
        <v>261</v>
      </c>
      <c r="H296">
        <v>0.115</v>
      </c>
      <c r="I296" t="s">
        <v>542</v>
      </c>
      <c r="J296" t="s">
        <v>30</v>
      </c>
      <c r="K296" t="s">
        <v>526</v>
      </c>
      <c r="L296" t="s">
        <v>120</v>
      </c>
      <c r="M296" t="s">
        <v>2693</v>
      </c>
      <c r="N296" t="s">
        <v>2634</v>
      </c>
      <c r="O296" t="s">
        <v>4868</v>
      </c>
      <c r="P296" t="s">
        <v>4869</v>
      </c>
      <c r="Q296" t="s">
        <v>4726</v>
      </c>
      <c r="R296">
        <v>150000</v>
      </c>
    </row>
    <row r="297" spans="1:18" hidden="1" x14ac:dyDescent="0.25">
      <c r="A297" t="s">
        <v>22</v>
      </c>
      <c r="B297" t="s">
        <v>577</v>
      </c>
      <c r="C297" t="s">
        <v>578</v>
      </c>
      <c r="D297" t="s">
        <v>297</v>
      </c>
      <c r="E297" t="s">
        <v>25</v>
      </c>
      <c r="F297" t="s">
        <v>25</v>
      </c>
      <c r="G297" t="s">
        <v>261</v>
      </c>
      <c r="H297">
        <v>0.115</v>
      </c>
      <c r="I297" t="s">
        <v>542</v>
      </c>
      <c r="J297" t="s">
        <v>30</v>
      </c>
      <c r="K297" t="s">
        <v>526</v>
      </c>
      <c r="L297" t="s">
        <v>120</v>
      </c>
      <c r="M297" t="s">
        <v>2693</v>
      </c>
      <c r="N297" t="s">
        <v>2634</v>
      </c>
      <c r="O297" t="s">
        <v>4731</v>
      </c>
      <c r="P297" t="s">
        <v>4732</v>
      </c>
      <c r="Q297" t="s">
        <v>4733</v>
      </c>
      <c r="R297">
        <v>3000</v>
      </c>
    </row>
    <row r="298" spans="1:18" hidden="1" x14ac:dyDescent="0.25">
      <c r="A298" t="s">
        <v>22</v>
      </c>
      <c r="B298" t="s">
        <v>577</v>
      </c>
      <c r="C298" t="s">
        <v>578</v>
      </c>
      <c r="D298" t="s">
        <v>297</v>
      </c>
      <c r="E298" t="s">
        <v>25</v>
      </c>
      <c r="F298" t="s">
        <v>25</v>
      </c>
      <c r="G298" t="s">
        <v>261</v>
      </c>
      <c r="H298">
        <v>0.115</v>
      </c>
      <c r="I298" t="s">
        <v>542</v>
      </c>
      <c r="J298" t="s">
        <v>30</v>
      </c>
      <c r="K298" t="s">
        <v>526</v>
      </c>
      <c r="L298" t="s">
        <v>120</v>
      </c>
      <c r="M298" t="s">
        <v>2693</v>
      </c>
      <c r="N298" t="s">
        <v>2634</v>
      </c>
      <c r="O298" t="s">
        <v>6300</v>
      </c>
      <c r="P298" t="s">
        <v>6301</v>
      </c>
      <c r="Q298" t="s">
        <v>4736</v>
      </c>
      <c r="R298">
        <v>907</v>
      </c>
    </row>
    <row r="299" spans="1:18" hidden="1" x14ac:dyDescent="0.25">
      <c r="A299" t="s">
        <v>22</v>
      </c>
      <c r="B299" t="s">
        <v>577</v>
      </c>
      <c r="C299" t="s">
        <v>578</v>
      </c>
      <c r="D299" t="s">
        <v>297</v>
      </c>
      <c r="E299" t="s">
        <v>25</v>
      </c>
      <c r="F299" t="s">
        <v>25</v>
      </c>
      <c r="G299" t="s">
        <v>261</v>
      </c>
      <c r="H299">
        <v>0.115</v>
      </c>
      <c r="I299" t="s">
        <v>542</v>
      </c>
      <c r="J299" t="s">
        <v>30</v>
      </c>
      <c r="K299" t="s">
        <v>526</v>
      </c>
      <c r="L299" t="s">
        <v>120</v>
      </c>
      <c r="M299" t="s">
        <v>2693</v>
      </c>
      <c r="N299" t="s">
        <v>2634</v>
      </c>
      <c r="O299" t="s">
        <v>5790</v>
      </c>
      <c r="P299" t="s">
        <v>4715</v>
      </c>
      <c r="Q299" t="s">
        <v>4736</v>
      </c>
      <c r="R299">
        <v>758</v>
      </c>
    </row>
    <row r="300" spans="1:18" hidden="1" x14ac:dyDescent="0.25">
      <c r="A300" t="s">
        <v>22</v>
      </c>
      <c r="B300" t="s">
        <v>577</v>
      </c>
      <c r="C300" t="s">
        <v>578</v>
      </c>
      <c r="D300" t="s">
        <v>297</v>
      </c>
      <c r="E300" t="s">
        <v>25</v>
      </c>
      <c r="F300" t="s">
        <v>25</v>
      </c>
      <c r="G300" t="s">
        <v>261</v>
      </c>
      <c r="H300">
        <v>0.115</v>
      </c>
      <c r="I300" t="s">
        <v>542</v>
      </c>
      <c r="J300" t="s">
        <v>30</v>
      </c>
      <c r="K300" t="s">
        <v>526</v>
      </c>
      <c r="L300" t="s">
        <v>120</v>
      </c>
      <c r="M300" t="s">
        <v>2693</v>
      </c>
      <c r="N300" t="s">
        <v>2634</v>
      </c>
      <c r="O300" t="s">
        <v>5991</v>
      </c>
      <c r="P300" t="s">
        <v>5992</v>
      </c>
      <c r="Q300" t="s">
        <v>4736</v>
      </c>
      <c r="R300">
        <v>379</v>
      </c>
    </row>
    <row r="301" spans="1:18" hidden="1" x14ac:dyDescent="0.25">
      <c r="A301" t="s">
        <v>22</v>
      </c>
      <c r="B301" t="s">
        <v>577</v>
      </c>
      <c r="C301" t="s">
        <v>578</v>
      </c>
      <c r="D301" t="s">
        <v>297</v>
      </c>
      <c r="E301" t="s">
        <v>25</v>
      </c>
      <c r="F301" t="s">
        <v>25</v>
      </c>
      <c r="G301" t="s">
        <v>261</v>
      </c>
      <c r="H301">
        <v>0.115</v>
      </c>
      <c r="I301" t="s">
        <v>542</v>
      </c>
      <c r="J301" t="s">
        <v>30</v>
      </c>
      <c r="K301" t="s">
        <v>526</v>
      </c>
      <c r="L301" t="s">
        <v>120</v>
      </c>
      <c r="M301" t="s">
        <v>2693</v>
      </c>
      <c r="N301" t="s">
        <v>2634</v>
      </c>
      <c r="O301" t="s">
        <v>4719</v>
      </c>
      <c r="P301" t="s">
        <v>4720</v>
      </c>
      <c r="Q301" t="s">
        <v>4721</v>
      </c>
      <c r="R301">
        <v>758</v>
      </c>
    </row>
    <row r="302" spans="1:18" hidden="1" x14ac:dyDescent="0.25">
      <c r="A302" t="s">
        <v>22</v>
      </c>
      <c r="B302" t="s">
        <v>565</v>
      </c>
      <c r="C302" t="s">
        <v>566</v>
      </c>
      <c r="D302" t="s">
        <v>166</v>
      </c>
      <c r="E302" t="s">
        <v>25</v>
      </c>
      <c r="F302" t="s">
        <v>25</v>
      </c>
      <c r="G302" t="s">
        <v>261</v>
      </c>
      <c r="H302">
        <v>7.4999999999999997E-2</v>
      </c>
      <c r="I302" t="s">
        <v>542</v>
      </c>
      <c r="J302" t="s">
        <v>30</v>
      </c>
      <c r="K302" t="s">
        <v>526</v>
      </c>
      <c r="L302" t="s">
        <v>120</v>
      </c>
      <c r="M302" t="s">
        <v>2693</v>
      </c>
      <c r="N302" t="s">
        <v>2634</v>
      </c>
      <c r="O302" t="s">
        <v>6300</v>
      </c>
      <c r="P302" t="s">
        <v>6301</v>
      </c>
      <c r="Q302" t="s">
        <v>4736</v>
      </c>
      <c r="R302">
        <v>907</v>
      </c>
    </row>
    <row r="303" spans="1:18" hidden="1" x14ac:dyDescent="0.25">
      <c r="A303" t="s">
        <v>22</v>
      </c>
      <c r="B303" t="s">
        <v>565</v>
      </c>
      <c r="C303" t="s">
        <v>566</v>
      </c>
      <c r="D303" t="s">
        <v>166</v>
      </c>
      <c r="E303" t="s">
        <v>25</v>
      </c>
      <c r="F303" t="s">
        <v>25</v>
      </c>
      <c r="G303" t="s">
        <v>261</v>
      </c>
      <c r="H303">
        <v>7.4999999999999997E-2</v>
      </c>
      <c r="I303" t="s">
        <v>542</v>
      </c>
      <c r="J303" t="s">
        <v>30</v>
      </c>
      <c r="K303" t="s">
        <v>526</v>
      </c>
      <c r="L303" t="s">
        <v>120</v>
      </c>
      <c r="M303" t="s">
        <v>2693</v>
      </c>
      <c r="N303" t="s">
        <v>2634</v>
      </c>
      <c r="O303" t="s">
        <v>4868</v>
      </c>
      <c r="P303" t="s">
        <v>4869</v>
      </c>
      <c r="Q303" t="s">
        <v>4726</v>
      </c>
      <c r="R303">
        <v>150000</v>
      </c>
    </row>
    <row r="304" spans="1:18" hidden="1" x14ac:dyDescent="0.25">
      <c r="A304" t="s">
        <v>22</v>
      </c>
      <c r="B304" t="s">
        <v>565</v>
      </c>
      <c r="C304" t="s">
        <v>566</v>
      </c>
      <c r="D304" t="s">
        <v>166</v>
      </c>
      <c r="E304" t="s">
        <v>25</v>
      </c>
      <c r="F304" t="s">
        <v>25</v>
      </c>
      <c r="G304" t="s">
        <v>261</v>
      </c>
      <c r="H304">
        <v>7.4999999999999997E-2</v>
      </c>
      <c r="I304" t="s">
        <v>542</v>
      </c>
      <c r="J304" t="s">
        <v>30</v>
      </c>
      <c r="K304" t="s">
        <v>526</v>
      </c>
      <c r="L304" t="s">
        <v>120</v>
      </c>
      <c r="M304" t="s">
        <v>2693</v>
      </c>
      <c r="N304" t="s">
        <v>2634</v>
      </c>
      <c r="O304" t="s">
        <v>5790</v>
      </c>
      <c r="P304" t="s">
        <v>4715</v>
      </c>
      <c r="Q304" t="s">
        <v>4736</v>
      </c>
      <c r="R304">
        <v>758</v>
      </c>
    </row>
    <row r="305" spans="1:18" hidden="1" x14ac:dyDescent="0.25">
      <c r="A305" t="s">
        <v>22</v>
      </c>
      <c r="B305" t="s">
        <v>565</v>
      </c>
      <c r="C305" t="s">
        <v>566</v>
      </c>
      <c r="D305" t="s">
        <v>166</v>
      </c>
      <c r="E305" t="s">
        <v>25</v>
      </c>
      <c r="F305" t="s">
        <v>25</v>
      </c>
      <c r="G305" t="s">
        <v>261</v>
      </c>
      <c r="H305">
        <v>7.4999999999999997E-2</v>
      </c>
      <c r="I305" t="s">
        <v>542</v>
      </c>
      <c r="J305" t="s">
        <v>30</v>
      </c>
      <c r="K305" t="s">
        <v>526</v>
      </c>
      <c r="L305" t="s">
        <v>120</v>
      </c>
      <c r="M305" t="s">
        <v>2693</v>
      </c>
      <c r="N305" t="s">
        <v>2634</v>
      </c>
      <c r="O305" t="s">
        <v>4731</v>
      </c>
      <c r="P305" t="s">
        <v>4732</v>
      </c>
      <c r="Q305" t="s">
        <v>4733</v>
      </c>
      <c r="R305">
        <v>3000</v>
      </c>
    </row>
    <row r="306" spans="1:18" hidden="1" x14ac:dyDescent="0.25">
      <c r="A306" t="s">
        <v>22</v>
      </c>
      <c r="B306" t="s">
        <v>565</v>
      </c>
      <c r="C306" t="s">
        <v>566</v>
      </c>
      <c r="D306" t="s">
        <v>166</v>
      </c>
      <c r="E306" t="s">
        <v>25</v>
      </c>
      <c r="F306" t="s">
        <v>25</v>
      </c>
      <c r="G306" t="s">
        <v>261</v>
      </c>
      <c r="H306">
        <v>7.4999999999999997E-2</v>
      </c>
      <c r="I306" t="s">
        <v>542</v>
      </c>
      <c r="J306" t="s">
        <v>30</v>
      </c>
      <c r="K306" t="s">
        <v>526</v>
      </c>
      <c r="L306" t="s">
        <v>120</v>
      </c>
      <c r="M306" t="s">
        <v>2693</v>
      </c>
      <c r="N306" t="s">
        <v>2634</v>
      </c>
      <c r="O306" t="s">
        <v>5991</v>
      </c>
      <c r="P306" t="s">
        <v>5992</v>
      </c>
      <c r="Q306" t="s">
        <v>4736</v>
      </c>
      <c r="R306">
        <v>379</v>
      </c>
    </row>
    <row r="307" spans="1:18" hidden="1" x14ac:dyDescent="0.25">
      <c r="A307" t="s">
        <v>22</v>
      </c>
      <c r="B307" t="s">
        <v>565</v>
      </c>
      <c r="C307" t="s">
        <v>566</v>
      </c>
      <c r="D307" t="s">
        <v>166</v>
      </c>
      <c r="E307" t="s">
        <v>25</v>
      </c>
      <c r="F307" t="s">
        <v>25</v>
      </c>
      <c r="G307" t="s">
        <v>261</v>
      </c>
      <c r="H307">
        <v>7.4999999999999997E-2</v>
      </c>
      <c r="I307" t="s">
        <v>542</v>
      </c>
      <c r="J307" t="s">
        <v>30</v>
      </c>
      <c r="K307" t="s">
        <v>526</v>
      </c>
      <c r="L307" t="s">
        <v>120</v>
      </c>
      <c r="M307" t="s">
        <v>2693</v>
      </c>
      <c r="N307" t="s">
        <v>2634</v>
      </c>
      <c r="O307" t="s">
        <v>4719</v>
      </c>
      <c r="P307" t="s">
        <v>4720</v>
      </c>
      <c r="Q307" t="s">
        <v>4721</v>
      </c>
      <c r="R307">
        <v>758</v>
      </c>
    </row>
    <row r="308" spans="1:18" hidden="1" x14ac:dyDescent="0.25">
      <c r="A308" t="s">
        <v>22</v>
      </c>
      <c r="B308" t="s">
        <v>1391</v>
      </c>
      <c r="C308" t="s">
        <v>1392</v>
      </c>
      <c r="D308" t="s">
        <v>198</v>
      </c>
      <c r="E308" t="s">
        <v>25</v>
      </c>
      <c r="F308" t="s">
        <v>25</v>
      </c>
      <c r="G308" t="s">
        <v>261</v>
      </c>
      <c r="H308">
        <v>9.6000000000000002E-2</v>
      </c>
      <c r="I308" t="s">
        <v>1366</v>
      </c>
      <c r="J308" t="s">
        <v>30</v>
      </c>
      <c r="K308" t="s">
        <v>526</v>
      </c>
      <c r="L308" t="s">
        <v>120</v>
      </c>
      <c r="M308" t="s">
        <v>2693</v>
      </c>
      <c r="N308" t="s">
        <v>2634</v>
      </c>
      <c r="O308" t="s">
        <v>6300</v>
      </c>
      <c r="P308" t="s">
        <v>6301</v>
      </c>
      <c r="Q308" t="s">
        <v>4736</v>
      </c>
      <c r="R308">
        <v>907</v>
      </c>
    </row>
    <row r="309" spans="1:18" hidden="1" x14ac:dyDescent="0.25">
      <c r="A309" t="s">
        <v>22</v>
      </c>
      <c r="B309" t="s">
        <v>1391</v>
      </c>
      <c r="C309" t="s">
        <v>1392</v>
      </c>
      <c r="D309" t="s">
        <v>198</v>
      </c>
      <c r="E309" t="s">
        <v>25</v>
      </c>
      <c r="F309" t="s">
        <v>25</v>
      </c>
      <c r="G309" t="s">
        <v>261</v>
      </c>
      <c r="H309">
        <v>9.6000000000000002E-2</v>
      </c>
      <c r="I309" t="s">
        <v>1366</v>
      </c>
      <c r="J309" t="s">
        <v>30</v>
      </c>
      <c r="K309" t="s">
        <v>526</v>
      </c>
      <c r="L309" t="s">
        <v>120</v>
      </c>
      <c r="M309" t="s">
        <v>2693</v>
      </c>
      <c r="N309" t="s">
        <v>2634</v>
      </c>
      <c r="O309" t="s">
        <v>5991</v>
      </c>
      <c r="P309" t="s">
        <v>5992</v>
      </c>
      <c r="Q309" t="s">
        <v>4736</v>
      </c>
      <c r="R309">
        <v>379</v>
      </c>
    </row>
    <row r="310" spans="1:18" hidden="1" x14ac:dyDescent="0.25">
      <c r="A310" t="s">
        <v>22</v>
      </c>
      <c r="B310" t="s">
        <v>1391</v>
      </c>
      <c r="C310" t="s">
        <v>1392</v>
      </c>
      <c r="D310" t="s">
        <v>198</v>
      </c>
      <c r="E310" t="s">
        <v>25</v>
      </c>
      <c r="F310" t="s">
        <v>25</v>
      </c>
      <c r="G310" t="s">
        <v>261</v>
      </c>
      <c r="H310">
        <v>9.6000000000000002E-2</v>
      </c>
      <c r="I310" t="s">
        <v>1366</v>
      </c>
      <c r="J310" t="s">
        <v>30</v>
      </c>
      <c r="K310" t="s">
        <v>526</v>
      </c>
      <c r="L310" t="s">
        <v>120</v>
      </c>
      <c r="M310" t="s">
        <v>2693</v>
      </c>
      <c r="N310" t="s">
        <v>2634</v>
      </c>
      <c r="O310" t="s">
        <v>5790</v>
      </c>
      <c r="P310" t="s">
        <v>4715</v>
      </c>
      <c r="Q310" t="s">
        <v>4736</v>
      </c>
      <c r="R310">
        <v>758</v>
      </c>
    </row>
    <row r="311" spans="1:18" hidden="1" x14ac:dyDescent="0.25">
      <c r="A311" t="s">
        <v>22</v>
      </c>
      <c r="B311" t="s">
        <v>1391</v>
      </c>
      <c r="C311" t="s">
        <v>1392</v>
      </c>
      <c r="D311" t="s">
        <v>198</v>
      </c>
      <c r="E311" t="s">
        <v>25</v>
      </c>
      <c r="F311" t="s">
        <v>25</v>
      </c>
      <c r="G311" t="s">
        <v>261</v>
      </c>
      <c r="H311">
        <v>9.6000000000000002E-2</v>
      </c>
      <c r="I311" t="s">
        <v>1366</v>
      </c>
      <c r="J311" t="s">
        <v>30</v>
      </c>
      <c r="K311" t="s">
        <v>526</v>
      </c>
      <c r="L311" t="s">
        <v>120</v>
      </c>
      <c r="M311" t="s">
        <v>2693</v>
      </c>
      <c r="N311" t="s">
        <v>2634</v>
      </c>
      <c r="O311" t="s">
        <v>4868</v>
      </c>
      <c r="P311" t="s">
        <v>4869</v>
      </c>
      <c r="Q311" t="s">
        <v>4726</v>
      </c>
      <c r="R311">
        <v>150000</v>
      </c>
    </row>
    <row r="312" spans="1:18" hidden="1" x14ac:dyDescent="0.25">
      <c r="A312" t="s">
        <v>22</v>
      </c>
      <c r="B312" t="s">
        <v>1391</v>
      </c>
      <c r="C312" t="s">
        <v>1392</v>
      </c>
      <c r="D312" t="s">
        <v>198</v>
      </c>
      <c r="E312" t="s">
        <v>25</v>
      </c>
      <c r="F312" t="s">
        <v>25</v>
      </c>
      <c r="G312" t="s">
        <v>261</v>
      </c>
      <c r="H312">
        <v>9.6000000000000002E-2</v>
      </c>
      <c r="I312" t="s">
        <v>1366</v>
      </c>
      <c r="J312" t="s">
        <v>30</v>
      </c>
      <c r="K312" t="s">
        <v>526</v>
      </c>
      <c r="L312" t="s">
        <v>120</v>
      </c>
      <c r="M312" t="s">
        <v>2693</v>
      </c>
      <c r="N312" t="s">
        <v>2634</v>
      </c>
      <c r="O312" t="s">
        <v>4731</v>
      </c>
      <c r="P312" t="s">
        <v>4732</v>
      </c>
      <c r="Q312" t="s">
        <v>4733</v>
      </c>
      <c r="R312">
        <v>3000</v>
      </c>
    </row>
    <row r="313" spans="1:18" hidden="1" x14ac:dyDescent="0.25">
      <c r="A313" t="s">
        <v>22</v>
      </c>
      <c r="B313" t="s">
        <v>1391</v>
      </c>
      <c r="C313" t="s">
        <v>1392</v>
      </c>
      <c r="D313" t="s">
        <v>198</v>
      </c>
      <c r="E313" t="s">
        <v>25</v>
      </c>
      <c r="F313" t="s">
        <v>25</v>
      </c>
      <c r="G313" t="s">
        <v>261</v>
      </c>
      <c r="H313">
        <v>9.6000000000000002E-2</v>
      </c>
      <c r="I313" t="s">
        <v>1366</v>
      </c>
      <c r="J313" t="s">
        <v>30</v>
      </c>
      <c r="K313" t="s">
        <v>526</v>
      </c>
      <c r="L313" t="s">
        <v>120</v>
      </c>
      <c r="M313" t="s">
        <v>2693</v>
      </c>
      <c r="N313" t="s">
        <v>2634</v>
      </c>
      <c r="O313" t="s">
        <v>4719</v>
      </c>
      <c r="P313" t="s">
        <v>4720</v>
      </c>
      <c r="Q313" t="s">
        <v>4721</v>
      </c>
      <c r="R313">
        <v>758</v>
      </c>
    </row>
    <row r="314" spans="1:18" hidden="1" x14ac:dyDescent="0.25">
      <c r="A314" t="s">
        <v>22</v>
      </c>
      <c r="B314" t="s">
        <v>1387</v>
      </c>
      <c r="C314" t="s">
        <v>1388</v>
      </c>
      <c r="D314" t="s">
        <v>198</v>
      </c>
      <c r="E314" t="s">
        <v>25</v>
      </c>
      <c r="F314" t="s">
        <v>25</v>
      </c>
      <c r="G314" t="s">
        <v>261</v>
      </c>
      <c r="H314">
        <v>9.6000000000000002E-2</v>
      </c>
      <c r="I314" t="s">
        <v>1366</v>
      </c>
      <c r="J314" t="s">
        <v>30</v>
      </c>
      <c r="K314" t="s">
        <v>526</v>
      </c>
      <c r="L314" t="s">
        <v>120</v>
      </c>
      <c r="M314" t="s">
        <v>2693</v>
      </c>
      <c r="N314" t="s">
        <v>2634</v>
      </c>
      <c r="O314" t="s">
        <v>4719</v>
      </c>
      <c r="P314" t="s">
        <v>4720</v>
      </c>
      <c r="Q314" t="s">
        <v>4721</v>
      </c>
      <c r="R314">
        <v>758</v>
      </c>
    </row>
    <row r="315" spans="1:18" hidden="1" x14ac:dyDescent="0.25">
      <c r="A315" t="s">
        <v>22</v>
      </c>
      <c r="B315" t="s">
        <v>1387</v>
      </c>
      <c r="C315" t="s">
        <v>1388</v>
      </c>
      <c r="D315" t="s">
        <v>198</v>
      </c>
      <c r="E315" t="s">
        <v>25</v>
      </c>
      <c r="F315" t="s">
        <v>25</v>
      </c>
      <c r="G315" t="s">
        <v>261</v>
      </c>
      <c r="H315">
        <v>9.6000000000000002E-2</v>
      </c>
      <c r="I315" t="s">
        <v>1366</v>
      </c>
      <c r="J315" t="s">
        <v>30</v>
      </c>
      <c r="K315" t="s">
        <v>526</v>
      </c>
      <c r="L315" t="s">
        <v>120</v>
      </c>
      <c r="M315" t="s">
        <v>2693</v>
      </c>
      <c r="N315" t="s">
        <v>2634</v>
      </c>
      <c r="O315" t="s">
        <v>4868</v>
      </c>
      <c r="P315" t="s">
        <v>4869</v>
      </c>
      <c r="Q315" t="s">
        <v>4726</v>
      </c>
      <c r="R315">
        <v>150000</v>
      </c>
    </row>
    <row r="316" spans="1:18" hidden="1" x14ac:dyDescent="0.25">
      <c r="A316" t="s">
        <v>22</v>
      </c>
      <c r="B316" t="s">
        <v>1387</v>
      </c>
      <c r="C316" t="s">
        <v>1388</v>
      </c>
      <c r="D316" t="s">
        <v>198</v>
      </c>
      <c r="E316" t="s">
        <v>25</v>
      </c>
      <c r="F316" t="s">
        <v>25</v>
      </c>
      <c r="G316" t="s">
        <v>261</v>
      </c>
      <c r="H316">
        <v>9.6000000000000002E-2</v>
      </c>
      <c r="I316" t="s">
        <v>1366</v>
      </c>
      <c r="J316" t="s">
        <v>30</v>
      </c>
      <c r="K316" t="s">
        <v>526</v>
      </c>
      <c r="L316" t="s">
        <v>120</v>
      </c>
      <c r="M316" t="s">
        <v>2693</v>
      </c>
      <c r="N316" t="s">
        <v>2634</v>
      </c>
      <c r="O316" t="s">
        <v>6300</v>
      </c>
      <c r="P316" t="s">
        <v>6301</v>
      </c>
      <c r="Q316" t="s">
        <v>4736</v>
      </c>
      <c r="R316">
        <v>907</v>
      </c>
    </row>
    <row r="317" spans="1:18" hidden="1" x14ac:dyDescent="0.25">
      <c r="A317" t="s">
        <v>22</v>
      </c>
      <c r="B317" t="s">
        <v>1387</v>
      </c>
      <c r="C317" t="s">
        <v>1388</v>
      </c>
      <c r="D317" t="s">
        <v>198</v>
      </c>
      <c r="E317" t="s">
        <v>25</v>
      </c>
      <c r="F317" t="s">
        <v>25</v>
      </c>
      <c r="G317" t="s">
        <v>261</v>
      </c>
      <c r="H317">
        <v>9.6000000000000002E-2</v>
      </c>
      <c r="I317" t="s">
        <v>1366</v>
      </c>
      <c r="J317" t="s">
        <v>30</v>
      </c>
      <c r="K317" t="s">
        <v>526</v>
      </c>
      <c r="L317" t="s">
        <v>120</v>
      </c>
      <c r="M317" t="s">
        <v>2693</v>
      </c>
      <c r="N317" t="s">
        <v>2634</v>
      </c>
      <c r="O317" t="s">
        <v>5790</v>
      </c>
      <c r="P317" t="s">
        <v>4715</v>
      </c>
      <c r="Q317" t="s">
        <v>4736</v>
      </c>
      <c r="R317">
        <v>758</v>
      </c>
    </row>
    <row r="318" spans="1:18" hidden="1" x14ac:dyDescent="0.25">
      <c r="A318" t="s">
        <v>22</v>
      </c>
      <c r="B318" t="s">
        <v>1387</v>
      </c>
      <c r="C318" t="s">
        <v>1388</v>
      </c>
      <c r="D318" t="s">
        <v>198</v>
      </c>
      <c r="E318" t="s">
        <v>25</v>
      </c>
      <c r="F318" t="s">
        <v>25</v>
      </c>
      <c r="G318" t="s">
        <v>261</v>
      </c>
      <c r="H318">
        <v>9.6000000000000002E-2</v>
      </c>
      <c r="I318" t="s">
        <v>1366</v>
      </c>
      <c r="J318" t="s">
        <v>30</v>
      </c>
      <c r="K318" t="s">
        <v>526</v>
      </c>
      <c r="L318" t="s">
        <v>120</v>
      </c>
      <c r="M318" t="s">
        <v>2693</v>
      </c>
      <c r="N318" t="s">
        <v>2634</v>
      </c>
      <c r="O318" t="s">
        <v>4731</v>
      </c>
      <c r="P318" t="s">
        <v>4732</v>
      </c>
      <c r="Q318" t="s">
        <v>4733</v>
      </c>
      <c r="R318">
        <v>3000</v>
      </c>
    </row>
    <row r="319" spans="1:18" hidden="1" x14ac:dyDescent="0.25">
      <c r="A319" t="s">
        <v>22</v>
      </c>
      <c r="B319" t="s">
        <v>1387</v>
      </c>
      <c r="C319" t="s">
        <v>1388</v>
      </c>
      <c r="D319" t="s">
        <v>198</v>
      </c>
      <c r="E319" t="s">
        <v>25</v>
      </c>
      <c r="F319" t="s">
        <v>25</v>
      </c>
      <c r="G319" t="s">
        <v>261</v>
      </c>
      <c r="H319">
        <v>9.6000000000000002E-2</v>
      </c>
      <c r="I319" t="s">
        <v>1366</v>
      </c>
      <c r="J319" t="s">
        <v>30</v>
      </c>
      <c r="K319" t="s">
        <v>526</v>
      </c>
      <c r="L319" t="s">
        <v>120</v>
      </c>
      <c r="M319" t="s">
        <v>2693</v>
      </c>
      <c r="N319" t="s">
        <v>2634</v>
      </c>
      <c r="O319" t="s">
        <v>5991</v>
      </c>
      <c r="P319" t="s">
        <v>5992</v>
      </c>
      <c r="Q319" t="s">
        <v>4736</v>
      </c>
      <c r="R319">
        <v>379</v>
      </c>
    </row>
    <row r="320" spans="1:18" hidden="1" x14ac:dyDescent="0.25">
      <c r="A320" t="s">
        <v>22</v>
      </c>
      <c r="B320" t="s">
        <v>1932</v>
      </c>
      <c r="C320" t="s">
        <v>1933</v>
      </c>
      <c r="D320" t="s">
        <v>198</v>
      </c>
      <c r="E320" t="s">
        <v>25</v>
      </c>
      <c r="F320" t="s">
        <v>25</v>
      </c>
      <c r="G320" t="s">
        <v>261</v>
      </c>
      <c r="H320">
        <v>9.6000000000000002E-2</v>
      </c>
      <c r="I320" t="s">
        <v>1366</v>
      </c>
      <c r="J320" t="s">
        <v>30</v>
      </c>
      <c r="K320" t="s">
        <v>1427</v>
      </c>
      <c r="L320" t="s">
        <v>120</v>
      </c>
      <c r="M320" t="s">
        <v>2693</v>
      </c>
      <c r="N320" t="s">
        <v>2634</v>
      </c>
      <c r="O320" t="s">
        <v>5991</v>
      </c>
      <c r="P320" t="s">
        <v>5992</v>
      </c>
      <c r="Q320" t="s">
        <v>4736</v>
      </c>
      <c r="R320">
        <v>379</v>
      </c>
    </row>
    <row r="321" spans="1:18" hidden="1" x14ac:dyDescent="0.25">
      <c r="A321" t="s">
        <v>22</v>
      </c>
      <c r="B321" t="s">
        <v>1932</v>
      </c>
      <c r="C321" t="s">
        <v>1933</v>
      </c>
      <c r="D321" t="s">
        <v>198</v>
      </c>
      <c r="E321" t="s">
        <v>25</v>
      </c>
      <c r="F321" t="s">
        <v>25</v>
      </c>
      <c r="G321" t="s">
        <v>261</v>
      </c>
      <c r="H321">
        <v>9.6000000000000002E-2</v>
      </c>
      <c r="I321" t="s">
        <v>1366</v>
      </c>
      <c r="J321" t="s">
        <v>30</v>
      </c>
      <c r="K321" t="s">
        <v>1427</v>
      </c>
      <c r="L321" t="s">
        <v>120</v>
      </c>
      <c r="M321" t="s">
        <v>2693</v>
      </c>
      <c r="N321" t="s">
        <v>2634</v>
      </c>
      <c r="O321" t="s">
        <v>6300</v>
      </c>
      <c r="P321" t="s">
        <v>6301</v>
      </c>
      <c r="Q321" t="s">
        <v>4736</v>
      </c>
      <c r="R321">
        <v>907</v>
      </c>
    </row>
    <row r="322" spans="1:18" hidden="1" x14ac:dyDescent="0.25">
      <c r="A322" t="s">
        <v>22</v>
      </c>
      <c r="B322" t="s">
        <v>1932</v>
      </c>
      <c r="C322" t="s">
        <v>1933</v>
      </c>
      <c r="D322" t="s">
        <v>198</v>
      </c>
      <c r="E322" t="s">
        <v>25</v>
      </c>
      <c r="F322" t="s">
        <v>25</v>
      </c>
      <c r="G322" t="s">
        <v>261</v>
      </c>
      <c r="H322">
        <v>9.6000000000000002E-2</v>
      </c>
      <c r="I322" t="s">
        <v>1366</v>
      </c>
      <c r="J322" t="s">
        <v>30</v>
      </c>
      <c r="K322" t="s">
        <v>1427</v>
      </c>
      <c r="L322" t="s">
        <v>120</v>
      </c>
      <c r="M322" t="s">
        <v>2693</v>
      </c>
      <c r="N322" t="s">
        <v>2634</v>
      </c>
      <c r="O322" t="s">
        <v>4731</v>
      </c>
      <c r="P322" t="s">
        <v>4732</v>
      </c>
      <c r="Q322" t="s">
        <v>4733</v>
      </c>
      <c r="R322">
        <v>3000</v>
      </c>
    </row>
    <row r="323" spans="1:18" hidden="1" x14ac:dyDescent="0.25">
      <c r="A323" t="s">
        <v>22</v>
      </c>
      <c r="B323" t="s">
        <v>1932</v>
      </c>
      <c r="C323" t="s">
        <v>1933</v>
      </c>
      <c r="D323" t="s">
        <v>198</v>
      </c>
      <c r="E323" t="s">
        <v>25</v>
      </c>
      <c r="F323" t="s">
        <v>25</v>
      </c>
      <c r="G323" t="s">
        <v>261</v>
      </c>
      <c r="H323">
        <v>9.6000000000000002E-2</v>
      </c>
      <c r="I323" t="s">
        <v>1366</v>
      </c>
      <c r="J323" t="s">
        <v>30</v>
      </c>
      <c r="K323" t="s">
        <v>1427</v>
      </c>
      <c r="L323" t="s">
        <v>120</v>
      </c>
      <c r="M323" t="s">
        <v>2693</v>
      </c>
      <c r="N323" t="s">
        <v>2634</v>
      </c>
      <c r="O323" t="s">
        <v>4719</v>
      </c>
      <c r="P323" t="s">
        <v>4720</v>
      </c>
      <c r="Q323" t="s">
        <v>4721</v>
      </c>
      <c r="R323">
        <v>758</v>
      </c>
    </row>
    <row r="324" spans="1:18" hidden="1" x14ac:dyDescent="0.25">
      <c r="A324" t="s">
        <v>22</v>
      </c>
      <c r="B324" t="s">
        <v>1932</v>
      </c>
      <c r="C324" t="s">
        <v>1933</v>
      </c>
      <c r="D324" t="s">
        <v>198</v>
      </c>
      <c r="E324" t="s">
        <v>25</v>
      </c>
      <c r="F324" t="s">
        <v>25</v>
      </c>
      <c r="G324" t="s">
        <v>261</v>
      </c>
      <c r="H324">
        <v>9.6000000000000002E-2</v>
      </c>
      <c r="I324" t="s">
        <v>1366</v>
      </c>
      <c r="J324" t="s">
        <v>30</v>
      </c>
      <c r="K324" t="s">
        <v>1427</v>
      </c>
      <c r="L324" t="s">
        <v>120</v>
      </c>
      <c r="M324" t="s">
        <v>2693</v>
      </c>
      <c r="N324" t="s">
        <v>2634</v>
      </c>
      <c r="O324" t="s">
        <v>4868</v>
      </c>
      <c r="P324" t="s">
        <v>4869</v>
      </c>
      <c r="Q324" t="s">
        <v>4726</v>
      </c>
      <c r="R324">
        <v>150000</v>
      </c>
    </row>
    <row r="325" spans="1:18" hidden="1" x14ac:dyDescent="0.25">
      <c r="A325" t="s">
        <v>22</v>
      </c>
      <c r="B325" t="s">
        <v>1932</v>
      </c>
      <c r="C325" t="s">
        <v>1933</v>
      </c>
      <c r="D325" t="s">
        <v>198</v>
      </c>
      <c r="E325" t="s">
        <v>25</v>
      </c>
      <c r="F325" t="s">
        <v>25</v>
      </c>
      <c r="G325" t="s">
        <v>261</v>
      </c>
      <c r="H325">
        <v>9.6000000000000002E-2</v>
      </c>
      <c r="I325" t="s">
        <v>1366</v>
      </c>
      <c r="J325" t="s">
        <v>30</v>
      </c>
      <c r="K325" t="s">
        <v>1427</v>
      </c>
      <c r="L325" t="s">
        <v>120</v>
      </c>
      <c r="M325" t="s">
        <v>2693</v>
      </c>
      <c r="N325" t="s">
        <v>2634</v>
      </c>
      <c r="O325" t="s">
        <v>5790</v>
      </c>
      <c r="P325" t="s">
        <v>4715</v>
      </c>
      <c r="Q325" t="s">
        <v>4736</v>
      </c>
      <c r="R325">
        <v>758</v>
      </c>
    </row>
    <row r="326" spans="1:18" hidden="1" x14ac:dyDescent="0.25">
      <c r="A326" t="s">
        <v>22</v>
      </c>
      <c r="B326" t="s">
        <v>1938</v>
      </c>
      <c r="C326" t="s">
        <v>1939</v>
      </c>
      <c r="D326" t="s">
        <v>198</v>
      </c>
      <c r="E326" t="s">
        <v>25</v>
      </c>
      <c r="F326" t="s">
        <v>25</v>
      </c>
      <c r="G326" t="s">
        <v>261</v>
      </c>
      <c r="H326">
        <v>0.09</v>
      </c>
      <c r="I326" t="s">
        <v>1366</v>
      </c>
      <c r="J326" t="s">
        <v>30</v>
      </c>
      <c r="K326" t="s">
        <v>1427</v>
      </c>
      <c r="L326" t="s">
        <v>120</v>
      </c>
      <c r="M326" t="s">
        <v>2693</v>
      </c>
      <c r="N326" t="s">
        <v>2634</v>
      </c>
      <c r="O326" t="s">
        <v>4868</v>
      </c>
      <c r="P326" t="s">
        <v>4869</v>
      </c>
      <c r="Q326" t="s">
        <v>4726</v>
      </c>
      <c r="R326">
        <v>150000</v>
      </c>
    </row>
    <row r="327" spans="1:18" hidden="1" x14ac:dyDescent="0.25">
      <c r="A327" t="s">
        <v>22</v>
      </c>
      <c r="B327" t="s">
        <v>1938</v>
      </c>
      <c r="C327" t="s">
        <v>1939</v>
      </c>
      <c r="D327" t="s">
        <v>198</v>
      </c>
      <c r="E327" t="s">
        <v>25</v>
      </c>
      <c r="F327" t="s">
        <v>25</v>
      </c>
      <c r="G327" t="s">
        <v>261</v>
      </c>
      <c r="H327">
        <v>0.09</v>
      </c>
      <c r="I327" t="s">
        <v>1366</v>
      </c>
      <c r="J327" t="s">
        <v>30</v>
      </c>
      <c r="K327" t="s">
        <v>1427</v>
      </c>
      <c r="L327" t="s">
        <v>120</v>
      </c>
      <c r="M327" t="s">
        <v>2693</v>
      </c>
      <c r="N327" t="s">
        <v>2634</v>
      </c>
      <c r="O327" t="s">
        <v>6300</v>
      </c>
      <c r="P327" t="s">
        <v>6301</v>
      </c>
      <c r="Q327" t="s">
        <v>4736</v>
      </c>
      <c r="R327">
        <v>907</v>
      </c>
    </row>
    <row r="328" spans="1:18" hidden="1" x14ac:dyDescent="0.25">
      <c r="A328" t="s">
        <v>22</v>
      </c>
      <c r="B328" t="s">
        <v>1938</v>
      </c>
      <c r="C328" t="s">
        <v>1939</v>
      </c>
      <c r="D328" t="s">
        <v>198</v>
      </c>
      <c r="E328" t="s">
        <v>25</v>
      </c>
      <c r="F328" t="s">
        <v>25</v>
      </c>
      <c r="G328" t="s">
        <v>261</v>
      </c>
      <c r="H328">
        <v>0.09</v>
      </c>
      <c r="I328" t="s">
        <v>1366</v>
      </c>
      <c r="J328" t="s">
        <v>30</v>
      </c>
      <c r="K328" t="s">
        <v>1427</v>
      </c>
      <c r="L328" t="s">
        <v>120</v>
      </c>
      <c r="M328" t="s">
        <v>2693</v>
      </c>
      <c r="N328" t="s">
        <v>2634</v>
      </c>
      <c r="O328" t="s">
        <v>5991</v>
      </c>
      <c r="P328" t="s">
        <v>5992</v>
      </c>
      <c r="Q328" t="s">
        <v>4736</v>
      </c>
      <c r="R328">
        <v>379</v>
      </c>
    </row>
    <row r="329" spans="1:18" hidden="1" x14ac:dyDescent="0.25">
      <c r="A329" t="s">
        <v>22</v>
      </c>
      <c r="B329" t="s">
        <v>1938</v>
      </c>
      <c r="C329" t="s">
        <v>1939</v>
      </c>
      <c r="D329" t="s">
        <v>198</v>
      </c>
      <c r="E329" t="s">
        <v>25</v>
      </c>
      <c r="F329" t="s">
        <v>25</v>
      </c>
      <c r="G329" t="s">
        <v>261</v>
      </c>
      <c r="H329">
        <v>0.09</v>
      </c>
      <c r="I329" t="s">
        <v>1366</v>
      </c>
      <c r="J329" t="s">
        <v>30</v>
      </c>
      <c r="K329" t="s">
        <v>1427</v>
      </c>
      <c r="L329" t="s">
        <v>120</v>
      </c>
      <c r="M329" t="s">
        <v>2693</v>
      </c>
      <c r="N329" t="s">
        <v>2634</v>
      </c>
      <c r="O329" t="s">
        <v>4731</v>
      </c>
      <c r="P329" t="s">
        <v>4732</v>
      </c>
      <c r="Q329" t="s">
        <v>4733</v>
      </c>
      <c r="R329">
        <v>3000</v>
      </c>
    </row>
    <row r="330" spans="1:18" hidden="1" x14ac:dyDescent="0.25">
      <c r="A330" t="s">
        <v>22</v>
      </c>
      <c r="B330" t="s">
        <v>1938</v>
      </c>
      <c r="C330" t="s">
        <v>1939</v>
      </c>
      <c r="D330" t="s">
        <v>198</v>
      </c>
      <c r="E330" t="s">
        <v>25</v>
      </c>
      <c r="F330" t="s">
        <v>25</v>
      </c>
      <c r="G330" t="s">
        <v>261</v>
      </c>
      <c r="H330">
        <v>0.09</v>
      </c>
      <c r="I330" t="s">
        <v>1366</v>
      </c>
      <c r="J330" t="s">
        <v>30</v>
      </c>
      <c r="K330" t="s">
        <v>1427</v>
      </c>
      <c r="L330" t="s">
        <v>120</v>
      </c>
      <c r="M330" t="s">
        <v>2693</v>
      </c>
      <c r="N330" t="s">
        <v>2634</v>
      </c>
      <c r="O330" t="s">
        <v>4719</v>
      </c>
      <c r="P330" t="s">
        <v>4720</v>
      </c>
      <c r="Q330" t="s">
        <v>4721</v>
      </c>
      <c r="R330">
        <v>758</v>
      </c>
    </row>
    <row r="331" spans="1:18" hidden="1" x14ac:dyDescent="0.25">
      <c r="A331" t="s">
        <v>22</v>
      </c>
      <c r="B331" t="s">
        <v>1938</v>
      </c>
      <c r="C331" t="s">
        <v>1939</v>
      </c>
      <c r="D331" t="s">
        <v>198</v>
      </c>
      <c r="E331" t="s">
        <v>25</v>
      </c>
      <c r="F331" t="s">
        <v>25</v>
      </c>
      <c r="G331" t="s">
        <v>261</v>
      </c>
      <c r="H331">
        <v>0.09</v>
      </c>
      <c r="I331" t="s">
        <v>1366</v>
      </c>
      <c r="J331" t="s">
        <v>30</v>
      </c>
      <c r="K331" t="s">
        <v>1427</v>
      </c>
      <c r="L331" t="s">
        <v>120</v>
      </c>
      <c r="M331" t="s">
        <v>2693</v>
      </c>
      <c r="N331" t="s">
        <v>2634</v>
      </c>
      <c r="O331" t="s">
        <v>5790</v>
      </c>
      <c r="P331" t="s">
        <v>4715</v>
      </c>
      <c r="Q331" t="s">
        <v>4736</v>
      </c>
      <c r="R331">
        <v>758</v>
      </c>
    </row>
    <row r="332" spans="1:18" hidden="1" x14ac:dyDescent="0.25">
      <c r="A332" t="s">
        <v>22</v>
      </c>
      <c r="B332" t="s">
        <v>4453</v>
      </c>
      <c r="C332" t="s">
        <v>4454</v>
      </c>
      <c r="D332" t="s">
        <v>198</v>
      </c>
      <c r="E332" t="s">
        <v>43</v>
      </c>
      <c r="F332" t="s">
        <v>25</v>
      </c>
      <c r="G332" t="s">
        <v>261</v>
      </c>
      <c r="H332">
        <v>0.05</v>
      </c>
      <c r="I332" t="s">
        <v>1366</v>
      </c>
      <c r="J332" t="s">
        <v>30</v>
      </c>
      <c r="K332" t="s">
        <v>1427</v>
      </c>
      <c r="L332" t="s">
        <v>32</v>
      </c>
      <c r="M332" t="s">
        <v>2693</v>
      </c>
      <c r="N332" t="s">
        <v>2634</v>
      </c>
      <c r="O332" t="s">
        <v>4719</v>
      </c>
      <c r="P332" t="s">
        <v>4720</v>
      </c>
      <c r="Q332" t="s">
        <v>4721</v>
      </c>
      <c r="R332">
        <v>758</v>
      </c>
    </row>
    <row r="333" spans="1:18" hidden="1" x14ac:dyDescent="0.25">
      <c r="A333" t="s">
        <v>22</v>
      </c>
      <c r="B333" t="s">
        <v>4453</v>
      </c>
      <c r="C333" t="s">
        <v>4454</v>
      </c>
      <c r="D333" t="s">
        <v>198</v>
      </c>
      <c r="E333" t="s">
        <v>43</v>
      </c>
      <c r="F333" t="s">
        <v>25</v>
      </c>
      <c r="G333" t="s">
        <v>261</v>
      </c>
      <c r="H333">
        <v>0.05</v>
      </c>
      <c r="I333" t="s">
        <v>1366</v>
      </c>
      <c r="J333" t="s">
        <v>30</v>
      </c>
      <c r="K333" t="s">
        <v>1427</v>
      </c>
      <c r="L333" t="s">
        <v>32</v>
      </c>
      <c r="M333" t="s">
        <v>2693</v>
      </c>
      <c r="N333" t="s">
        <v>2634</v>
      </c>
      <c r="O333" t="s">
        <v>4868</v>
      </c>
      <c r="P333" t="s">
        <v>4869</v>
      </c>
      <c r="Q333" t="s">
        <v>4726</v>
      </c>
      <c r="R333">
        <v>150000</v>
      </c>
    </row>
    <row r="334" spans="1:18" hidden="1" x14ac:dyDescent="0.25">
      <c r="A334" t="s">
        <v>22</v>
      </c>
      <c r="B334" t="s">
        <v>4453</v>
      </c>
      <c r="C334" t="s">
        <v>4454</v>
      </c>
      <c r="D334" t="s">
        <v>198</v>
      </c>
      <c r="E334" t="s">
        <v>43</v>
      </c>
      <c r="F334" t="s">
        <v>25</v>
      </c>
      <c r="G334" t="s">
        <v>261</v>
      </c>
      <c r="H334">
        <v>0.05</v>
      </c>
      <c r="I334" t="s">
        <v>1366</v>
      </c>
      <c r="J334" t="s">
        <v>30</v>
      </c>
      <c r="K334" t="s">
        <v>1427</v>
      </c>
      <c r="L334" t="s">
        <v>32</v>
      </c>
      <c r="M334" t="s">
        <v>2693</v>
      </c>
      <c r="N334" t="s">
        <v>2634</v>
      </c>
      <c r="O334" t="s">
        <v>5790</v>
      </c>
      <c r="P334" t="s">
        <v>4715</v>
      </c>
      <c r="Q334" t="s">
        <v>4736</v>
      </c>
      <c r="R334">
        <v>758</v>
      </c>
    </row>
    <row r="335" spans="1:18" hidden="1" x14ac:dyDescent="0.25">
      <c r="A335" t="s">
        <v>22</v>
      </c>
      <c r="B335" t="s">
        <v>4453</v>
      </c>
      <c r="C335" t="s">
        <v>4454</v>
      </c>
      <c r="D335" t="s">
        <v>198</v>
      </c>
      <c r="E335" t="s">
        <v>43</v>
      </c>
      <c r="F335" t="s">
        <v>25</v>
      </c>
      <c r="G335" t="s">
        <v>261</v>
      </c>
      <c r="H335">
        <v>0.05</v>
      </c>
      <c r="I335" t="s">
        <v>1366</v>
      </c>
      <c r="J335" t="s">
        <v>30</v>
      </c>
      <c r="K335" t="s">
        <v>1427</v>
      </c>
      <c r="L335" t="s">
        <v>32</v>
      </c>
      <c r="M335" t="s">
        <v>2693</v>
      </c>
      <c r="N335" t="s">
        <v>2634</v>
      </c>
      <c r="O335" t="s">
        <v>5991</v>
      </c>
      <c r="P335" t="s">
        <v>5992</v>
      </c>
      <c r="Q335" t="s">
        <v>4736</v>
      </c>
      <c r="R335">
        <v>379</v>
      </c>
    </row>
    <row r="336" spans="1:18" hidden="1" x14ac:dyDescent="0.25">
      <c r="A336" t="s">
        <v>22</v>
      </c>
      <c r="B336" t="s">
        <v>4453</v>
      </c>
      <c r="C336" t="s">
        <v>4454</v>
      </c>
      <c r="D336" t="s">
        <v>198</v>
      </c>
      <c r="E336" t="s">
        <v>43</v>
      </c>
      <c r="F336" t="s">
        <v>25</v>
      </c>
      <c r="G336" t="s">
        <v>261</v>
      </c>
      <c r="H336">
        <v>0.05</v>
      </c>
      <c r="I336" t="s">
        <v>1366</v>
      </c>
      <c r="J336" t="s">
        <v>30</v>
      </c>
      <c r="K336" t="s">
        <v>1427</v>
      </c>
      <c r="L336" t="s">
        <v>32</v>
      </c>
      <c r="M336" t="s">
        <v>2693</v>
      </c>
      <c r="N336" t="s">
        <v>2634</v>
      </c>
      <c r="O336" t="s">
        <v>4731</v>
      </c>
      <c r="P336" t="s">
        <v>4732</v>
      </c>
      <c r="Q336" t="s">
        <v>4733</v>
      </c>
      <c r="R336">
        <v>3000</v>
      </c>
    </row>
    <row r="337" spans="1:18" hidden="1" x14ac:dyDescent="0.25">
      <c r="A337" t="s">
        <v>22</v>
      </c>
      <c r="B337" t="s">
        <v>4453</v>
      </c>
      <c r="C337" t="s">
        <v>4454</v>
      </c>
      <c r="D337" t="s">
        <v>198</v>
      </c>
      <c r="E337" t="s">
        <v>43</v>
      </c>
      <c r="F337" t="s">
        <v>25</v>
      </c>
      <c r="G337" t="s">
        <v>261</v>
      </c>
      <c r="H337">
        <v>0.05</v>
      </c>
      <c r="I337" t="s">
        <v>1366</v>
      </c>
      <c r="J337" t="s">
        <v>30</v>
      </c>
      <c r="K337" t="s">
        <v>1427</v>
      </c>
      <c r="L337" t="s">
        <v>32</v>
      </c>
      <c r="M337" t="s">
        <v>2693</v>
      </c>
      <c r="N337" t="s">
        <v>2634</v>
      </c>
      <c r="O337" t="s">
        <v>6300</v>
      </c>
      <c r="P337" t="s">
        <v>6301</v>
      </c>
      <c r="Q337" t="s">
        <v>4736</v>
      </c>
      <c r="R337">
        <v>907</v>
      </c>
    </row>
    <row r="338" spans="1:18" hidden="1" x14ac:dyDescent="0.25">
      <c r="A338" t="s">
        <v>22</v>
      </c>
      <c r="B338" t="s">
        <v>1747</v>
      </c>
      <c r="C338" t="s">
        <v>1748</v>
      </c>
      <c r="D338" t="s">
        <v>166</v>
      </c>
      <c r="E338" t="s">
        <v>43</v>
      </c>
      <c r="F338" t="s">
        <v>25</v>
      </c>
      <c r="G338" t="s">
        <v>261</v>
      </c>
      <c r="H338">
        <v>0.08</v>
      </c>
      <c r="I338" t="s">
        <v>542</v>
      </c>
      <c r="J338" t="s">
        <v>30</v>
      </c>
      <c r="K338" t="s">
        <v>526</v>
      </c>
      <c r="L338" t="s">
        <v>120</v>
      </c>
      <c r="M338" t="s">
        <v>2693</v>
      </c>
      <c r="N338" t="s">
        <v>2634</v>
      </c>
      <c r="O338" t="s">
        <v>6300</v>
      </c>
      <c r="P338" t="s">
        <v>6301</v>
      </c>
      <c r="Q338" t="s">
        <v>4736</v>
      </c>
      <c r="R338">
        <v>907</v>
      </c>
    </row>
    <row r="339" spans="1:18" hidden="1" x14ac:dyDescent="0.25">
      <c r="A339" t="s">
        <v>22</v>
      </c>
      <c r="B339" t="s">
        <v>1747</v>
      </c>
      <c r="C339" t="s">
        <v>1748</v>
      </c>
      <c r="D339" t="s">
        <v>166</v>
      </c>
      <c r="E339" t="s">
        <v>43</v>
      </c>
      <c r="F339" t="s">
        <v>25</v>
      </c>
      <c r="G339" t="s">
        <v>261</v>
      </c>
      <c r="H339">
        <v>0.08</v>
      </c>
      <c r="I339" t="s">
        <v>542</v>
      </c>
      <c r="J339" t="s">
        <v>30</v>
      </c>
      <c r="K339" t="s">
        <v>526</v>
      </c>
      <c r="L339" t="s">
        <v>120</v>
      </c>
      <c r="M339" t="s">
        <v>2693</v>
      </c>
      <c r="N339" t="s">
        <v>2634</v>
      </c>
      <c r="O339" t="s">
        <v>4719</v>
      </c>
      <c r="P339" t="s">
        <v>4720</v>
      </c>
      <c r="Q339" t="s">
        <v>4721</v>
      </c>
      <c r="R339">
        <v>758</v>
      </c>
    </row>
    <row r="340" spans="1:18" hidden="1" x14ac:dyDescent="0.25">
      <c r="A340" t="s">
        <v>22</v>
      </c>
      <c r="B340" t="s">
        <v>1747</v>
      </c>
      <c r="C340" t="s">
        <v>1748</v>
      </c>
      <c r="D340" t="s">
        <v>166</v>
      </c>
      <c r="E340" t="s">
        <v>43</v>
      </c>
      <c r="F340" t="s">
        <v>25</v>
      </c>
      <c r="G340" t="s">
        <v>261</v>
      </c>
      <c r="H340">
        <v>0.08</v>
      </c>
      <c r="I340" t="s">
        <v>542</v>
      </c>
      <c r="J340" t="s">
        <v>30</v>
      </c>
      <c r="K340" t="s">
        <v>526</v>
      </c>
      <c r="L340" t="s">
        <v>120</v>
      </c>
      <c r="M340" t="s">
        <v>2693</v>
      </c>
      <c r="N340" t="s">
        <v>2634</v>
      </c>
      <c r="O340" t="s">
        <v>5790</v>
      </c>
      <c r="P340" t="s">
        <v>4715</v>
      </c>
      <c r="Q340" t="s">
        <v>4736</v>
      </c>
      <c r="R340">
        <v>758</v>
      </c>
    </row>
    <row r="341" spans="1:18" hidden="1" x14ac:dyDescent="0.25">
      <c r="A341" t="s">
        <v>22</v>
      </c>
      <c r="B341" t="s">
        <v>1747</v>
      </c>
      <c r="C341" t="s">
        <v>1748</v>
      </c>
      <c r="D341" t="s">
        <v>166</v>
      </c>
      <c r="E341" t="s">
        <v>43</v>
      </c>
      <c r="F341" t="s">
        <v>25</v>
      </c>
      <c r="G341" t="s">
        <v>261</v>
      </c>
      <c r="H341">
        <v>0.08</v>
      </c>
      <c r="I341" t="s">
        <v>542</v>
      </c>
      <c r="J341" t="s">
        <v>30</v>
      </c>
      <c r="K341" t="s">
        <v>526</v>
      </c>
      <c r="L341" t="s">
        <v>120</v>
      </c>
      <c r="M341" t="s">
        <v>2693</v>
      </c>
      <c r="N341" t="s">
        <v>2634</v>
      </c>
      <c r="O341" t="s">
        <v>5991</v>
      </c>
      <c r="P341" t="s">
        <v>5992</v>
      </c>
      <c r="Q341" t="s">
        <v>4736</v>
      </c>
      <c r="R341">
        <v>379</v>
      </c>
    </row>
    <row r="342" spans="1:18" hidden="1" x14ac:dyDescent="0.25">
      <c r="A342" t="s">
        <v>22</v>
      </c>
      <c r="B342" t="s">
        <v>1747</v>
      </c>
      <c r="C342" t="s">
        <v>1748</v>
      </c>
      <c r="D342" t="s">
        <v>166</v>
      </c>
      <c r="E342" t="s">
        <v>43</v>
      </c>
      <c r="F342" t="s">
        <v>25</v>
      </c>
      <c r="G342" t="s">
        <v>261</v>
      </c>
      <c r="H342">
        <v>0.08</v>
      </c>
      <c r="I342" t="s">
        <v>542</v>
      </c>
      <c r="J342" t="s">
        <v>30</v>
      </c>
      <c r="K342" t="s">
        <v>526</v>
      </c>
      <c r="L342" t="s">
        <v>120</v>
      </c>
      <c r="M342" t="s">
        <v>2693</v>
      </c>
      <c r="N342" t="s">
        <v>2634</v>
      </c>
      <c r="O342" t="s">
        <v>4731</v>
      </c>
      <c r="P342" t="s">
        <v>4732</v>
      </c>
      <c r="Q342" t="s">
        <v>4733</v>
      </c>
      <c r="R342">
        <v>3000</v>
      </c>
    </row>
    <row r="343" spans="1:18" hidden="1" x14ac:dyDescent="0.25">
      <c r="A343" t="s">
        <v>22</v>
      </c>
      <c r="B343" t="s">
        <v>1747</v>
      </c>
      <c r="C343" t="s">
        <v>1748</v>
      </c>
      <c r="D343" t="s">
        <v>166</v>
      </c>
      <c r="E343" t="s">
        <v>43</v>
      </c>
      <c r="F343" t="s">
        <v>25</v>
      </c>
      <c r="G343" t="s">
        <v>261</v>
      </c>
      <c r="H343">
        <v>0.08</v>
      </c>
      <c r="I343" t="s">
        <v>542</v>
      </c>
      <c r="J343" t="s">
        <v>30</v>
      </c>
      <c r="K343" t="s">
        <v>526</v>
      </c>
      <c r="L343" t="s">
        <v>120</v>
      </c>
      <c r="M343" t="s">
        <v>2693</v>
      </c>
      <c r="N343" t="s">
        <v>2634</v>
      </c>
      <c r="O343" t="s">
        <v>4868</v>
      </c>
      <c r="P343" t="s">
        <v>4869</v>
      </c>
      <c r="Q343" t="s">
        <v>4726</v>
      </c>
      <c r="R343">
        <v>150000</v>
      </c>
    </row>
    <row r="344" spans="1:18" hidden="1" x14ac:dyDescent="0.25">
      <c r="A344" t="s">
        <v>22</v>
      </c>
      <c r="B344" t="s">
        <v>1936</v>
      </c>
      <c r="C344" t="s">
        <v>1937</v>
      </c>
      <c r="D344" t="s">
        <v>198</v>
      </c>
      <c r="E344" t="s">
        <v>25</v>
      </c>
      <c r="F344" t="s">
        <v>25</v>
      </c>
      <c r="G344" t="s">
        <v>261</v>
      </c>
      <c r="H344">
        <v>7.4999999999999997E-2</v>
      </c>
      <c r="I344" t="s">
        <v>1366</v>
      </c>
      <c r="J344" t="s">
        <v>30</v>
      </c>
      <c r="K344" t="s">
        <v>1427</v>
      </c>
      <c r="L344" t="s">
        <v>120</v>
      </c>
      <c r="M344" t="s">
        <v>2693</v>
      </c>
      <c r="N344" t="s">
        <v>2634</v>
      </c>
      <c r="O344" t="s">
        <v>6300</v>
      </c>
      <c r="P344" t="s">
        <v>6301</v>
      </c>
      <c r="Q344" t="s">
        <v>4736</v>
      </c>
      <c r="R344">
        <v>907</v>
      </c>
    </row>
    <row r="345" spans="1:18" hidden="1" x14ac:dyDescent="0.25">
      <c r="A345" t="s">
        <v>22</v>
      </c>
      <c r="B345" t="s">
        <v>1936</v>
      </c>
      <c r="C345" t="s">
        <v>1937</v>
      </c>
      <c r="D345" t="s">
        <v>198</v>
      </c>
      <c r="E345" t="s">
        <v>25</v>
      </c>
      <c r="F345" t="s">
        <v>25</v>
      </c>
      <c r="G345" t="s">
        <v>261</v>
      </c>
      <c r="H345">
        <v>7.4999999999999997E-2</v>
      </c>
      <c r="I345" t="s">
        <v>1366</v>
      </c>
      <c r="J345" t="s">
        <v>30</v>
      </c>
      <c r="K345" t="s">
        <v>1427</v>
      </c>
      <c r="L345" t="s">
        <v>120</v>
      </c>
      <c r="M345" t="s">
        <v>2693</v>
      </c>
      <c r="N345" t="s">
        <v>2634</v>
      </c>
      <c r="O345" t="s">
        <v>5991</v>
      </c>
      <c r="P345" t="s">
        <v>5992</v>
      </c>
      <c r="Q345" t="s">
        <v>4736</v>
      </c>
      <c r="R345">
        <v>379</v>
      </c>
    </row>
    <row r="346" spans="1:18" hidden="1" x14ac:dyDescent="0.25">
      <c r="A346" t="s">
        <v>22</v>
      </c>
      <c r="B346" t="s">
        <v>1936</v>
      </c>
      <c r="C346" t="s">
        <v>1937</v>
      </c>
      <c r="D346" t="s">
        <v>198</v>
      </c>
      <c r="E346" t="s">
        <v>25</v>
      </c>
      <c r="F346" t="s">
        <v>25</v>
      </c>
      <c r="G346" t="s">
        <v>261</v>
      </c>
      <c r="H346">
        <v>7.4999999999999997E-2</v>
      </c>
      <c r="I346" t="s">
        <v>1366</v>
      </c>
      <c r="J346" t="s">
        <v>30</v>
      </c>
      <c r="K346" t="s">
        <v>1427</v>
      </c>
      <c r="L346" t="s">
        <v>120</v>
      </c>
      <c r="M346" t="s">
        <v>2693</v>
      </c>
      <c r="N346" t="s">
        <v>2634</v>
      </c>
      <c r="O346" t="s">
        <v>4731</v>
      </c>
      <c r="P346" t="s">
        <v>4732</v>
      </c>
      <c r="Q346" t="s">
        <v>4733</v>
      </c>
      <c r="R346">
        <v>3000</v>
      </c>
    </row>
    <row r="347" spans="1:18" hidden="1" x14ac:dyDescent="0.25">
      <c r="A347" t="s">
        <v>22</v>
      </c>
      <c r="B347" t="s">
        <v>1936</v>
      </c>
      <c r="C347" t="s">
        <v>1937</v>
      </c>
      <c r="D347" t="s">
        <v>198</v>
      </c>
      <c r="E347" t="s">
        <v>25</v>
      </c>
      <c r="F347" t="s">
        <v>25</v>
      </c>
      <c r="G347" t="s">
        <v>261</v>
      </c>
      <c r="H347">
        <v>7.4999999999999997E-2</v>
      </c>
      <c r="I347" t="s">
        <v>1366</v>
      </c>
      <c r="J347" t="s">
        <v>30</v>
      </c>
      <c r="K347" t="s">
        <v>1427</v>
      </c>
      <c r="L347" t="s">
        <v>120</v>
      </c>
      <c r="M347" t="s">
        <v>2693</v>
      </c>
      <c r="N347" t="s">
        <v>2634</v>
      </c>
      <c r="O347" t="s">
        <v>4868</v>
      </c>
      <c r="P347" t="s">
        <v>4869</v>
      </c>
      <c r="Q347" t="s">
        <v>4726</v>
      </c>
      <c r="R347">
        <v>150000</v>
      </c>
    </row>
    <row r="348" spans="1:18" hidden="1" x14ac:dyDescent="0.25">
      <c r="A348" t="s">
        <v>22</v>
      </c>
      <c r="B348" t="s">
        <v>1936</v>
      </c>
      <c r="C348" t="s">
        <v>1937</v>
      </c>
      <c r="D348" t="s">
        <v>198</v>
      </c>
      <c r="E348" t="s">
        <v>25</v>
      </c>
      <c r="F348" t="s">
        <v>25</v>
      </c>
      <c r="G348" t="s">
        <v>261</v>
      </c>
      <c r="H348">
        <v>7.4999999999999997E-2</v>
      </c>
      <c r="I348" t="s">
        <v>1366</v>
      </c>
      <c r="J348" t="s">
        <v>30</v>
      </c>
      <c r="K348" t="s">
        <v>1427</v>
      </c>
      <c r="L348" t="s">
        <v>120</v>
      </c>
      <c r="M348" t="s">
        <v>2693</v>
      </c>
      <c r="N348" t="s">
        <v>2634</v>
      </c>
      <c r="O348" t="s">
        <v>4719</v>
      </c>
      <c r="P348" t="s">
        <v>4720</v>
      </c>
      <c r="Q348" t="s">
        <v>4721</v>
      </c>
      <c r="R348">
        <v>758</v>
      </c>
    </row>
    <row r="349" spans="1:18" hidden="1" x14ac:dyDescent="0.25">
      <c r="A349" t="s">
        <v>22</v>
      </c>
      <c r="B349" t="s">
        <v>1936</v>
      </c>
      <c r="C349" t="s">
        <v>1937</v>
      </c>
      <c r="D349" t="s">
        <v>198</v>
      </c>
      <c r="E349" t="s">
        <v>25</v>
      </c>
      <c r="F349" t="s">
        <v>25</v>
      </c>
      <c r="G349" t="s">
        <v>261</v>
      </c>
      <c r="H349">
        <v>7.4999999999999997E-2</v>
      </c>
      <c r="I349" t="s">
        <v>1366</v>
      </c>
      <c r="J349" t="s">
        <v>30</v>
      </c>
      <c r="K349" t="s">
        <v>1427</v>
      </c>
      <c r="L349" t="s">
        <v>120</v>
      </c>
      <c r="M349" t="s">
        <v>2693</v>
      </c>
      <c r="N349" t="s">
        <v>2634</v>
      </c>
      <c r="O349" t="s">
        <v>5790</v>
      </c>
      <c r="P349" t="s">
        <v>4715</v>
      </c>
      <c r="Q349" t="s">
        <v>4736</v>
      </c>
      <c r="R349">
        <v>758</v>
      </c>
    </row>
    <row r="350" spans="1:18" hidden="1" x14ac:dyDescent="0.25">
      <c r="A350" t="s">
        <v>22</v>
      </c>
      <c r="B350" t="s">
        <v>1382</v>
      </c>
      <c r="C350" t="s">
        <v>1383</v>
      </c>
      <c r="D350" t="s">
        <v>198</v>
      </c>
      <c r="E350" t="s">
        <v>25</v>
      </c>
      <c r="F350" t="s">
        <v>25</v>
      </c>
      <c r="G350" t="s">
        <v>261</v>
      </c>
      <c r="H350">
        <v>9.6000000000000002E-2</v>
      </c>
      <c r="I350" t="s">
        <v>1366</v>
      </c>
      <c r="J350" t="s">
        <v>30</v>
      </c>
      <c r="K350" t="s">
        <v>526</v>
      </c>
      <c r="L350" t="s">
        <v>120</v>
      </c>
      <c r="M350" t="s">
        <v>2693</v>
      </c>
      <c r="N350" t="s">
        <v>2634</v>
      </c>
      <c r="O350" t="s">
        <v>4868</v>
      </c>
      <c r="P350" t="s">
        <v>4869</v>
      </c>
      <c r="Q350" t="s">
        <v>4726</v>
      </c>
      <c r="R350">
        <v>150000</v>
      </c>
    </row>
    <row r="351" spans="1:18" hidden="1" x14ac:dyDescent="0.25">
      <c r="A351" t="s">
        <v>22</v>
      </c>
      <c r="B351" t="s">
        <v>1382</v>
      </c>
      <c r="C351" t="s">
        <v>1383</v>
      </c>
      <c r="D351" t="s">
        <v>198</v>
      </c>
      <c r="E351" t="s">
        <v>25</v>
      </c>
      <c r="F351" t="s">
        <v>25</v>
      </c>
      <c r="G351" t="s">
        <v>261</v>
      </c>
      <c r="H351">
        <v>9.6000000000000002E-2</v>
      </c>
      <c r="I351" t="s">
        <v>1366</v>
      </c>
      <c r="J351" t="s">
        <v>30</v>
      </c>
      <c r="K351" t="s">
        <v>526</v>
      </c>
      <c r="L351" t="s">
        <v>120</v>
      </c>
      <c r="M351" t="s">
        <v>2693</v>
      </c>
      <c r="N351" t="s">
        <v>2634</v>
      </c>
      <c r="O351" t="s">
        <v>5991</v>
      </c>
      <c r="P351" t="s">
        <v>5992</v>
      </c>
      <c r="Q351" t="s">
        <v>4736</v>
      </c>
      <c r="R351">
        <v>379</v>
      </c>
    </row>
    <row r="352" spans="1:18" hidden="1" x14ac:dyDescent="0.25">
      <c r="A352" t="s">
        <v>22</v>
      </c>
      <c r="B352" t="s">
        <v>1382</v>
      </c>
      <c r="C352" t="s">
        <v>1383</v>
      </c>
      <c r="D352" t="s">
        <v>198</v>
      </c>
      <c r="E352" t="s">
        <v>25</v>
      </c>
      <c r="F352" t="s">
        <v>25</v>
      </c>
      <c r="G352" t="s">
        <v>261</v>
      </c>
      <c r="H352">
        <v>9.6000000000000002E-2</v>
      </c>
      <c r="I352" t="s">
        <v>1366</v>
      </c>
      <c r="J352" t="s">
        <v>30</v>
      </c>
      <c r="K352" t="s">
        <v>526</v>
      </c>
      <c r="L352" t="s">
        <v>120</v>
      </c>
      <c r="M352" t="s">
        <v>2693</v>
      </c>
      <c r="N352" t="s">
        <v>2634</v>
      </c>
      <c r="O352" t="s">
        <v>4731</v>
      </c>
      <c r="P352" t="s">
        <v>4732</v>
      </c>
      <c r="Q352" t="s">
        <v>4733</v>
      </c>
      <c r="R352">
        <v>3000</v>
      </c>
    </row>
    <row r="353" spans="1:18" hidden="1" x14ac:dyDescent="0.25">
      <c r="A353" t="s">
        <v>22</v>
      </c>
      <c r="B353" t="s">
        <v>1382</v>
      </c>
      <c r="C353" t="s">
        <v>1383</v>
      </c>
      <c r="D353" t="s">
        <v>198</v>
      </c>
      <c r="E353" t="s">
        <v>25</v>
      </c>
      <c r="F353" t="s">
        <v>25</v>
      </c>
      <c r="G353" t="s">
        <v>261</v>
      </c>
      <c r="H353">
        <v>9.6000000000000002E-2</v>
      </c>
      <c r="I353" t="s">
        <v>1366</v>
      </c>
      <c r="J353" t="s">
        <v>30</v>
      </c>
      <c r="K353" t="s">
        <v>526</v>
      </c>
      <c r="L353" t="s">
        <v>120</v>
      </c>
      <c r="M353" t="s">
        <v>2693</v>
      </c>
      <c r="N353" t="s">
        <v>2634</v>
      </c>
      <c r="O353" t="s">
        <v>6300</v>
      </c>
      <c r="P353" t="s">
        <v>6301</v>
      </c>
      <c r="Q353" t="s">
        <v>4736</v>
      </c>
      <c r="R353">
        <v>907</v>
      </c>
    </row>
    <row r="354" spans="1:18" hidden="1" x14ac:dyDescent="0.25">
      <c r="A354" t="s">
        <v>22</v>
      </c>
      <c r="B354" t="s">
        <v>1382</v>
      </c>
      <c r="C354" t="s">
        <v>1383</v>
      </c>
      <c r="D354" t="s">
        <v>198</v>
      </c>
      <c r="E354" t="s">
        <v>25</v>
      </c>
      <c r="F354" t="s">
        <v>25</v>
      </c>
      <c r="G354" t="s">
        <v>261</v>
      </c>
      <c r="H354">
        <v>9.6000000000000002E-2</v>
      </c>
      <c r="I354" t="s">
        <v>1366</v>
      </c>
      <c r="J354" t="s">
        <v>30</v>
      </c>
      <c r="K354" t="s">
        <v>526</v>
      </c>
      <c r="L354" t="s">
        <v>120</v>
      </c>
      <c r="M354" t="s">
        <v>2693</v>
      </c>
      <c r="N354" t="s">
        <v>2634</v>
      </c>
      <c r="O354" t="s">
        <v>5790</v>
      </c>
      <c r="P354" t="s">
        <v>4715</v>
      </c>
      <c r="Q354" t="s">
        <v>4736</v>
      </c>
      <c r="R354">
        <v>758</v>
      </c>
    </row>
    <row r="355" spans="1:18" hidden="1" x14ac:dyDescent="0.25">
      <c r="A355" t="s">
        <v>22</v>
      </c>
      <c r="B355" t="s">
        <v>1382</v>
      </c>
      <c r="C355" t="s">
        <v>1383</v>
      </c>
      <c r="D355" t="s">
        <v>198</v>
      </c>
      <c r="E355" t="s">
        <v>25</v>
      </c>
      <c r="F355" t="s">
        <v>25</v>
      </c>
      <c r="G355" t="s">
        <v>261</v>
      </c>
      <c r="H355">
        <v>9.6000000000000002E-2</v>
      </c>
      <c r="I355" t="s">
        <v>1366</v>
      </c>
      <c r="J355" t="s">
        <v>30</v>
      </c>
      <c r="K355" t="s">
        <v>526</v>
      </c>
      <c r="L355" t="s">
        <v>120</v>
      </c>
      <c r="M355" t="s">
        <v>2693</v>
      </c>
      <c r="N355" t="s">
        <v>2634</v>
      </c>
      <c r="O355" t="s">
        <v>4719</v>
      </c>
      <c r="P355" t="s">
        <v>4720</v>
      </c>
      <c r="Q355" t="s">
        <v>4721</v>
      </c>
      <c r="R355">
        <v>758</v>
      </c>
    </row>
    <row r="356" spans="1:18" hidden="1" x14ac:dyDescent="0.25">
      <c r="A356" t="s">
        <v>22</v>
      </c>
      <c r="B356" t="s">
        <v>588</v>
      </c>
      <c r="C356" t="s">
        <v>589</v>
      </c>
      <c r="D356" t="s">
        <v>297</v>
      </c>
      <c r="E356" t="s">
        <v>25</v>
      </c>
      <c r="F356" t="s">
        <v>25</v>
      </c>
      <c r="G356" t="s">
        <v>591</v>
      </c>
      <c r="H356">
        <v>6.5000000000000002E-2</v>
      </c>
      <c r="I356" t="s">
        <v>542</v>
      </c>
      <c r="J356" t="s">
        <v>30</v>
      </c>
      <c r="K356" t="s">
        <v>526</v>
      </c>
      <c r="L356" t="s">
        <v>120</v>
      </c>
      <c r="M356" t="s">
        <v>2667</v>
      </c>
      <c r="N356" t="s">
        <v>2634</v>
      </c>
      <c r="O356" t="s">
        <v>4729</v>
      </c>
      <c r="P356" t="s">
        <v>4730</v>
      </c>
      <c r="Q356" t="s">
        <v>4713</v>
      </c>
      <c r="R356">
        <v>4</v>
      </c>
    </row>
    <row r="357" spans="1:18" hidden="1" x14ac:dyDescent="0.25">
      <c r="A357" t="s">
        <v>22</v>
      </c>
      <c r="B357" t="s">
        <v>588</v>
      </c>
      <c r="C357" t="s">
        <v>589</v>
      </c>
      <c r="D357" t="s">
        <v>297</v>
      </c>
      <c r="E357" t="s">
        <v>25</v>
      </c>
      <c r="F357" t="s">
        <v>25</v>
      </c>
      <c r="G357" t="s">
        <v>591</v>
      </c>
      <c r="H357">
        <v>6.5000000000000002E-2</v>
      </c>
      <c r="I357" t="s">
        <v>542</v>
      </c>
      <c r="J357" t="s">
        <v>30</v>
      </c>
      <c r="K357" t="s">
        <v>526</v>
      </c>
      <c r="L357" t="s">
        <v>120</v>
      </c>
      <c r="M357" t="s">
        <v>2667</v>
      </c>
      <c r="N357" t="s">
        <v>2634</v>
      </c>
      <c r="O357" t="s">
        <v>4719</v>
      </c>
      <c r="P357" t="s">
        <v>4720</v>
      </c>
      <c r="Q357" t="s">
        <v>4721</v>
      </c>
      <c r="R357">
        <v>8</v>
      </c>
    </row>
    <row r="358" spans="1:18" hidden="1" x14ac:dyDescent="0.25">
      <c r="A358" t="s">
        <v>22</v>
      </c>
      <c r="B358" t="s">
        <v>588</v>
      </c>
      <c r="C358" t="s">
        <v>589</v>
      </c>
      <c r="D358" t="s">
        <v>297</v>
      </c>
      <c r="E358" t="s">
        <v>25</v>
      </c>
      <c r="F358" t="s">
        <v>25</v>
      </c>
      <c r="G358" t="s">
        <v>591</v>
      </c>
      <c r="H358">
        <v>6.5000000000000002E-2</v>
      </c>
      <c r="I358" t="s">
        <v>542</v>
      </c>
      <c r="J358" t="s">
        <v>30</v>
      </c>
      <c r="K358" t="s">
        <v>526</v>
      </c>
      <c r="L358" t="s">
        <v>120</v>
      </c>
      <c r="M358" t="s">
        <v>2667</v>
      </c>
      <c r="N358" t="s">
        <v>2634</v>
      </c>
      <c r="O358" t="s">
        <v>4793</v>
      </c>
      <c r="P358" t="s">
        <v>4794</v>
      </c>
      <c r="Q358" t="s">
        <v>4740</v>
      </c>
      <c r="R358">
        <v>11</v>
      </c>
    </row>
    <row r="359" spans="1:18" hidden="1" x14ac:dyDescent="0.25">
      <c r="A359" t="s">
        <v>22</v>
      </c>
      <c r="B359" t="s">
        <v>588</v>
      </c>
      <c r="C359" t="s">
        <v>589</v>
      </c>
      <c r="D359" t="s">
        <v>297</v>
      </c>
      <c r="E359" t="s">
        <v>25</v>
      </c>
      <c r="F359" t="s">
        <v>25</v>
      </c>
      <c r="G359" t="s">
        <v>591</v>
      </c>
      <c r="H359">
        <v>6.5000000000000002E-2</v>
      </c>
      <c r="I359" t="s">
        <v>542</v>
      </c>
      <c r="J359" t="s">
        <v>30</v>
      </c>
      <c r="K359" t="s">
        <v>526</v>
      </c>
      <c r="L359" t="s">
        <v>120</v>
      </c>
      <c r="M359" t="s">
        <v>2667</v>
      </c>
      <c r="N359" t="s">
        <v>2634</v>
      </c>
      <c r="O359" t="s">
        <v>4870</v>
      </c>
      <c r="P359" t="s">
        <v>4871</v>
      </c>
      <c r="Q359" t="s">
        <v>4713</v>
      </c>
      <c r="R359">
        <v>70</v>
      </c>
    </row>
    <row r="360" spans="1:18" hidden="1" x14ac:dyDescent="0.25">
      <c r="A360" t="s">
        <v>22</v>
      </c>
      <c r="B360" t="s">
        <v>588</v>
      </c>
      <c r="C360" t="s">
        <v>589</v>
      </c>
      <c r="D360" t="s">
        <v>297</v>
      </c>
      <c r="E360" t="s">
        <v>25</v>
      </c>
      <c r="F360" t="s">
        <v>25</v>
      </c>
      <c r="G360" t="s">
        <v>591</v>
      </c>
      <c r="H360">
        <v>6.5000000000000002E-2</v>
      </c>
      <c r="I360" t="s">
        <v>542</v>
      </c>
      <c r="J360" t="s">
        <v>30</v>
      </c>
      <c r="K360" t="s">
        <v>526</v>
      </c>
      <c r="L360" t="s">
        <v>120</v>
      </c>
      <c r="M360" t="s">
        <v>2667</v>
      </c>
      <c r="N360" t="s">
        <v>2634</v>
      </c>
      <c r="O360" t="s">
        <v>4731</v>
      </c>
      <c r="P360" t="s">
        <v>4732</v>
      </c>
      <c r="Q360" t="s">
        <v>4733</v>
      </c>
      <c r="R360">
        <v>11</v>
      </c>
    </row>
    <row r="361" spans="1:18" hidden="1" x14ac:dyDescent="0.25">
      <c r="A361" t="s">
        <v>22</v>
      </c>
      <c r="B361" t="s">
        <v>588</v>
      </c>
      <c r="C361" t="s">
        <v>589</v>
      </c>
      <c r="D361" t="s">
        <v>297</v>
      </c>
      <c r="E361" t="s">
        <v>25</v>
      </c>
      <c r="F361" t="s">
        <v>25</v>
      </c>
      <c r="G361" t="s">
        <v>591</v>
      </c>
      <c r="H361">
        <v>6.5000000000000002E-2</v>
      </c>
      <c r="I361" t="s">
        <v>542</v>
      </c>
      <c r="J361" t="s">
        <v>30</v>
      </c>
      <c r="K361" t="s">
        <v>526</v>
      </c>
      <c r="L361" t="s">
        <v>120</v>
      </c>
      <c r="M361" t="s">
        <v>2667</v>
      </c>
      <c r="N361" t="s">
        <v>2634</v>
      </c>
      <c r="O361" t="s">
        <v>6300</v>
      </c>
      <c r="P361" t="s">
        <v>6301</v>
      </c>
      <c r="Q361" t="s">
        <v>4736</v>
      </c>
      <c r="R361">
        <v>21</v>
      </c>
    </row>
    <row r="362" spans="1:18" hidden="1" x14ac:dyDescent="0.25">
      <c r="A362" t="s">
        <v>22</v>
      </c>
      <c r="B362" t="s">
        <v>588</v>
      </c>
      <c r="C362" t="s">
        <v>589</v>
      </c>
      <c r="D362" t="s">
        <v>297</v>
      </c>
      <c r="E362" t="s">
        <v>25</v>
      </c>
      <c r="F362" t="s">
        <v>25</v>
      </c>
      <c r="G362" t="s">
        <v>591</v>
      </c>
      <c r="H362">
        <v>6.5000000000000002E-2</v>
      </c>
      <c r="I362" t="s">
        <v>542</v>
      </c>
      <c r="J362" t="s">
        <v>30</v>
      </c>
      <c r="K362" t="s">
        <v>526</v>
      </c>
      <c r="L362" t="s">
        <v>120</v>
      </c>
      <c r="M362" t="s">
        <v>2667</v>
      </c>
      <c r="N362" t="s">
        <v>2634</v>
      </c>
      <c r="O362" t="s">
        <v>4763</v>
      </c>
      <c r="P362" t="s">
        <v>4764</v>
      </c>
      <c r="Q362" t="s">
        <v>4756</v>
      </c>
      <c r="R362">
        <v>140</v>
      </c>
    </row>
    <row r="363" spans="1:18" hidden="1" x14ac:dyDescent="0.25">
      <c r="A363" t="s">
        <v>22</v>
      </c>
      <c r="B363" t="s">
        <v>588</v>
      </c>
      <c r="C363" t="s">
        <v>589</v>
      </c>
      <c r="D363" t="s">
        <v>297</v>
      </c>
      <c r="E363" t="s">
        <v>25</v>
      </c>
      <c r="F363" t="s">
        <v>25</v>
      </c>
      <c r="G363" t="s">
        <v>591</v>
      </c>
      <c r="H363">
        <v>6.5000000000000002E-2</v>
      </c>
      <c r="I363" t="s">
        <v>542</v>
      </c>
      <c r="J363" t="s">
        <v>30</v>
      </c>
      <c r="K363" t="s">
        <v>526</v>
      </c>
      <c r="L363" t="s">
        <v>120</v>
      </c>
      <c r="M363" t="s">
        <v>2667</v>
      </c>
      <c r="N363" t="s">
        <v>2634</v>
      </c>
      <c r="O363" t="s">
        <v>4868</v>
      </c>
      <c r="P363" t="s">
        <v>4869</v>
      </c>
      <c r="Q363" t="s">
        <v>4726</v>
      </c>
      <c r="R363">
        <v>1680</v>
      </c>
    </row>
    <row r="364" spans="1:18" hidden="1" x14ac:dyDescent="0.25">
      <c r="A364" t="s">
        <v>22</v>
      </c>
      <c r="B364" t="s">
        <v>588</v>
      </c>
      <c r="C364" t="s">
        <v>589</v>
      </c>
      <c r="D364" t="s">
        <v>297</v>
      </c>
      <c r="E364" t="s">
        <v>25</v>
      </c>
      <c r="F364" t="s">
        <v>25</v>
      </c>
      <c r="G364" t="s">
        <v>591</v>
      </c>
      <c r="H364">
        <v>6.5000000000000002E-2</v>
      </c>
      <c r="I364" t="s">
        <v>542</v>
      </c>
      <c r="J364" t="s">
        <v>30</v>
      </c>
      <c r="K364" t="s">
        <v>526</v>
      </c>
      <c r="L364" t="s">
        <v>120</v>
      </c>
      <c r="M364" t="s">
        <v>2667</v>
      </c>
      <c r="N364" t="s">
        <v>2634</v>
      </c>
      <c r="O364" t="s">
        <v>4783</v>
      </c>
      <c r="P364" t="s">
        <v>4784</v>
      </c>
      <c r="Q364" t="s">
        <v>4785</v>
      </c>
      <c r="R364">
        <v>42</v>
      </c>
    </row>
    <row r="365" spans="1:18" hidden="1" x14ac:dyDescent="0.25">
      <c r="A365" t="s">
        <v>22</v>
      </c>
      <c r="B365" t="s">
        <v>588</v>
      </c>
      <c r="C365" t="s">
        <v>589</v>
      </c>
      <c r="D365" t="s">
        <v>297</v>
      </c>
      <c r="E365" t="s">
        <v>25</v>
      </c>
      <c r="F365" t="s">
        <v>25</v>
      </c>
      <c r="G365" t="s">
        <v>591</v>
      </c>
      <c r="H365">
        <v>6.5000000000000002E-2</v>
      </c>
      <c r="I365" t="s">
        <v>542</v>
      </c>
      <c r="J365" t="s">
        <v>30</v>
      </c>
      <c r="K365" t="s">
        <v>526</v>
      </c>
      <c r="L365" t="s">
        <v>120</v>
      </c>
      <c r="M365" t="s">
        <v>2667</v>
      </c>
      <c r="N365" t="s">
        <v>2634</v>
      </c>
      <c r="O365" t="s">
        <v>4833</v>
      </c>
      <c r="P365" t="s">
        <v>4834</v>
      </c>
      <c r="Q365" t="s">
        <v>4733</v>
      </c>
      <c r="R365">
        <v>21</v>
      </c>
    </row>
    <row r="366" spans="1:18" hidden="1" x14ac:dyDescent="0.25">
      <c r="A366" t="s">
        <v>22</v>
      </c>
      <c r="B366" t="s">
        <v>588</v>
      </c>
      <c r="C366" t="s">
        <v>589</v>
      </c>
      <c r="D366" t="s">
        <v>297</v>
      </c>
      <c r="E366" t="s">
        <v>25</v>
      </c>
      <c r="F366" t="s">
        <v>25</v>
      </c>
      <c r="G366" t="s">
        <v>591</v>
      </c>
      <c r="H366">
        <v>6.5000000000000002E-2</v>
      </c>
      <c r="I366" t="s">
        <v>542</v>
      </c>
      <c r="J366" t="s">
        <v>30</v>
      </c>
      <c r="K366" t="s">
        <v>526</v>
      </c>
      <c r="L366" t="s">
        <v>120</v>
      </c>
      <c r="M366" t="s">
        <v>2667</v>
      </c>
      <c r="N366" t="s">
        <v>2634</v>
      </c>
      <c r="O366" t="s">
        <v>4872</v>
      </c>
      <c r="P366" t="s">
        <v>4873</v>
      </c>
      <c r="Q366" t="s">
        <v>4874</v>
      </c>
      <c r="R366">
        <v>21</v>
      </c>
    </row>
    <row r="367" spans="1:18" hidden="1" x14ac:dyDescent="0.25">
      <c r="A367" t="s">
        <v>22</v>
      </c>
      <c r="B367" t="s">
        <v>588</v>
      </c>
      <c r="C367" t="s">
        <v>589</v>
      </c>
      <c r="D367" t="s">
        <v>297</v>
      </c>
      <c r="E367" t="s">
        <v>25</v>
      </c>
      <c r="F367" t="s">
        <v>25</v>
      </c>
      <c r="G367" t="s">
        <v>591</v>
      </c>
      <c r="H367">
        <v>6.5000000000000002E-2</v>
      </c>
      <c r="I367" t="s">
        <v>542</v>
      </c>
      <c r="J367" t="s">
        <v>30</v>
      </c>
      <c r="K367" t="s">
        <v>526</v>
      </c>
      <c r="L367" t="s">
        <v>120</v>
      </c>
      <c r="M367" t="s">
        <v>2667</v>
      </c>
      <c r="N367" t="s">
        <v>2634</v>
      </c>
      <c r="O367" t="s">
        <v>4749</v>
      </c>
      <c r="P367" t="s">
        <v>4750</v>
      </c>
      <c r="Q367" t="s">
        <v>4713</v>
      </c>
      <c r="R367">
        <v>4</v>
      </c>
    </row>
    <row r="368" spans="1:18" hidden="1" x14ac:dyDescent="0.25">
      <c r="A368" t="s">
        <v>22</v>
      </c>
      <c r="B368" t="s">
        <v>588</v>
      </c>
      <c r="C368" t="s">
        <v>589</v>
      </c>
      <c r="D368" t="s">
        <v>297</v>
      </c>
      <c r="E368" t="s">
        <v>25</v>
      </c>
      <c r="F368" t="s">
        <v>25</v>
      </c>
      <c r="G368" t="s">
        <v>591</v>
      </c>
      <c r="H368">
        <v>6.5000000000000002E-2</v>
      </c>
      <c r="I368" t="s">
        <v>542</v>
      </c>
      <c r="J368" t="s">
        <v>30</v>
      </c>
      <c r="K368" t="s">
        <v>526</v>
      </c>
      <c r="L368" t="s">
        <v>120</v>
      </c>
      <c r="M368" t="s">
        <v>2667</v>
      </c>
      <c r="N368" t="s">
        <v>2634</v>
      </c>
      <c r="O368" t="s">
        <v>5790</v>
      </c>
      <c r="P368" t="s">
        <v>4715</v>
      </c>
      <c r="Q368" t="s">
        <v>4736</v>
      </c>
      <c r="R368">
        <v>21</v>
      </c>
    </row>
    <row r="369" spans="1:18" hidden="1" x14ac:dyDescent="0.25">
      <c r="A369" t="s">
        <v>22</v>
      </c>
      <c r="B369" t="s">
        <v>588</v>
      </c>
      <c r="C369" t="s">
        <v>589</v>
      </c>
      <c r="D369" t="s">
        <v>297</v>
      </c>
      <c r="E369" t="s">
        <v>25</v>
      </c>
      <c r="F369" t="s">
        <v>25</v>
      </c>
      <c r="G369" t="s">
        <v>591</v>
      </c>
      <c r="H369">
        <v>6.5000000000000002E-2</v>
      </c>
      <c r="I369" t="s">
        <v>542</v>
      </c>
      <c r="J369" t="s">
        <v>30</v>
      </c>
      <c r="K369" t="s">
        <v>526</v>
      </c>
      <c r="L369" t="s">
        <v>120</v>
      </c>
      <c r="M369" t="s">
        <v>2667</v>
      </c>
      <c r="N369" t="s">
        <v>2634</v>
      </c>
      <c r="O369" t="s">
        <v>4754</v>
      </c>
      <c r="P369" t="s">
        <v>4755</v>
      </c>
      <c r="Q369" t="s">
        <v>4756</v>
      </c>
      <c r="R369">
        <v>70</v>
      </c>
    </row>
    <row r="370" spans="1:18" hidden="1" x14ac:dyDescent="0.25">
      <c r="A370" t="s">
        <v>22</v>
      </c>
      <c r="B370" t="s">
        <v>581</v>
      </c>
      <c r="C370" t="s">
        <v>582</v>
      </c>
      <c r="D370" t="s">
        <v>297</v>
      </c>
      <c r="E370" t="s">
        <v>25</v>
      </c>
      <c r="F370" t="s">
        <v>25</v>
      </c>
      <c r="G370" t="s">
        <v>584</v>
      </c>
      <c r="H370">
        <v>0.115</v>
      </c>
      <c r="I370" t="s">
        <v>542</v>
      </c>
      <c r="J370" t="s">
        <v>30</v>
      </c>
      <c r="K370" t="s">
        <v>526</v>
      </c>
      <c r="L370" t="s">
        <v>120</v>
      </c>
      <c r="M370" t="s">
        <v>2745</v>
      </c>
      <c r="N370" t="s">
        <v>2634</v>
      </c>
      <c r="O370" t="s">
        <v>4731</v>
      </c>
      <c r="P370" t="s">
        <v>4732</v>
      </c>
      <c r="Q370" t="s">
        <v>4733</v>
      </c>
      <c r="R370">
        <v>14</v>
      </c>
    </row>
    <row r="371" spans="1:18" hidden="1" x14ac:dyDescent="0.25">
      <c r="A371" t="s">
        <v>22</v>
      </c>
      <c r="B371" t="s">
        <v>581</v>
      </c>
      <c r="C371" t="s">
        <v>582</v>
      </c>
      <c r="D371" t="s">
        <v>297</v>
      </c>
      <c r="E371" t="s">
        <v>25</v>
      </c>
      <c r="F371" t="s">
        <v>25</v>
      </c>
      <c r="G371" t="s">
        <v>584</v>
      </c>
      <c r="H371">
        <v>0.115</v>
      </c>
      <c r="I371" t="s">
        <v>542</v>
      </c>
      <c r="J371" t="s">
        <v>30</v>
      </c>
      <c r="K371" t="s">
        <v>526</v>
      </c>
      <c r="L371" t="s">
        <v>120</v>
      </c>
      <c r="M371" t="s">
        <v>2745</v>
      </c>
      <c r="N371" t="s">
        <v>2634</v>
      </c>
      <c r="O371" t="s">
        <v>4868</v>
      </c>
      <c r="P371" t="s">
        <v>4869</v>
      </c>
      <c r="Q371" t="s">
        <v>4726</v>
      </c>
      <c r="R371">
        <v>2000</v>
      </c>
    </row>
    <row r="372" spans="1:18" hidden="1" x14ac:dyDescent="0.25">
      <c r="A372" t="s">
        <v>22</v>
      </c>
      <c r="B372" t="s">
        <v>581</v>
      </c>
      <c r="C372" t="s">
        <v>582</v>
      </c>
      <c r="D372" t="s">
        <v>297</v>
      </c>
      <c r="E372" t="s">
        <v>25</v>
      </c>
      <c r="F372" t="s">
        <v>25</v>
      </c>
      <c r="G372" t="s">
        <v>584</v>
      </c>
      <c r="H372">
        <v>0.115</v>
      </c>
      <c r="I372" t="s">
        <v>542</v>
      </c>
      <c r="J372" t="s">
        <v>30</v>
      </c>
      <c r="K372" t="s">
        <v>526</v>
      </c>
      <c r="L372" t="s">
        <v>120</v>
      </c>
      <c r="M372" t="s">
        <v>2745</v>
      </c>
      <c r="N372" t="s">
        <v>2634</v>
      </c>
      <c r="O372" t="s">
        <v>4749</v>
      </c>
      <c r="P372" t="s">
        <v>4750</v>
      </c>
      <c r="Q372" t="s">
        <v>4713</v>
      </c>
      <c r="R372">
        <v>6</v>
      </c>
    </row>
    <row r="373" spans="1:18" hidden="1" x14ac:dyDescent="0.25">
      <c r="A373" t="s">
        <v>22</v>
      </c>
      <c r="B373" t="s">
        <v>581</v>
      </c>
      <c r="C373" t="s">
        <v>582</v>
      </c>
      <c r="D373" t="s">
        <v>297</v>
      </c>
      <c r="E373" t="s">
        <v>25</v>
      </c>
      <c r="F373" t="s">
        <v>25</v>
      </c>
      <c r="G373" t="s">
        <v>584</v>
      </c>
      <c r="H373">
        <v>0.115</v>
      </c>
      <c r="I373" t="s">
        <v>542</v>
      </c>
      <c r="J373" t="s">
        <v>30</v>
      </c>
      <c r="K373" t="s">
        <v>526</v>
      </c>
      <c r="L373" t="s">
        <v>120</v>
      </c>
      <c r="M373" t="s">
        <v>2745</v>
      </c>
      <c r="N373" t="s">
        <v>2634</v>
      </c>
      <c r="O373" t="s">
        <v>5790</v>
      </c>
      <c r="P373" t="s">
        <v>4715</v>
      </c>
      <c r="Q373" t="s">
        <v>4736</v>
      </c>
      <c r="R373">
        <v>24</v>
      </c>
    </row>
    <row r="374" spans="1:18" hidden="1" x14ac:dyDescent="0.25">
      <c r="A374" t="s">
        <v>22</v>
      </c>
      <c r="B374" t="s">
        <v>581</v>
      </c>
      <c r="C374" t="s">
        <v>582</v>
      </c>
      <c r="D374" t="s">
        <v>297</v>
      </c>
      <c r="E374" t="s">
        <v>25</v>
      </c>
      <c r="F374" t="s">
        <v>25</v>
      </c>
      <c r="G374" t="s">
        <v>584</v>
      </c>
      <c r="H374">
        <v>0.115</v>
      </c>
      <c r="I374" t="s">
        <v>542</v>
      </c>
      <c r="J374" t="s">
        <v>30</v>
      </c>
      <c r="K374" t="s">
        <v>526</v>
      </c>
      <c r="L374" t="s">
        <v>120</v>
      </c>
      <c r="M374" t="s">
        <v>2745</v>
      </c>
      <c r="N374" t="s">
        <v>2634</v>
      </c>
      <c r="O374" t="s">
        <v>4783</v>
      </c>
      <c r="P374" t="s">
        <v>4784</v>
      </c>
      <c r="Q374" t="s">
        <v>4785</v>
      </c>
      <c r="R374">
        <v>40</v>
      </c>
    </row>
    <row r="375" spans="1:18" hidden="1" x14ac:dyDescent="0.25">
      <c r="A375" t="s">
        <v>22</v>
      </c>
      <c r="B375" t="s">
        <v>581</v>
      </c>
      <c r="C375" t="s">
        <v>582</v>
      </c>
      <c r="D375" t="s">
        <v>297</v>
      </c>
      <c r="E375" t="s">
        <v>25</v>
      </c>
      <c r="F375" t="s">
        <v>25</v>
      </c>
      <c r="G375" t="s">
        <v>584</v>
      </c>
      <c r="H375">
        <v>0.115</v>
      </c>
      <c r="I375" t="s">
        <v>542</v>
      </c>
      <c r="J375" t="s">
        <v>30</v>
      </c>
      <c r="K375" t="s">
        <v>526</v>
      </c>
      <c r="L375" t="s">
        <v>120</v>
      </c>
      <c r="M375" t="s">
        <v>2745</v>
      </c>
      <c r="N375" t="s">
        <v>2634</v>
      </c>
      <c r="O375" t="s">
        <v>4763</v>
      </c>
      <c r="P375" t="s">
        <v>4764</v>
      </c>
      <c r="Q375" t="s">
        <v>4756</v>
      </c>
      <c r="R375">
        <v>160</v>
      </c>
    </row>
    <row r="376" spans="1:18" hidden="1" x14ac:dyDescent="0.25">
      <c r="A376" t="s">
        <v>22</v>
      </c>
      <c r="B376" t="s">
        <v>581</v>
      </c>
      <c r="C376" t="s">
        <v>582</v>
      </c>
      <c r="D376" t="s">
        <v>297</v>
      </c>
      <c r="E376" t="s">
        <v>25</v>
      </c>
      <c r="F376" t="s">
        <v>25</v>
      </c>
      <c r="G376" t="s">
        <v>584</v>
      </c>
      <c r="H376">
        <v>0.115</v>
      </c>
      <c r="I376" t="s">
        <v>542</v>
      </c>
      <c r="J376" t="s">
        <v>30</v>
      </c>
      <c r="K376" t="s">
        <v>526</v>
      </c>
      <c r="L376" t="s">
        <v>120</v>
      </c>
      <c r="M376" t="s">
        <v>2745</v>
      </c>
      <c r="N376" t="s">
        <v>2634</v>
      </c>
      <c r="O376" t="s">
        <v>4875</v>
      </c>
      <c r="P376" t="s">
        <v>4876</v>
      </c>
      <c r="Q376" t="s">
        <v>4713</v>
      </c>
      <c r="R376">
        <v>80</v>
      </c>
    </row>
    <row r="377" spans="1:18" hidden="1" x14ac:dyDescent="0.25">
      <c r="A377" t="s">
        <v>22</v>
      </c>
      <c r="B377" t="s">
        <v>581</v>
      </c>
      <c r="C377" t="s">
        <v>582</v>
      </c>
      <c r="D377" t="s">
        <v>297</v>
      </c>
      <c r="E377" t="s">
        <v>25</v>
      </c>
      <c r="F377" t="s">
        <v>25</v>
      </c>
      <c r="G377" t="s">
        <v>584</v>
      </c>
      <c r="H377">
        <v>0.115</v>
      </c>
      <c r="I377" t="s">
        <v>542</v>
      </c>
      <c r="J377" t="s">
        <v>30</v>
      </c>
      <c r="K377" t="s">
        <v>526</v>
      </c>
      <c r="L377" t="s">
        <v>120</v>
      </c>
      <c r="M377" t="s">
        <v>2745</v>
      </c>
      <c r="N377" t="s">
        <v>2634</v>
      </c>
      <c r="O377" t="s">
        <v>4719</v>
      </c>
      <c r="P377" t="s">
        <v>4720</v>
      </c>
      <c r="Q377" t="s">
        <v>4721</v>
      </c>
      <c r="R377">
        <v>12</v>
      </c>
    </row>
    <row r="378" spans="1:18" hidden="1" x14ac:dyDescent="0.25">
      <c r="A378" t="s">
        <v>22</v>
      </c>
      <c r="B378" t="s">
        <v>581</v>
      </c>
      <c r="C378" t="s">
        <v>582</v>
      </c>
      <c r="D378" t="s">
        <v>297</v>
      </c>
      <c r="E378" t="s">
        <v>25</v>
      </c>
      <c r="F378" t="s">
        <v>25</v>
      </c>
      <c r="G378" t="s">
        <v>584</v>
      </c>
      <c r="H378">
        <v>0.115</v>
      </c>
      <c r="I378" t="s">
        <v>542</v>
      </c>
      <c r="J378" t="s">
        <v>30</v>
      </c>
      <c r="K378" t="s">
        <v>526</v>
      </c>
      <c r="L378" t="s">
        <v>120</v>
      </c>
      <c r="M378" t="s">
        <v>2745</v>
      </c>
      <c r="N378" t="s">
        <v>2634</v>
      </c>
      <c r="O378" t="s">
        <v>6300</v>
      </c>
      <c r="P378" t="s">
        <v>6301</v>
      </c>
      <c r="Q378" t="s">
        <v>4736</v>
      </c>
      <c r="R378">
        <v>24</v>
      </c>
    </row>
    <row r="379" spans="1:18" hidden="1" x14ac:dyDescent="0.25">
      <c r="A379" t="s">
        <v>22</v>
      </c>
      <c r="B379" t="s">
        <v>581</v>
      </c>
      <c r="C379" t="s">
        <v>582</v>
      </c>
      <c r="D379" t="s">
        <v>297</v>
      </c>
      <c r="E379" t="s">
        <v>25</v>
      </c>
      <c r="F379" t="s">
        <v>25</v>
      </c>
      <c r="G379" t="s">
        <v>584</v>
      </c>
      <c r="H379">
        <v>0.115</v>
      </c>
      <c r="I379" t="s">
        <v>542</v>
      </c>
      <c r="J379" t="s">
        <v>30</v>
      </c>
      <c r="K379" t="s">
        <v>526</v>
      </c>
      <c r="L379" t="s">
        <v>120</v>
      </c>
      <c r="M379" t="s">
        <v>2745</v>
      </c>
      <c r="N379" t="s">
        <v>2634</v>
      </c>
      <c r="O379" t="s">
        <v>4754</v>
      </c>
      <c r="P379" t="s">
        <v>4755</v>
      </c>
      <c r="Q379" t="s">
        <v>4756</v>
      </c>
      <c r="R379">
        <v>80</v>
      </c>
    </row>
    <row r="380" spans="1:18" hidden="1" x14ac:dyDescent="0.25">
      <c r="A380" t="s">
        <v>22</v>
      </c>
      <c r="B380" t="s">
        <v>581</v>
      </c>
      <c r="C380" t="s">
        <v>582</v>
      </c>
      <c r="D380" t="s">
        <v>297</v>
      </c>
      <c r="E380" t="s">
        <v>25</v>
      </c>
      <c r="F380" t="s">
        <v>25</v>
      </c>
      <c r="G380" t="s">
        <v>584</v>
      </c>
      <c r="H380">
        <v>0.115</v>
      </c>
      <c r="I380" t="s">
        <v>542</v>
      </c>
      <c r="J380" t="s">
        <v>30</v>
      </c>
      <c r="K380" t="s">
        <v>526</v>
      </c>
      <c r="L380" t="s">
        <v>120</v>
      </c>
      <c r="M380" t="s">
        <v>2745</v>
      </c>
      <c r="N380" t="s">
        <v>2634</v>
      </c>
      <c r="O380" t="s">
        <v>4734</v>
      </c>
      <c r="P380" t="s">
        <v>4735</v>
      </c>
      <c r="Q380" t="s">
        <v>3014</v>
      </c>
      <c r="R380">
        <v>14</v>
      </c>
    </row>
    <row r="381" spans="1:18" hidden="1" x14ac:dyDescent="0.25">
      <c r="A381" t="s">
        <v>22</v>
      </c>
      <c r="B381" t="s">
        <v>581</v>
      </c>
      <c r="C381" t="s">
        <v>582</v>
      </c>
      <c r="D381" t="s">
        <v>297</v>
      </c>
      <c r="E381" t="s">
        <v>25</v>
      </c>
      <c r="F381" t="s">
        <v>25</v>
      </c>
      <c r="G381" t="s">
        <v>584</v>
      </c>
      <c r="H381">
        <v>0.115</v>
      </c>
      <c r="I381" t="s">
        <v>542</v>
      </c>
      <c r="J381" t="s">
        <v>30</v>
      </c>
      <c r="K381" t="s">
        <v>526</v>
      </c>
      <c r="L381" t="s">
        <v>120</v>
      </c>
      <c r="M381" t="s">
        <v>2745</v>
      </c>
      <c r="N381" t="s">
        <v>2634</v>
      </c>
      <c r="O381" t="s">
        <v>4729</v>
      </c>
      <c r="P381" t="s">
        <v>4730</v>
      </c>
      <c r="Q381" t="s">
        <v>4713</v>
      </c>
      <c r="R381">
        <v>3</v>
      </c>
    </row>
    <row r="382" spans="1:18" hidden="1" x14ac:dyDescent="0.25">
      <c r="A382" t="s">
        <v>22</v>
      </c>
      <c r="B382" t="s">
        <v>581</v>
      </c>
      <c r="C382" t="s">
        <v>582</v>
      </c>
      <c r="D382" t="s">
        <v>297</v>
      </c>
      <c r="E382" t="s">
        <v>25</v>
      </c>
      <c r="F382" t="s">
        <v>25</v>
      </c>
      <c r="G382" t="s">
        <v>584</v>
      </c>
      <c r="H382">
        <v>0.115</v>
      </c>
      <c r="I382" t="s">
        <v>542</v>
      </c>
      <c r="J382" t="s">
        <v>30</v>
      </c>
      <c r="K382" t="s">
        <v>526</v>
      </c>
      <c r="L382" t="s">
        <v>120</v>
      </c>
      <c r="M382" t="s">
        <v>2745</v>
      </c>
      <c r="N382" t="s">
        <v>2634</v>
      </c>
      <c r="O382" t="s">
        <v>4872</v>
      </c>
      <c r="P382" t="s">
        <v>4873</v>
      </c>
      <c r="Q382" t="s">
        <v>4874</v>
      </c>
      <c r="R382">
        <v>24</v>
      </c>
    </row>
    <row r="383" spans="1:18" hidden="1" x14ac:dyDescent="0.25">
      <c r="A383" t="s">
        <v>22</v>
      </c>
      <c r="B383" t="s">
        <v>6225</v>
      </c>
      <c r="C383" t="s">
        <v>6256</v>
      </c>
      <c r="D383" t="s">
        <v>72</v>
      </c>
      <c r="E383" t="s">
        <v>43</v>
      </c>
      <c r="F383" t="s">
        <v>43</v>
      </c>
      <c r="G383" t="s">
        <v>584</v>
      </c>
      <c r="H383">
        <v>5</v>
      </c>
      <c r="I383" t="s">
        <v>27</v>
      </c>
      <c r="J383" t="s">
        <v>30</v>
      </c>
      <c r="K383" t="s">
        <v>2174</v>
      </c>
      <c r="L383" t="s">
        <v>32</v>
      </c>
      <c r="M383" t="s">
        <v>2745</v>
      </c>
      <c r="N383" t="s">
        <v>2634</v>
      </c>
      <c r="O383" t="s">
        <v>4754</v>
      </c>
      <c r="P383" t="s">
        <v>4755</v>
      </c>
      <c r="Q383" t="s">
        <v>4756</v>
      </c>
      <c r="R383">
        <v>80</v>
      </c>
    </row>
    <row r="384" spans="1:18" hidden="1" x14ac:dyDescent="0.25">
      <c r="A384" t="s">
        <v>22</v>
      </c>
      <c r="B384" t="s">
        <v>6225</v>
      </c>
      <c r="C384" t="s">
        <v>6256</v>
      </c>
      <c r="D384" t="s">
        <v>72</v>
      </c>
      <c r="E384" t="s">
        <v>43</v>
      </c>
      <c r="F384" t="s">
        <v>43</v>
      </c>
      <c r="G384" t="s">
        <v>584</v>
      </c>
      <c r="H384">
        <v>5</v>
      </c>
      <c r="I384" t="s">
        <v>27</v>
      </c>
      <c r="J384" t="s">
        <v>30</v>
      </c>
      <c r="K384" t="s">
        <v>2174</v>
      </c>
      <c r="L384" t="s">
        <v>32</v>
      </c>
      <c r="M384" t="s">
        <v>2745</v>
      </c>
      <c r="N384" t="s">
        <v>2634</v>
      </c>
      <c r="O384" t="s">
        <v>4872</v>
      </c>
      <c r="P384" t="s">
        <v>4873</v>
      </c>
      <c r="Q384" t="s">
        <v>4874</v>
      </c>
      <c r="R384">
        <v>24</v>
      </c>
    </row>
    <row r="385" spans="1:18" hidden="1" x14ac:dyDescent="0.25">
      <c r="A385" t="s">
        <v>22</v>
      </c>
      <c r="B385" t="s">
        <v>6225</v>
      </c>
      <c r="C385" t="s">
        <v>6256</v>
      </c>
      <c r="D385" t="s">
        <v>72</v>
      </c>
      <c r="E385" t="s">
        <v>43</v>
      </c>
      <c r="F385" t="s">
        <v>43</v>
      </c>
      <c r="G385" t="s">
        <v>584</v>
      </c>
      <c r="H385">
        <v>5</v>
      </c>
      <c r="I385" t="s">
        <v>27</v>
      </c>
      <c r="J385" t="s">
        <v>30</v>
      </c>
      <c r="K385" t="s">
        <v>2174</v>
      </c>
      <c r="L385" t="s">
        <v>32</v>
      </c>
      <c r="M385" t="s">
        <v>2745</v>
      </c>
      <c r="N385" t="s">
        <v>2634</v>
      </c>
      <c r="O385" t="s">
        <v>4783</v>
      </c>
      <c r="P385" t="s">
        <v>4784</v>
      </c>
      <c r="Q385" t="s">
        <v>4785</v>
      </c>
      <c r="R385">
        <v>40</v>
      </c>
    </row>
    <row r="386" spans="1:18" hidden="1" x14ac:dyDescent="0.25">
      <c r="A386" t="s">
        <v>22</v>
      </c>
      <c r="B386" t="s">
        <v>6225</v>
      </c>
      <c r="C386" t="s">
        <v>6256</v>
      </c>
      <c r="D386" t="s">
        <v>72</v>
      </c>
      <c r="E386" t="s">
        <v>43</v>
      </c>
      <c r="F386" t="s">
        <v>43</v>
      </c>
      <c r="G386" t="s">
        <v>584</v>
      </c>
      <c r="H386">
        <v>5</v>
      </c>
      <c r="I386" t="s">
        <v>27</v>
      </c>
      <c r="J386" t="s">
        <v>30</v>
      </c>
      <c r="K386" t="s">
        <v>2174</v>
      </c>
      <c r="L386" t="s">
        <v>32</v>
      </c>
      <c r="M386" t="s">
        <v>2745</v>
      </c>
      <c r="N386" t="s">
        <v>2634</v>
      </c>
      <c r="O386" t="s">
        <v>4763</v>
      </c>
      <c r="P386" t="s">
        <v>4764</v>
      </c>
      <c r="Q386" t="s">
        <v>4756</v>
      </c>
      <c r="R386">
        <v>160</v>
      </c>
    </row>
    <row r="387" spans="1:18" hidden="1" x14ac:dyDescent="0.25">
      <c r="A387" t="s">
        <v>22</v>
      </c>
      <c r="B387" t="s">
        <v>6225</v>
      </c>
      <c r="C387" t="s">
        <v>6256</v>
      </c>
      <c r="D387" t="s">
        <v>72</v>
      </c>
      <c r="E387" t="s">
        <v>43</v>
      </c>
      <c r="F387" t="s">
        <v>43</v>
      </c>
      <c r="G387" t="s">
        <v>584</v>
      </c>
      <c r="H387">
        <v>5</v>
      </c>
      <c r="I387" t="s">
        <v>27</v>
      </c>
      <c r="J387" t="s">
        <v>30</v>
      </c>
      <c r="K387" t="s">
        <v>2174</v>
      </c>
      <c r="L387" t="s">
        <v>32</v>
      </c>
      <c r="M387" t="s">
        <v>2745</v>
      </c>
      <c r="N387" t="s">
        <v>2634</v>
      </c>
      <c r="O387" t="s">
        <v>6300</v>
      </c>
      <c r="P387" t="s">
        <v>6301</v>
      </c>
      <c r="Q387" t="s">
        <v>4736</v>
      </c>
      <c r="R387">
        <v>24</v>
      </c>
    </row>
    <row r="388" spans="1:18" hidden="1" x14ac:dyDescent="0.25">
      <c r="A388" t="s">
        <v>22</v>
      </c>
      <c r="B388" t="s">
        <v>6225</v>
      </c>
      <c r="C388" t="s">
        <v>6256</v>
      </c>
      <c r="D388" t="s">
        <v>72</v>
      </c>
      <c r="E388" t="s">
        <v>43</v>
      </c>
      <c r="F388" t="s">
        <v>43</v>
      </c>
      <c r="G388" t="s">
        <v>584</v>
      </c>
      <c r="H388">
        <v>5</v>
      </c>
      <c r="I388" t="s">
        <v>27</v>
      </c>
      <c r="J388" t="s">
        <v>30</v>
      </c>
      <c r="K388" t="s">
        <v>2174</v>
      </c>
      <c r="L388" t="s">
        <v>32</v>
      </c>
      <c r="M388" t="s">
        <v>2745</v>
      </c>
      <c r="N388" t="s">
        <v>2634</v>
      </c>
      <c r="O388" t="s">
        <v>4868</v>
      </c>
      <c r="P388" t="s">
        <v>4869</v>
      </c>
      <c r="Q388" t="s">
        <v>4726</v>
      </c>
      <c r="R388">
        <v>2000</v>
      </c>
    </row>
    <row r="389" spans="1:18" hidden="1" x14ac:dyDescent="0.25">
      <c r="A389" t="s">
        <v>22</v>
      </c>
      <c r="B389" t="s">
        <v>6225</v>
      </c>
      <c r="C389" t="s">
        <v>6256</v>
      </c>
      <c r="D389" t="s">
        <v>72</v>
      </c>
      <c r="E389" t="s">
        <v>43</v>
      </c>
      <c r="F389" t="s">
        <v>43</v>
      </c>
      <c r="G389" t="s">
        <v>584</v>
      </c>
      <c r="H389">
        <v>5</v>
      </c>
      <c r="I389" t="s">
        <v>27</v>
      </c>
      <c r="J389" t="s">
        <v>30</v>
      </c>
      <c r="K389" t="s">
        <v>2174</v>
      </c>
      <c r="L389" t="s">
        <v>32</v>
      </c>
      <c r="M389" t="s">
        <v>2745</v>
      </c>
      <c r="N389" t="s">
        <v>2634</v>
      </c>
      <c r="O389" t="s">
        <v>4734</v>
      </c>
      <c r="P389" t="s">
        <v>4735</v>
      </c>
      <c r="Q389" t="s">
        <v>3014</v>
      </c>
      <c r="R389">
        <v>14</v>
      </c>
    </row>
    <row r="390" spans="1:18" hidden="1" x14ac:dyDescent="0.25">
      <c r="A390" t="s">
        <v>22</v>
      </c>
      <c r="B390" t="s">
        <v>6225</v>
      </c>
      <c r="C390" t="s">
        <v>6256</v>
      </c>
      <c r="D390" t="s">
        <v>72</v>
      </c>
      <c r="E390" t="s">
        <v>43</v>
      </c>
      <c r="F390" t="s">
        <v>43</v>
      </c>
      <c r="G390" t="s">
        <v>584</v>
      </c>
      <c r="H390">
        <v>5</v>
      </c>
      <c r="I390" t="s">
        <v>27</v>
      </c>
      <c r="J390" t="s">
        <v>30</v>
      </c>
      <c r="K390" t="s">
        <v>2174</v>
      </c>
      <c r="L390" t="s">
        <v>32</v>
      </c>
      <c r="M390" t="s">
        <v>2745</v>
      </c>
      <c r="N390" t="s">
        <v>2634</v>
      </c>
      <c r="O390" t="s">
        <v>4875</v>
      </c>
      <c r="P390" t="s">
        <v>4876</v>
      </c>
      <c r="Q390" t="s">
        <v>4713</v>
      </c>
      <c r="R390">
        <v>80</v>
      </c>
    </row>
    <row r="391" spans="1:18" hidden="1" x14ac:dyDescent="0.25">
      <c r="A391" t="s">
        <v>22</v>
      </c>
      <c r="B391" t="s">
        <v>6225</v>
      </c>
      <c r="C391" t="s">
        <v>6256</v>
      </c>
      <c r="D391" t="s">
        <v>72</v>
      </c>
      <c r="E391" t="s">
        <v>43</v>
      </c>
      <c r="F391" t="s">
        <v>43</v>
      </c>
      <c r="G391" t="s">
        <v>584</v>
      </c>
      <c r="H391">
        <v>5</v>
      </c>
      <c r="I391" t="s">
        <v>27</v>
      </c>
      <c r="J391" t="s">
        <v>30</v>
      </c>
      <c r="K391" t="s">
        <v>2174</v>
      </c>
      <c r="L391" t="s">
        <v>32</v>
      </c>
      <c r="M391" t="s">
        <v>2745</v>
      </c>
      <c r="N391" t="s">
        <v>2634</v>
      </c>
      <c r="O391" t="s">
        <v>4749</v>
      </c>
      <c r="P391" t="s">
        <v>4750</v>
      </c>
      <c r="Q391" t="s">
        <v>4713</v>
      </c>
      <c r="R391">
        <v>6</v>
      </c>
    </row>
    <row r="392" spans="1:18" hidden="1" x14ac:dyDescent="0.25">
      <c r="A392" t="s">
        <v>22</v>
      </c>
      <c r="B392" t="s">
        <v>6225</v>
      </c>
      <c r="C392" t="s">
        <v>6256</v>
      </c>
      <c r="D392" t="s">
        <v>72</v>
      </c>
      <c r="E392" t="s">
        <v>43</v>
      </c>
      <c r="F392" t="s">
        <v>43</v>
      </c>
      <c r="G392" t="s">
        <v>584</v>
      </c>
      <c r="H392">
        <v>5</v>
      </c>
      <c r="I392" t="s">
        <v>27</v>
      </c>
      <c r="J392" t="s">
        <v>30</v>
      </c>
      <c r="K392" t="s">
        <v>2174</v>
      </c>
      <c r="L392" t="s">
        <v>32</v>
      </c>
      <c r="M392" t="s">
        <v>2745</v>
      </c>
      <c r="N392" t="s">
        <v>2634</v>
      </c>
      <c r="O392" t="s">
        <v>4719</v>
      </c>
      <c r="P392" t="s">
        <v>4720</v>
      </c>
      <c r="Q392" t="s">
        <v>4721</v>
      </c>
      <c r="R392">
        <v>12</v>
      </c>
    </row>
    <row r="393" spans="1:18" hidden="1" x14ac:dyDescent="0.25">
      <c r="A393" t="s">
        <v>22</v>
      </c>
      <c r="B393" t="s">
        <v>6225</v>
      </c>
      <c r="C393" t="s">
        <v>6256</v>
      </c>
      <c r="D393" t="s">
        <v>72</v>
      </c>
      <c r="E393" t="s">
        <v>43</v>
      </c>
      <c r="F393" t="s">
        <v>43</v>
      </c>
      <c r="G393" t="s">
        <v>584</v>
      </c>
      <c r="H393">
        <v>5</v>
      </c>
      <c r="I393" t="s">
        <v>27</v>
      </c>
      <c r="J393" t="s">
        <v>30</v>
      </c>
      <c r="K393" t="s">
        <v>2174</v>
      </c>
      <c r="L393" t="s">
        <v>32</v>
      </c>
      <c r="M393" t="s">
        <v>2745</v>
      </c>
      <c r="N393" t="s">
        <v>2634</v>
      </c>
      <c r="O393" t="s">
        <v>4729</v>
      </c>
      <c r="P393" t="s">
        <v>4730</v>
      </c>
      <c r="Q393" t="s">
        <v>4713</v>
      </c>
      <c r="R393">
        <v>3</v>
      </c>
    </row>
    <row r="394" spans="1:18" hidden="1" x14ac:dyDescent="0.25">
      <c r="A394" t="s">
        <v>22</v>
      </c>
      <c r="B394" t="s">
        <v>6225</v>
      </c>
      <c r="C394" t="s">
        <v>6256</v>
      </c>
      <c r="D394" t="s">
        <v>72</v>
      </c>
      <c r="E394" t="s">
        <v>43</v>
      </c>
      <c r="F394" t="s">
        <v>43</v>
      </c>
      <c r="G394" t="s">
        <v>584</v>
      </c>
      <c r="H394">
        <v>5</v>
      </c>
      <c r="I394" t="s">
        <v>27</v>
      </c>
      <c r="J394" t="s">
        <v>30</v>
      </c>
      <c r="K394" t="s">
        <v>2174</v>
      </c>
      <c r="L394" t="s">
        <v>32</v>
      </c>
      <c r="M394" t="s">
        <v>2745</v>
      </c>
      <c r="N394" t="s">
        <v>2634</v>
      </c>
      <c r="O394" t="s">
        <v>4731</v>
      </c>
      <c r="P394" t="s">
        <v>4732</v>
      </c>
      <c r="Q394" t="s">
        <v>4733</v>
      </c>
      <c r="R394">
        <v>14</v>
      </c>
    </row>
    <row r="395" spans="1:18" hidden="1" x14ac:dyDescent="0.25">
      <c r="A395" t="s">
        <v>22</v>
      </c>
      <c r="B395" t="s">
        <v>6225</v>
      </c>
      <c r="C395" t="s">
        <v>6256</v>
      </c>
      <c r="D395" t="s">
        <v>72</v>
      </c>
      <c r="E395" t="s">
        <v>43</v>
      </c>
      <c r="F395" t="s">
        <v>43</v>
      </c>
      <c r="G395" t="s">
        <v>584</v>
      </c>
      <c r="H395">
        <v>5</v>
      </c>
      <c r="I395" t="s">
        <v>27</v>
      </c>
      <c r="J395" t="s">
        <v>30</v>
      </c>
      <c r="K395" t="s">
        <v>2174</v>
      </c>
      <c r="L395" t="s">
        <v>32</v>
      </c>
      <c r="M395" t="s">
        <v>2745</v>
      </c>
      <c r="N395" t="s">
        <v>2634</v>
      </c>
      <c r="O395" t="s">
        <v>5790</v>
      </c>
      <c r="P395" t="s">
        <v>4715</v>
      </c>
      <c r="Q395" t="s">
        <v>4736</v>
      </c>
      <c r="R395">
        <v>24</v>
      </c>
    </row>
    <row r="396" spans="1:18" hidden="1" x14ac:dyDescent="0.25">
      <c r="A396" t="s">
        <v>22</v>
      </c>
      <c r="B396" t="s">
        <v>2181</v>
      </c>
      <c r="C396" t="s">
        <v>2182</v>
      </c>
      <c r="D396" t="s">
        <v>72</v>
      </c>
      <c r="E396" t="s">
        <v>43</v>
      </c>
      <c r="F396" t="s">
        <v>43</v>
      </c>
      <c r="G396" t="s">
        <v>584</v>
      </c>
      <c r="H396">
        <v>5</v>
      </c>
      <c r="I396" t="s">
        <v>27</v>
      </c>
      <c r="J396" t="s">
        <v>30</v>
      </c>
      <c r="K396" t="s">
        <v>2174</v>
      </c>
      <c r="L396" t="s">
        <v>32</v>
      </c>
      <c r="M396" t="s">
        <v>2745</v>
      </c>
      <c r="N396" t="s">
        <v>2634</v>
      </c>
      <c r="O396" t="s">
        <v>4719</v>
      </c>
      <c r="P396" t="s">
        <v>4720</v>
      </c>
      <c r="Q396" t="s">
        <v>4721</v>
      </c>
      <c r="R396">
        <v>12</v>
      </c>
    </row>
    <row r="397" spans="1:18" hidden="1" x14ac:dyDescent="0.25">
      <c r="A397" t="s">
        <v>22</v>
      </c>
      <c r="B397" t="s">
        <v>2181</v>
      </c>
      <c r="C397" t="s">
        <v>2182</v>
      </c>
      <c r="D397" t="s">
        <v>72</v>
      </c>
      <c r="E397" t="s">
        <v>43</v>
      </c>
      <c r="F397" t="s">
        <v>43</v>
      </c>
      <c r="G397" t="s">
        <v>584</v>
      </c>
      <c r="H397">
        <v>5</v>
      </c>
      <c r="I397" t="s">
        <v>27</v>
      </c>
      <c r="J397" t="s">
        <v>30</v>
      </c>
      <c r="K397" t="s">
        <v>2174</v>
      </c>
      <c r="L397" t="s">
        <v>32</v>
      </c>
      <c r="M397" t="s">
        <v>2745</v>
      </c>
      <c r="N397" t="s">
        <v>2634</v>
      </c>
      <c r="O397" t="s">
        <v>4763</v>
      </c>
      <c r="P397" t="s">
        <v>4764</v>
      </c>
      <c r="Q397" t="s">
        <v>4756</v>
      </c>
      <c r="R397">
        <v>160</v>
      </c>
    </row>
    <row r="398" spans="1:18" hidden="1" x14ac:dyDescent="0.25">
      <c r="A398" t="s">
        <v>22</v>
      </c>
      <c r="B398" t="s">
        <v>2181</v>
      </c>
      <c r="C398" t="s">
        <v>2182</v>
      </c>
      <c r="D398" t="s">
        <v>72</v>
      </c>
      <c r="E398" t="s">
        <v>43</v>
      </c>
      <c r="F398" t="s">
        <v>43</v>
      </c>
      <c r="G398" t="s">
        <v>584</v>
      </c>
      <c r="H398">
        <v>5</v>
      </c>
      <c r="I398" t="s">
        <v>27</v>
      </c>
      <c r="J398" t="s">
        <v>30</v>
      </c>
      <c r="K398" t="s">
        <v>2174</v>
      </c>
      <c r="L398" t="s">
        <v>32</v>
      </c>
      <c r="M398" t="s">
        <v>2745</v>
      </c>
      <c r="N398" t="s">
        <v>2634</v>
      </c>
      <c r="O398" t="s">
        <v>4868</v>
      </c>
      <c r="P398" t="s">
        <v>4869</v>
      </c>
      <c r="Q398" t="s">
        <v>4726</v>
      </c>
      <c r="R398">
        <v>2000</v>
      </c>
    </row>
    <row r="399" spans="1:18" hidden="1" x14ac:dyDescent="0.25">
      <c r="A399" t="s">
        <v>22</v>
      </c>
      <c r="B399" t="s">
        <v>2181</v>
      </c>
      <c r="C399" t="s">
        <v>2182</v>
      </c>
      <c r="D399" t="s">
        <v>72</v>
      </c>
      <c r="E399" t="s">
        <v>43</v>
      </c>
      <c r="F399" t="s">
        <v>43</v>
      </c>
      <c r="G399" t="s">
        <v>584</v>
      </c>
      <c r="H399">
        <v>5</v>
      </c>
      <c r="I399" t="s">
        <v>27</v>
      </c>
      <c r="J399" t="s">
        <v>30</v>
      </c>
      <c r="K399" t="s">
        <v>2174</v>
      </c>
      <c r="L399" t="s">
        <v>32</v>
      </c>
      <c r="M399" t="s">
        <v>2745</v>
      </c>
      <c r="N399" t="s">
        <v>2634</v>
      </c>
      <c r="O399" t="s">
        <v>4729</v>
      </c>
      <c r="P399" t="s">
        <v>4730</v>
      </c>
      <c r="Q399" t="s">
        <v>4713</v>
      </c>
      <c r="R399">
        <v>3</v>
      </c>
    </row>
    <row r="400" spans="1:18" hidden="1" x14ac:dyDescent="0.25">
      <c r="A400" t="s">
        <v>22</v>
      </c>
      <c r="B400" t="s">
        <v>2181</v>
      </c>
      <c r="C400" t="s">
        <v>2182</v>
      </c>
      <c r="D400" t="s">
        <v>72</v>
      </c>
      <c r="E400" t="s">
        <v>43</v>
      </c>
      <c r="F400" t="s">
        <v>43</v>
      </c>
      <c r="G400" t="s">
        <v>584</v>
      </c>
      <c r="H400">
        <v>5</v>
      </c>
      <c r="I400" t="s">
        <v>27</v>
      </c>
      <c r="J400" t="s">
        <v>30</v>
      </c>
      <c r="K400" t="s">
        <v>2174</v>
      </c>
      <c r="L400" t="s">
        <v>32</v>
      </c>
      <c r="M400" t="s">
        <v>2745</v>
      </c>
      <c r="N400" t="s">
        <v>2634</v>
      </c>
      <c r="O400" t="s">
        <v>4783</v>
      </c>
      <c r="P400" t="s">
        <v>4784</v>
      </c>
      <c r="Q400" t="s">
        <v>4785</v>
      </c>
      <c r="R400">
        <v>40</v>
      </c>
    </row>
    <row r="401" spans="1:18" hidden="1" x14ac:dyDescent="0.25">
      <c r="A401" t="s">
        <v>22</v>
      </c>
      <c r="B401" t="s">
        <v>2181</v>
      </c>
      <c r="C401" t="s">
        <v>2182</v>
      </c>
      <c r="D401" t="s">
        <v>72</v>
      </c>
      <c r="E401" t="s">
        <v>43</v>
      </c>
      <c r="F401" t="s">
        <v>43</v>
      </c>
      <c r="G401" t="s">
        <v>584</v>
      </c>
      <c r="H401">
        <v>5</v>
      </c>
      <c r="I401" t="s">
        <v>27</v>
      </c>
      <c r="J401" t="s">
        <v>30</v>
      </c>
      <c r="K401" t="s">
        <v>2174</v>
      </c>
      <c r="L401" t="s">
        <v>32</v>
      </c>
      <c r="M401" t="s">
        <v>2745</v>
      </c>
      <c r="N401" t="s">
        <v>2634</v>
      </c>
      <c r="O401" t="s">
        <v>4734</v>
      </c>
      <c r="P401" t="s">
        <v>4735</v>
      </c>
      <c r="Q401" t="s">
        <v>3014</v>
      </c>
      <c r="R401">
        <v>14</v>
      </c>
    </row>
    <row r="402" spans="1:18" hidden="1" x14ac:dyDescent="0.25">
      <c r="A402" t="s">
        <v>22</v>
      </c>
      <c r="B402" t="s">
        <v>2181</v>
      </c>
      <c r="C402" t="s">
        <v>2182</v>
      </c>
      <c r="D402" t="s">
        <v>72</v>
      </c>
      <c r="E402" t="s">
        <v>43</v>
      </c>
      <c r="F402" t="s">
        <v>43</v>
      </c>
      <c r="G402" t="s">
        <v>584</v>
      </c>
      <c r="H402">
        <v>5</v>
      </c>
      <c r="I402" t="s">
        <v>27</v>
      </c>
      <c r="J402" t="s">
        <v>30</v>
      </c>
      <c r="K402" t="s">
        <v>2174</v>
      </c>
      <c r="L402" t="s">
        <v>32</v>
      </c>
      <c r="M402" t="s">
        <v>2745</v>
      </c>
      <c r="N402" t="s">
        <v>2634</v>
      </c>
      <c r="O402" t="s">
        <v>4749</v>
      </c>
      <c r="P402" t="s">
        <v>4750</v>
      </c>
      <c r="Q402" t="s">
        <v>4713</v>
      </c>
      <c r="R402">
        <v>6</v>
      </c>
    </row>
    <row r="403" spans="1:18" hidden="1" x14ac:dyDescent="0.25">
      <c r="A403" t="s">
        <v>22</v>
      </c>
      <c r="B403" t="s">
        <v>2181</v>
      </c>
      <c r="C403" t="s">
        <v>2182</v>
      </c>
      <c r="D403" t="s">
        <v>72</v>
      </c>
      <c r="E403" t="s">
        <v>43</v>
      </c>
      <c r="F403" t="s">
        <v>43</v>
      </c>
      <c r="G403" t="s">
        <v>584</v>
      </c>
      <c r="H403">
        <v>5</v>
      </c>
      <c r="I403" t="s">
        <v>27</v>
      </c>
      <c r="J403" t="s">
        <v>30</v>
      </c>
      <c r="K403" t="s">
        <v>2174</v>
      </c>
      <c r="L403" t="s">
        <v>32</v>
      </c>
      <c r="M403" t="s">
        <v>2745</v>
      </c>
      <c r="N403" t="s">
        <v>2634</v>
      </c>
      <c r="O403" t="s">
        <v>4875</v>
      </c>
      <c r="P403" t="s">
        <v>4876</v>
      </c>
      <c r="Q403" t="s">
        <v>4713</v>
      </c>
      <c r="R403">
        <v>80</v>
      </c>
    </row>
    <row r="404" spans="1:18" hidden="1" x14ac:dyDescent="0.25">
      <c r="A404" t="s">
        <v>22</v>
      </c>
      <c r="B404" t="s">
        <v>2181</v>
      </c>
      <c r="C404" t="s">
        <v>2182</v>
      </c>
      <c r="D404" t="s">
        <v>72</v>
      </c>
      <c r="E404" t="s">
        <v>43</v>
      </c>
      <c r="F404" t="s">
        <v>43</v>
      </c>
      <c r="G404" t="s">
        <v>584</v>
      </c>
      <c r="H404">
        <v>5</v>
      </c>
      <c r="I404" t="s">
        <v>27</v>
      </c>
      <c r="J404" t="s">
        <v>30</v>
      </c>
      <c r="K404" t="s">
        <v>2174</v>
      </c>
      <c r="L404" t="s">
        <v>32</v>
      </c>
      <c r="M404" t="s">
        <v>2745</v>
      </c>
      <c r="N404" t="s">
        <v>2634</v>
      </c>
      <c r="O404" t="s">
        <v>4731</v>
      </c>
      <c r="P404" t="s">
        <v>4732</v>
      </c>
      <c r="Q404" t="s">
        <v>4733</v>
      </c>
      <c r="R404">
        <v>14</v>
      </c>
    </row>
    <row r="405" spans="1:18" hidden="1" x14ac:dyDescent="0.25">
      <c r="A405" t="s">
        <v>22</v>
      </c>
      <c r="B405" t="s">
        <v>2181</v>
      </c>
      <c r="C405" t="s">
        <v>2182</v>
      </c>
      <c r="D405" t="s">
        <v>72</v>
      </c>
      <c r="E405" t="s">
        <v>43</v>
      </c>
      <c r="F405" t="s">
        <v>43</v>
      </c>
      <c r="G405" t="s">
        <v>584</v>
      </c>
      <c r="H405">
        <v>5</v>
      </c>
      <c r="I405" t="s">
        <v>27</v>
      </c>
      <c r="J405" t="s">
        <v>30</v>
      </c>
      <c r="K405" t="s">
        <v>2174</v>
      </c>
      <c r="L405" t="s">
        <v>32</v>
      </c>
      <c r="M405" t="s">
        <v>2745</v>
      </c>
      <c r="N405" t="s">
        <v>2634</v>
      </c>
      <c r="O405" t="s">
        <v>4754</v>
      </c>
      <c r="P405" t="s">
        <v>4755</v>
      </c>
      <c r="Q405" t="s">
        <v>4756</v>
      </c>
      <c r="R405">
        <v>80</v>
      </c>
    </row>
    <row r="406" spans="1:18" hidden="1" x14ac:dyDescent="0.25">
      <c r="A406" t="s">
        <v>22</v>
      </c>
      <c r="B406" t="s">
        <v>2181</v>
      </c>
      <c r="C406" t="s">
        <v>2182</v>
      </c>
      <c r="D406" t="s">
        <v>72</v>
      </c>
      <c r="E406" t="s">
        <v>43</v>
      </c>
      <c r="F406" t="s">
        <v>43</v>
      </c>
      <c r="G406" t="s">
        <v>584</v>
      </c>
      <c r="H406">
        <v>5</v>
      </c>
      <c r="I406" t="s">
        <v>27</v>
      </c>
      <c r="J406" t="s">
        <v>30</v>
      </c>
      <c r="K406" t="s">
        <v>2174</v>
      </c>
      <c r="L406" t="s">
        <v>32</v>
      </c>
      <c r="M406" t="s">
        <v>2745</v>
      </c>
      <c r="N406" t="s">
        <v>2634</v>
      </c>
      <c r="O406" t="s">
        <v>4872</v>
      </c>
      <c r="P406" t="s">
        <v>4873</v>
      </c>
      <c r="Q406" t="s">
        <v>4874</v>
      </c>
      <c r="R406">
        <v>24</v>
      </c>
    </row>
    <row r="407" spans="1:18" hidden="1" x14ac:dyDescent="0.25">
      <c r="A407" t="s">
        <v>22</v>
      </c>
      <c r="B407" t="s">
        <v>2181</v>
      </c>
      <c r="C407" t="s">
        <v>2182</v>
      </c>
      <c r="D407" t="s">
        <v>72</v>
      </c>
      <c r="E407" t="s">
        <v>43</v>
      </c>
      <c r="F407" t="s">
        <v>43</v>
      </c>
      <c r="G407" t="s">
        <v>584</v>
      </c>
      <c r="H407">
        <v>5</v>
      </c>
      <c r="I407" t="s">
        <v>27</v>
      </c>
      <c r="J407" t="s">
        <v>30</v>
      </c>
      <c r="K407" t="s">
        <v>2174</v>
      </c>
      <c r="L407" t="s">
        <v>32</v>
      </c>
      <c r="M407" t="s">
        <v>2745</v>
      </c>
      <c r="N407" t="s">
        <v>2634</v>
      </c>
      <c r="O407" t="s">
        <v>5790</v>
      </c>
      <c r="P407" t="s">
        <v>4715</v>
      </c>
      <c r="Q407" t="s">
        <v>4736</v>
      </c>
      <c r="R407">
        <v>24</v>
      </c>
    </row>
    <row r="408" spans="1:18" hidden="1" x14ac:dyDescent="0.25">
      <c r="A408" t="s">
        <v>22</v>
      </c>
      <c r="B408" t="s">
        <v>2181</v>
      </c>
      <c r="C408" t="s">
        <v>2182</v>
      </c>
      <c r="D408" t="s">
        <v>72</v>
      </c>
      <c r="E408" t="s">
        <v>43</v>
      </c>
      <c r="F408" t="s">
        <v>43</v>
      </c>
      <c r="G408" t="s">
        <v>584</v>
      </c>
      <c r="H408">
        <v>5</v>
      </c>
      <c r="I408" t="s">
        <v>27</v>
      </c>
      <c r="J408" t="s">
        <v>30</v>
      </c>
      <c r="K408" t="s">
        <v>2174</v>
      </c>
      <c r="L408" t="s">
        <v>32</v>
      </c>
      <c r="M408" t="s">
        <v>2745</v>
      </c>
      <c r="N408" t="s">
        <v>2634</v>
      </c>
      <c r="O408" t="s">
        <v>6300</v>
      </c>
      <c r="P408" t="s">
        <v>6301</v>
      </c>
      <c r="Q408" t="s">
        <v>4736</v>
      </c>
      <c r="R408">
        <v>24</v>
      </c>
    </row>
    <row r="409" spans="1:18" hidden="1" x14ac:dyDescent="0.25">
      <c r="A409" t="s">
        <v>22</v>
      </c>
      <c r="B409" t="s">
        <v>594</v>
      </c>
      <c r="C409" t="s">
        <v>595</v>
      </c>
      <c r="D409" t="s">
        <v>297</v>
      </c>
      <c r="E409" t="s">
        <v>25</v>
      </c>
      <c r="F409" t="s">
        <v>25</v>
      </c>
      <c r="G409" t="s">
        <v>584</v>
      </c>
      <c r="H409">
        <v>0.115</v>
      </c>
      <c r="I409" t="s">
        <v>542</v>
      </c>
      <c r="J409" t="s">
        <v>30</v>
      </c>
      <c r="K409" t="s">
        <v>526</v>
      </c>
      <c r="L409" t="s">
        <v>120</v>
      </c>
      <c r="M409" t="s">
        <v>2745</v>
      </c>
      <c r="N409" t="s">
        <v>2634</v>
      </c>
      <c r="O409" t="s">
        <v>4872</v>
      </c>
      <c r="P409" t="s">
        <v>4873</v>
      </c>
      <c r="Q409" t="s">
        <v>4874</v>
      </c>
      <c r="R409">
        <v>24</v>
      </c>
    </row>
    <row r="410" spans="1:18" hidden="1" x14ac:dyDescent="0.25">
      <c r="A410" t="s">
        <v>22</v>
      </c>
      <c r="B410" t="s">
        <v>594</v>
      </c>
      <c r="C410" t="s">
        <v>595</v>
      </c>
      <c r="D410" t="s">
        <v>297</v>
      </c>
      <c r="E410" t="s">
        <v>25</v>
      </c>
      <c r="F410" t="s">
        <v>25</v>
      </c>
      <c r="G410" t="s">
        <v>584</v>
      </c>
      <c r="H410">
        <v>0.115</v>
      </c>
      <c r="I410" t="s">
        <v>542</v>
      </c>
      <c r="J410" t="s">
        <v>30</v>
      </c>
      <c r="K410" t="s">
        <v>526</v>
      </c>
      <c r="L410" t="s">
        <v>120</v>
      </c>
      <c r="M410" t="s">
        <v>2745</v>
      </c>
      <c r="N410" t="s">
        <v>2634</v>
      </c>
      <c r="O410" t="s">
        <v>5790</v>
      </c>
      <c r="P410" t="s">
        <v>4715</v>
      </c>
      <c r="Q410" t="s">
        <v>4736</v>
      </c>
      <c r="R410">
        <v>24</v>
      </c>
    </row>
    <row r="411" spans="1:18" hidden="1" x14ac:dyDescent="0.25">
      <c r="A411" t="s">
        <v>22</v>
      </c>
      <c r="B411" t="s">
        <v>594</v>
      </c>
      <c r="C411" t="s">
        <v>595</v>
      </c>
      <c r="D411" t="s">
        <v>297</v>
      </c>
      <c r="E411" t="s">
        <v>25</v>
      </c>
      <c r="F411" t="s">
        <v>25</v>
      </c>
      <c r="G411" t="s">
        <v>584</v>
      </c>
      <c r="H411">
        <v>0.115</v>
      </c>
      <c r="I411" t="s">
        <v>542</v>
      </c>
      <c r="J411" t="s">
        <v>30</v>
      </c>
      <c r="K411" t="s">
        <v>526</v>
      </c>
      <c r="L411" t="s">
        <v>120</v>
      </c>
      <c r="M411" t="s">
        <v>2745</v>
      </c>
      <c r="N411" t="s">
        <v>2634</v>
      </c>
      <c r="O411" t="s">
        <v>4731</v>
      </c>
      <c r="P411" t="s">
        <v>4732</v>
      </c>
      <c r="Q411" t="s">
        <v>4733</v>
      </c>
      <c r="R411">
        <v>14</v>
      </c>
    </row>
    <row r="412" spans="1:18" hidden="1" x14ac:dyDescent="0.25">
      <c r="A412" t="s">
        <v>22</v>
      </c>
      <c r="B412" t="s">
        <v>594</v>
      </c>
      <c r="C412" t="s">
        <v>595</v>
      </c>
      <c r="D412" t="s">
        <v>297</v>
      </c>
      <c r="E412" t="s">
        <v>25</v>
      </c>
      <c r="F412" t="s">
        <v>25</v>
      </c>
      <c r="G412" t="s">
        <v>584</v>
      </c>
      <c r="H412">
        <v>0.115</v>
      </c>
      <c r="I412" t="s">
        <v>542</v>
      </c>
      <c r="J412" t="s">
        <v>30</v>
      </c>
      <c r="K412" t="s">
        <v>526</v>
      </c>
      <c r="L412" t="s">
        <v>120</v>
      </c>
      <c r="M412" t="s">
        <v>2745</v>
      </c>
      <c r="N412" t="s">
        <v>2634</v>
      </c>
      <c r="O412" t="s">
        <v>6300</v>
      </c>
      <c r="P412" t="s">
        <v>6301</v>
      </c>
      <c r="Q412" t="s">
        <v>4736</v>
      </c>
      <c r="R412">
        <v>24</v>
      </c>
    </row>
    <row r="413" spans="1:18" hidden="1" x14ac:dyDescent="0.25">
      <c r="A413" t="s">
        <v>22</v>
      </c>
      <c r="B413" t="s">
        <v>594</v>
      </c>
      <c r="C413" t="s">
        <v>595</v>
      </c>
      <c r="D413" t="s">
        <v>297</v>
      </c>
      <c r="E413" t="s">
        <v>25</v>
      </c>
      <c r="F413" t="s">
        <v>25</v>
      </c>
      <c r="G413" t="s">
        <v>584</v>
      </c>
      <c r="H413">
        <v>0.115</v>
      </c>
      <c r="I413" t="s">
        <v>542</v>
      </c>
      <c r="J413" t="s">
        <v>30</v>
      </c>
      <c r="K413" t="s">
        <v>526</v>
      </c>
      <c r="L413" t="s">
        <v>120</v>
      </c>
      <c r="M413" t="s">
        <v>2745</v>
      </c>
      <c r="N413" t="s">
        <v>2634</v>
      </c>
      <c r="O413" t="s">
        <v>4783</v>
      </c>
      <c r="P413" t="s">
        <v>4784</v>
      </c>
      <c r="Q413" t="s">
        <v>4785</v>
      </c>
      <c r="R413">
        <v>40</v>
      </c>
    </row>
    <row r="414" spans="1:18" hidden="1" x14ac:dyDescent="0.25">
      <c r="A414" t="s">
        <v>22</v>
      </c>
      <c r="B414" t="s">
        <v>594</v>
      </c>
      <c r="C414" t="s">
        <v>595</v>
      </c>
      <c r="D414" t="s">
        <v>297</v>
      </c>
      <c r="E414" t="s">
        <v>25</v>
      </c>
      <c r="F414" t="s">
        <v>25</v>
      </c>
      <c r="G414" t="s">
        <v>584</v>
      </c>
      <c r="H414">
        <v>0.115</v>
      </c>
      <c r="I414" t="s">
        <v>542</v>
      </c>
      <c r="J414" t="s">
        <v>30</v>
      </c>
      <c r="K414" t="s">
        <v>526</v>
      </c>
      <c r="L414" t="s">
        <v>120</v>
      </c>
      <c r="M414" t="s">
        <v>2745</v>
      </c>
      <c r="N414" t="s">
        <v>2634</v>
      </c>
      <c r="O414" t="s">
        <v>4754</v>
      </c>
      <c r="P414" t="s">
        <v>4755</v>
      </c>
      <c r="Q414" t="s">
        <v>4756</v>
      </c>
      <c r="R414">
        <v>80</v>
      </c>
    </row>
    <row r="415" spans="1:18" hidden="1" x14ac:dyDescent="0.25">
      <c r="A415" t="s">
        <v>22</v>
      </c>
      <c r="B415" t="s">
        <v>594</v>
      </c>
      <c r="C415" t="s">
        <v>595</v>
      </c>
      <c r="D415" t="s">
        <v>297</v>
      </c>
      <c r="E415" t="s">
        <v>25</v>
      </c>
      <c r="F415" t="s">
        <v>25</v>
      </c>
      <c r="G415" t="s">
        <v>584</v>
      </c>
      <c r="H415">
        <v>0.115</v>
      </c>
      <c r="I415" t="s">
        <v>542</v>
      </c>
      <c r="J415" t="s">
        <v>30</v>
      </c>
      <c r="K415" t="s">
        <v>526</v>
      </c>
      <c r="L415" t="s">
        <v>120</v>
      </c>
      <c r="M415" t="s">
        <v>2745</v>
      </c>
      <c r="N415" t="s">
        <v>2634</v>
      </c>
      <c r="O415" t="s">
        <v>4868</v>
      </c>
      <c r="P415" t="s">
        <v>4869</v>
      </c>
      <c r="Q415" t="s">
        <v>4726</v>
      </c>
      <c r="R415">
        <v>2000</v>
      </c>
    </row>
    <row r="416" spans="1:18" hidden="1" x14ac:dyDescent="0.25">
      <c r="A416" t="s">
        <v>22</v>
      </c>
      <c r="B416" t="s">
        <v>594</v>
      </c>
      <c r="C416" t="s">
        <v>595</v>
      </c>
      <c r="D416" t="s">
        <v>297</v>
      </c>
      <c r="E416" t="s">
        <v>25</v>
      </c>
      <c r="F416" t="s">
        <v>25</v>
      </c>
      <c r="G416" t="s">
        <v>584</v>
      </c>
      <c r="H416">
        <v>0.115</v>
      </c>
      <c r="I416" t="s">
        <v>542</v>
      </c>
      <c r="J416" t="s">
        <v>30</v>
      </c>
      <c r="K416" t="s">
        <v>526</v>
      </c>
      <c r="L416" t="s">
        <v>120</v>
      </c>
      <c r="M416" t="s">
        <v>2745</v>
      </c>
      <c r="N416" t="s">
        <v>2634</v>
      </c>
      <c r="O416" t="s">
        <v>4734</v>
      </c>
      <c r="P416" t="s">
        <v>4735</v>
      </c>
      <c r="Q416" t="s">
        <v>3014</v>
      </c>
      <c r="R416">
        <v>14</v>
      </c>
    </row>
    <row r="417" spans="1:18" hidden="1" x14ac:dyDescent="0.25">
      <c r="A417" t="s">
        <v>22</v>
      </c>
      <c r="B417" t="s">
        <v>594</v>
      </c>
      <c r="C417" t="s">
        <v>595</v>
      </c>
      <c r="D417" t="s">
        <v>297</v>
      </c>
      <c r="E417" t="s">
        <v>25</v>
      </c>
      <c r="F417" t="s">
        <v>25</v>
      </c>
      <c r="G417" t="s">
        <v>584</v>
      </c>
      <c r="H417">
        <v>0.115</v>
      </c>
      <c r="I417" t="s">
        <v>542</v>
      </c>
      <c r="J417" t="s">
        <v>30</v>
      </c>
      <c r="K417" t="s">
        <v>526</v>
      </c>
      <c r="L417" t="s">
        <v>120</v>
      </c>
      <c r="M417" t="s">
        <v>2745</v>
      </c>
      <c r="N417" t="s">
        <v>2634</v>
      </c>
      <c r="O417" t="s">
        <v>4763</v>
      </c>
      <c r="P417" t="s">
        <v>4764</v>
      </c>
      <c r="Q417" t="s">
        <v>4756</v>
      </c>
      <c r="R417">
        <v>160</v>
      </c>
    </row>
    <row r="418" spans="1:18" hidden="1" x14ac:dyDescent="0.25">
      <c r="A418" t="s">
        <v>22</v>
      </c>
      <c r="B418" t="s">
        <v>594</v>
      </c>
      <c r="C418" t="s">
        <v>595</v>
      </c>
      <c r="D418" t="s">
        <v>297</v>
      </c>
      <c r="E418" t="s">
        <v>25</v>
      </c>
      <c r="F418" t="s">
        <v>25</v>
      </c>
      <c r="G418" t="s">
        <v>584</v>
      </c>
      <c r="H418">
        <v>0.115</v>
      </c>
      <c r="I418" t="s">
        <v>542</v>
      </c>
      <c r="J418" t="s">
        <v>30</v>
      </c>
      <c r="K418" t="s">
        <v>526</v>
      </c>
      <c r="L418" t="s">
        <v>120</v>
      </c>
      <c r="M418" t="s">
        <v>2745</v>
      </c>
      <c r="N418" t="s">
        <v>2634</v>
      </c>
      <c r="O418" t="s">
        <v>4729</v>
      </c>
      <c r="P418" t="s">
        <v>4730</v>
      </c>
      <c r="Q418" t="s">
        <v>4713</v>
      </c>
      <c r="R418">
        <v>3</v>
      </c>
    </row>
    <row r="419" spans="1:18" hidden="1" x14ac:dyDescent="0.25">
      <c r="A419" t="s">
        <v>22</v>
      </c>
      <c r="B419" t="s">
        <v>594</v>
      </c>
      <c r="C419" t="s">
        <v>595</v>
      </c>
      <c r="D419" t="s">
        <v>297</v>
      </c>
      <c r="E419" t="s">
        <v>25</v>
      </c>
      <c r="F419" t="s">
        <v>25</v>
      </c>
      <c r="G419" t="s">
        <v>584</v>
      </c>
      <c r="H419">
        <v>0.115</v>
      </c>
      <c r="I419" t="s">
        <v>542</v>
      </c>
      <c r="J419" t="s">
        <v>30</v>
      </c>
      <c r="K419" t="s">
        <v>526</v>
      </c>
      <c r="L419" t="s">
        <v>120</v>
      </c>
      <c r="M419" t="s">
        <v>2745</v>
      </c>
      <c r="N419" t="s">
        <v>2634</v>
      </c>
      <c r="O419" t="s">
        <v>4719</v>
      </c>
      <c r="P419" t="s">
        <v>4720</v>
      </c>
      <c r="Q419" t="s">
        <v>4721</v>
      </c>
      <c r="R419">
        <v>12</v>
      </c>
    </row>
    <row r="420" spans="1:18" hidden="1" x14ac:dyDescent="0.25">
      <c r="A420" t="s">
        <v>22</v>
      </c>
      <c r="B420" t="s">
        <v>594</v>
      </c>
      <c r="C420" t="s">
        <v>595</v>
      </c>
      <c r="D420" t="s">
        <v>297</v>
      </c>
      <c r="E420" t="s">
        <v>25</v>
      </c>
      <c r="F420" t="s">
        <v>25</v>
      </c>
      <c r="G420" t="s">
        <v>584</v>
      </c>
      <c r="H420">
        <v>0.115</v>
      </c>
      <c r="I420" t="s">
        <v>542</v>
      </c>
      <c r="J420" t="s">
        <v>30</v>
      </c>
      <c r="K420" t="s">
        <v>526</v>
      </c>
      <c r="L420" t="s">
        <v>120</v>
      </c>
      <c r="M420" t="s">
        <v>2745</v>
      </c>
      <c r="N420" t="s">
        <v>2634</v>
      </c>
      <c r="O420" t="s">
        <v>4749</v>
      </c>
      <c r="P420" t="s">
        <v>4750</v>
      </c>
      <c r="Q420" t="s">
        <v>4713</v>
      </c>
      <c r="R420">
        <v>6</v>
      </c>
    </row>
    <row r="421" spans="1:18" hidden="1" x14ac:dyDescent="0.25">
      <c r="A421" t="s">
        <v>22</v>
      </c>
      <c r="B421" t="s">
        <v>594</v>
      </c>
      <c r="C421" t="s">
        <v>595</v>
      </c>
      <c r="D421" t="s">
        <v>297</v>
      </c>
      <c r="E421" t="s">
        <v>25</v>
      </c>
      <c r="F421" t="s">
        <v>25</v>
      </c>
      <c r="G421" t="s">
        <v>584</v>
      </c>
      <c r="H421">
        <v>0.115</v>
      </c>
      <c r="I421" t="s">
        <v>542</v>
      </c>
      <c r="J421" t="s">
        <v>30</v>
      </c>
      <c r="K421" t="s">
        <v>526</v>
      </c>
      <c r="L421" t="s">
        <v>120</v>
      </c>
      <c r="M421" t="s">
        <v>2745</v>
      </c>
      <c r="N421" t="s">
        <v>2634</v>
      </c>
      <c r="O421" t="s">
        <v>4875</v>
      </c>
      <c r="P421" t="s">
        <v>4876</v>
      </c>
      <c r="Q421" t="s">
        <v>4713</v>
      </c>
      <c r="R421">
        <v>80</v>
      </c>
    </row>
    <row r="422" spans="1:18" hidden="1" x14ac:dyDescent="0.25">
      <c r="A422" t="s">
        <v>22</v>
      </c>
      <c r="B422" t="s">
        <v>5815</v>
      </c>
      <c r="C422" t="s">
        <v>5816</v>
      </c>
      <c r="D422" t="s">
        <v>166</v>
      </c>
      <c r="E422" t="s">
        <v>25</v>
      </c>
      <c r="F422" t="s">
        <v>25</v>
      </c>
      <c r="G422" t="s">
        <v>5819</v>
      </c>
      <c r="H422">
        <v>0.1</v>
      </c>
      <c r="I422" t="s">
        <v>1872</v>
      </c>
      <c r="J422" t="s">
        <v>82</v>
      </c>
      <c r="K422" t="s">
        <v>1874</v>
      </c>
      <c r="L422" t="s">
        <v>120</v>
      </c>
      <c r="M422" t="s">
        <v>5841</v>
      </c>
      <c r="N422" t="s">
        <v>2257</v>
      </c>
      <c r="O422" t="s">
        <v>4745</v>
      </c>
      <c r="P422" t="s">
        <v>4746</v>
      </c>
      <c r="Q422" t="s">
        <v>4745</v>
      </c>
      <c r="R422">
        <v>125000</v>
      </c>
    </row>
    <row r="423" spans="1:18" hidden="1" x14ac:dyDescent="0.25">
      <c r="A423" t="s">
        <v>22</v>
      </c>
      <c r="B423" t="s">
        <v>5815</v>
      </c>
      <c r="C423" t="s">
        <v>5816</v>
      </c>
      <c r="D423" t="s">
        <v>166</v>
      </c>
      <c r="E423" t="s">
        <v>25</v>
      </c>
      <c r="F423" t="s">
        <v>25</v>
      </c>
      <c r="G423" t="s">
        <v>5819</v>
      </c>
      <c r="H423">
        <v>0.1</v>
      </c>
      <c r="I423" t="s">
        <v>1872</v>
      </c>
      <c r="J423" t="s">
        <v>82</v>
      </c>
      <c r="K423" t="s">
        <v>1874</v>
      </c>
      <c r="L423" t="s">
        <v>120</v>
      </c>
      <c r="M423" t="s">
        <v>5841</v>
      </c>
      <c r="N423" t="s">
        <v>2257</v>
      </c>
      <c r="O423" t="s">
        <v>4878</v>
      </c>
      <c r="P423" t="s">
        <v>4879</v>
      </c>
      <c r="Q423" t="s">
        <v>4866</v>
      </c>
      <c r="R423">
        <v>25000</v>
      </c>
    </row>
    <row r="424" spans="1:18" hidden="1" x14ac:dyDescent="0.25">
      <c r="A424" t="s">
        <v>22</v>
      </c>
      <c r="B424" t="s">
        <v>5823</v>
      </c>
      <c r="C424" t="s">
        <v>5824</v>
      </c>
      <c r="D424" t="s">
        <v>166</v>
      </c>
      <c r="E424" t="s">
        <v>25</v>
      </c>
      <c r="F424" t="s">
        <v>25</v>
      </c>
      <c r="G424" t="s">
        <v>5819</v>
      </c>
      <c r="H424">
        <v>0.1</v>
      </c>
      <c r="I424" t="s">
        <v>1872</v>
      </c>
      <c r="J424" t="s">
        <v>82</v>
      </c>
      <c r="K424" t="s">
        <v>1874</v>
      </c>
      <c r="L424" t="s">
        <v>120</v>
      </c>
      <c r="M424" t="s">
        <v>5841</v>
      </c>
      <c r="N424" t="s">
        <v>2257</v>
      </c>
      <c r="O424" t="s">
        <v>4745</v>
      </c>
      <c r="P424" t="s">
        <v>4746</v>
      </c>
      <c r="Q424" t="s">
        <v>4745</v>
      </c>
      <c r="R424">
        <v>125000</v>
      </c>
    </row>
    <row r="425" spans="1:18" hidden="1" x14ac:dyDescent="0.25">
      <c r="A425" t="s">
        <v>22</v>
      </c>
      <c r="B425" t="s">
        <v>5823</v>
      </c>
      <c r="C425" t="s">
        <v>5824</v>
      </c>
      <c r="D425" t="s">
        <v>166</v>
      </c>
      <c r="E425" t="s">
        <v>25</v>
      </c>
      <c r="F425" t="s">
        <v>25</v>
      </c>
      <c r="G425" t="s">
        <v>5819</v>
      </c>
      <c r="H425">
        <v>0.1</v>
      </c>
      <c r="I425" t="s">
        <v>1872</v>
      </c>
      <c r="J425" t="s">
        <v>82</v>
      </c>
      <c r="K425" t="s">
        <v>1874</v>
      </c>
      <c r="L425" t="s">
        <v>120</v>
      </c>
      <c r="M425" t="s">
        <v>5841</v>
      </c>
      <c r="N425" t="s">
        <v>2257</v>
      </c>
      <c r="O425" t="s">
        <v>4878</v>
      </c>
      <c r="P425" t="s">
        <v>4879</v>
      </c>
      <c r="Q425" t="s">
        <v>4866</v>
      </c>
      <c r="R425">
        <v>25000</v>
      </c>
    </row>
    <row r="426" spans="1:18" hidden="1" x14ac:dyDescent="0.25">
      <c r="A426" t="s">
        <v>22</v>
      </c>
      <c r="B426" t="s">
        <v>5832</v>
      </c>
      <c r="C426" t="s">
        <v>5833</v>
      </c>
      <c r="D426" t="s">
        <v>166</v>
      </c>
      <c r="E426" t="s">
        <v>25</v>
      </c>
      <c r="F426" t="s">
        <v>25</v>
      </c>
      <c r="G426" t="s">
        <v>5819</v>
      </c>
      <c r="H426">
        <v>0.1</v>
      </c>
      <c r="I426" t="s">
        <v>1872</v>
      </c>
      <c r="J426" t="s">
        <v>82</v>
      </c>
      <c r="K426" t="s">
        <v>1874</v>
      </c>
      <c r="L426" t="s">
        <v>120</v>
      </c>
      <c r="M426" t="s">
        <v>5841</v>
      </c>
      <c r="N426" t="s">
        <v>2257</v>
      </c>
      <c r="O426" t="s">
        <v>4745</v>
      </c>
      <c r="P426" t="s">
        <v>4746</v>
      </c>
      <c r="Q426" t="s">
        <v>4745</v>
      </c>
      <c r="R426">
        <v>125000</v>
      </c>
    </row>
    <row r="427" spans="1:18" hidden="1" x14ac:dyDescent="0.25">
      <c r="A427" t="s">
        <v>22</v>
      </c>
      <c r="B427" t="s">
        <v>5832</v>
      </c>
      <c r="C427" t="s">
        <v>5833</v>
      </c>
      <c r="D427" t="s">
        <v>166</v>
      </c>
      <c r="E427" t="s">
        <v>25</v>
      </c>
      <c r="F427" t="s">
        <v>25</v>
      </c>
      <c r="G427" t="s">
        <v>5819</v>
      </c>
      <c r="H427">
        <v>0.1</v>
      </c>
      <c r="I427" t="s">
        <v>1872</v>
      </c>
      <c r="J427" t="s">
        <v>82</v>
      </c>
      <c r="K427" t="s">
        <v>1874</v>
      </c>
      <c r="L427" t="s">
        <v>120</v>
      </c>
      <c r="M427" t="s">
        <v>5841</v>
      </c>
      <c r="N427" t="s">
        <v>2257</v>
      </c>
      <c r="O427" t="s">
        <v>4878</v>
      </c>
      <c r="P427" t="s">
        <v>4879</v>
      </c>
      <c r="Q427" t="s">
        <v>4866</v>
      </c>
      <c r="R427">
        <v>25000</v>
      </c>
    </row>
    <row r="428" spans="1:18" hidden="1" x14ac:dyDescent="0.25">
      <c r="A428" t="s">
        <v>22</v>
      </c>
      <c r="B428" t="s">
        <v>581</v>
      </c>
      <c r="C428" t="s">
        <v>582</v>
      </c>
      <c r="D428" t="s">
        <v>297</v>
      </c>
      <c r="E428" t="s">
        <v>25</v>
      </c>
      <c r="F428" t="s">
        <v>25</v>
      </c>
      <c r="G428" t="s">
        <v>583</v>
      </c>
      <c r="H428">
        <v>0.23499999999999999</v>
      </c>
      <c r="I428" t="s">
        <v>542</v>
      </c>
      <c r="J428" t="s">
        <v>30</v>
      </c>
      <c r="K428" t="s">
        <v>526</v>
      </c>
      <c r="L428" t="s">
        <v>120</v>
      </c>
      <c r="M428" t="s">
        <v>2613</v>
      </c>
      <c r="N428" t="s">
        <v>2257</v>
      </c>
      <c r="O428" t="s">
        <v>4882</v>
      </c>
      <c r="P428" t="s">
        <v>4883</v>
      </c>
      <c r="Q428" t="s">
        <v>4780</v>
      </c>
      <c r="R428">
        <v>2280</v>
      </c>
    </row>
    <row r="429" spans="1:18" hidden="1" x14ac:dyDescent="0.25">
      <c r="A429" t="s">
        <v>22</v>
      </c>
      <c r="B429" t="s">
        <v>581</v>
      </c>
      <c r="C429" t="s">
        <v>582</v>
      </c>
      <c r="D429" t="s">
        <v>297</v>
      </c>
      <c r="E429" t="s">
        <v>25</v>
      </c>
      <c r="F429" t="s">
        <v>25</v>
      </c>
      <c r="G429" t="s">
        <v>583</v>
      </c>
      <c r="H429">
        <v>0.23499999999999999</v>
      </c>
      <c r="I429" t="s">
        <v>542</v>
      </c>
      <c r="J429" t="s">
        <v>30</v>
      </c>
      <c r="K429" t="s">
        <v>526</v>
      </c>
      <c r="L429" t="s">
        <v>120</v>
      </c>
      <c r="M429" t="s">
        <v>2613</v>
      </c>
      <c r="N429" t="s">
        <v>2257</v>
      </c>
      <c r="O429" t="s">
        <v>4884</v>
      </c>
      <c r="P429" t="s">
        <v>4885</v>
      </c>
      <c r="Q429" t="s">
        <v>4886</v>
      </c>
      <c r="R429">
        <v>5700</v>
      </c>
    </row>
    <row r="430" spans="1:18" hidden="1" x14ac:dyDescent="0.25">
      <c r="A430" t="s">
        <v>22</v>
      </c>
      <c r="B430" t="s">
        <v>581</v>
      </c>
      <c r="C430" t="s">
        <v>582</v>
      </c>
      <c r="D430" t="s">
        <v>297</v>
      </c>
      <c r="E430" t="s">
        <v>25</v>
      </c>
      <c r="F430" t="s">
        <v>25</v>
      </c>
      <c r="G430" t="s">
        <v>583</v>
      </c>
      <c r="H430">
        <v>0.23499999999999999</v>
      </c>
      <c r="I430" t="s">
        <v>542</v>
      </c>
      <c r="J430" t="s">
        <v>30</v>
      </c>
      <c r="K430" t="s">
        <v>526</v>
      </c>
      <c r="L430" t="s">
        <v>120</v>
      </c>
      <c r="M430" t="s">
        <v>2613</v>
      </c>
      <c r="N430" t="s">
        <v>2257</v>
      </c>
      <c r="O430" t="s">
        <v>4745</v>
      </c>
      <c r="P430" t="s">
        <v>4746</v>
      </c>
      <c r="Q430" t="s">
        <v>4745</v>
      </c>
      <c r="R430">
        <v>5700</v>
      </c>
    </row>
    <row r="431" spans="1:18" hidden="1" x14ac:dyDescent="0.25">
      <c r="A431" t="s">
        <v>22</v>
      </c>
      <c r="B431" t="s">
        <v>581</v>
      </c>
      <c r="C431" t="s">
        <v>582</v>
      </c>
      <c r="D431" t="s">
        <v>297</v>
      </c>
      <c r="E431" t="s">
        <v>25</v>
      </c>
      <c r="F431" t="s">
        <v>25</v>
      </c>
      <c r="G431" t="s">
        <v>583</v>
      </c>
      <c r="H431">
        <v>0.23499999999999999</v>
      </c>
      <c r="I431" t="s">
        <v>542</v>
      </c>
      <c r="J431" t="s">
        <v>30</v>
      </c>
      <c r="K431" t="s">
        <v>526</v>
      </c>
      <c r="L431" t="s">
        <v>120</v>
      </c>
      <c r="M431" t="s">
        <v>2613</v>
      </c>
      <c r="N431" t="s">
        <v>2257</v>
      </c>
      <c r="O431" t="s">
        <v>4833</v>
      </c>
      <c r="P431" t="s">
        <v>4834</v>
      </c>
      <c r="Q431" t="s">
        <v>4733</v>
      </c>
      <c r="R431">
        <v>5700</v>
      </c>
    </row>
    <row r="432" spans="1:18" hidden="1" x14ac:dyDescent="0.25">
      <c r="A432" t="s">
        <v>22</v>
      </c>
      <c r="B432" t="s">
        <v>581</v>
      </c>
      <c r="C432" t="s">
        <v>582</v>
      </c>
      <c r="D432" t="s">
        <v>297</v>
      </c>
      <c r="E432" t="s">
        <v>25</v>
      </c>
      <c r="F432" t="s">
        <v>25</v>
      </c>
      <c r="G432" t="s">
        <v>583</v>
      </c>
      <c r="H432">
        <v>0.23499999999999999</v>
      </c>
      <c r="I432" t="s">
        <v>542</v>
      </c>
      <c r="J432" t="s">
        <v>30</v>
      </c>
      <c r="K432" t="s">
        <v>526</v>
      </c>
      <c r="L432" t="s">
        <v>120</v>
      </c>
      <c r="M432" t="s">
        <v>2613</v>
      </c>
      <c r="N432" t="s">
        <v>2257</v>
      </c>
      <c r="O432" t="s">
        <v>6300</v>
      </c>
      <c r="P432" t="s">
        <v>6301</v>
      </c>
      <c r="Q432" t="s">
        <v>4736</v>
      </c>
      <c r="R432">
        <v>2850</v>
      </c>
    </row>
    <row r="433" spans="1:18" hidden="1" x14ac:dyDescent="0.25">
      <c r="A433" t="s">
        <v>22</v>
      </c>
      <c r="B433" t="s">
        <v>581</v>
      </c>
      <c r="C433" t="s">
        <v>582</v>
      </c>
      <c r="D433" t="s">
        <v>297</v>
      </c>
      <c r="E433" t="s">
        <v>25</v>
      </c>
      <c r="F433" t="s">
        <v>25</v>
      </c>
      <c r="G433" t="s">
        <v>583</v>
      </c>
      <c r="H433">
        <v>0.23499999999999999</v>
      </c>
      <c r="I433" t="s">
        <v>542</v>
      </c>
      <c r="J433" t="s">
        <v>30</v>
      </c>
      <c r="K433" t="s">
        <v>526</v>
      </c>
      <c r="L433" t="s">
        <v>120</v>
      </c>
      <c r="M433" t="s">
        <v>2613</v>
      </c>
      <c r="N433" t="s">
        <v>2257</v>
      </c>
      <c r="O433" t="s">
        <v>4719</v>
      </c>
      <c r="P433" t="s">
        <v>4720</v>
      </c>
      <c r="Q433" t="s">
        <v>4721</v>
      </c>
      <c r="R433">
        <v>105</v>
      </c>
    </row>
    <row r="434" spans="1:18" hidden="1" x14ac:dyDescent="0.25">
      <c r="A434" t="s">
        <v>22</v>
      </c>
      <c r="B434" t="s">
        <v>581</v>
      </c>
      <c r="C434" t="s">
        <v>582</v>
      </c>
      <c r="D434" t="s">
        <v>297</v>
      </c>
      <c r="E434" t="s">
        <v>25</v>
      </c>
      <c r="F434" t="s">
        <v>25</v>
      </c>
      <c r="G434" t="s">
        <v>583</v>
      </c>
      <c r="H434">
        <v>0.23499999999999999</v>
      </c>
      <c r="I434" t="s">
        <v>542</v>
      </c>
      <c r="J434" t="s">
        <v>30</v>
      </c>
      <c r="K434" t="s">
        <v>526</v>
      </c>
      <c r="L434" t="s">
        <v>120</v>
      </c>
      <c r="M434" t="s">
        <v>2613</v>
      </c>
      <c r="N434" t="s">
        <v>2257</v>
      </c>
      <c r="O434" t="s">
        <v>4759</v>
      </c>
      <c r="P434" t="s">
        <v>4760</v>
      </c>
      <c r="Q434" t="s">
        <v>4733</v>
      </c>
      <c r="R434">
        <v>76380</v>
      </c>
    </row>
    <row r="435" spans="1:18" hidden="1" x14ac:dyDescent="0.25">
      <c r="A435" t="s">
        <v>22</v>
      </c>
      <c r="B435" t="s">
        <v>581</v>
      </c>
      <c r="C435" t="s">
        <v>582</v>
      </c>
      <c r="D435" t="s">
        <v>297</v>
      </c>
      <c r="E435" t="s">
        <v>25</v>
      </c>
      <c r="F435" t="s">
        <v>25</v>
      </c>
      <c r="G435" t="s">
        <v>583</v>
      </c>
      <c r="H435">
        <v>0.23499999999999999</v>
      </c>
      <c r="I435" t="s">
        <v>542</v>
      </c>
      <c r="J435" t="s">
        <v>30</v>
      </c>
      <c r="K435" t="s">
        <v>526</v>
      </c>
      <c r="L435" t="s">
        <v>120</v>
      </c>
      <c r="M435" t="s">
        <v>2613</v>
      </c>
      <c r="N435" t="s">
        <v>2257</v>
      </c>
      <c r="O435" t="s">
        <v>4771</v>
      </c>
      <c r="P435" t="s">
        <v>4772</v>
      </c>
      <c r="Q435" t="s">
        <v>4713</v>
      </c>
      <c r="R435">
        <v>120</v>
      </c>
    </row>
    <row r="436" spans="1:18" hidden="1" x14ac:dyDescent="0.25">
      <c r="A436" t="s">
        <v>22</v>
      </c>
      <c r="B436" t="s">
        <v>581</v>
      </c>
      <c r="C436" t="s">
        <v>582</v>
      </c>
      <c r="D436" t="s">
        <v>297</v>
      </c>
      <c r="E436" t="s">
        <v>25</v>
      </c>
      <c r="F436" t="s">
        <v>25</v>
      </c>
      <c r="G436" t="s">
        <v>583</v>
      </c>
      <c r="H436">
        <v>0.23499999999999999</v>
      </c>
      <c r="I436" t="s">
        <v>542</v>
      </c>
      <c r="J436" t="s">
        <v>30</v>
      </c>
      <c r="K436" t="s">
        <v>526</v>
      </c>
      <c r="L436" t="s">
        <v>120</v>
      </c>
      <c r="M436" t="s">
        <v>2613</v>
      </c>
      <c r="N436" t="s">
        <v>2257</v>
      </c>
      <c r="O436" t="s">
        <v>4763</v>
      </c>
      <c r="P436" t="s">
        <v>4764</v>
      </c>
      <c r="Q436" t="s">
        <v>4756</v>
      </c>
      <c r="R436">
        <v>19380</v>
      </c>
    </row>
    <row r="437" spans="1:18" hidden="1" x14ac:dyDescent="0.25">
      <c r="A437" t="s">
        <v>22</v>
      </c>
      <c r="B437" t="s">
        <v>581</v>
      </c>
      <c r="C437" t="s">
        <v>582</v>
      </c>
      <c r="D437" t="s">
        <v>297</v>
      </c>
      <c r="E437" t="s">
        <v>25</v>
      </c>
      <c r="F437" t="s">
        <v>25</v>
      </c>
      <c r="G437" t="s">
        <v>583</v>
      </c>
      <c r="H437">
        <v>0.23499999999999999</v>
      </c>
      <c r="I437" t="s">
        <v>542</v>
      </c>
      <c r="J437" t="s">
        <v>30</v>
      </c>
      <c r="K437" t="s">
        <v>526</v>
      </c>
      <c r="L437" t="s">
        <v>120</v>
      </c>
      <c r="M437" t="s">
        <v>2613</v>
      </c>
      <c r="N437" t="s">
        <v>2257</v>
      </c>
      <c r="O437" t="s">
        <v>5991</v>
      </c>
      <c r="P437" t="s">
        <v>5992</v>
      </c>
      <c r="Q437" t="s">
        <v>4736</v>
      </c>
      <c r="R437">
        <v>150</v>
      </c>
    </row>
    <row r="438" spans="1:18" hidden="1" x14ac:dyDescent="0.25">
      <c r="A438" t="s">
        <v>22</v>
      </c>
      <c r="B438" t="s">
        <v>581</v>
      </c>
      <c r="C438" t="s">
        <v>582</v>
      </c>
      <c r="D438" t="s">
        <v>297</v>
      </c>
      <c r="E438" t="s">
        <v>25</v>
      </c>
      <c r="F438" t="s">
        <v>25</v>
      </c>
      <c r="G438" t="s">
        <v>583</v>
      </c>
      <c r="H438">
        <v>0.23499999999999999</v>
      </c>
      <c r="I438" t="s">
        <v>542</v>
      </c>
      <c r="J438" t="s">
        <v>30</v>
      </c>
      <c r="K438" t="s">
        <v>526</v>
      </c>
      <c r="L438" t="s">
        <v>120</v>
      </c>
      <c r="M438" t="s">
        <v>2613</v>
      </c>
      <c r="N438" t="s">
        <v>2257</v>
      </c>
      <c r="O438" t="s">
        <v>4786</v>
      </c>
      <c r="P438" t="s">
        <v>4787</v>
      </c>
      <c r="Q438" t="s">
        <v>4788</v>
      </c>
      <c r="R438">
        <v>11400</v>
      </c>
    </row>
    <row r="439" spans="1:18" hidden="1" x14ac:dyDescent="0.25">
      <c r="A439" t="s">
        <v>22</v>
      </c>
      <c r="B439" t="s">
        <v>581</v>
      </c>
      <c r="C439" t="s">
        <v>582</v>
      </c>
      <c r="D439" t="s">
        <v>297</v>
      </c>
      <c r="E439" t="s">
        <v>25</v>
      </c>
      <c r="F439" t="s">
        <v>25</v>
      </c>
      <c r="G439" t="s">
        <v>583</v>
      </c>
      <c r="H439">
        <v>0.23499999999999999</v>
      </c>
      <c r="I439" t="s">
        <v>542</v>
      </c>
      <c r="J439" t="s">
        <v>30</v>
      </c>
      <c r="K439" t="s">
        <v>526</v>
      </c>
      <c r="L439" t="s">
        <v>120</v>
      </c>
      <c r="M439" t="s">
        <v>2613</v>
      </c>
      <c r="N439" t="s">
        <v>2257</v>
      </c>
      <c r="O439" t="s">
        <v>5524</v>
      </c>
      <c r="P439" t="s">
        <v>4718</v>
      </c>
      <c r="Q439" t="s">
        <v>4713</v>
      </c>
      <c r="R439">
        <v>120</v>
      </c>
    </row>
    <row r="440" spans="1:18" hidden="1" x14ac:dyDescent="0.25">
      <c r="A440" t="s">
        <v>22</v>
      </c>
      <c r="B440" t="s">
        <v>581</v>
      </c>
      <c r="C440" t="s">
        <v>582</v>
      </c>
      <c r="D440" t="s">
        <v>297</v>
      </c>
      <c r="E440" t="s">
        <v>25</v>
      </c>
      <c r="F440" t="s">
        <v>25</v>
      </c>
      <c r="G440" t="s">
        <v>583</v>
      </c>
      <c r="H440">
        <v>0.23499999999999999</v>
      </c>
      <c r="I440" t="s">
        <v>542</v>
      </c>
      <c r="J440" t="s">
        <v>30</v>
      </c>
      <c r="K440" t="s">
        <v>526</v>
      </c>
      <c r="L440" t="s">
        <v>120</v>
      </c>
      <c r="M440" t="s">
        <v>2613</v>
      </c>
      <c r="N440" t="s">
        <v>2257</v>
      </c>
      <c r="O440" t="s">
        <v>4731</v>
      </c>
      <c r="P440" t="s">
        <v>4732</v>
      </c>
      <c r="Q440" t="s">
        <v>4733</v>
      </c>
      <c r="R440">
        <v>1140</v>
      </c>
    </row>
    <row r="441" spans="1:18" hidden="1" x14ac:dyDescent="0.25">
      <c r="A441" t="s">
        <v>22</v>
      </c>
      <c r="B441" t="s">
        <v>581</v>
      </c>
      <c r="C441" t="s">
        <v>582</v>
      </c>
      <c r="D441" t="s">
        <v>297</v>
      </c>
      <c r="E441" t="s">
        <v>25</v>
      </c>
      <c r="F441" t="s">
        <v>25</v>
      </c>
      <c r="G441" t="s">
        <v>583</v>
      </c>
      <c r="H441">
        <v>0.23499999999999999</v>
      </c>
      <c r="I441" t="s">
        <v>542</v>
      </c>
      <c r="J441" t="s">
        <v>30</v>
      </c>
      <c r="K441" t="s">
        <v>526</v>
      </c>
      <c r="L441" t="s">
        <v>120</v>
      </c>
      <c r="M441" t="s">
        <v>2613</v>
      </c>
      <c r="N441" t="s">
        <v>2257</v>
      </c>
      <c r="O441" t="s">
        <v>4870</v>
      </c>
      <c r="P441" t="s">
        <v>4871</v>
      </c>
      <c r="Q441" t="s">
        <v>4713</v>
      </c>
      <c r="R441">
        <v>570</v>
      </c>
    </row>
    <row r="442" spans="1:18" hidden="1" x14ac:dyDescent="0.25">
      <c r="A442" t="s">
        <v>22</v>
      </c>
      <c r="B442" t="s">
        <v>581</v>
      </c>
      <c r="C442" t="s">
        <v>582</v>
      </c>
      <c r="D442" t="s">
        <v>297</v>
      </c>
      <c r="E442" t="s">
        <v>25</v>
      </c>
      <c r="F442" t="s">
        <v>25</v>
      </c>
      <c r="G442" t="s">
        <v>583</v>
      </c>
      <c r="H442">
        <v>0.23499999999999999</v>
      </c>
      <c r="I442" t="s">
        <v>542</v>
      </c>
      <c r="J442" t="s">
        <v>30</v>
      </c>
      <c r="K442" t="s">
        <v>526</v>
      </c>
      <c r="L442" t="s">
        <v>120</v>
      </c>
      <c r="M442" t="s">
        <v>2613</v>
      </c>
      <c r="N442" t="s">
        <v>2257</v>
      </c>
      <c r="O442" t="s">
        <v>5790</v>
      </c>
      <c r="P442" t="s">
        <v>4715</v>
      </c>
      <c r="Q442" t="s">
        <v>4736</v>
      </c>
      <c r="R442">
        <v>2850</v>
      </c>
    </row>
    <row r="443" spans="1:18" hidden="1" x14ac:dyDescent="0.25">
      <c r="A443" t="s">
        <v>22</v>
      </c>
      <c r="B443" t="s">
        <v>581</v>
      </c>
      <c r="C443" t="s">
        <v>582</v>
      </c>
      <c r="D443" t="s">
        <v>297</v>
      </c>
      <c r="E443" t="s">
        <v>25</v>
      </c>
      <c r="F443" t="s">
        <v>25</v>
      </c>
      <c r="G443" t="s">
        <v>583</v>
      </c>
      <c r="H443">
        <v>0.23499999999999999</v>
      </c>
      <c r="I443" t="s">
        <v>542</v>
      </c>
      <c r="J443" t="s">
        <v>30</v>
      </c>
      <c r="K443" t="s">
        <v>526</v>
      </c>
      <c r="L443" t="s">
        <v>120</v>
      </c>
      <c r="M443" t="s">
        <v>2613</v>
      </c>
      <c r="N443" t="s">
        <v>2257</v>
      </c>
      <c r="O443" t="s">
        <v>6299</v>
      </c>
      <c r="P443" t="s">
        <v>4716</v>
      </c>
      <c r="Q443" t="s">
        <v>6024</v>
      </c>
      <c r="R443">
        <v>1710</v>
      </c>
    </row>
    <row r="444" spans="1:18" hidden="1" x14ac:dyDescent="0.25">
      <c r="A444" t="s">
        <v>22</v>
      </c>
      <c r="B444" t="s">
        <v>581</v>
      </c>
      <c r="C444" t="s">
        <v>582</v>
      </c>
      <c r="D444" t="s">
        <v>297</v>
      </c>
      <c r="E444" t="s">
        <v>25</v>
      </c>
      <c r="F444" t="s">
        <v>25</v>
      </c>
      <c r="G444" t="s">
        <v>583</v>
      </c>
      <c r="H444">
        <v>0.23499999999999999</v>
      </c>
      <c r="I444" t="s">
        <v>542</v>
      </c>
      <c r="J444" t="s">
        <v>30</v>
      </c>
      <c r="K444" t="s">
        <v>526</v>
      </c>
      <c r="L444" t="s">
        <v>120</v>
      </c>
      <c r="M444" t="s">
        <v>2613</v>
      </c>
      <c r="N444" t="s">
        <v>2257</v>
      </c>
      <c r="O444" t="s">
        <v>5528</v>
      </c>
      <c r="P444" t="s">
        <v>4737</v>
      </c>
      <c r="Q444" t="s">
        <v>4713</v>
      </c>
      <c r="R444">
        <v>570</v>
      </c>
    </row>
    <row r="445" spans="1:18" hidden="1" x14ac:dyDescent="0.25">
      <c r="A445" t="s">
        <v>22</v>
      </c>
      <c r="B445" t="s">
        <v>4422</v>
      </c>
      <c r="C445" t="s">
        <v>5956</v>
      </c>
      <c r="D445" t="s">
        <v>166</v>
      </c>
      <c r="E445" t="s">
        <v>25</v>
      </c>
      <c r="F445" t="s">
        <v>25</v>
      </c>
      <c r="G445" t="s">
        <v>583</v>
      </c>
      <c r="H445">
        <v>0.16</v>
      </c>
      <c r="I445" t="s">
        <v>250</v>
      </c>
      <c r="J445" t="s">
        <v>30</v>
      </c>
      <c r="K445" t="s">
        <v>152</v>
      </c>
      <c r="L445" t="s">
        <v>32</v>
      </c>
      <c r="M445" t="s">
        <v>2613</v>
      </c>
      <c r="N445" t="s">
        <v>2257</v>
      </c>
      <c r="O445" t="s">
        <v>5790</v>
      </c>
      <c r="P445" t="s">
        <v>4715</v>
      </c>
      <c r="Q445" t="s">
        <v>4736</v>
      </c>
      <c r="R445">
        <v>2850</v>
      </c>
    </row>
    <row r="446" spans="1:18" hidden="1" x14ac:dyDescent="0.25">
      <c r="A446" t="s">
        <v>22</v>
      </c>
      <c r="B446" t="s">
        <v>4422</v>
      </c>
      <c r="C446" t="s">
        <v>5956</v>
      </c>
      <c r="D446" t="s">
        <v>166</v>
      </c>
      <c r="E446" t="s">
        <v>25</v>
      </c>
      <c r="F446" t="s">
        <v>25</v>
      </c>
      <c r="G446" t="s">
        <v>583</v>
      </c>
      <c r="H446">
        <v>0.16</v>
      </c>
      <c r="I446" t="s">
        <v>250</v>
      </c>
      <c r="J446" t="s">
        <v>30</v>
      </c>
      <c r="K446" t="s">
        <v>152</v>
      </c>
      <c r="L446" t="s">
        <v>32</v>
      </c>
      <c r="M446" t="s">
        <v>2613</v>
      </c>
      <c r="N446" t="s">
        <v>2257</v>
      </c>
      <c r="O446" t="s">
        <v>4719</v>
      </c>
      <c r="P446" t="s">
        <v>4720</v>
      </c>
      <c r="Q446" t="s">
        <v>4721</v>
      </c>
      <c r="R446">
        <v>105</v>
      </c>
    </row>
    <row r="447" spans="1:18" hidden="1" x14ac:dyDescent="0.25">
      <c r="A447" t="s">
        <v>22</v>
      </c>
      <c r="B447" t="s">
        <v>4422</v>
      </c>
      <c r="C447" t="s">
        <v>5956</v>
      </c>
      <c r="D447" t="s">
        <v>166</v>
      </c>
      <c r="E447" t="s">
        <v>25</v>
      </c>
      <c r="F447" t="s">
        <v>25</v>
      </c>
      <c r="G447" t="s">
        <v>583</v>
      </c>
      <c r="H447">
        <v>0.16</v>
      </c>
      <c r="I447" t="s">
        <v>250</v>
      </c>
      <c r="J447" t="s">
        <v>30</v>
      </c>
      <c r="K447" t="s">
        <v>152</v>
      </c>
      <c r="L447" t="s">
        <v>32</v>
      </c>
      <c r="M447" t="s">
        <v>2613</v>
      </c>
      <c r="N447" t="s">
        <v>2257</v>
      </c>
      <c r="O447" t="s">
        <v>4745</v>
      </c>
      <c r="P447" t="s">
        <v>4746</v>
      </c>
      <c r="Q447" t="s">
        <v>4745</v>
      </c>
      <c r="R447">
        <v>5700</v>
      </c>
    </row>
    <row r="448" spans="1:18" hidden="1" x14ac:dyDescent="0.25">
      <c r="A448" t="s">
        <v>22</v>
      </c>
      <c r="B448" t="s">
        <v>4422</v>
      </c>
      <c r="C448" t="s">
        <v>5956</v>
      </c>
      <c r="D448" t="s">
        <v>166</v>
      </c>
      <c r="E448" t="s">
        <v>25</v>
      </c>
      <c r="F448" t="s">
        <v>25</v>
      </c>
      <c r="G448" t="s">
        <v>583</v>
      </c>
      <c r="H448">
        <v>0.16</v>
      </c>
      <c r="I448" t="s">
        <v>250</v>
      </c>
      <c r="J448" t="s">
        <v>30</v>
      </c>
      <c r="K448" t="s">
        <v>152</v>
      </c>
      <c r="L448" t="s">
        <v>32</v>
      </c>
      <c r="M448" t="s">
        <v>2613</v>
      </c>
      <c r="N448" t="s">
        <v>2257</v>
      </c>
      <c r="O448" t="s">
        <v>6300</v>
      </c>
      <c r="P448" t="s">
        <v>6301</v>
      </c>
      <c r="Q448" t="s">
        <v>4736</v>
      </c>
      <c r="R448">
        <v>2850</v>
      </c>
    </row>
    <row r="449" spans="1:18" hidden="1" x14ac:dyDescent="0.25">
      <c r="A449" t="s">
        <v>22</v>
      </c>
      <c r="B449" t="s">
        <v>4422</v>
      </c>
      <c r="C449" t="s">
        <v>5956</v>
      </c>
      <c r="D449" t="s">
        <v>166</v>
      </c>
      <c r="E449" t="s">
        <v>25</v>
      </c>
      <c r="F449" t="s">
        <v>25</v>
      </c>
      <c r="G449" t="s">
        <v>583</v>
      </c>
      <c r="H449">
        <v>0.16</v>
      </c>
      <c r="I449" t="s">
        <v>250</v>
      </c>
      <c r="J449" t="s">
        <v>30</v>
      </c>
      <c r="K449" t="s">
        <v>152</v>
      </c>
      <c r="L449" t="s">
        <v>32</v>
      </c>
      <c r="M449" t="s">
        <v>2613</v>
      </c>
      <c r="N449" t="s">
        <v>2257</v>
      </c>
      <c r="O449" t="s">
        <v>4731</v>
      </c>
      <c r="P449" t="s">
        <v>4732</v>
      </c>
      <c r="Q449" t="s">
        <v>4733</v>
      </c>
      <c r="R449">
        <v>1140</v>
      </c>
    </row>
    <row r="450" spans="1:18" hidden="1" x14ac:dyDescent="0.25">
      <c r="A450" t="s">
        <v>22</v>
      </c>
      <c r="B450" t="s">
        <v>4422</v>
      </c>
      <c r="C450" t="s">
        <v>5956</v>
      </c>
      <c r="D450" t="s">
        <v>166</v>
      </c>
      <c r="E450" t="s">
        <v>25</v>
      </c>
      <c r="F450" t="s">
        <v>25</v>
      </c>
      <c r="G450" t="s">
        <v>583</v>
      </c>
      <c r="H450">
        <v>0.16</v>
      </c>
      <c r="I450" t="s">
        <v>250</v>
      </c>
      <c r="J450" t="s">
        <v>30</v>
      </c>
      <c r="K450" t="s">
        <v>152</v>
      </c>
      <c r="L450" t="s">
        <v>32</v>
      </c>
      <c r="M450" t="s">
        <v>2613</v>
      </c>
      <c r="N450" t="s">
        <v>2257</v>
      </c>
      <c r="O450" t="s">
        <v>4786</v>
      </c>
      <c r="P450" t="s">
        <v>4787</v>
      </c>
      <c r="Q450" t="s">
        <v>4788</v>
      </c>
      <c r="R450">
        <v>11400</v>
      </c>
    </row>
    <row r="451" spans="1:18" hidden="1" x14ac:dyDescent="0.25">
      <c r="A451" t="s">
        <v>22</v>
      </c>
      <c r="B451" t="s">
        <v>4422</v>
      </c>
      <c r="C451" t="s">
        <v>5956</v>
      </c>
      <c r="D451" t="s">
        <v>166</v>
      </c>
      <c r="E451" t="s">
        <v>25</v>
      </c>
      <c r="F451" t="s">
        <v>25</v>
      </c>
      <c r="G451" t="s">
        <v>583</v>
      </c>
      <c r="H451">
        <v>0.16</v>
      </c>
      <c r="I451" t="s">
        <v>250</v>
      </c>
      <c r="J451" t="s">
        <v>30</v>
      </c>
      <c r="K451" t="s">
        <v>152</v>
      </c>
      <c r="L451" t="s">
        <v>32</v>
      </c>
      <c r="M451" t="s">
        <v>2613</v>
      </c>
      <c r="N451" t="s">
        <v>2257</v>
      </c>
      <c r="O451" t="s">
        <v>6299</v>
      </c>
      <c r="P451" t="s">
        <v>4716</v>
      </c>
      <c r="Q451" t="s">
        <v>6024</v>
      </c>
      <c r="R451">
        <v>1710</v>
      </c>
    </row>
    <row r="452" spans="1:18" hidden="1" x14ac:dyDescent="0.25">
      <c r="A452" t="s">
        <v>22</v>
      </c>
      <c r="B452" t="s">
        <v>4422</v>
      </c>
      <c r="C452" t="s">
        <v>5956</v>
      </c>
      <c r="D452" t="s">
        <v>166</v>
      </c>
      <c r="E452" t="s">
        <v>25</v>
      </c>
      <c r="F452" t="s">
        <v>25</v>
      </c>
      <c r="G452" t="s">
        <v>583</v>
      </c>
      <c r="H452">
        <v>0.16</v>
      </c>
      <c r="I452" t="s">
        <v>250</v>
      </c>
      <c r="J452" t="s">
        <v>30</v>
      </c>
      <c r="K452" t="s">
        <v>152</v>
      </c>
      <c r="L452" t="s">
        <v>32</v>
      </c>
      <c r="M452" t="s">
        <v>2613</v>
      </c>
      <c r="N452" t="s">
        <v>2257</v>
      </c>
      <c r="O452" t="s">
        <v>5991</v>
      </c>
      <c r="P452" t="s">
        <v>5992</v>
      </c>
      <c r="Q452" t="s">
        <v>4736</v>
      </c>
      <c r="R452">
        <v>150</v>
      </c>
    </row>
    <row r="453" spans="1:18" hidden="1" x14ac:dyDescent="0.25">
      <c r="A453" t="s">
        <v>22</v>
      </c>
      <c r="B453" t="s">
        <v>4422</v>
      </c>
      <c r="C453" t="s">
        <v>5956</v>
      </c>
      <c r="D453" t="s">
        <v>166</v>
      </c>
      <c r="E453" t="s">
        <v>25</v>
      </c>
      <c r="F453" t="s">
        <v>25</v>
      </c>
      <c r="G453" t="s">
        <v>583</v>
      </c>
      <c r="H453">
        <v>0.16</v>
      </c>
      <c r="I453" t="s">
        <v>250</v>
      </c>
      <c r="J453" t="s">
        <v>30</v>
      </c>
      <c r="K453" t="s">
        <v>152</v>
      </c>
      <c r="L453" t="s">
        <v>32</v>
      </c>
      <c r="M453" t="s">
        <v>2613</v>
      </c>
      <c r="N453" t="s">
        <v>2257</v>
      </c>
      <c r="O453" t="s">
        <v>4763</v>
      </c>
      <c r="P453" t="s">
        <v>4764</v>
      </c>
      <c r="Q453" t="s">
        <v>4756</v>
      </c>
      <c r="R453">
        <v>19380</v>
      </c>
    </row>
    <row r="454" spans="1:18" hidden="1" x14ac:dyDescent="0.25">
      <c r="A454" t="s">
        <v>22</v>
      </c>
      <c r="B454" t="s">
        <v>4422</v>
      </c>
      <c r="C454" t="s">
        <v>5956</v>
      </c>
      <c r="D454" t="s">
        <v>166</v>
      </c>
      <c r="E454" t="s">
        <v>25</v>
      </c>
      <c r="F454" t="s">
        <v>25</v>
      </c>
      <c r="G454" t="s">
        <v>583</v>
      </c>
      <c r="H454">
        <v>0.16</v>
      </c>
      <c r="I454" t="s">
        <v>250</v>
      </c>
      <c r="J454" t="s">
        <v>30</v>
      </c>
      <c r="K454" t="s">
        <v>152</v>
      </c>
      <c r="L454" t="s">
        <v>32</v>
      </c>
      <c r="M454" t="s">
        <v>2613</v>
      </c>
      <c r="N454" t="s">
        <v>2257</v>
      </c>
      <c r="O454" t="s">
        <v>4870</v>
      </c>
      <c r="P454" t="s">
        <v>4871</v>
      </c>
      <c r="Q454" t="s">
        <v>4713</v>
      </c>
      <c r="R454">
        <v>570</v>
      </c>
    </row>
    <row r="455" spans="1:18" hidden="1" x14ac:dyDescent="0.25">
      <c r="A455" t="s">
        <v>22</v>
      </c>
      <c r="B455" t="s">
        <v>4422</v>
      </c>
      <c r="C455" t="s">
        <v>5956</v>
      </c>
      <c r="D455" t="s">
        <v>166</v>
      </c>
      <c r="E455" t="s">
        <v>25</v>
      </c>
      <c r="F455" t="s">
        <v>25</v>
      </c>
      <c r="G455" t="s">
        <v>583</v>
      </c>
      <c r="H455">
        <v>0.16</v>
      </c>
      <c r="I455" t="s">
        <v>250</v>
      </c>
      <c r="J455" t="s">
        <v>30</v>
      </c>
      <c r="K455" t="s">
        <v>152</v>
      </c>
      <c r="L455" t="s">
        <v>32</v>
      </c>
      <c r="M455" t="s">
        <v>2613</v>
      </c>
      <c r="N455" t="s">
        <v>2257</v>
      </c>
      <c r="O455" t="s">
        <v>4882</v>
      </c>
      <c r="P455" t="s">
        <v>4883</v>
      </c>
      <c r="Q455" t="s">
        <v>4780</v>
      </c>
      <c r="R455">
        <v>2280</v>
      </c>
    </row>
    <row r="456" spans="1:18" hidden="1" x14ac:dyDescent="0.25">
      <c r="A456" t="s">
        <v>22</v>
      </c>
      <c r="B456" t="s">
        <v>4422</v>
      </c>
      <c r="C456" t="s">
        <v>5956</v>
      </c>
      <c r="D456" t="s">
        <v>166</v>
      </c>
      <c r="E456" t="s">
        <v>25</v>
      </c>
      <c r="F456" t="s">
        <v>25</v>
      </c>
      <c r="G456" t="s">
        <v>583</v>
      </c>
      <c r="H456">
        <v>0.16</v>
      </c>
      <c r="I456" t="s">
        <v>250</v>
      </c>
      <c r="J456" t="s">
        <v>30</v>
      </c>
      <c r="K456" t="s">
        <v>152</v>
      </c>
      <c r="L456" t="s">
        <v>32</v>
      </c>
      <c r="M456" t="s">
        <v>2613</v>
      </c>
      <c r="N456" t="s">
        <v>2257</v>
      </c>
      <c r="O456" t="s">
        <v>5528</v>
      </c>
      <c r="P456" t="s">
        <v>4737</v>
      </c>
      <c r="Q456" t="s">
        <v>4713</v>
      </c>
      <c r="R456">
        <v>570</v>
      </c>
    </row>
    <row r="457" spans="1:18" hidden="1" x14ac:dyDescent="0.25">
      <c r="A457" t="s">
        <v>22</v>
      </c>
      <c r="B457" t="s">
        <v>4422</v>
      </c>
      <c r="C457" t="s">
        <v>5956</v>
      </c>
      <c r="D457" t="s">
        <v>166</v>
      </c>
      <c r="E457" t="s">
        <v>25</v>
      </c>
      <c r="F457" t="s">
        <v>25</v>
      </c>
      <c r="G457" t="s">
        <v>583</v>
      </c>
      <c r="H457">
        <v>0.16</v>
      </c>
      <c r="I457" t="s">
        <v>250</v>
      </c>
      <c r="J457" t="s">
        <v>30</v>
      </c>
      <c r="K457" t="s">
        <v>152</v>
      </c>
      <c r="L457" t="s">
        <v>32</v>
      </c>
      <c r="M457" t="s">
        <v>2613</v>
      </c>
      <c r="N457" t="s">
        <v>2257</v>
      </c>
      <c r="O457" t="s">
        <v>4884</v>
      </c>
      <c r="P457" t="s">
        <v>4885</v>
      </c>
      <c r="Q457" t="s">
        <v>4886</v>
      </c>
      <c r="R457">
        <v>5700</v>
      </c>
    </row>
    <row r="458" spans="1:18" hidden="1" x14ac:dyDescent="0.25">
      <c r="A458" t="s">
        <v>22</v>
      </c>
      <c r="B458" t="s">
        <v>4422</v>
      </c>
      <c r="C458" t="s">
        <v>5956</v>
      </c>
      <c r="D458" t="s">
        <v>166</v>
      </c>
      <c r="E458" t="s">
        <v>25</v>
      </c>
      <c r="F458" t="s">
        <v>25</v>
      </c>
      <c r="G458" t="s">
        <v>583</v>
      </c>
      <c r="H458">
        <v>0.16</v>
      </c>
      <c r="I458" t="s">
        <v>250</v>
      </c>
      <c r="J458" t="s">
        <v>30</v>
      </c>
      <c r="K458" t="s">
        <v>152</v>
      </c>
      <c r="L458" t="s">
        <v>32</v>
      </c>
      <c r="M458" t="s">
        <v>2613</v>
      </c>
      <c r="N458" t="s">
        <v>2257</v>
      </c>
      <c r="O458" t="s">
        <v>5524</v>
      </c>
      <c r="P458" t="s">
        <v>4718</v>
      </c>
      <c r="Q458" t="s">
        <v>4713</v>
      </c>
      <c r="R458">
        <v>120</v>
      </c>
    </row>
    <row r="459" spans="1:18" hidden="1" x14ac:dyDescent="0.25">
      <c r="A459" t="s">
        <v>22</v>
      </c>
      <c r="B459" t="s">
        <v>4422</v>
      </c>
      <c r="C459" t="s">
        <v>5956</v>
      </c>
      <c r="D459" t="s">
        <v>166</v>
      </c>
      <c r="E459" t="s">
        <v>25</v>
      </c>
      <c r="F459" t="s">
        <v>25</v>
      </c>
      <c r="G459" t="s">
        <v>583</v>
      </c>
      <c r="H459">
        <v>0.16</v>
      </c>
      <c r="I459" t="s">
        <v>250</v>
      </c>
      <c r="J459" t="s">
        <v>30</v>
      </c>
      <c r="K459" t="s">
        <v>152</v>
      </c>
      <c r="L459" t="s">
        <v>32</v>
      </c>
      <c r="M459" t="s">
        <v>2613</v>
      </c>
      <c r="N459" t="s">
        <v>2257</v>
      </c>
      <c r="O459" t="s">
        <v>4759</v>
      </c>
      <c r="P459" t="s">
        <v>4760</v>
      </c>
      <c r="Q459" t="s">
        <v>4733</v>
      </c>
      <c r="R459">
        <v>76380</v>
      </c>
    </row>
    <row r="460" spans="1:18" hidden="1" x14ac:dyDescent="0.25">
      <c r="A460" t="s">
        <v>22</v>
      </c>
      <c r="B460" t="s">
        <v>4422</v>
      </c>
      <c r="C460" t="s">
        <v>5956</v>
      </c>
      <c r="D460" t="s">
        <v>166</v>
      </c>
      <c r="E460" t="s">
        <v>25</v>
      </c>
      <c r="F460" t="s">
        <v>25</v>
      </c>
      <c r="G460" t="s">
        <v>583</v>
      </c>
      <c r="H460">
        <v>0.16</v>
      </c>
      <c r="I460" t="s">
        <v>250</v>
      </c>
      <c r="J460" t="s">
        <v>30</v>
      </c>
      <c r="K460" t="s">
        <v>152</v>
      </c>
      <c r="L460" t="s">
        <v>32</v>
      </c>
      <c r="M460" t="s">
        <v>2613</v>
      </c>
      <c r="N460" t="s">
        <v>2257</v>
      </c>
      <c r="O460" t="s">
        <v>4833</v>
      </c>
      <c r="P460" t="s">
        <v>4834</v>
      </c>
      <c r="Q460" t="s">
        <v>4733</v>
      </c>
      <c r="R460">
        <v>5700</v>
      </c>
    </row>
    <row r="461" spans="1:18" hidden="1" x14ac:dyDescent="0.25">
      <c r="A461" t="s">
        <v>22</v>
      </c>
      <c r="B461" t="s">
        <v>4422</v>
      </c>
      <c r="C461" t="s">
        <v>5956</v>
      </c>
      <c r="D461" t="s">
        <v>166</v>
      </c>
      <c r="E461" t="s">
        <v>25</v>
      </c>
      <c r="F461" t="s">
        <v>25</v>
      </c>
      <c r="G461" t="s">
        <v>583</v>
      </c>
      <c r="H461">
        <v>0.16</v>
      </c>
      <c r="I461" t="s">
        <v>250</v>
      </c>
      <c r="J461" t="s">
        <v>30</v>
      </c>
      <c r="K461" t="s">
        <v>152</v>
      </c>
      <c r="L461" t="s">
        <v>32</v>
      </c>
      <c r="M461" t="s">
        <v>2613</v>
      </c>
      <c r="N461" t="s">
        <v>2257</v>
      </c>
      <c r="O461" t="s">
        <v>4771</v>
      </c>
      <c r="P461" t="s">
        <v>4772</v>
      </c>
      <c r="Q461" t="s">
        <v>4713</v>
      </c>
      <c r="R461">
        <v>120</v>
      </c>
    </row>
    <row r="462" spans="1:18" hidden="1" x14ac:dyDescent="0.25">
      <c r="A462" t="s">
        <v>22</v>
      </c>
      <c r="B462" t="s">
        <v>4424</v>
      </c>
      <c r="C462" t="s">
        <v>5958</v>
      </c>
      <c r="D462" t="s">
        <v>166</v>
      </c>
      <c r="E462" t="s">
        <v>25</v>
      </c>
      <c r="F462" t="s">
        <v>25</v>
      </c>
      <c r="G462" t="s">
        <v>583</v>
      </c>
      <c r="H462">
        <v>0.14000000000000001</v>
      </c>
      <c r="I462" t="s">
        <v>250</v>
      </c>
      <c r="J462" t="s">
        <v>30</v>
      </c>
      <c r="K462" t="s">
        <v>152</v>
      </c>
      <c r="L462" t="s">
        <v>32</v>
      </c>
      <c r="M462" t="s">
        <v>2613</v>
      </c>
      <c r="N462" t="s">
        <v>2257</v>
      </c>
      <c r="O462" t="s">
        <v>6300</v>
      </c>
      <c r="P462" t="s">
        <v>6301</v>
      </c>
      <c r="Q462" t="s">
        <v>4736</v>
      </c>
      <c r="R462">
        <v>2850</v>
      </c>
    </row>
    <row r="463" spans="1:18" hidden="1" x14ac:dyDescent="0.25">
      <c r="A463" t="s">
        <v>22</v>
      </c>
      <c r="B463" t="s">
        <v>4424</v>
      </c>
      <c r="C463" t="s">
        <v>5958</v>
      </c>
      <c r="D463" t="s">
        <v>166</v>
      </c>
      <c r="E463" t="s">
        <v>25</v>
      </c>
      <c r="F463" t="s">
        <v>25</v>
      </c>
      <c r="G463" t="s">
        <v>583</v>
      </c>
      <c r="H463">
        <v>0.14000000000000001</v>
      </c>
      <c r="I463" t="s">
        <v>250</v>
      </c>
      <c r="J463" t="s">
        <v>30</v>
      </c>
      <c r="K463" t="s">
        <v>152</v>
      </c>
      <c r="L463" t="s">
        <v>32</v>
      </c>
      <c r="M463" t="s">
        <v>2613</v>
      </c>
      <c r="N463" t="s">
        <v>2257</v>
      </c>
      <c r="O463" t="s">
        <v>6299</v>
      </c>
      <c r="P463" t="s">
        <v>4716</v>
      </c>
      <c r="Q463" t="s">
        <v>6024</v>
      </c>
      <c r="R463">
        <v>1710</v>
      </c>
    </row>
    <row r="464" spans="1:18" hidden="1" x14ac:dyDescent="0.25">
      <c r="A464" t="s">
        <v>22</v>
      </c>
      <c r="B464" t="s">
        <v>4424</v>
      </c>
      <c r="C464" t="s">
        <v>5958</v>
      </c>
      <c r="D464" t="s">
        <v>166</v>
      </c>
      <c r="E464" t="s">
        <v>25</v>
      </c>
      <c r="F464" t="s">
        <v>25</v>
      </c>
      <c r="G464" t="s">
        <v>583</v>
      </c>
      <c r="H464">
        <v>0.14000000000000001</v>
      </c>
      <c r="I464" t="s">
        <v>250</v>
      </c>
      <c r="J464" t="s">
        <v>30</v>
      </c>
      <c r="K464" t="s">
        <v>152</v>
      </c>
      <c r="L464" t="s">
        <v>32</v>
      </c>
      <c r="M464" t="s">
        <v>2613</v>
      </c>
      <c r="N464" t="s">
        <v>2257</v>
      </c>
      <c r="O464" t="s">
        <v>4882</v>
      </c>
      <c r="P464" t="s">
        <v>4883</v>
      </c>
      <c r="Q464" t="s">
        <v>4780</v>
      </c>
      <c r="R464">
        <v>2280</v>
      </c>
    </row>
    <row r="465" spans="1:18" hidden="1" x14ac:dyDescent="0.25">
      <c r="A465" t="s">
        <v>22</v>
      </c>
      <c r="B465" t="s">
        <v>4424</v>
      </c>
      <c r="C465" t="s">
        <v>5958</v>
      </c>
      <c r="D465" t="s">
        <v>166</v>
      </c>
      <c r="E465" t="s">
        <v>25</v>
      </c>
      <c r="F465" t="s">
        <v>25</v>
      </c>
      <c r="G465" t="s">
        <v>583</v>
      </c>
      <c r="H465">
        <v>0.14000000000000001</v>
      </c>
      <c r="I465" t="s">
        <v>250</v>
      </c>
      <c r="J465" t="s">
        <v>30</v>
      </c>
      <c r="K465" t="s">
        <v>152</v>
      </c>
      <c r="L465" t="s">
        <v>32</v>
      </c>
      <c r="M465" t="s">
        <v>2613</v>
      </c>
      <c r="N465" t="s">
        <v>2257</v>
      </c>
      <c r="O465" t="s">
        <v>5991</v>
      </c>
      <c r="P465" t="s">
        <v>5992</v>
      </c>
      <c r="Q465" t="s">
        <v>4736</v>
      </c>
      <c r="R465">
        <v>150</v>
      </c>
    </row>
    <row r="466" spans="1:18" hidden="1" x14ac:dyDescent="0.25">
      <c r="A466" t="s">
        <v>22</v>
      </c>
      <c r="B466" t="s">
        <v>4424</v>
      </c>
      <c r="C466" t="s">
        <v>5958</v>
      </c>
      <c r="D466" t="s">
        <v>166</v>
      </c>
      <c r="E466" t="s">
        <v>25</v>
      </c>
      <c r="F466" t="s">
        <v>25</v>
      </c>
      <c r="G466" t="s">
        <v>583</v>
      </c>
      <c r="H466">
        <v>0.14000000000000001</v>
      </c>
      <c r="I466" t="s">
        <v>250</v>
      </c>
      <c r="J466" t="s">
        <v>30</v>
      </c>
      <c r="K466" t="s">
        <v>152</v>
      </c>
      <c r="L466" t="s">
        <v>32</v>
      </c>
      <c r="M466" t="s">
        <v>2613</v>
      </c>
      <c r="N466" t="s">
        <v>2257</v>
      </c>
      <c r="O466" t="s">
        <v>5524</v>
      </c>
      <c r="P466" t="s">
        <v>4718</v>
      </c>
      <c r="Q466" t="s">
        <v>4713</v>
      </c>
      <c r="R466">
        <v>120</v>
      </c>
    </row>
    <row r="467" spans="1:18" hidden="1" x14ac:dyDescent="0.25">
      <c r="A467" t="s">
        <v>22</v>
      </c>
      <c r="B467" t="s">
        <v>4424</v>
      </c>
      <c r="C467" t="s">
        <v>5958</v>
      </c>
      <c r="D467" t="s">
        <v>166</v>
      </c>
      <c r="E467" t="s">
        <v>25</v>
      </c>
      <c r="F467" t="s">
        <v>25</v>
      </c>
      <c r="G467" t="s">
        <v>583</v>
      </c>
      <c r="H467">
        <v>0.14000000000000001</v>
      </c>
      <c r="I467" t="s">
        <v>250</v>
      </c>
      <c r="J467" t="s">
        <v>30</v>
      </c>
      <c r="K467" t="s">
        <v>152</v>
      </c>
      <c r="L467" t="s">
        <v>32</v>
      </c>
      <c r="M467" t="s">
        <v>2613</v>
      </c>
      <c r="N467" t="s">
        <v>2257</v>
      </c>
      <c r="O467" t="s">
        <v>4731</v>
      </c>
      <c r="P467" t="s">
        <v>4732</v>
      </c>
      <c r="Q467" t="s">
        <v>4733</v>
      </c>
      <c r="R467">
        <v>1140</v>
      </c>
    </row>
    <row r="468" spans="1:18" hidden="1" x14ac:dyDescent="0.25">
      <c r="A468" t="s">
        <v>22</v>
      </c>
      <c r="B468" t="s">
        <v>4424</v>
      </c>
      <c r="C468" t="s">
        <v>5958</v>
      </c>
      <c r="D468" t="s">
        <v>166</v>
      </c>
      <c r="E468" t="s">
        <v>25</v>
      </c>
      <c r="F468" t="s">
        <v>25</v>
      </c>
      <c r="G468" t="s">
        <v>583</v>
      </c>
      <c r="H468">
        <v>0.14000000000000001</v>
      </c>
      <c r="I468" t="s">
        <v>250</v>
      </c>
      <c r="J468" t="s">
        <v>30</v>
      </c>
      <c r="K468" t="s">
        <v>152</v>
      </c>
      <c r="L468" t="s">
        <v>32</v>
      </c>
      <c r="M468" t="s">
        <v>2613</v>
      </c>
      <c r="N468" t="s">
        <v>2257</v>
      </c>
      <c r="O468" t="s">
        <v>5790</v>
      </c>
      <c r="P468" t="s">
        <v>4715</v>
      </c>
      <c r="Q468" t="s">
        <v>4736</v>
      </c>
      <c r="R468">
        <v>2850</v>
      </c>
    </row>
    <row r="469" spans="1:18" hidden="1" x14ac:dyDescent="0.25">
      <c r="A469" t="s">
        <v>22</v>
      </c>
      <c r="B469" t="s">
        <v>4424</v>
      </c>
      <c r="C469" t="s">
        <v>5958</v>
      </c>
      <c r="D469" t="s">
        <v>166</v>
      </c>
      <c r="E469" t="s">
        <v>25</v>
      </c>
      <c r="F469" t="s">
        <v>25</v>
      </c>
      <c r="G469" t="s">
        <v>583</v>
      </c>
      <c r="H469">
        <v>0.14000000000000001</v>
      </c>
      <c r="I469" t="s">
        <v>250</v>
      </c>
      <c r="J469" t="s">
        <v>30</v>
      </c>
      <c r="K469" t="s">
        <v>152</v>
      </c>
      <c r="L469" t="s">
        <v>32</v>
      </c>
      <c r="M469" t="s">
        <v>2613</v>
      </c>
      <c r="N469" t="s">
        <v>2257</v>
      </c>
      <c r="O469" t="s">
        <v>4763</v>
      </c>
      <c r="P469" t="s">
        <v>4764</v>
      </c>
      <c r="Q469" t="s">
        <v>4756</v>
      </c>
      <c r="R469">
        <v>19380</v>
      </c>
    </row>
    <row r="470" spans="1:18" hidden="1" x14ac:dyDescent="0.25">
      <c r="A470" t="s">
        <v>22</v>
      </c>
      <c r="B470" t="s">
        <v>4424</v>
      </c>
      <c r="C470" t="s">
        <v>5958</v>
      </c>
      <c r="D470" t="s">
        <v>166</v>
      </c>
      <c r="E470" t="s">
        <v>25</v>
      </c>
      <c r="F470" t="s">
        <v>25</v>
      </c>
      <c r="G470" t="s">
        <v>583</v>
      </c>
      <c r="H470">
        <v>0.14000000000000001</v>
      </c>
      <c r="I470" t="s">
        <v>250</v>
      </c>
      <c r="J470" t="s">
        <v>30</v>
      </c>
      <c r="K470" t="s">
        <v>152</v>
      </c>
      <c r="L470" t="s">
        <v>32</v>
      </c>
      <c r="M470" t="s">
        <v>2613</v>
      </c>
      <c r="N470" t="s">
        <v>2257</v>
      </c>
      <c r="O470" t="s">
        <v>4745</v>
      </c>
      <c r="P470" t="s">
        <v>4746</v>
      </c>
      <c r="Q470" t="s">
        <v>4745</v>
      </c>
      <c r="R470">
        <v>5700</v>
      </c>
    </row>
    <row r="471" spans="1:18" hidden="1" x14ac:dyDescent="0.25">
      <c r="A471" t="s">
        <v>22</v>
      </c>
      <c r="B471" t="s">
        <v>4424</v>
      </c>
      <c r="C471" t="s">
        <v>5958</v>
      </c>
      <c r="D471" t="s">
        <v>166</v>
      </c>
      <c r="E471" t="s">
        <v>25</v>
      </c>
      <c r="F471" t="s">
        <v>25</v>
      </c>
      <c r="G471" t="s">
        <v>583</v>
      </c>
      <c r="H471">
        <v>0.14000000000000001</v>
      </c>
      <c r="I471" t="s">
        <v>250</v>
      </c>
      <c r="J471" t="s">
        <v>30</v>
      </c>
      <c r="K471" t="s">
        <v>152</v>
      </c>
      <c r="L471" t="s">
        <v>32</v>
      </c>
      <c r="M471" t="s">
        <v>2613</v>
      </c>
      <c r="N471" t="s">
        <v>2257</v>
      </c>
      <c r="O471" t="s">
        <v>4771</v>
      </c>
      <c r="P471" t="s">
        <v>4772</v>
      </c>
      <c r="Q471" t="s">
        <v>4713</v>
      </c>
      <c r="R471">
        <v>120</v>
      </c>
    </row>
    <row r="472" spans="1:18" hidden="1" x14ac:dyDescent="0.25">
      <c r="A472" t="s">
        <v>22</v>
      </c>
      <c r="B472" t="s">
        <v>4424</v>
      </c>
      <c r="C472" t="s">
        <v>5958</v>
      </c>
      <c r="D472" t="s">
        <v>166</v>
      </c>
      <c r="E472" t="s">
        <v>25</v>
      </c>
      <c r="F472" t="s">
        <v>25</v>
      </c>
      <c r="G472" t="s">
        <v>583</v>
      </c>
      <c r="H472">
        <v>0.14000000000000001</v>
      </c>
      <c r="I472" t="s">
        <v>250</v>
      </c>
      <c r="J472" t="s">
        <v>30</v>
      </c>
      <c r="K472" t="s">
        <v>152</v>
      </c>
      <c r="L472" t="s">
        <v>32</v>
      </c>
      <c r="M472" t="s">
        <v>2613</v>
      </c>
      <c r="N472" t="s">
        <v>2257</v>
      </c>
      <c r="O472" t="s">
        <v>5528</v>
      </c>
      <c r="P472" t="s">
        <v>4737</v>
      </c>
      <c r="Q472" t="s">
        <v>4713</v>
      </c>
      <c r="R472">
        <v>570</v>
      </c>
    </row>
    <row r="473" spans="1:18" hidden="1" x14ac:dyDescent="0.25">
      <c r="A473" t="s">
        <v>22</v>
      </c>
      <c r="B473" t="s">
        <v>4424</v>
      </c>
      <c r="C473" t="s">
        <v>5958</v>
      </c>
      <c r="D473" t="s">
        <v>166</v>
      </c>
      <c r="E473" t="s">
        <v>25</v>
      </c>
      <c r="F473" t="s">
        <v>25</v>
      </c>
      <c r="G473" t="s">
        <v>583</v>
      </c>
      <c r="H473">
        <v>0.14000000000000001</v>
      </c>
      <c r="I473" t="s">
        <v>250</v>
      </c>
      <c r="J473" t="s">
        <v>30</v>
      </c>
      <c r="K473" t="s">
        <v>152</v>
      </c>
      <c r="L473" t="s">
        <v>32</v>
      </c>
      <c r="M473" t="s">
        <v>2613</v>
      </c>
      <c r="N473" t="s">
        <v>2257</v>
      </c>
      <c r="O473" t="s">
        <v>4759</v>
      </c>
      <c r="P473" t="s">
        <v>4760</v>
      </c>
      <c r="Q473" t="s">
        <v>4733</v>
      </c>
      <c r="R473">
        <v>76380</v>
      </c>
    </row>
    <row r="474" spans="1:18" hidden="1" x14ac:dyDescent="0.25">
      <c r="A474" t="s">
        <v>22</v>
      </c>
      <c r="B474" t="s">
        <v>4424</v>
      </c>
      <c r="C474" t="s">
        <v>5958</v>
      </c>
      <c r="D474" t="s">
        <v>166</v>
      </c>
      <c r="E474" t="s">
        <v>25</v>
      </c>
      <c r="F474" t="s">
        <v>25</v>
      </c>
      <c r="G474" t="s">
        <v>583</v>
      </c>
      <c r="H474">
        <v>0.14000000000000001</v>
      </c>
      <c r="I474" t="s">
        <v>250</v>
      </c>
      <c r="J474" t="s">
        <v>30</v>
      </c>
      <c r="K474" t="s">
        <v>152</v>
      </c>
      <c r="L474" t="s">
        <v>32</v>
      </c>
      <c r="M474" t="s">
        <v>2613</v>
      </c>
      <c r="N474" t="s">
        <v>2257</v>
      </c>
      <c r="O474" t="s">
        <v>4719</v>
      </c>
      <c r="P474" t="s">
        <v>4720</v>
      </c>
      <c r="Q474" t="s">
        <v>4721</v>
      </c>
      <c r="R474">
        <v>105</v>
      </c>
    </row>
    <row r="475" spans="1:18" hidden="1" x14ac:dyDescent="0.25">
      <c r="A475" t="s">
        <v>22</v>
      </c>
      <c r="B475" t="s">
        <v>4424</v>
      </c>
      <c r="C475" t="s">
        <v>5958</v>
      </c>
      <c r="D475" t="s">
        <v>166</v>
      </c>
      <c r="E475" t="s">
        <v>25</v>
      </c>
      <c r="F475" t="s">
        <v>25</v>
      </c>
      <c r="G475" t="s">
        <v>583</v>
      </c>
      <c r="H475">
        <v>0.14000000000000001</v>
      </c>
      <c r="I475" t="s">
        <v>250</v>
      </c>
      <c r="J475" t="s">
        <v>30</v>
      </c>
      <c r="K475" t="s">
        <v>152</v>
      </c>
      <c r="L475" t="s">
        <v>32</v>
      </c>
      <c r="M475" t="s">
        <v>2613</v>
      </c>
      <c r="N475" t="s">
        <v>2257</v>
      </c>
      <c r="O475" t="s">
        <v>4786</v>
      </c>
      <c r="P475" t="s">
        <v>4787</v>
      </c>
      <c r="Q475" t="s">
        <v>4788</v>
      </c>
      <c r="R475">
        <v>11400</v>
      </c>
    </row>
    <row r="476" spans="1:18" hidden="1" x14ac:dyDescent="0.25">
      <c r="A476" t="s">
        <v>22</v>
      </c>
      <c r="B476" t="s">
        <v>4424</v>
      </c>
      <c r="C476" t="s">
        <v>5958</v>
      </c>
      <c r="D476" t="s">
        <v>166</v>
      </c>
      <c r="E476" t="s">
        <v>25</v>
      </c>
      <c r="F476" t="s">
        <v>25</v>
      </c>
      <c r="G476" t="s">
        <v>583</v>
      </c>
      <c r="H476">
        <v>0.14000000000000001</v>
      </c>
      <c r="I476" t="s">
        <v>250</v>
      </c>
      <c r="J476" t="s">
        <v>30</v>
      </c>
      <c r="K476" t="s">
        <v>152</v>
      </c>
      <c r="L476" t="s">
        <v>32</v>
      </c>
      <c r="M476" t="s">
        <v>2613</v>
      </c>
      <c r="N476" t="s">
        <v>2257</v>
      </c>
      <c r="O476" t="s">
        <v>4870</v>
      </c>
      <c r="P476" t="s">
        <v>4871</v>
      </c>
      <c r="Q476" t="s">
        <v>4713</v>
      </c>
      <c r="R476">
        <v>570</v>
      </c>
    </row>
    <row r="477" spans="1:18" hidden="1" x14ac:dyDescent="0.25">
      <c r="A477" t="s">
        <v>22</v>
      </c>
      <c r="B477" t="s">
        <v>4424</v>
      </c>
      <c r="C477" t="s">
        <v>5958</v>
      </c>
      <c r="D477" t="s">
        <v>166</v>
      </c>
      <c r="E477" t="s">
        <v>25</v>
      </c>
      <c r="F477" t="s">
        <v>25</v>
      </c>
      <c r="G477" t="s">
        <v>583</v>
      </c>
      <c r="H477">
        <v>0.14000000000000001</v>
      </c>
      <c r="I477" t="s">
        <v>250</v>
      </c>
      <c r="J477" t="s">
        <v>30</v>
      </c>
      <c r="K477" t="s">
        <v>152</v>
      </c>
      <c r="L477" t="s">
        <v>32</v>
      </c>
      <c r="M477" t="s">
        <v>2613</v>
      </c>
      <c r="N477" t="s">
        <v>2257</v>
      </c>
      <c r="O477" t="s">
        <v>4833</v>
      </c>
      <c r="P477" t="s">
        <v>4834</v>
      </c>
      <c r="Q477" t="s">
        <v>4733</v>
      </c>
      <c r="R477">
        <v>5700</v>
      </c>
    </row>
    <row r="478" spans="1:18" hidden="1" x14ac:dyDescent="0.25">
      <c r="A478" t="s">
        <v>22</v>
      </c>
      <c r="B478" t="s">
        <v>4424</v>
      </c>
      <c r="C478" t="s">
        <v>5958</v>
      </c>
      <c r="D478" t="s">
        <v>166</v>
      </c>
      <c r="E478" t="s">
        <v>25</v>
      </c>
      <c r="F478" t="s">
        <v>25</v>
      </c>
      <c r="G478" t="s">
        <v>583</v>
      </c>
      <c r="H478">
        <v>0.14000000000000001</v>
      </c>
      <c r="I478" t="s">
        <v>250</v>
      </c>
      <c r="J478" t="s">
        <v>30</v>
      </c>
      <c r="K478" t="s">
        <v>152</v>
      </c>
      <c r="L478" t="s">
        <v>32</v>
      </c>
      <c r="M478" t="s">
        <v>2613</v>
      </c>
      <c r="N478" t="s">
        <v>2257</v>
      </c>
      <c r="O478" t="s">
        <v>4884</v>
      </c>
      <c r="P478" t="s">
        <v>4885</v>
      </c>
      <c r="Q478" t="s">
        <v>4886</v>
      </c>
      <c r="R478">
        <v>5700</v>
      </c>
    </row>
    <row r="479" spans="1:18" hidden="1" x14ac:dyDescent="0.25">
      <c r="A479" t="s">
        <v>22</v>
      </c>
      <c r="B479" t="s">
        <v>1775</v>
      </c>
      <c r="C479" t="s">
        <v>1776</v>
      </c>
      <c r="D479" t="s">
        <v>166</v>
      </c>
      <c r="E479" t="s">
        <v>43</v>
      </c>
      <c r="F479" t="s">
        <v>25</v>
      </c>
      <c r="G479" t="s">
        <v>583</v>
      </c>
      <c r="H479">
        <v>0.15</v>
      </c>
      <c r="I479" t="s">
        <v>542</v>
      </c>
      <c r="J479" t="s">
        <v>30</v>
      </c>
      <c r="K479" t="s">
        <v>526</v>
      </c>
      <c r="L479" t="s">
        <v>120</v>
      </c>
      <c r="M479" t="s">
        <v>2613</v>
      </c>
      <c r="N479" t="s">
        <v>2257</v>
      </c>
      <c r="O479" t="s">
        <v>4786</v>
      </c>
      <c r="P479" t="s">
        <v>4787</v>
      </c>
      <c r="Q479" t="s">
        <v>4788</v>
      </c>
      <c r="R479">
        <v>11400</v>
      </c>
    </row>
    <row r="480" spans="1:18" hidden="1" x14ac:dyDescent="0.25">
      <c r="A480" t="s">
        <v>22</v>
      </c>
      <c r="B480" t="s">
        <v>1775</v>
      </c>
      <c r="C480" t="s">
        <v>1776</v>
      </c>
      <c r="D480" t="s">
        <v>166</v>
      </c>
      <c r="E480" t="s">
        <v>43</v>
      </c>
      <c r="F480" t="s">
        <v>25</v>
      </c>
      <c r="G480" t="s">
        <v>583</v>
      </c>
      <c r="H480">
        <v>0.15</v>
      </c>
      <c r="I480" t="s">
        <v>542</v>
      </c>
      <c r="J480" t="s">
        <v>30</v>
      </c>
      <c r="K480" t="s">
        <v>526</v>
      </c>
      <c r="L480" t="s">
        <v>120</v>
      </c>
      <c r="M480" t="s">
        <v>2613</v>
      </c>
      <c r="N480" t="s">
        <v>2257</v>
      </c>
      <c r="O480" t="s">
        <v>5991</v>
      </c>
      <c r="P480" t="s">
        <v>5992</v>
      </c>
      <c r="Q480" t="s">
        <v>4736</v>
      </c>
      <c r="R480">
        <v>150</v>
      </c>
    </row>
    <row r="481" spans="1:18" hidden="1" x14ac:dyDescent="0.25">
      <c r="A481" t="s">
        <v>22</v>
      </c>
      <c r="B481" t="s">
        <v>1775</v>
      </c>
      <c r="C481" t="s">
        <v>1776</v>
      </c>
      <c r="D481" t="s">
        <v>166</v>
      </c>
      <c r="E481" t="s">
        <v>43</v>
      </c>
      <c r="F481" t="s">
        <v>25</v>
      </c>
      <c r="G481" t="s">
        <v>583</v>
      </c>
      <c r="H481">
        <v>0.15</v>
      </c>
      <c r="I481" t="s">
        <v>542</v>
      </c>
      <c r="J481" t="s">
        <v>30</v>
      </c>
      <c r="K481" t="s">
        <v>526</v>
      </c>
      <c r="L481" t="s">
        <v>120</v>
      </c>
      <c r="M481" t="s">
        <v>2613</v>
      </c>
      <c r="N481" t="s">
        <v>2257</v>
      </c>
      <c r="O481" t="s">
        <v>5524</v>
      </c>
      <c r="P481" t="s">
        <v>4718</v>
      </c>
      <c r="Q481" t="s">
        <v>4713</v>
      </c>
      <c r="R481">
        <v>120</v>
      </c>
    </row>
    <row r="482" spans="1:18" hidden="1" x14ac:dyDescent="0.25">
      <c r="A482" t="s">
        <v>22</v>
      </c>
      <c r="B482" t="s">
        <v>1775</v>
      </c>
      <c r="C482" t="s">
        <v>1776</v>
      </c>
      <c r="D482" t="s">
        <v>166</v>
      </c>
      <c r="E482" t="s">
        <v>43</v>
      </c>
      <c r="F482" t="s">
        <v>25</v>
      </c>
      <c r="G482" t="s">
        <v>583</v>
      </c>
      <c r="H482">
        <v>0.15</v>
      </c>
      <c r="I482" t="s">
        <v>542</v>
      </c>
      <c r="J482" t="s">
        <v>30</v>
      </c>
      <c r="K482" t="s">
        <v>526</v>
      </c>
      <c r="L482" t="s">
        <v>120</v>
      </c>
      <c r="M482" t="s">
        <v>2613</v>
      </c>
      <c r="N482" t="s">
        <v>2257</v>
      </c>
      <c r="O482" t="s">
        <v>4884</v>
      </c>
      <c r="P482" t="s">
        <v>4885</v>
      </c>
      <c r="Q482" t="s">
        <v>4886</v>
      </c>
      <c r="R482">
        <v>5700</v>
      </c>
    </row>
    <row r="483" spans="1:18" hidden="1" x14ac:dyDescent="0.25">
      <c r="A483" t="s">
        <v>22</v>
      </c>
      <c r="B483" t="s">
        <v>1775</v>
      </c>
      <c r="C483" t="s">
        <v>1776</v>
      </c>
      <c r="D483" t="s">
        <v>166</v>
      </c>
      <c r="E483" t="s">
        <v>43</v>
      </c>
      <c r="F483" t="s">
        <v>25</v>
      </c>
      <c r="G483" t="s">
        <v>583</v>
      </c>
      <c r="H483">
        <v>0.15</v>
      </c>
      <c r="I483" t="s">
        <v>542</v>
      </c>
      <c r="J483" t="s">
        <v>30</v>
      </c>
      <c r="K483" t="s">
        <v>526</v>
      </c>
      <c r="L483" t="s">
        <v>120</v>
      </c>
      <c r="M483" t="s">
        <v>2613</v>
      </c>
      <c r="N483" t="s">
        <v>2257</v>
      </c>
      <c r="O483" t="s">
        <v>6300</v>
      </c>
      <c r="P483" t="s">
        <v>6301</v>
      </c>
      <c r="Q483" t="s">
        <v>4736</v>
      </c>
      <c r="R483">
        <v>2850</v>
      </c>
    </row>
    <row r="484" spans="1:18" hidden="1" x14ac:dyDescent="0.25">
      <c r="A484" t="s">
        <v>22</v>
      </c>
      <c r="B484" t="s">
        <v>1775</v>
      </c>
      <c r="C484" t="s">
        <v>1776</v>
      </c>
      <c r="D484" t="s">
        <v>166</v>
      </c>
      <c r="E484" t="s">
        <v>43</v>
      </c>
      <c r="F484" t="s">
        <v>25</v>
      </c>
      <c r="G484" t="s">
        <v>583</v>
      </c>
      <c r="H484">
        <v>0.15</v>
      </c>
      <c r="I484" t="s">
        <v>542</v>
      </c>
      <c r="J484" t="s">
        <v>30</v>
      </c>
      <c r="K484" t="s">
        <v>526</v>
      </c>
      <c r="L484" t="s">
        <v>120</v>
      </c>
      <c r="M484" t="s">
        <v>2613</v>
      </c>
      <c r="N484" t="s">
        <v>2257</v>
      </c>
      <c r="O484" t="s">
        <v>4731</v>
      </c>
      <c r="P484" t="s">
        <v>4732</v>
      </c>
      <c r="Q484" t="s">
        <v>4733</v>
      </c>
      <c r="R484">
        <v>1140</v>
      </c>
    </row>
    <row r="485" spans="1:18" hidden="1" x14ac:dyDescent="0.25">
      <c r="A485" t="s">
        <v>22</v>
      </c>
      <c r="B485" t="s">
        <v>1775</v>
      </c>
      <c r="C485" t="s">
        <v>1776</v>
      </c>
      <c r="D485" t="s">
        <v>166</v>
      </c>
      <c r="E485" t="s">
        <v>43</v>
      </c>
      <c r="F485" t="s">
        <v>25</v>
      </c>
      <c r="G485" t="s">
        <v>583</v>
      </c>
      <c r="H485">
        <v>0.15</v>
      </c>
      <c r="I485" t="s">
        <v>542</v>
      </c>
      <c r="J485" t="s">
        <v>30</v>
      </c>
      <c r="K485" t="s">
        <v>526</v>
      </c>
      <c r="L485" t="s">
        <v>120</v>
      </c>
      <c r="M485" t="s">
        <v>2613</v>
      </c>
      <c r="N485" t="s">
        <v>2257</v>
      </c>
      <c r="O485" t="s">
        <v>6299</v>
      </c>
      <c r="P485" t="s">
        <v>4716</v>
      </c>
      <c r="Q485" t="s">
        <v>6024</v>
      </c>
      <c r="R485">
        <v>1710</v>
      </c>
    </row>
    <row r="486" spans="1:18" hidden="1" x14ac:dyDescent="0.25">
      <c r="A486" t="s">
        <v>22</v>
      </c>
      <c r="B486" t="s">
        <v>1775</v>
      </c>
      <c r="C486" t="s">
        <v>1776</v>
      </c>
      <c r="D486" t="s">
        <v>166</v>
      </c>
      <c r="E486" t="s">
        <v>43</v>
      </c>
      <c r="F486" t="s">
        <v>25</v>
      </c>
      <c r="G486" t="s">
        <v>583</v>
      </c>
      <c r="H486">
        <v>0.15</v>
      </c>
      <c r="I486" t="s">
        <v>542</v>
      </c>
      <c r="J486" t="s">
        <v>30</v>
      </c>
      <c r="K486" t="s">
        <v>526</v>
      </c>
      <c r="L486" t="s">
        <v>120</v>
      </c>
      <c r="M486" t="s">
        <v>2613</v>
      </c>
      <c r="N486" t="s">
        <v>2257</v>
      </c>
      <c r="O486" t="s">
        <v>4759</v>
      </c>
      <c r="P486" t="s">
        <v>4760</v>
      </c>
      <c r="Q486" t="s">
        <v>4733</v>
      </c>
      <c r="R486">
        <v>76380</v>
      </c>
    </row>
    <row r="487" spans="1:18" hidden="1" x14ac:dyDescent="0.25">
      <c r="A487" t="s">
        <v>22</v>
      </c>
      <c r="B487" t="s">
        <v>1775</v>
      </c>
      <c r="C487" t="s">
        <v>1776</v>
      </c>
      <c r="D487" t="s">
        <v>166</v>
      </c>
      <c r="E487" t="s">
        <v>43</v>
      </c>
      <c r="F487" t="s">
        <v>25</v>
      </c>
      <c r="G487" t="s">
        <v>583</v>
      </c>
      <c r="H487">
        <v>0.15</v>
      </c>
      <c r="I487" t="s">
        <v>542</v>
      </c>
      <c r="J487" t="s">
        <v>30</v>
      </c>
      <c r="K487" t="s">
        <v>526</v>
      </c>
      <c r="L487" t="s">
        <v>120</v>
      </c>
      <c r="M487" t="s">
        <v>2613</v>
      </c>
      <c r="N487" t="s">
        <v>2257</v>
      </c>
      <c r="O487" t="s">
        <v>4870</v>
      </c>
      <c r="P487" t="s">
        <v>4871</v>
      </c>
      <c r="Q487" t="s">
        <v>4713</v>
      </c>
      <c r="R487">
        <v>570</v>
      </c>
    </row>
    <row r="488" spans="1:18" hidden="1" x14ac:dyDescent="0.25">
      <c r="A488" t="s">
        <v>22</v>
      </c>
      <c r="B488" t="s">
        <v>1775</v>
      </c>
      <c r="C488" t="s">
        <v>1776</v>
      </c>
      <c r="D488" t="s">
        <v>166</v>
      </c>
      <c r="E488" t="s">
        <v>43</v>
      </c>
      <c r="F488" t="s">
        <v>25</v>
      </c>
      <c r="G488" t="s">
        <v>583</v>
      </c>
      <c r="H488">
        <v>0.15</v>
      </c>
      <c r="I488" t="s">
        <v>542</v>
      </c>
      <c r="J488" t="s">
        <v>30</v>
      </c>
      <c r="K488" t="s">
        <v>526</v>
      </c>
      <c r="L488" t="s">
        <v>120</v>
      </c>
      <c r="M488" t="s">
        <v>2613</v>
      </c>
      <c r="N488" t="s">
        <v>2257</v>
      </c>
      <c r="O488" t="s">
        <v>4719</v>
      </c>
      <c r="P488" t="s">
        <v>4720</v>
      </c>
      <c r="Q488" t="s">
        <v>4721</v>
      </c>
      <c r="R488">
        <v>105</v>
      </c>
    </row>
    <row r="489" spans="1:18" hidden="1" x14ac:dyDescent="0.25">
      <c r="A489" t="s">
        <v>22</v>
      </c>
      <c r="B489" t="s">
        <v>1775</v>
      </c>
      <c r="C489" t="s">
        <v>1776</v>
      </c>
      <c r="D489" t="s">
        <v>166</v>
      </c>
      <c r="E489" t="s">
        <v>43</v>
      </c>
      <c r="F489" t="s">
        <v>25</v>
      </c>
      <c r="G489" t="s">
        <v>583</v>
      </c>
      <c r="H489">
        <v>0.15</v>
      </c>
      <c r="I489" t="s">
        <v>542</v>
      </c>
      <c r="J489" t="s">
        <v>30</v>
      </c>
      <c r="K489" t="s">
        <v>526</v>
      </c>
      <c r="L489" t="s">
        <v>120</v>
      </c>
      <c r="M489" t="s">
        <v>2613</v>
      </c>
      <c r="N489" t="s">
        <v>2257</v>
      </c>
      <c r="O489" t="s">
        <v>4745</v>
      </c>
      <c r="P489" t="s">
        <v>4746</v>
      </c>
      <c r="Q489" t="s">
        <v>4745</v>
      </c>
      <c r="R489">
        <v>5700</v>
      </c>
    </row>
    <row r="490" spans="1:18" hidden="1" x14ac:dyDescent="0.25">
      <c r="A490" t="s">
        <v>22</v>
      </c>
      <c r="B490" t="s">
        <v>1775</v>
      </c>
      <c r="C490" t="s">
        <v>1776</v>
      </c>
      <c r="D490" t="s">
        <v>166</v>
      </c>
      <c r="E490" t="s">
        <v>43</v>
      </c>
      <c r="F490" t="s">
        <v>25</v>
      </c>
      <c r="G490" t="s">
        <v>583</v>
      </c>
      <c r="H490">
        <v>0.15</v>
      </c>
      <c r="I490" t="s">
        <v>542</v>
      </c>
      <c r="J490" t="s">
        <v>30</v>
      </c>
      <c r="K490" t="s">
        <v>526</v>
      </c>
      <c r="L490" t="s">
        <v>120</v>
      </c>
      <c r="M490" t="s">
        <v>2613</v>
      </c>
      <c r="N490" t="s">
        <v>2257</v>
      </c>
      <c r="O490" t="s">
        <v>5790</v>
      </c>
      <c r="P490" t="s">
        <v>4715</v>
      </c>
      <c r="Q490" t="s">
        <v>4736</v>
      </c>
      <c r="R490">
        <v>2850</v>
      </c>
    </row>
    <row r="491" spans="1:18" hidden="1" x14ac:dyDescent="0.25">
      <c r="A491" t="s">
        <v>22</v>
      </c>
      <c r="B491" t="s">
        <v>1775</v>
      </c>
      <c r="C491" t="s">
        <v>1776</v>
      </c>
      <c r="D491" t="s">
        <v>166</v>
      </c>
      <c r="E491" t="s">
        <v>43</v>
      </c>
      <c r="F491" t="s">
        <v>25</v>
      </c>
      <c r="G491" t="s">
        <v>583</v>
      </c>
      <c r="H491">
        <v>0.15</v>
      </c>
      <c r="I491" t="s">
        <v>542</v>
      </c>
      <c r="J491" t="s">
        <v>30</v>
      </c>
      <c r="K491" t="s">
        <v>526</v>
      </c>
      <c r="L491" t="s">
        <v>120</v>
      </c>
      <c r="M491" t="s">
        <v>2613</v>
      </c>
      <c r="N491" t="s">
        <v>2257</v>
      </c>
      <c r="O491" t="s">
        <v>4882</v>
      </c>
      <c r="P491" t="s">
        <v>4883</v>
      </c>
      <c r="Q491" t="s">
        <v>4780</v>
      </c>
      <c r="R491">
        <v>2280</v>
      </c>
    </row>
    <row r="492" spans="1:18" hidden="1" x14ac:dyDescent="0.25">
      <c r="A492" t="s">
        <v>22</v>
      </c>
      <c r="B492" t="s">
        <v>1775</v>
      </c>
      <c r="C492" t="s">
        <v>1776</v>
      </c>
      <c r="D492" t="s">
        <v>166</v>
      </c>
      <c r="E492" t="s">
        <v>43</v>
      </c>
      <c r="F492" t="s">
        <v>25</v>
      </c>
      <c r="G492" t="s">
        <v>583</v>
      </c>
      <c r="H492">
        <v>0.15</v>
      </c>
      <c r="I492" t="s">
        <v>542</v>
      </c>
      <c r="J492" t="s">
        <v>30</v>
      </c>
      <c r="K492" t="s">
        <v>526</v>
      </c>
      <c r="L492" t="s">
        <v>120</v>
      </c>
      <c r="M492" t="s">
        <v>2613</v>
      </c>
      <c r="N492" t="s">
        <v>2257</v>
      </c>
      <c r="O492" t="s">
        <v>4771</v>
      </c>
      <c r="P492" t="s">
        <v>4772</v>
      </c>
      <c r="Q492" t="s">
        <v>4713</v>
      </c>
      <c r="R492">
        <v>120</v>
      </c>
    </row>
    <row r="493" spans="1:18" hidden="1" x14ac:dyDescent="0.25">
      <c r="A493" t="s">
        <v>22</v>
      </c>
      <c r="B493" t="s">
        <v>1775</v>
      </c>
      <c r="C493" t="s">
        <v>1776</v>
      </c>
      <c r="D493" t="s">
        <v>166</v>
      </c>
      <c r="E493" t="s">
        <v>43</v>
      </c>
      <c r="F493" t="s">
        <v>25</v>
      </c>
      <c r="G493" t="s">
        <v>583</v>
      </c>
      <c r="H493">
        <v>0.15</v>
      </c>
      <c r="I493" t="s">
        <v>542</v>
      </c>
      <c r="J493" t="s">
        <v>30</v>
      </c>
      <c r="K493" t="s">
        <v>526</v>
      </c>
      <c r="L493" t="s">
        <v>120</v>
      </c>
      <c r="M493" t="s">
        <v>2613</v>
      </c>
      <c r="N493" t="s">
        <v>2257</v>
      </c>
      <c r="O493" t="s">
        <v>5528</v>
      </c>
      <c r="P493" t="s">
        <v>4737</v>
      </c>
      <c r="Q493" t="s">
        <v>4713</v>
      </c>
      <c r="R493">
        <v>570</v>
      </c>
    </row>
    <row r="494" spans="1:18" hidden="1" x14ac:dyDescent="0.25">
      <c r="A494" t="s">
        <v>22</v>
      </c>
      <c r="B494" t="s">
        <v>1775</v>
      </c>
      <c r="C494" t="s">
        <v>1776</v>
      </c>
      <c r="D494" t="s">
        <v>166</v>
      </c>
      <c r="E494" t="s">
        <v>43</v>
      </c>
      <c r="F494" t="s">
        <v>25</v>
      </c>
      <c r="G494" t="s">
        <v>583</v>
      </c>
      <c r="H494">
        <v>0.15</v>
      </c>
      <c r="I494" t="s">
        <v>542</v>
      </c>
      <c r="J494" t="s">
        <v>30</v>
      </c>
      <c r="K494" t="s">
        <v>526</v>
      </c>
      <c r="L494" t="s">
        <v>120</v>
      </c>
      <c r="M494" t="s">
        <v>2613</v>
      </c>
      <c r="N494" t="s">
        <v>2257</v>
      </c>
      <c r="O494" t="s">
        <v>4833</v>
      </c>
      <c r="P494" t="s">
        <v>4834</v>
      </c>
      <c r="Q494" t="s">
        <v>4733</v>
      </c>
      <c r="R494">
        <v>5700</v>
      </c>
    </row>
    <row r="495" spans="1:18" hidden="1" x14ac:dyDescent="0.25">
      <c r="A495" t="s">
        <v>22</v>
      </c>
      <c r="B495" t="s">
        <v>1775</v>
      </c>
      <c r="C495" t="s">
        <v>1776</v>
      </c>
      <c r="D495" t="s">
        <v>166</v>
      </c>
      <c r="E495" t="s">
        <v>43</v>
      </c>
      <c r="F495" t="s">
        <v>25</v>
      </c>
      <c r="G495" t="s">
        <v>583</v>
      </c>
      <c r="H495">
        <v>0.15</v>
      </c>
      <c r="I495" t="s">
        <v>542</v>
      </c>
      <c r="J495" t="s">
        <v>30</v>
      </c>
      <c r="K495" t="s">
        <v>526</v>
      </c>
      <c r="L495" t="s">
        <v>120</v>
      </c>
      <c r="M495" t="s">
        <v>2613</v>
      </c>
      <c r="N495" t="s">
        <v>2257</v>
      </c>
      <c r="O495" t="s">
        <v>4763</v>
      </c>
      <c r="P495" t="s">
        <v>4764</v>
      </c>
      <c r="Q495" t="s">
        <v>4756</v>
      </c>
      <c r="R495">
        <v>19380</v>
      </c>
    </row>
    <row r="496" spans="1:18" hidden="1" x14ac:dyDescent="0.25">
      <c r="A496" t="s">
        <v>22</v>
      </c>
      <c r="B496" t="s">
        <v>4549</v>
      </c>
      <c r="C496" t="s">
        <v>4610</v>
      </c>
      <c r="D496" t="s">
        <v>166</v>
      </c>
      <c r="E496" t="s">
        <v>25</v>
      </c>
      <c r="F496" t="s">
        <v>25</v>
      </c>
      <c r="G496" t="s">
        <v>4553</v>
      </c>
      <c r="H496">
        <v>0.17</v>
      </c>
      <c r="I496" t="s">
        <v>1872</v>
      </c>
      <c r="J496" t="s">
        <v>82</v>
      </c>
      <c r="K496" t="s">
        <v>1874</v>
      </c>
      <c r="L496" t="s">
        <v>120</v>
      </c>
      <c r="M496" t="s">
        <v>4552</v>
      </c>
      <c r="N496" t="s">
        <v>2257</v>
      </c>
      <c r="O496" t="s">
        <v>4895</v>
      </c>
      <c r="P496" t="s">
        <v>4896</v>
      </c>
      <c r="Q496" t="s">
        <v>4736</v>
      </c>
      <c r="R496">
        <v>13500</v>
      </c>
    </row>
    <row r="497" spans="1:18" hidden="1" x14ac:dyDescent="0.25">
      <c r="A497" t="s">
        <v>22</v>
      </c>
      <c r="B497" t="s">
        <v>4549</v>
      </c>
      <c r="C497" t="s">
        <v>4610</v>
      </c>
      <c r="D497" t="s">
        <v>166</v>
      </c>
      <c r="E497" t="s">
        <v>25</v>
      </c>
      <c r="F497" t="s">
        <v>25</v>
      </c>
      <c r="G497" t="s">
        <v>4553</v>
      </c>
      <c r="H497">
        <v>0.17</v>
      </c>
      <c r="I497" t="s">
        <v>1872</v>
      </c>
      <c r="J497" t="s">
        <v>82</v>
      </c>
      <c r="K497" t="s">
        <v>1874</v>
      </c>
      <c r="L497" t="s">
        <v>120</v>
      </c>
      <c r="M497" t="s">
        <v>4552</v>
      </c>
      <c r="N497" t="s">
        <v>2257</v>
      </c>
      <c r="O497" t="s">
        <v>4823</v>
      </c>
      <c r="P497" t="s">
        <v>4824</v>
      </c>
      <c r="Q497" t="s">
        <v>4740</v>
      </c>
      <c r="R497">
        <v>10800</v>
      </c>
    </row>
    <row r="498" spans="1:18" hidden="1" x14ac:dyDescent="0.25">
      <c r="A498" t="s">
        <v>22</v>
      </c>
      <c r="B498" t="s">
        <v>4549</v>
      </c>
      <c r="C498" t="s">
        <v>4610</v>
      </c>
      <c r="D498" t="s">
        <v>166</v>
      </c>
      <c r="E498" t="s">
        <v>25</v>
      </c>
      <c r="F498" t="s">
        <v>25</v>
      </c>
      <c r="G498" t="s">
        <v>4553</v>
      </c>
      <c r="H498">
        <v>0.17</v>
      </c>
      <c r="I498" t="s">
        <v>1872</v>
      </c>
      <c r="J498" t="s">
        <v>82</v>
      </c>
      <c r="K498" t="s">
        <v>1874</v>
      </c>
      <c r="L498" t="s">
        <v>120</v>
      </c>
      <c r="M498" t="s">
        <v>4552</v>
      </c>
      <c r="N498" t="s">
        <v>2257</v>
      </c>
      <c r="O498" t="s">
        <v>5790</v>
      </c>
      <c r="P498" t="s">
        <v>4715</v>
      </c>
      <c r="Q498" t="s">
        <v>4736</v>
      </c>
      <c r="R498">
        <v>1350</v>
      </c>
    </row>
    <row r="499" spans="1:18" hidden="1" x14ac:dyDescent="0.25">
      <c r="A499" t="s">
        <v>22</v>
      </c>
      <c r="B499" t="s">
        <v>4549</v>
      </c>
      <c r="C499" t="s">
        <v>4610</v>
      </c>
      <c r="D499" t="s">
        <v>166</v>
      </c>
      <c r="E499" t="s">
        <v>25</v>
      </c>
      <c r="F499" t="s">
        <v>25</v>
      </c>
      <c r="G499" t="s">
        <v>4553</v>
      </c>
      <c r="H499">
        <v>0.17</v>
      </c>
      <c r="I499" t="s">
        <v>1872</v>
      </c>
      <c r="J499" t="s">
        <v>82</v>
      </c>
      <c r="K499" t="s">
        <v>1874</v>
      </c>
      <c r="L499" t="s">
        <v>120</v>
      </c>
      <c r="M499" t="s">
        <v>4552</v>
      </c>
      <c r="N499" t="s">
        <v>2257</v>
      </c>
      <c r="O499" t="s">
        <v>4745</v>
      </c>
      <c r="P499" t="s">
        <v>4746</v>
      </c>
      <c r="Q499" t="s">
        <v>4745</v>
      </c>
      <c r="R499">
        <v>36000</v>
      </c>
    </row>
    <row r="500" spans="1:18" hidden="1" x14ac:dyDescent="0.25">
      <c r="A500" t="s">
        <v>22</v>
      </c>
      <c r="B500" t="s">
        <v>4549</v>
      </c>
      <c r="C500" t="s">
        <v>4610</v>
      </c>
      <c r="D500" t="s">
        <v>166</v>
      </c>
      <c r="E500" t="s">
        <v>25</v>
      </c>
      <c r="F500" t="s">
        <v>25</v>
      </c>
      <c r="G500" t="s">
        <v>4553</v>
      </c>
      <c r="H500">
        <v>0.17</v>
      </c>
      <c r="I500" t="s">
        <v>1872</v>
      </c>
      <c r="J500" t="s">
        <v>82</v>
      </c>
      <c r="K500" t="s">
        <v>1874</v>
      </c>
      <c r="L500" t="s">
        <v>120</v>
      </c>
      <c r="M500" t="s">
        <v>4552</v>
      </c>
      <c r="N500" t="s">
        <v>2257</v>
      </c>
      <c r="O500" t="s">
        <v>5995</v>
      </c>
      <c r="P500" t="s">
        <v>4814</v>
      </c>
      <c r="Q500" t="s">
        <v>5028</v>
      </c>
      <c r="R500">
        <v>900</v>
      </c>
    </row>
    <row r="501" spans="1:18" hidden="1" x14ac:dyDescent="0.25">
      <c r="A501" t="s">
        <v>22</v>
      </c>
      <c r="B501" t="s">
        <v>4549</v>
      </c>
      <c r="C501" t="s">
        <v>4610</v>
      </c>
      <c r="D501" t="s">
        <v>166</v>
      </c>
      <c r="E501" t="s">
        <v>25</v>
      </c>
      <c r="F501" t="s">
        <v>25</v>
      </c>
      <c r="G501" t="s">
        <v>4553</v>
      </c>
      <c r="H501">
        <v>0.17</v>
      </c>
      <c r="I501" t="s">
        <v>1872</v>
      </c>
      <c r="J501" t="s">
        <v>82</v>
      </c>
      <c r="K501" t="s">
        <v>1874</v>
      </c>
      <c r="L501" t="s">
        <v>120</v>
      </c>
      <c r="M501" t="s">
        <v>4552</v>
      </c>
      <c r="N501" t="s">
        <v>2257</v>
      </c>
      <c r="O501" t="s">
        <v>4789</v>
      </c>
      <c r="P501" t="s">
        <v>4790</v>
      </c>
      <c r="Q501" t="s">
        <v>4733</v>
      </c>
      <c r="R501">
        <v>10800</v>
      </c>
    </row>
    <row r="502" spans="1:18" hidden="1" x14ac:dyDescent="0.25">
      <c r="A502" t="s">
        <v>22</v>
      </c>
      <c r="B502" t="s">
        <v>4549</v>
      </c>
      <c r="C502" t="s">
        <v>4610</v>
      </c>
      <c r="D502" t="s">
        <v>166</v>
      </c>
      <c r="E502" t="s">
        <v>25</v>
      </c>
      <c r="F502" t="s">
        <v>25</v>
      </c>
      <c r="G502" t="s">
        <v>4553</v>
      </c>
      <c r="H502">
        <v>0.17</v>
      </c>
      <c r="I502" t="s">
        <v>1872</v>
      </c>
      <c r="J502" t="s">
        <v>82</v>
      </c>
      <c r="K502" t="s">
        <v>1874</v>
      </c>
      <c r="L502" t="s">
        <v>120</v>
      </c>
      <c r="M502" t="s">
        <v>4552</v>
      </c>
      <c r="N502" t="s">
        <v>2257</v>
      </c>
      <c r="O502" t="s">
        <v>4826</v>
      </c>
      <c r="P502" t="s">
        <v>4827</v>
      </c>
      <c r="Q502" t="s">
        <v>4740</v>
      </c>
      <c r="R502">
        <v>4500</v>
      </c>
    </row>
    <row r="503" spans="1:18" hidden="1" x14ac:dyDescent="0.25">
      <c r="A503" t="s">
        <v>22</v>
      </c>
      <c r="B503" t="s">
        <v>4549</v>
      </c>
      <c r="C503" t="s">
        <v>4610</v>
      </c>
      <c r="D503" t="s">
        <v>166</v>
      </c>
      <c r="E503" t="s">
        <v>25</v>
      </c>
      <c r="F503" t="s">
        <v>25</v>
      </c>
      <c r="G503" t="s">
        <v>4553</v>
      </c>
      <c r="H503">
        <v>0.17</v>
      </c>
      <c r="I503" t="s">
        <v>1872</v>
      </c>
      <c r="J503" t="s">
        <v>82</v>
      </c>
      <c r="K503" t="s">
        <v>1874</v>
      </c>
      <c r="L503" t="s">
        <v>120</v>
      </c>
      <c r="M503" t="s">
        <v>4552</v>
      </c>
      <c r="N503" t="s">
        <v>2257</v>
      </c>
      <c r="O503" t="s">
        <v>4801</v>
      </c>
      <c r="P503" t="s">
        <v>4802</v>
      </c>
      <c r="Q503" t="s">
        <v>4780</v>
      </c>
      <c r="R503">
        <v>180</v>
      </c>
    </row>
    <row r="504" spans="1:18" hidden="1" x14ac:dyDescent="0.25">
      <c r="A504" t="s">
        <v>22</v>
      </c>
      <c r="B504" t="s">
        <v>4549</v>
      </c>
      <c r="C504" t="s">
        <v>4610</v>
      </c>
      <c r="D504" t="s">
        <v>166</v>
      </c>
      <c r="E504" t="s">
        <v>25</v>
      </c>
      <c r="F504" t="s">
        <v>25</v>
      </c>
      <c r="G504" t="s">
        <v>4553</v>
      </c>
      <c r="H504">
        <v>0.17</v>
      </c>
      <c r="I504" t="s">
        <v>1872</v>
      </c>
      <c r="J504" t="s">
        <v>82</v>
      </c>
      <c r="K504" t="s">
        <v>1874</v>
      </c>
      <c r="L504" t="s">
        <v>120</v>
      </c>
      <c r="M504" t="s">
        <v>4552</v>
      </c>
      <c r="N504" t="s">
        <v>2257</v>
      </c>
      <c r="O504" t="s">
        <v>4745</v>
      </c>
      <c r="P504" t="s">
        <v>4746</v>
      </c>
      <c r="Q504" t="s">
        <v>4745</v>
      </c>
      <c r="R504">
        <v>1800</v>
      </c>
    </row>
    <row r="505" spans="1:18" hidden="1" x14ac:dyDescent="0.25">
      <c r="A505" t="s">
        <v>22</v>
      </c>
      <c r="B505" t="s">
        <v>4549</v>
      </c>
      <c r="C505" t="s">
        <v>4610</v>
      </c>
      <c r="D505" t="s">
        <v>166</v>
      </c>
      <c r="E505" t="s">
        <v>25</v>
      </c>
      <c r="F505" t="s">
        <v>25</v>
      </c>
      <c r="G505" t="s">
        <v>4553</v>
      </c>
      <c r="H505">
        <v>0.17</v>
      </c>
      <c r="I505" t="s">
        <v>1872</v>
      </c>
      <c r="J505" t="s">
        <v>82</v>
      </c>
      <c r="K505" t="s">
        <v>1874</v>
      </c>
      <c r="L505" t="s">
        <v>120</v>
      </c>
      <c r="M505" t="s">
        <v>4552</v>
      </c>
      <c r="N505" t="s">
        <v>2257</v>
      </c>
      <c r="O505" t="s">
        <v>4899</v>
      </c>
      <c r="P505" t="s">
        <v>4900</v>
      </c>
      <c r="Q505" t="s">
        <v>3014</v>
      </c>
      <c r="R505">
        <v>360</v>
      </c>
    </row>
    <row r="506" spans="1:18" hidden="1" x14ac:dyDescent="0.25">
      <c r="A506" t="s">
        <v>22</v>
      </c>
      <c r="B506" t="s">
        <v>4549</v>
      </c>
      <c r="C506" t="s">
        <v>4610</v>
      </c>
      <c r="D506" t="s">
        <v>166</v>
      </c>
      <c r="E506" t="s">
        <v>25</v>
      </c>
      <c r="F506" t="s">
        <v>25</v>
      </c>
      <c r="G506" t="s">
        <v>4553</v>
      </c>
      <c r="H506">
        <v>0.17</v>
      </c>
      <c r="I506" t="s">
        <v>1872</v>
      </c>
      <c r="J506" t="s">
        <v>82</v>
      </c>
      <c r="K506" t="s">
        <v>1874</v>
      </c>
      <c r="L506" t="s">
        <v>120</v>
      </c>
      <c r="M506" t="s">
        <v>4552</v>
      </c>
      <c r="N506" t="s">
        <v>2257</v>
      </c>
      <c r="O506" t="s">
        <v>5788</v>
      </c>
      <c r="P506" t="s">
        <v>5789</v>
      </c>
      <c r="Q506" t="s">
        <v>4713</v>
      </c>
      <c r="R506">
        <v>180</v>
      </c>
    </row>
    <row r="507" spans="1:18" hidden="1" x14ac:dyDescent="0.25">
      <c r="A507" t="s">
        <v>22</v>
      </c>
      <c r="B507" t="s">
        <v>4549</v>
      </c>
      <c r="C507" t="s">
        <v>4610</v>
      </c>
      <c r="D507" t="s">
        <v>166</v>
      </c>
      <c r="E507" t="s">
        <v>25</v>
      </c>
      <c r="F507" t="s">
        <v>25</v>
      </c>
      <c r="G507" t="s">
        <v>4553</v>
      </c>
      <c r="H507">
        <v>0.17</v>
      </c>
      <c r="I507" t="s">
        <v>1872</v>
      </c>
      <c r="J507" t="s">
        <v>82</v>
      </c>
      <c r="K507" t="s">
        <v>1874</v>
      </c>
      <c r="L507" t="s">
        <v>120</v>
      </c>
      <c r="M507" t="s">
        <v>4552</v>
      </c>
      <c r="N507" t="s">
        <v>2257</v>
      </c>
      <c r="O507" t="s">
        <v>4820</v>
      </c>
      <c r="P507" t="s">
        <v>4821</v>
      </c>
      <c r="Q507" t="s">
        <v>4822</v>
      </c>
      <c r="R507">
        <v>4500</v>
      </c>
    </row>
    <row r="508" spans="1:18" hidden="1" x14ac:dyDescent="0.25">
      <c r="A508" t="s">
        <v>22</v>
      </c>
      <c r="B508" t="s">
        <v>4549</v>
      </c>
      <c r="C508" t="s">
        <v>4610</v>
      </c>
      <c r="D508" t="s">
        <v>166</v>
      </c>
      <c r="E508" t="s">
        <v>25</v>
      </c>
      <c r="F508" t="s">
        <v>25</v>
      </c>
      <c r="G508" t="s">
        <v>4553</v>
      </c>
      <c r="H508">
        <v>0.17</v>
      </c>
      <c r="I508" t="s">
        <v>1872</v>
      </c>
      <c r="J508" t="s">
        <v>82</v>
      </c>
      <c r="K508" t="s">
        <v>1874</v>
      </c>
      <c r="L508" t="s">
        <v>120</v>
      </c>
      <c r="M508" t="s">
        <v>4552</v>
      </c>
      <c r="N508" t="s">
        <v>2257</v>
      </c>
      <c r="O508" t="s">
        <v>4759</v>
      </c>
      <c r="P508" t="s">
        <v>4760</v>
      </c>
      <c r="Q508" t="s">
        <v>4733</v>
      </c>
      <c r="R508">
        <v>38700</v>
      </c>
    </row>
    <row r="509" spans="1:18" hidden="1" x14ac:dyDescent="0.25">
      <c r="A509" t="s">
        <v>22</v>
      </c>
      <c r="B509" t="s">
        <v>4549</v>
      </c>
      <c r="C509" t="s">
        <v>4610</v>
      </c>
      <c r="D509" t="s">
        <v>166</v>
      </c>
      <c r="E509" t="s">
        <v>25</v>
      </c>
      <c r="F509" t="s">
        <v>25</v>
      </c>
      <c r="G509" t="s">
        <v>4553</v>
      </c>
      <c r="H509">
        <v>0.17</v>
      </c>
      <c r="I509" t="s">
        <v>1872</v>
      </c>
      <c r="J509" t="s">
        <v>82</v>
      </c>
      <c r="K509" t="s">
        <v>1874</v>
      </c>
      <c r="L509" t="s">
        <v>120</v>
      </c>
      <c r="M509" t="s">
        <v>4552</v>
      </c>
      <c r="N509" t="s">
        <v>2257</v>
      </c>
      <c r="O509" t="s">
        <v>4731</v>
      </c>
      <c r="P509" t="s">
        <v>4732</v>
      </c>
      <c r="Q509" t="s">
        <v>4733</v>
      </c>
      <c r="R509">
        <v>1350</v>
      </c>
    </row>
    <row r="510" spans="1:18" hidden="1" x14ac:dyDescent="0.25">
      <c r="A510" t="s">
        <v>22</v>
      </c>
      <c r="B510" t="s">
        <v>4549</v>
      </c>
      <c r="C510" t="s">
        <v>4610</v>
      </c>
      <c r="D510" t="s">
        <v>166</v>
      </c>
      <c r="E510" t="s">
        <v>25</v>
      </c>
      <c r="F510" t="s">
        <v>25</v>
      </c>
      <c r="G510" t="s">
        <v>4553</v>
      </c>
      <c r="H510">
        <v>0.17</v>
      </c>
      <c r="I510" t="s">
        <v>1872</v>
      </c>
      <c r="J510" t="s">
        <v>82</v>
      </c>
      <c r="K510" t="s">
        <v>1874</v>
      </c>
      <c r="L510" t="s">
        <v>120</v>
      </c>
      <c r="M510" t="s">
        <v>4552</v>
      </c>
      <c r="N510" t="s">
        <v>2257</v>
      </c>
      <c r="O510" t="s">
        <v>4799</v>
      </c>
      <c r="P510" t="s">
        <v>4748</v>
      </c>
      <c r="Q510" t="s">
        <v>4736</v>
      </c>
      <c r="R510">
        <v>13500</v>
      </c>
    </row>
    <row r="511" spans="1:18" hidden="1" x14ac:dyDescent="0.25">
      <c r="A511" t="s">
        <v>22</v>
      </c>
      <c r="B511" t="s">
        <v>4549</v>
      </c>
      <c r="C511" t="s">
        <v>4610</v>
      </c>
      <c r="D511" t="s">
        <v>166</v>
      </c>
      <c r="E511" t="s">
        <v>25</v>
      </c>
      <c r="F511" t="s">
        <v>25</v>
      </c>
      <c r="G511" t="s">
        <v>4553</v>
      </c>
      <c r="H511">
        <v>0.17</v>
      </c>
      <c r="I511" t="s">
        <v>1872</v>
      </c>
      <c r="J511" t="s">
        <v>82</v>
      </c>
      <c r="K511" t="s">
        <v>1874</v>
      </c>
      <c r="L511" t="s">
        <v>120</v>
      </c>
      <c r="M511" t="s">
        <v>4552</v>
      </c>
      <c r="N511" t="s">
        <v>2257</v>
      </c>
      <c r="O511" t="s">
        <v>4805</v>
      </c>
      <c r="P511" t="s">
        <v>4806</v>
      </c>
      <c r="Q511" t="s">
        <v>4713</v>
      </c>
      <c r="R511">
        <v>720</v>
      </c>
    </row>
    <row r="512" spans="1:18" hidden="1" x14ac:dyDescent="0.25">
      <c r="A512" t="s">
        <v>22</v>
      </c>
      <c r="B512" t="s">
        <v>4549</v>
      </c>
      <c r="C512" t="s">
        <v>4610</v>
      </c>
      <c r="D512" t="s">
        <v>166</v>
      </c>
      <c r="E512" t="s">
        <v>25</v>
      </c>
      <c r="F512" t="s">
        <v>25</v>
      </c>
      <c r="G512" t="s">
        <v>4553</v>
      </c>
      <c r="H512">
        <v>0.17</v>
      </c>
      <c r="I512" t="s">
        <v>1872</v>
      </c>
      <c r="J512" t="s">
        <v>82</v>
      </c>
      <c r="K512" t="s">
        <v>1874</v>
      </c>
      <c r="L512" t="s">
        <v>120</v>
      </c>
      <c r="M512" t="s">
        <v>4552</v>
      </c>
      <c r="N512" t="s">
        <v>2257</v>
      </c>
      <c r="O512" t="s">
        <v>4897</v>
      </c>
      <c r="P512" t="s">
        <v>4898</v>
      </c>
      <c r="Q512" t="s">
        <v>4822</v>
      </c>
      <c r="R512">
        <v>4500</v>
      </c>
    </row>
    <row r="513" spans="1:18" hidden="1" x14ac:dyDescent="0.25">
      <c r="A513" t="s">
        <v>22</v>
      </c>
      <c r="B513" t="s">
        <v>6099</v>
      </c>
      <c r="C513" t="s">
        <v>6100</v>
      </c>
      <c r="D513" t="s">
        <v>696</v>
      </c>
      <c r="E513" t="s">
        <v>25</v>
      </c>
      <c r="F513" t="s">
        <v>43</v>
      </c>
      <c r="G513" t="s">
        <v>2038</v>
      </c>
      <c r="H513">
        <v>8</v>
      </c>
      <c r="I513" t="s">
        <v>509</v>
      </c>
      <c r="J513" t="s">
        <v>30</v>
      </c>
      <c r="K513" t="s">
        <v>526</v>
      </c>
      <c r="L513" t="s">
        <v>120</v>
      </c>
      <c r="M513" t="s">
        <v>6152</v>
      </c>
      <c r="N513" t="s">
        <v>457</v>
      </c>
      <c r="O513" t="s">
        <v>6164</v>
      </c>
      <c r="P513" t="s">
        <v>6153</v>
      </c>
      <c r="Q513" t="s">
        <v>4867</v>
      </c>
      <c r="R513">
        <v>1</v>
      </c>
    </row>
    <row r="514" spans="1:18" hidden="1" x14ac:dyDescent="0.25">
      <c r="A514" t="s">
        <v>22</v>
      </c>
      <c r="B514" t="s">
        <v>1517</v>
      </c>
      <c r="C514" t="s">
        <v>1518</v>
      </c>
      <c r="D514" t="s">
        <v>545</v>
      </c>
      <c r="E514" t="s">
        <v>43</v>
      </c>
      <c r="F514" t="s">
        <v>25</v>
      </c>
      <c r="G514" t="s">
        <v>88</v>
      </c>
      <c r="H514">
        <v>4</v>
      </c>
      <c r="I514" t="s">
        <v>509</v>
      </c>
      <c r="J514" t="s">
        <v>30</v>
      </c>
      <c r="K514" t="s">
        <v>526</v>
      </c>
      <c r="L514" t="s">
        <v>120</v>
      </c>
      <c r="M514" t="s">
        <v>2794</v>
      </c>
      <c r="N514" t="s">
        <v>2257</v>
      </c>
      <c r="O514" t="s">
        <v>4823</v>
      </c>
      <c r="P514" t="s">
        <v>4824</v>
      </c>
      <c r="Q514" t="s">
        <v>4740</v>
      </c>
      <c r="R514">
        <v>4250</v>
      </c>
    </row>
    <row r="515" spans="1:18" hidden="1" x14ac:dyDescent="0.25">
      <c r="A515" t="s">
        <v>22</v>
      </c>
      <c r="B515" t="s">
        <v>1517</v>
      </c>
      <c r="C515" t="s">
        <v>1518</v>
      </c>
      <c r="D515" t="s">
        <v>545</v>
      </c>
      <c r="E515" t="s">
        <v>43</v>
      </c>
      <c r="F515" t="s">
        <v>25</v>
      </c>
      <c r="G515" t="s">
        <v>88</v>
      </c>
      <c r="H515">
        <v>4</v>
      </c>
      <c r="I515" t="s">
        <v>509</v>
      </c>
      <c r="J515" t="s">
        <v>30</v>
      </c>
      <c r="K515" t="s">
        <v>526</v>
      </c>
      <c r="L515" t="s">
        <v>120</v>
      </c>
      <c r="M515" t="s">
        <v>2794</v>
      </c>
      <c r="N515" t="s">
        <v>2257</v>
      </c>
      <c r="O515" t="s">
        <v>4795</v>
      </c>
      <c r="P515" t="s">
        <v>4796</v>
      </c>
      <c r="Q515" t="s">
        <v>4740</v>
      </c>
      <c r="R515">
        <v>4250</v>
      </c>
    </row>
    <row r="516" spans="1:18" hidden="1" x14ac:dyDescent="0.25">
      <c r="A516" t="s">
        <v>22</v>
      </c>
      <c r="B516" t="s">
        <v>1517</v>
      </c>
      <c r="C516" t="s">
        <v>1518</v>
      </c>
      <c r="D516" t="s">
        <v>545</v>
      </c>
      <c r="E516" t="s">
        <v>43</v>
      </c>
      <c r="F516" t="s">
        <v>25</v>
      </c>
      <c r="G516" t="s">
        <v>88</v>
      </c>
      <c r="H516">
        <v>4</v>
      </c>
      <c r="I516" t="s">
        <v>509</v>
      </c>
      <c r="J516" t="s">
        <v>30</v>
      </c>
      <c r="K516" t="s">
        <v>526</v>
      </c>
      <c r="L516" t="s">
        <v>120</v>
      </c>
      <c r="M516" t="s">
        <v>2794</v>
      </c>
      <c r="N516" t="s">
        <v>2257</v>
      </c>
      <c r="O516" t="s">
        <v>5524</v>
      </c>
      <c r="P516" t="s">
        <v>4718</v>
      </c>
      <c r="Q516" t="s">
        <v>4713</v>
      </c>
      <c r="R516">
        <v>20</v>
      </c>
    </row>
    <row r="517" spans="1:18" hidden="1" x14ac:dyDescent="0.25">
      <c r="A517" t="s">
        <v>22</v>
      </c>
      <c r="B517" t="s">
        <v>1517</v>
      </c>
      <c r="C517" t="s">
        <v>1518</v>
      </c>
      <c r="D517" t="s">
        <v>545</v>
      </c>
      <c r="E517" t="s">
        <v>43</v>
      </c>
      <c r="F517" t="s">
        <v>25</v>
      </c>
      <c r="G517" t="s">
        <v>88</v>
      </c>
      <c r="H517">
        <v>4</v>
      </c>
      <c r="I517" t="s">
        <v>509</v>
      </c>
      <c r="J517" t="s">
        <v>30</v>
      </c>
      <c r="K517" t="s">
        <v>526</v>
      </c>
      <c r="L517" t="s">
        <v>120</v>
      </c>
      <c r="M517" t="s">
        <v>2794</v>
      </c>
      <c r="N517" t="s">
        <v>2257</v>
      </c>
      <c r="O517" t="s">
        <v>4719</v>
      </c>
      <c r="P517" t="s">
        <v>4720</v>
      </c>
      <c r="Q517" t="s">
        <v>4721</v>
      </c>
      <c r="R517">
        <v>80</v>
      </c>
    </row>
    <row r="518" spans="1:18" hidden="1" x14ac:dyDescent="0.25">
      <c r="A518" t="s">
        <v>22</v>
      </c>
      <c r="B518" t="s">
        <v>1517</v>
      </c>
      <c r="C518" t="s">
        <v>1518</v>
      </c>
      <c r="D518" t="s">
        <v>545</v>
      </c>
      <c r="E518" t="s">
        <v>43</v>
      </c>
      <c r="F518" t="s">
        <v>25</v>
      </c>
      <c r="G518" t="s">
        <v>88</v>
      </c>
      <c r="H518">
        <v>4</v>
      </c>
      <c r="I518" t="s">
        <v>509</v>
      </c>
      <c r="J518" t="s">
        <v>30</v>
      </c>
      <c r="K518" t="s">
        <v>526</v>
      </c>
      <c r="L518" t="s">
        <v>120</v>
      </c>
      <c r="M518" t="s">
        <v>2794</v>
      </c>
      <c r="N518" t="s">
        <v>2257</v>
      </c>
      <c r="O518" t="s">
        <v>4734</v>
      </c>
      <c r="P518" t="s">
        <v>4735</v>
      </c>
      <c r="Q518" t="s">
        <v>3014</v>
      </c>
      <c r="R518">
        <v>50</v>
      </c>
    </row>
    <row r="519" spans="1:18" hidden="1" x14ac:dyDescent="0.25">
      <c r="A519" t="s">
        <v>22</v>
      </c>
      <c r="B519" t="s">
        <v>1517</v>
      </c>
      <c r="C519" t="s">
        <v>1518</v>
      </c>
      <c r="D519" t="s">
        <v>545</v>
      </c>
      <c r="E519" t="s">
        <v>43</v>
      </c>
      <c r="F519" t="s">
        <v>25</v>
      </c>
      <c r="G519" t="s">
        <v>88</v>
      </c>
      <c r="H519">
        <v>4</v>
      </c>
      <c r="I519" t="s">
        <v>509</v>
      </c>
      <c r="J519" t="s">
        <v>30</v>
      </c>
      <c r="K519" t="s">
        <v>526</v>
      </c>
      <c r="L519" t="s">
        <v>120</v>
      </c>
      <c r="M519" t="s">
        <v>2794</v>
      </c>
      <c r="N519" t="s">
        <v>2257</v>
      </c>
      <c r="O519" t="s">
        <v>4905</v>
      </c>
      <c r="P519" t="s">
        <v>4906</v>
      </c>
      <c r="Q519" t="s">
        <v>4780</v>
      </c>
      <c r="R519">
        <v>500</v>
      </c>
    </row>
    <row r="520" spans="1:18" hidden="1" x14ac:dyDescent="0.25">
      <c r="A520" t="s">
        <v>22</v>
      </c>
      <c r="B520" t="s">
        <v>1517</v>
      </c>
      <c r="C520" t="s">
        <v>1518</v>
      </c>
      <c r="D520" t="s">
        <v>545</v>
      </c>
      <c r="E520" t="s">
        <v>43</v>
      </c>
      <c r="F520" t="s">
        <v>25</v>
      </c>
      <c r="G520" t="s">
        <v>88</v>
      </c>
      <c r="H520">
        <v>4</v>
      </c>
      <c r="I520" t="s">
        <v>509</v>
      </c>
      <c r="J520" t="s">
        <v>30</v>
      </c>
      <c r="K520" t="s">
        <v>526</v>
      </c>
      <c r="L520" t="s">
        <v>120</v>
      </c>
      <c r="M520" t="s">
        <v>2794</v>
      </c>
      <c r="N520" t="s">
        <v>2257</v>
      </c>
      <c r="O520" t="s">
        <v>4783</v>
      </c>
      <c r="P520" t="s">
        <v>4784</v>
      </c>
      <c r="Q520" t="s">
        <v>4785</v>
      </c>
      <c r="R520">
        <v>100</v>
      </c>
    </row>
    <row r="521" spans="1:18" hidden="1" x14ac:dyDescent="0.25">
      <c r="A521" t="s">
        <v>22</v>
      </c>
      <c r="B521" t="s">
        <v>1517</v>
      </c>
      <c r="C521" t="s">
        <v>1518</v>
      </c>
      <c r="D521" t="s">
        <v>545</v>
      </c>
      <c r="E521" t="s">
        <v>43</v>
      </c>
      <c r="F521" t="s">
        <v>25</v>
      </c>
      <c r="G521" t="s">
        <v>88</v>
      </c>
      <c r="H521">
        <v>4</v>
      </c>
      <c r="I521" t="s">
        <v>509</v>
      </c>
      <c r="J521" t="s">
        <v>30</v>
      </c>
      <c r="K521" t="s">
        <v>526</v>
      </c>
      <c r="L521" t="s">
        <v>120</v>
      </c>
      <c r="M521" t="s">
        <v>2794</v>
      </c>
      <c r="N521" t="s">
        <v>2257</v>
      </c>
      <c r="O521" t="s">
        <v>4711</v>
      </c>
      <c r="P521" t="s">
        <v>4712</v>
      </c>
      <c r="Q521" t="s">
        <v>4713</v>
      </c>
      <c r="R521">
        <v>1250</v>
      </c>
    </row>
    <row r="522" spans="1:18" hidden="1" x14ac:dyDescent="0.25">
      <c r="A522" t="s">
        <v>22</v>
      </c>
      <c r="B522" t="s">
        <v>1517</v>
      </c>
      <c r="C522" t="s">
        <v>1518</v>
      </c>
      <c r="D522" t="s">
        <v>545</v>
      </c>
      <c r="E522" t="s">
        <v>43</v>
      </c>
      <c r="F522" t="s">
        <v>25</v>
      </c>
      <c r="G522" t="s">
        <v>88</v>
      </c>
      <c r="H522">
        <v>4</v>
      </c>
      <c r="I522" t="s">
        <v>509</v>
      </c>
      <c r="J522" t="s">
        <v>30</v>
      </c>
      <c r="K522" t="s">
        <v>526</v>
      </c>
      <c r="L522" t="s">
        <v>120</v>
      </c>
      <c r="M522" t="s">
        <v>2794</v>
      </c>
      <c r="N522" t="s">
        <v>2257</v>
      </c>
      <c r="O522" t="s">
        <v>4743</v>
      </c>
      <c r="P522" t="s">
        <v>4744</v>
      </c>
      <c r="Q522" t="s">
        <v>4713</v>
      </c>
      <c r="R522">
        <v>25</v>
      </c>
    </row>
    <row r="523" spans="1:18" hidden="1" x14ac:dyDescent="0.25">
      <c r="A523" t="s">
        <v>22</v>
      </c>
      <c r="B523" t="s">
        <v>1517</v>
      </c>
      <c r="C523" t="s">
        <v>1518</v>
      </c>
      <c r="D523" t="s">
        <v>545</v>
      </c>
      <c r="E523" t="s">
        <v>43</v>
      </c>
      <c r="F523" t="s">
        <v>25</v>
      </c>
      <c r="G523" t="s">
        <v>88</v>
      </c>
      <c r="H523">
        <v>4</v>
      </c>
      <c r="I523" t="s">
        <v>509</v>
      </c>
      <c r="J523" t="s">
        <v>30</v>
      </c>
      <c r="K523" t="s">
        <v>526</v>
      </c>
      <c r="L523" t="s">
        <v>120</v>
      </c>
      <c r="M523" t="s">
        <v>2794</v>
      </c>
      <c r="N523" t="s">
        <v>2257</v>
      </c>
      <c r="O523" t="s">
        <v>4749</v>
      </c>
      <c r="P523" t="s">
        <v>4901</v>
      </c>
      <c r="Q523" t="s">
        <v>4713</v>
      </c>
      <c r="R523">
        <v>40</v>
      </c>
    </row>
    <row r="524" spans="1:18" hidden="1" x14ac:dyDescent="0.25">
      <c r="A524" t="s">
        <v>22</v>
      </c>
      <c r="B524" t="s">
        <v>1517</v>
      </c>
      <c r="C524" t="s">
        <v>1518</v>
      </c>
      <c r="D524" t="s">
        <v>545</v>
      </c>
      <c r="E524" t="s">
        <v>43</v>
      </c>
      <c r="F524" t="s">
        <v>25</v>
      </c>
      <c r="G524" t="s">
        <v>88</v>
      </c>
      <c r="H524">
        <v>4</v>
      </c>
      <c r="I524" t="s">
        <v>509</v>
      </c>
      <c r="J524" t="s">
        <v>30</v>
      </c>
      <c r="K524" t="s">
        <v>526</v>
      </c>
      <c r="L524" t="s">
        <v>120</v>
      </c>
      <c r="M524" t="s">
        <v>2794</v>
      </c>
      <c r="N524" t="s">
        <v>2257</v>
      </c>
      <c r="O524" t="s">
        <v>4902</v>
      </c>
      <c r="P524" t="s">
        <v>4903</v>
      </c>
      <c r="Q524" t="s">
        <v>4904</v>
      </c>
      <c r="R524">
        <v>25</v>
      </c>
    </row>
    <row r="525" spans="1:18" hidden="1" x14ac:dyDescent="0.25">
      <c r="A525" t="s">
        <v>22</v>
      </c>
      <c r="B525" t="s">
        <v>1517</v>
      </c>
      <c r="C525" t="s">
        <v>1518</v>
      </c>
      <c r="D525" t="s">
        <v>545</v>
      </c>
      <c r="E525" t="s">
        <v>43</v>
      </c>
      <c r="F525" t="s">
        <v>25</v>
      </c>
      <c r="G525" t="s">
        <v>88</v>
      </c>
      <c r="H525">
        <v>4</v>
      </c>
      <c r="I525" t="s">
        <v>509</v>
      </c>
      <c r="J525" t="s">
        <v>30</v>
      </c>
      <c r="K525" t="s">
        <v>526</v>
      </c>
      <c r="L525" t="s">
        <v>120</v>
      </c>
      <c r="M525" t="s">
        <v>2794</v>
      </c>
      <c r="N525" t="s">
        <v>2257</v>
      </c>
      <c r="O525" t="s">
        <v>5734</v>
      </c>
      <c r="P525" t="s">
        <v>4751</v>
      </c>
      <c r="Q525" t="s">
        <v>4713</v>
      </c>
      <c r="R525">
        <v>25</v>
      </c>
    </row>
    <row r="526" spans="1:18" hidden="1" x14ac:dyDescent="0.25">
      <c r="A526" t="s">
        <v>22</v>
      </c>
      <c r="B526" t="s">
        <v>1517</v>
      </c>
      <c r="C526" t="s">
        <v>1518</v>
      </c>
      <c r="D526" t="s">
        <v>545</v>
      </c>
      <c r="E526" t="s">
        <v>43</v>
      </c>
      <c r="F526" t="s">
        <v>25</v>
      </c>
      <c r="G526" t="s">
        <v>88</v>
      </c>
      <c r="H526">
        <v>4</v>
      </c>
      <c r="I526" t="s">
        <v>509</v>
      </c>
      <c r="J526" t="s">
        <v>30</v>
      </c>
      <c r="K526" t="s">
        <v>526</v>
      </c>
      <c r="L526" t="s">
        <v>120</v>
      </c>
      <c r="M526" t="s">
        <v>2794</v>
      </c>
      <c r="N526" t="s">
        <v>2257</v>
      </c>
      <c r="O526" t="s">
        <v>5733</v>
      </c>
      <c r="P526" t="s">
        <v>4714</v>
      </c>
      <c r="Q526" t="s">
        <v>4713</v>
      </c>
      <c r="R526">
        <v>10</v>
      </c>
    </row>
    <row r="527" spans="1:18" hidden="1" x14ac:dyDescent="0.25">
      <c r="A527" t="s">
        <v>22</v>
      </c>
      <c r="B527" t="s">
        <v>1517</v>
      </c>
      <c r="C527" t="s">
        <v>1518</v>
      </c>
      <c r="D527" t="s">
        <v>545</v>
      </c>
      <c r="E527" t="s">
        <v>43</v>
      </c>
      <c r="F527" t="s">
        <v>25</v>
      </c>
      <c r="G527" t="s">
        <v>88</v>
      </c>
      <c r="H527">
        <v>4</v>
      </c>
      <c r="I527" t="s">
        <v>509</v>
      </c>
      <c r="J527" t="s">
        <v>30</v>
      </c>
      <c r="K527" t="s">
        <v>526</v>
      </c>
      <c r="L527" t="s">
        <v>120</v>
      </c>
      <c r="M527" t="s">
        <v>2794</v>
      </c>
      <c r="N527" t="s">
        <v>2257</v>
      </c>
      <c r="O527" t="s">
        <v>6300</v>
      </c>
      <c r="P527" t="s">
        <v>6301</v>
      </c>
      <c r="Q527" t="s">
        <v>4736</v>
      </c>
      <c r="R527">
        <v>25</v>
      </c>
    </row>
    <row r="528" spans="1:18" hidden="1" x14ac:dyDescent="0.25">
      <c r="A528" t="s">
        <v>22</v>
      </c>
      <c r="B528" t="s">
        <v>5385</v>
      </c>
      <c r="C528" t="s">
        <v>5386</v>
      </c>
      <c r="D528" t="s">
        <v>166</v>
      </c>
      <c r="E528" t="s">
        <v>25</v>
      </c>
      <c r="F528" t="s">
        <v>25</v>
      </c>
      <c r="G528" t="s">
        <v>4347</v>
      </c>
      <c r="H528">
        <v>0.17</v>
      </c>
      <c r="I528" t="s">
        <v>1872</v>
      </c>
      <c r="J528" t="s">
        <v>82</v>
      </c>
      <c r="K528" t="s">
        <v>1874</v>
      </c>
      <c r="L528" t="s">
        <v>120</v>
      </c>
      <c r="M528" t="s">
        <v>4346</v>
      </c>
      <c r="N528" t="s">
        <v>2257</v>
      </c>
      <c r="O528" t="s">
        <v>6003</v>
      </c>
      <c r="P528" t="s">
        <v>6004</v>
      </c>
      <c r="Q528" t="s">
        <v>4800</v>
      </c>
      <c r="R528">
        <v>4050</v>
      </c>
    </row>
    <row r="529" spans="1:18" hidden="1" x14ac:dyDescent="0.25">
      <c r="A529" t="s">
        <v>22</v>
      </c>
      <c r="B529" t="s">
        <v>5385</v>
      </c>
      <c r="C529" t="s">
        <v>5386</v>
      </c>
      <c r="D529" t="s">
        <v>166</v>
      </c>
      <c r="E529" t="s">
        <v>25</v>
      </c>
      <c r="F529" t="s">
        <v>25</v>
      </c>
      <c r="G529" t="s">
        <v>4347</v>
      </c>
      <c r="H529">
        <v>0.17</v>
      </c>
      <c r="I529" t="s">
        <v>1872</v>
      </c>
      <c r="J529" t="s">
        <v>82</v>
      </c>
      <c r="K529" t="s">
        <v>1874</v>
      </c>
      <c r="L529" t="s">
        <v>120</v>
      </c>
      <c r="M529" t="s">
        <v>4346</v>
      </c>
      <c r="N529" t="s">
        <v>2257</v>
      </c>
      <c r="O529" t="s">
        <v>4835</v>
      </c>
      <c r="P529" t="s">
        <v>4912</v>
      </c>
      <c r="Q529" t="s">
        <v>4836</v>
      </c>
      <c r="R529">
        <v>1350</v>
      </c>
    </row>
    <row r="530" spans="1:18" hidden="1" x14ac:dyDescent="0.25">
      <c r="A530" t="s">
        <v>22</v>
      </c>
      <c r="B530" t="s">
        <v>5385</v>
      </c>
      <c r="C530" t="s">
        <v>5386</v>
      </c>
      <c r="D530" t="s">
        <v>166</v>
      </c>
      <c r="E530" t="s">
        <v>25</v>
      </c>
      <c r="F530" t="s">
        <v>25</v>
      </c>
      <c r="G530" t="s">
        <v>4347</v>
      </c>
      <c r="H530">
        <v>0.17</v>
      </c>
      <c r="I530" t="s">
        <v>1872</v>
      </c>
      <c r="J530" t="s">
        <v>82</v>
      </c>
      <c r="K530" t="s">
        <v>1874</v>
      </c>
      <c r="L530" t="s">
        <v>120</v>
      </c>
      <c r="M530" t="s">
        <v>4346</v>
      </c>
      <c r="N530" t="s">
        <v>2257</v>
      </c>
      <c r="O530" t="s">
        <v>4880</v>
      </c>
      <c r="P530" t="s">
        <v>4881</v>
      </c>
      <c r="Q530" t="s">
        <v>4736</v>
      </c>
      <c r="R530">
        <v>900</v>
      </c>
    </row>
    <row r="531" spans="1:18" hidden="1" x14ac:dyDescent="0.25">
      <c r="A531" t="s">
        <v>22</v>
      </c>
      <c r="B531" t="s">
        <v>5385</v>
      </c>
      <c r="C531" t="s">
        <v>5386</v>
      </c>
      <c r="D531" t="s">
        <v>166</v>
      </c>
      <c r="E531" t="s">
        <v>25</v>
      </c>
      <c r="F531" t="s">
        <v>25</v>
      </c>
      <c r="G531" t="s">
        <v>4347</v>
      </c>
      <c r="H531">
        <v>0.17</v>
      </c>
      <c r="I531" t="s">
        <v>1872</v>
      </c>
      <c r="J531" t="s">
        <v>82</v>
      </c>
      <c r="K531" t="s">
        <v>1874</v>
      </c>
      <c r="L531" t="s">
        <v>120</v>
      </c>
      <c r="M531" t="s">
        <v>4346</v>
      </c>
      <c r="N531" t="s">
        <v>2257</v>
      </c>
      <c r="O531" t="s">
        <v>4731</v>
      </c>
      <c r="P531" t="s">
        <v>4732</v>
      </c>
      <c r="Q531" t="s">
        <v>4733</v>
      </c>
      <c r="R531">
        <v>1800</v>
      </c>
    </row>
    <row r="532" spans="1:18" hidden="1" x14ac:dyDescent="0.25">
      <c r="A532" t="s">
        <v>22</v>
      </c>
      <c r="B532" t="s">
        <v>5385</v>
      </c>
      <c r="C532" t="s">
        <v>5386</v>
      </c>
      <c r="D532" t="s">
        <v>166</v>
      </c>
      <c r="E532" t="s">
        <v>25</v>
      </c>
      <c r="F532" t="s">
        <v>25</v>
      </c>
      <c r="G532" t="s">
        <v>4347</v>
      </c>
      <c r="H532">
        <v>0.17</v>
      </c>
      <c r="I532" t="s">
        <v>1872</v>
      </c>
      <c r="J532" t="s">
        <v>82</v>
      </c>
      <c r="K532" t="s">
        <v>1874</v>
      </c>
      <c r="L532" t="s">
        <v>120</v>
      </c>
      <c r="M532" t="s">
        <v>4346</v>
      </c>
      <c r="N532" t="s">
        <v>2257</v>
      </c>
      <c r="O532" t="s">
        <v>4719</v>
      </c>
      <c r="P532" t="s">
        <v>4720</v>
      </c>
      <c r="Q532" t="s">
        <v>4721</v>
      </c>
      <c r="R532">
        <v>450</v>
      </c>
    </row>
    <row r="533" spans="1:18" hidden="1" x14ac:dyDescent="0.25">
      <c r="A533" t="s">
        <v>22</v>
      </c>
      <c r="B533" t="s">
        <v>5385</v>
      </c>
      <c r="C533" t="s">
        <v>5386</v>
      </c>
      <c r="D533" t="s">
        <v>166</v>
      </c>
      <c r="E533" t="s">
        <v>25</v>
      </c>
      <c r="F533" t="s">
        <v>25</v>
      </c>
      <c r="G533" t="s">
        <v>4347</v>
      </c>
      <c r="H533">
        <v>0.17</v>
      </c>
      <c r="I533" t="s">
        <v>1872</v>
      </c>
      <c r="J533" t="s">
        <v>82</v>
      </c>
      <c r="K533" t="s">
        <v>1874</v>
      </c>
      <c r="L533" t="s">
        <v>120</v>
      </c>
      <c r="M533" t="s">
        <v>4346</v>
      </c>
      <c r="N533" t="s">
        <v>2257</v>
      </c>
      <c r="O533" t="s">
        <v>4786</v>
      </c>
      <c r="P533" t="s">
        <v>4787</v>
      </c>
      <c r="Q533" t="s">
        <v>4788</v>
      </c>
      <c r="R533">
        <v>18000</v>
      </c>
    </row>
    <row r="534" spans="1:18" hidden="1" x14ac:dyDescent="0.25">
      <c r="A534" t="s">
        <v>22</v>
      </c>
      <c r="B534" t="s">
        <v>5385</v>
      </c>
      <c r="C534" t="s">
        <v>5386</v>
      </c>
      <c r="D534" t="s">
        <v>166</v>
      </c>
      <c r="E534" t="s">
        <v>25</v>
      </c>
      <c r="F534" t="s">
        <v>25</v>
      </c>
      <c r="G534" t="s">
        <v>4347</v>
      </c>
      <c r="H534">
        <v>0.17</v>
      </c>
      <c r="I534" t="s">
        <v>1872</v>
      </c>
      <c r="J534" t="s">
        <v>82</v>
      </c>
      <c r="K534" t="s">
        <v>1874</v>
      </c>
      <c r="L534" t="s">
        <v>120</v>
      </c>
      <c r="M534" t="s">
        <v>4346</v>
      </c>
      <c r="N534" t="s">
        <v>2257</v>
      </c>
      <c r="O534" t="s">
        <v>5447</v>
      </c>
      <c r="P534" t="s">
        <v>5448</v>
      </c>
      <c r="Q534" t="s">
        <v>5449</v>
      </c>
      <c r="R534">
        <v>1800</v>
      </c>
    </row>
    <row r="535" spans="1:18" hidden="1" x14ac:dyDescent="0.25">
      <c r="A535" t="s">
        <v>22</v>
      </c>
      <c r="B535" t="s">
        <v>5385</v>
      </c>
      <c r="C535" t="s">
        <v>5386</v>
      </c>
      <c r="D535" t="s">
        <v>166</v>
      </c>
      <c r="E535" t="s">
        <v>25</v>
      </c>
      <c r="F535" t="s">
        <v>25</v>
      </c>
      <c r="G535" t="s">
        <v>4347</v>
      </c>
      <c r="H535">
        <v>0.17</v>
      </c>
      <c r="I535" t="s">
        <v>1872</v>
      </c>
      <c r="J535" t="s">
        <v>82</v>
      </c>
      <c r="K535" t="s">
        <v>1874</v>
      </c>
      <c r="L535" t="s">
        <v>120</v>
      </c>
      <c r="M535" t="s">
        <v>4346</v>
      </c>
      <c r="N535" t="s">
        <v>2257</v>
      </c>
      <c r="O535" t="s">
        <v>5788</v>
      </c>
      <c r="P535" t="s">
        <v>5789</v>
      </c>
      <c r="Q535" t="s">
        <v>4713</v>
      </c>
      <c r="R535">
        <v>180</v>
      </c>
    </row>
    <row r="536" spans="1:18" hidden="1" x14ac:dyDescent="0.25">
      <c r="A536" t="s">
        <v>22</v>
      </c>
      <c r="B536" t="s">
        <v>5385</v>
      </c>
      <c r="C536" t="s">
        <v>5386</v>
      </c>
      <c r="D536" t="s">
        <v>166</v>
      </c>
      <c r="E536" t="s">
        <v>25</v>
      </c>
      <c r="F536" t="s">
        <v>25</v>
      </c>
      <c r="G536" t="s">
        <v>4347</v>
      </c>
      <c r="H536">
        <v>0.17</v>
      </c>
      <c r="I536" t="s">
        <v>1872</v>
      </c>
      <c r="J536" t="s">
        <v>82</v>
      </c>
      <c r="K536" t="s">
        <v>1874</v>
      </c>
      <c r="L536" t="s">
        <v>120</v>
      </c>
      <c r="M536" t="s">
        <v>4346</v>
      </c>
      <c r="N536" t="s">
        <v>2257</v>
      </c>
      <c r="O536" t="s">
        <v>4734</v>
      </c>
      <c r="P536" t="s">
        <v>4735</v>
      </c>
      <c r="Q536" t="s">
        <v>3014</v>
      </c>
      <c r="R536">
        <v>1350</v>
      </c>
    </row>
    <row r="537" spans="1:18" hidden="1" x14ac:dyDescent="0.25">
      <c r="A537" t="s">
        <v>22</v>
      </c>
      <c r="B537" t="s">
        <v>5385</v>
      </c>
      <c r="C537" t="s">
        <v>5386</v>
      </c>
      <c r="D537" t="s">
        <v>166</v>
      </c>
      <c r="E537" t="s">
        <v>25</v>
      </c>
      <c r="F537" t="s">
        <v>25</v>
      </c>
      <c r="G537" t="s">
        <v>4347</v>
      </c>
      <c r="H537">
        <v>0.17</v>
      </c>
      <c r="I537" t="s">
        <v>1872</v>
      </c>
      <c r="J537" t="s">
        <v>82</v>
      </c>
      <c r="K537" t="s">
        <v>1874</v>
      </c>
      <c r="L537" t="s">
        <v>120</v>
      </c>
      <c r="M537" t="s">
        <v>4346</v>
      </c>
      <c r="N537" t="s">
        <v>2257</v>
      </c>
      <c r="O537" t="s">
        <v>4783</v>
      </c>
      <c r="P537" t="s">
        <v>4784</v>
      </c>
      <c r="Q537" t="s">
        <v>4785</v>
      </c>
      <c r="R537">
        <v>1800</v>
      </c>
    </row>
    <row r="538" spans="1:18" hidden="1" x14ac:dyDescent="0.25">
      <c r="A538" t="s">
        <v>22</v>
      </c>
      <c r="B538" t="s">
        <v>5385</v>
      </c>
      <c r="C538" t="s">
        <v>5386</v>
      </c>
      <c r="D538" t="s">
        <v>166</v>
      </c>
      <c r="E538" t="s">
        <v>25</v>
      </c>
      <c r="F538" t="s">
        <v>25</v>
      </c>
      <c r="G538" t="s">
        <v>4347</v>
      </c>
      <c r="H538">
        <v>0.17</v>
      </c>
      <c r="I538" t="s">
        <v>1872</v>
      </c>
      <c r="J538" t="s">
        <v>82</v>
      </c>
      <c r="K538" t="s">
        <v>1874</v>
      </c>
      <c r="L538" t="s">
        <v>120</v>
      </c>
      <c r="M538" t="s">
        <v>4346</v>
      </c>
      <c r="N538" t="s">
        <v>2257</v>
      </c>
      <c r="O538" t="s">
        <v>5995</v>
      </c>
      <c r="P538" t="s">
        <v>4814</v>
      </c>
      <c r="Q538" t="s">
        <v>5028</v>
      </c>
      <c r="R538">
        <v>900</v>
      </c>
    </row>
    <row r="539" spans="1:18" hidden="1" x14ac:dyDescent="0.25">
      <c r="A539" t="s">
        <v>22</v>
      </c>
      <c r="B539" t="s">
        <v>5385</v>
      </c>
      <c r="C539" t="s">
        <v>5386</v>
      </c>
      <c r="D539" t="s">
        <v>166</v>
      </c>
      <c r="E539" t="s">
        <v>25</v>
      </c>
      <c r="F539" t="s">
        <v>25</v>
      </c>
      <c r="G539" t="s">
        <v>4347</v>
      </c>
      <c r="H539">
        <v>0.17</v>
      </c>
      <c r="I539" t="s">
        <v>1872</v>
      </c>
      <c r="J539" t="s">
        <v>82</v>
      </c>
      <c r="K539" t="s">
        <v>1874</v>
      </c>
      <c r="L539" t="s">
        <v>120</v>
      </c>
      <c r="M539" t="s">
        <v>4346</v>
      </c>
      <c r="N539" t="s">
        <v>2257</v>
      </c>
      <c r="O539" t="s">
        <v>4745</v>
      </c>
      <c r="P539" t="s">
        <v>4746</v>
      </c>
      <c r="Q539" t="s">
        <v>4745</v>
      </c>
      <c r="R539">
        <v>18000</v>
      </c>
    </row>
    <row r="540" spans="1:18" hidden="1" x14ac:dyDescent="0.25">
      <c r="A540" t="s">
        <v>22</v>
      </c>
      <c r="B540" t="s">
        <v>5385</v>
      </c>
      <c r="C540" t="s">
        <v>5386</v>
      </c>
      <c r="D540" t="s">
        <v>166</v>
      </c>
      <c r="E540" t="s">
        <v>25</v>
      </c>
      <c r="F540" t="s">
        <v>25</v>
      </c>
      <c r="G540" t="s">
        <v>4347</v>
      </c>
      <c r="H540">
        <v>0.17</v>
      </c>
      <c r="I540" t="s">
        <v>1872</v>
      </c>
      <c r="J540" t="s">
        <v>82</v>
      </c>
      <c r="K540" t="s">
        <v>1874</v>
      </c>
      <c r="L540" t="s">
        <v>120</v>
      </c>
      <c r="M540" t="s">
        <v>4346</v>
      </c>
      <c r="N540" t="s">
        <v>2257</v>
      </c>
      <c r="O540" t="s">
        <v>5790</v>
      </c>
      <c r="P540" t="s">
        <v>4715</v>
      </c>
      <c r="Q540" t="s">
        <v>4736</v>
      </c>
      <c r="R540">
        <v>1800</v>
      </c>
    </row>
    <row r="541" spans="1:18" hidden="1" x14ac:dyDescent="0.25">
      <c r="A541" t="s">
        <v>22</v>
      </c>
      <c r="B541" t="s">
        <v>5385</v>
      </c>
      <c r="C541" t="s">
        <v>5386</v>
      </c>
      <c r="D541" t="s">
        <v>166</v>
      </c>
      <c r="E541" t="s">
        <v>25</v>
      </c>
      <c r="F541" t="s">
        <v>25</v>
      </c>
      <c r="G541" t="s">
        <v>4347</v>
      </c>
      <c r="H541">
        <v>0.17</v>
      </c>
      <c r="I541" t="s">
        <v>1872</v>
      </c>
      <c r="J541" t="s">
        <v>82</v>
      </c>
      <c r="K541" t="s">
        <v>1874</v>
      </c>
      <c r="L541" t="s">
        <v>120</v>
      </c>
      <c r="M541" t="s">
        <v>4346</v>
      </c>
      <c r="N541" t="s">
        <v>2257</v>
      </c>
      <c r="O541" t="s">
        <v>4910</v>
      </c>
      <c r="P541" t="s">
        <v>4911</v>
      </c>
      <c r="Q541" t="s">
        <v>4740</v>
      </c>
      <c r="R541">
        <v>3600</v>
      </c>
    </row>
    <row r="542" spans="1:18" hidden="1" x14ac:dyDescent="0.25">
      <c r="A542" t="s">
        <v>22</v>
      </c>
      <c r="B542" t="s">
        <v>5385</v>
      </c>
      <c r="C542" t="s">
        <v>5386</v>
      </c>
      <c r="D542" t="s">
        <v>166</v>
      </c>
      <c r="E542" t="s">
        <v>25</v>
      </c>
      <c r="F542" t="s">
        <v>25</v>
      </c>
      <c r="G542" t="s">
        <v>4347</v>
      </c>
      <c r="H542">
        <v>0.17</v>
      </c>
      <c r="I542" t="s">
        <v>1872</v>
      </c>
      <c r="J542" t="s">
        <v>82</v>
      </c>
      <c r="K542" t="s">
        <v>1874</v>
      </c>
      <c r="L542" t="s">
        <v>120</v>
      </c>
      <c r="M542" t="s">
        <v>4346</v>
      </c>
      <c r="N542" t="s">
        <v>2257</v>
      </c>
      <c r="O542" t="s">
        <v>4907</v>
      </c>
      <c r="P542" t="s">
        <v>4908</v>
      </c>
      <c r="Q542" t="s">
        <v>4852</v>
      </c>
      <c r="R542">
        <v>13500</v>
      </c>
    </row>
    <row r="543" spans="1:18" hidden="1" x14ac:dyDescent="0.25">
      <c r="A543" t="s">
        <v>22</v>
      </c>
      <c r="B543" t="s">
        <v>5385</v>
      </c>
      <c r="C543" t="s">
        <v>5386</v>
      </c>
      <c r="D543" t="s">
        <v>166</v>
      </c>
      <c r="E543" t="s">
        <v>25</v>
      </c>
      <c r="F543" t="s">
        <v>25</v>
      </c>
      <c r="G543" t="s">
        <v>4347</v>
      </c>
      <c r="H543">
        <v>0.17</v>
      </c>
      <c r="I543" t="s">
        <v>1872</v>
      </c>
      <c r="J543" t="s">
        <v>82</v>
      </c>
      <c r="K543" t="s">
        <v>1874</v>
      </c>
      <c r="L543" t="s">
        <v>120</v>
      </c>
      <c r="M543" t="s">
        <v>4346</v>
      </c>
      <c r="N543" t="s">
        <v>2257</v>
      </c>
      <c r="O543" t="s">
        <v>5445</v>
      </c>
      <c r="P543" t="s">
        <v>5446</v>
      </c>
      <c r="Q543" t="s">
        <v>4785</v>
      </c>
      <c r="R543">
        <v>45000</v>
      </c>
    </row>
    <row r="544" spans="1:18" hidden="1" x14ac:dyDescent="0.25">
      <c r="A544" t="s">
        <v>22</v>
      </c>
      <c r="B544" t="s">
        <v>5385</v>
      </c>
      <c r="C544" t="s">
        <v>5386</v>
      </c>
      <c r="D544" t="s">
        <v>166</v>
      </c>
      <c r="E544" t="s">
        <v>25</v>
      </c>
      <c r="F544" t="s">
        <v>25</v>
      </c>
      <c r="G544" t="s">
        <v>4347</v>
      </c>
      <c r="H544">
        <v>0.17</v>
      </c>
      <c r="I544" t="s">
        <v>1872</v>
      </c>
      <c r="J544" t="s">
        <v>82</v>
      </c>
      <c r="K544" t="s">
        <v>1874</v>
      </c>
      <c r="L544" t="s">
        <v>120</v>
      </c>
      <c r="M544" t="s">
        <v>4346</v>
      </c>
      <c r="N544" t="s">
        <v>2257</v>
      </c>
      <c r="O544" t="s">
        <v>4745</v>
      </c>
      <c r="P544" t="s">
        <v>4746</v>
      </c>
      <c r="Q544" t="s">
        <v>4745</v>
      </c>
      <c r="R544">
        <v>31500</v>
      </c>
    </row>
    <row r="545" spans="1:18" hidden="1" x14ac:dyDescent="0.25">
      <c r="A545" t="s">
        <v>22</v>
      </c>
      <c r="B545" t="s">
        <v>5815</v>
      </c>
      <c r="C545" t="s">
        <v>5816</v>
      </c>
      <c r="D545" t="s">
        <v>166</v>
      </c>
      <c r="E545" t="s">
        <v>25</v>
      </c>
      <c r="F545" t="s">
        <v>25</v>
      </c>
      <c r="G545" t="s">
        <v>1880</v>
      </c>
      <c r="H545">
        <v>0.04</v>
      </c>
      <c r="I545" t="s">
        <v>1872</v>
      </c>
      <c r="J545" t="s">
        <v>82</v>
      </c>
      <c r="K545" t="s">
        <v>1874</v>
      </c>
      <c r="L545" t="s">
        <v>120</v>
      </c>
      <c r="M545" t="s">
        <v>3007</v>
      </c>
      <c r="N545" t="s">
        <v>457</v>
      </c>
      <c r="O545" t="s">
        <v>5858</v>
      </c>
      <c r="P545" t="s">
        <v>5859</v>
      </c>
      <c r="Q545" t="s">
        <v>5860</v>
      </c>
      <c r="R545">
        <v>1</v>
      </c>
    </row>
    <row r="546" spans="1:18" hidden="1" x14ac:dyDescent="0.25">
      <c r="A546" t="s">
        <v>22</v>
      </c>
      <c r="B546" t="s">
        <v>5823</v>
      </c>
      <c r="C546" t="s">
        <v>5824</v>
      </c>
      <c r="D546" t="s">
        <v>166</v>
      </c>
      <c r="E546" t="s">
        <v>25</v>
      </c>
      <c r="F546" t="s">
        <v>25</v>
      </c>
      <c r="G546" t="s">
        <v>1880</v>
      </c>
      <c r="H546">
        <v>0.03</v>
      </c>
      <c r="I546" t="s">
        <v>1872</v>
      </c>
      <c r="J546" t="s">
        <v>82</v>
      </c>
      <c r="K546" t="s">
        <v>1874</v>
      </c>
      <c r="L546" t="s">
        <v>120</v>
      </c>
      <c r="M546" t="s">
        <v>3007</v>
      </c>
      <c r="N546" t="s">
        <v>457</v>
      </c>
      <c r="O546" t="s">
        <v>5858</v>
      </c>
      <c r="P546" t="s">
        <v>5859</v>
      </c>
      <c r="Q546" t="s">
        <v>5860</v>
      </c>
      <c r="R546">
        <v>1</v>
      </c>
    </row>
    <row r="547" spans="1:18" hidden="1" x14ac:dyDescent="0.25">
      <c r="A547" t="s">
        <v>22</v>
      </c>
      <c r="B547" t="s">
        <v>6176</v>
      </c>
      <c r="C547" t="s">
        <v>6188</v>
      </c>
      <c r="D547" t="s">
        <v>461</v>
      </c>
      <c r="E547" t="s">
        <v>43</v>
      </c>
      <c r="F547" t="s">
        <v>43</v>
      </c>
      <c r="G547" t="s">
        <v>6143</v>
      </c>
      <c r="H547">
        <v>0.28999999999999998</v>
      </c>
      <c r="I547" t="s">
        <v>542</v>
      </c>
      <c r="J547" t="s">
        <v>30</v>
      </c>
      <c r="K547" t="s">
        <v>526</v>
      </c>
      <c r="L547" t="s">
        <v>120</v>
      </c>
      <c r="M547" t="s">
        <v>6144</v>
      </c>
      <c r="N547" t="s">
        <v>2257</v>
      </c>
      <c r="O547" t="s">
        <v>4789</v>
      </c>
      <c r="P547" t="s">
        <v>4790</v>
      </c>
      <c r="Q547" t="s">
        <v>4733</v>
      </c>
      <c r="R547">
        <v>5000</v>
      </c>
    </row>
    <row r="548" spans="1:18" hidden="1" x14ac:dyDescent="0.25">
      <c r="A548" t="s">
        <v>22</v>
      </c>
      <c r="B548" t="s">
        <v>6176</v>
      </c>
      <c r="C548" t="s">
        <v>6188</v>
      </c>
      <c r="D548" t="s">
        <v>461</v>
      </c>
      <c r="E548" t="s">
        <v>43</v>
      </c>
      <c r="F548" t="s">
        <v>43</v>
      </c>
      <c r="G548" t="s">
        <v>6143</v>
      </c>
      <c r="H548">
        <v>0.28999999999999998</v>
      </c>
      <c r="I548" t="s">
        <v>542</v>
      </c>
      <c r="J548" t="s">
        <v>30</v>
      </c>
      <c r="K548" t="s">
        <v>526</v>
      </c>
      <c r="L548" t="s">
        <v>120</v>
      </c>
      <c r="M548" t="s">
        <v>6144</v>
      </c>
      <c r="N548" t="s">
        <v>2257</v>
      </c>
      <c r="O548" t="s">
        <v>6216</v>
      </c>
      <c r="P548" t="s">
        <v>6217</v>
      </c>
      <c r="Q548" t="s">
        <v>4740</v>
      </c>
      <c r="R548">
        <v>15000</v>
      </c>
    </row>
    <row r="549" spans="1:18" hidden="1" x14ac:dyDescent="0.25">
      <c r="A549" t="s">
        <v>22</v>
      </c>
      <c r="B549" t="s">
        <v>6176</v>
      </c>
      <c r="C549" t="s">
        <v>6188</v>
      </c>
      <c r="D549" t="s">
        <v>461</v>
      </c>
      <c r="E549" t="s">
        <v>43</v>
      </c>
      <c r="F549" t="s">
        <v>43</v>
      </c>
      <c r="G549" t="s">
        <v>6143</v>
      </c>
      <c r="H549">
        <v>0.28999999999999998</v>
      </c>
      <c r="I549" t="s">
        <v>542</v>
      </c>
      <c r="J549" t="s">
        <v>30</v>
      </c>
      <c r="K549" t="s">
        <v>526</v>
      </c>
      <c r="L549" t="s">
        <v>120</v>
      </c>
      <c r="M549" t="s">
        <v>6144</v>
      </c>
      <c r="N549" t="s">
        <v>2257</v>
      </c>
      <c r="O549" t="s">
        <v>6220</v>
      </c>
      <c r="P549" t="s">
        <v>6221</v>
      </c>
      <c r="Q549" t="s">
        <v>4740</v>
      </c>
      <c r="R549">
        <v>15000</v>
      </c>
    </row>
    <row r="550" spans="1:18" hidden="1" x14ac:dyDescent="0.25">
      <c r="A550" t="s">
        <v>22</v>
      </c>
      <c r="B550" t="s">
        <v>6176</v>
      </c>
      <c r="C550" t="s">
        <v>6188</v>
      </c>
      <c r="D550" t="s">
        <v>461</v>
      </c>
      <c r="E550" t="s">
        <v>43</v>
      </c>
      <c r="F550" t="s">
        <v>43</v>
      </c>
      <c r="G550" t="s">
        <v>6143</v>
      </c>
      <c r="H550">
        <v>0.28999999999999998</v>
      </c>
      <c r="I550" t="s">
        <v>542</v>
      </c>
      <c r="J550" t="s">
        <v>30</v>
      </c>
      <c r="K550" t="s">
        <v>526</v>
      </c>
      <c r="L550" t="s">
        <v>120</v>
      </c>
      <c r="M550" t="s">
        <v>6144</v>
      </c>
      <c r="N550" t="s">
        <v>2257</v>
      </c>
      <c r="O550" t="s">
        <v>6214</v>
      </c>
      <c r="P550" t="s">
        <v>6215</v>
      </c>
      <c r="Q550" t="s">
        <v>4740</v>
      </c>
      <c r="R550">
        <v>15000</v>
      </c>
    </row>
    <row r="551" spans="1:18" hidden="1" x14ac:dyDescent="0.25">
      <c r="A551" t="s">
        <v>22</v>
      </c>
      <c r="B551" t="s">
        <v>6176</v>
      </c>
      <c r="C551" t="s">
        <v>6188</v>
      </c>
      <c r="D551" t="s">
        <v>461</v>
      </c>
      <c r="E551" t="s">
        <v>43</v>
      </c>
      <c r="F551" t="s">
        <v>43</v>
      </c>
      <c r="G551" t="s">
        <v>6143</v>
      </c>
      <c r="H551">
        <v>0.28999999999999998</v>
      </c>
      <c r="I551" t="s">
        <v>542</v>
      </c>
      <c r="J551" t="s">
        <v>30</v>
      </c>
      <c r="K551" t="s">
        <v>526</v>
      </c>
      <c r="L551" t="s">
        <v>120</v>
      </c>
      <c r="M551" t="s">
        <v>6144</v>
      </c>
      <c r="N551" t="s">
        <v>2257</v>
      </c>
      <c r="O551" t="s">
        <v>4731</v>
      </c>
      <c r="P551" t="s">
        <v>4732</v>
      </c>
      <c r="Q551" t="s">
        <v>4733</v>
      </c>
      <c r="R551">
        <v>2000</v>
      </c>
    </row>
    <row r="552" spans="1:18" hidden="1" x14ac:dyDescent="0.25">
      <c r="A552" t="s">
        <v>22</v>
      </c>
      <c r="B552" t="s">
        <v>6176</v>
      </c>
      <c r="C552" t="s">
        <v>6188</v>
      </c>
      <c r="D552" t="s">
        <v>461</v>
      </c>
      <c r="E552" t="s">
        <v>43</v>
      </c>
      <c r="F552" t="s">
        <v>43</v>
      </c>
      <c r="G552" t="s">
        <v>6143</v>
      </c>
      <c r="H552">
        <v>0.28999999999999998</v>
      </c>
      <c r="I552" t="s">
        <v>542</v>
      </c>
      <c r="J552" t="s">
        <v>30</v>
      </c>
      <c r="K552" t="s">
        <v>526</v>
      </c>
      <c r="L552" t="s">
        <v>120</v>
      </c>
      <c r="M552" t="s">
        <v>6144</v>
      </c>
      <c r="N552" t="s">
        <v>2257</v>
      </c>
      <c r="O552" t="s">
        <v>6212</v>
      </c>
      <c r="P552" t="s">
        <v>6213</v>
      </c>
      <c r="Q552" t="s">
        <v>4804</v>
      </c>
      <c r="R552">
        <v>2000</v>
      </c>
    </row>
    <row r="553" spans="1:18" hidden="1" x14ac:dyDescent="0.25">
      <c r="A553" t="s">
        <v>22</v>
      </c>
      <c r="B553" t="s">
        <v>6176</v>
      </c>
      <c r="C553" t="s">
        <v>6188</v>
      </c>
      <c r="D553" t="s">
        <v>461</v>
      </c>
      <c r="E553" t="s">
        <v>43</v>
      </c>
      <c r="F553" t="s">
        <v>43</v>
      </c>
      <c r="G553" t="s">
        <v>6143</v>
      </c>
      <c r="H553">
        <v>0.28999999999999998</v>
      </c>
      <c r="I553" t="s">
        <v>542</v>
      </c>
      <c r="J553" t="s">
        <v>30</v>
      </c>
      <c r="K553" t="s">
        <v>526</v>
      </c>
      <c r="L553" t="s">
        <v>120</v>
      </c>
      <c r="M553" t="s">
        <v>6144</v>
      </c>
      <c r="N553" t="s">
        <v>2257</v>
      </c>
      <c r="O553" t="s">
        <v>6218</v>
      </c>
      <c r="P553" t="s">
        <v>6219</v>
      </c>
      <c r="Q553" t="s">
        <v>4726</v>
      </c>
      <c r="R553">
        <v>50000</v>
      </c>
    </row>
    <row r="554" spans="1:18" hidden="1" x14ac:dyDescent="0.25">
      <c r="A554" t="s">
        <v>22</v>
      </c>
      <c r="B554" t="s">
        <v>6176</v>
      </c>
      <c r="C554" t="s">
        <v>6188</v>
      </c>
      <c r="D554" t="s">
        <v>461</v>
      </c>
      <c r="E554" t="s">
        <v>43</v>
      </c>
      <c r="F554" t="s">
        <v>43</v>
      </c>
      <c r="G554" t="s">
        <v>6143</v>
      </c>
      <c r="H554">
        <v>0.28999999999999998</v>
      </c>
      <c r="I554" t="s">
        <v>542</v>
      </c>
      <c r="J554" t="s">
        <v>30</v>
      </c>
      <c r="K554" t="s">
        <v>526</v>
      </c>
      <c r="L554" t="s">
        <v>120</v>
      </c>
      <c r="M554" t="s">
        <v>6144</v>
      </c>
      <c r="N554" t="s">
        <v>2257</v>
      </c>
      <c r="O554" t="s">
        <v>4783</v>
      </c>
      <c r="P554" t="s">
        <v>4784</v>
      </c>
      <c r="Q554" t="s">
        <v>4785</v>
      </c>
      <c r="R554">
        <v>4000</v>
      </c>
    </row>
    <row r="555" spans="1:18" hidden="1" x14ac:dyDescent="0.25">
      <c r="A555" t="s">
        <v>22</v>
      </c>
      <c r="B555" t="s">
        <v>6176</v>
      </c>
      <c r="C555" t="s">
        <v>6188</v>
      </c>
      <c r="D555" t="s">
        <v>461</v>
      </c>
      <c r="E555" t="s">
        <v>43</v>
      </c>
      <c r="F555" t="s">
        <v>43</v>
      </c>
      <c r="G555" t="s">
        <v>6143</v>
      </c>
      <c r="H555">
        <v>0.28999999999999998</v>
      </c>
      <c r="I555" t="s">
        <v>542</v>
      </c>
      <c r="J555" t="s">
        <v>30</v>
      </c>
      <c r="K555" t="s">
        <v>526</v>
      </c>
      <c r="L555" t="s">
        <v>120</v>
      </c>
      <c r="M555" t="s">
        <v>6144</v>
      </c>
      <c r="N555" t="s">
        <v>2257</v>
      </c>
      <c r="O555" t="s">
        <v>4773</v>
      </c>
      <c r="P555" t="s">
        <v>4774</v>
      </c>
      <c r="Q555" t="s">
        <v>4721</v>
      </c>
      <c r="R555">
        <v>1000</v>
      </c>
    </row>
    <row r="556" spans="1:18" hidden="1" x14ac:dyDescent="0.25">
      <c r="A556" t="s">
        <v>22</v>
      </c>
      <c r="B556" t="s">
        <v>6176</v>
      </c>
      <c r="C556" t="s">
        <v>6188</v>
      </c>
      <c r="D556" t="s">
        <v>461</v>
      </c>
      <c r="E556" t="s">
        <v>43</v>
      </c>
      <c r="F556" t="s">
        <v>43</v>
      </c>
      <c r="G556" t="s">
        <v>6143</v>
      </c>
      <c r="H556">
        <v>0.28999999999999998</v>
      </c>
      <c r="I556" t="s">
        <v>542</v>
      </c>
      <c r="J556" t="s">
        <v>30</v>
      </c>
      <c r="K556" t="s">
        <v>526</v>
      </c>
      <c r="L556" t="s">
        <v>120</v>
      </c>
      <c r="M556" t="s">
        <v>6144</v>
      </c>
      <c r="N556" t="s">
        <v>2257</v>
      </c>
      <c r="O556" t="s">
        <v>4734</v>
      </c>
      <c r="P556" t="s">
        <v>4735</v>
      </c>
      <c r="Q556" t="s">
        <v>3014</v>
      </c>
      <c r="R556">
        <v>2000</v>
      </c>
    </row>
    <row r="557" spans="1:18" hidden="1" x14ac:dyDescent="0.25">
      <c r="A557" t="s">
        <v>22</v>
      </c>
      <c r="B557" t="s">
        <v>6176</v>
      </c>
      <c r="C557" t="s">
        <v>6188</v>
      </c>
      <c r="D557" t="s">
        <v>461</v>
      </c>
      <c r="E557" t="s">
        <v>43</v>
      </c>
      <c r="F557" t="s">
        <v>43</v>
      </c>
      <c r="G557" t="s">
        <v>6143</v>
      </c>
      <c r="H557">
        <v>0.28999999999999998</v>
      </c>
      <c r="I557" t="s">
        <v>542</v>
      </c>
      <c r="J557" t="s">
        <v>30</v>
      </c>
      <c r="K557" t="s">
        <v>526</v>
      </c>
      <c r="L557" t="s">
        <v>120</v>
      </c>
      <c r="M557" t="s">
        <v>6144</v>
      </c>
      <c r="N557" t="s">
        <v>2257</v>
      </c>
      <c r="O557" t="s">
        <v>5790</v>
      </c>
      <c r="P557" t="s">
        <v>4715</v>
      </c>
      <c r="Q557" t="s">
        <v>4736</v>
      </c>
      <c r="R557">
        <v>2000</v>
      </c>
    </row>
    <row r="558" spans="1:18" hidden="1" x14ac:dyDescent="0.25">
      <c r="A558" t="s">
        <v>22</v>
      </c>
      <c r="B558" t="s">
        <v>6190</v>
      </c>
      <c r="C558" t="s">
        <v>6191</v>
      </c>
      <c r="D558" t="s">
        <v>6192</v>
      </c>
      <c r="E558" t="s">
        <v>25</v>
      </c>
      <c r="F558" t="s">
        <v>25</v>
      </c>
      <c r="G558" t="s">
        <v>6143</v>
      </c>
      <c r="H558">
        <v>0.28999999999999998</v>
      </c>
      <c r="I558" t="s">
        <v>1366</v>
      </c>
      <c r="J558" t="s">
        <v>30</v>
      </c>
      <c r="K558" t="s">
        <v>526</v>
      </c>
      <c r="L558" t="s">
        <v>120</v>
      </c>
      <c r="M558" t="s">
        <v>6144</v>
      </c>
      <c r="N558" t="s">
        <v>2257</v>
      </c>
      <c r="O558" t="s">
        <v>6216</v>
      </c>
      <c r="P558" t="s">
        <v>6217</v>
      </c>
      <c r="Q558" t="s">
        <v>4740</v>
      </c>
      <c r="R558">
        <v>15000</v>
      </c>
    </row>
    <row r="559" spans="1:18" hidden="1" x14ac:dyDescent="0.25">
      <c r="A559" t="s">
        <v>22</v>
      </c>
      <c r="B559" t="s">
        <v>6190</v>
      </c>
      <c r="C559" t="s">
        <v>6191</v>
      </c>
      <c r="D559" t="s">
        <v>6192</v>
      </c>
      <c r="E559" t="s">
        <v>25</v>
      </c>
      <c r="F559" t="s">
        <v>25</v>
      </c>
      <c r="G559" t="s">
        <v>6143</v>
      </c>
      <c r="H559">
        <v>0.28999999999999998</v>
      </c>
      <c r="I559" t="s">
        <v>1366</v>
      </c>
      <c r="J559" t="s">
        <v>30</v>
      </c>
      <c r="K559" t="s">
        <v>526</v>
      </c>
      <c r="L559" t="s">
        <v>120</v>
      </c>
      <c r="M559" t="s">
        <v>6144</v>
      </c>
      <c r="N559" t="s">
        <v>2257</v>
      </c>
      <c r="O559" t="s">
        <v>4773</v>
      </c>
      <c r="P559" t="s">
        <v>4774</v>
      </c>
      <c r="Q559" t="s">
        <v>4721</v>
      </c>
      <c r="R559">
        <v>1000</v>
      </c>
    </row>
    <row r="560" spans="1:18" hidden="1" x14ac:dyDescent="0.25">
      <c r="A560" t="s">
        <v>22</v>
      </c>
      <c r="B560" t="s">
        <v>6190</v>
      </c>
      <c r="C560" t="s">
        <v>6191</v>
      </c>
      <c r="D560" t="s">
        <v>6192</v>
      </c>
      <c r="E560" t="s">
        <v>25</v>
      </c>
      <c r="F560" t="s">
        <v>25</v>
      </c>
      <c r="G560" t="s">
        <v>6143</v>
      </c>
      <c r="H560">
        <v>0.28999999999999998</v>
      </c>
      <c r="I560" t="s">
        <v>1366</v>
      </c>
      <c r="J560" t="s">
        <v>30</v>
      </c>
      <c r="K560" t="s">
        <v>526</v>
      </c>
      <c r="L560" t="s">
        <v>120</v>
      </c>
      <c r="M560" t="s">
        <v>6144</v>
      </c>
      <c r="N560" t="s">
        <v>2257</v>
      </c>
      <c r="O560" t="s">
        <v>4731</v>
      </c>
      <c r="P560" t="s">
        <v>4732</v>
      </c>
      <c r="Q560" t="s">
        <v>4733</v>
      </c>
      <c r="R560">
        <v>2000</v>
      </c>
    </row>
    <row r="561" spans="1:18" hidden="1" x14ac:dyDescent="0.25">
      <c r="A561" t="s">
        <v>22</v>
      </c>
      <c r="B561" t="s">
        <v>6190</v>
      </c>
      <c r="C561" t="s">
        <v>6191</v>
      </c>
      <c r="D561" t="s">
        <v>6192</v>
      </c>
      <c r="E561" t="s">
        <v>25</v>
      </c>
      <c r="F561" t="s">
        <v>25</v>
      </c>
      <c r="G561" t="s">
        <v>6143</v>
      </c>
      <c r="H561">
        <v>0.28999999999999998</v>
      </c>
      <c r="I561" t="s">
        <v>1366</v>
      </c>
      <c r="J561" t="s">
        <v>30</v>
      </c>
      <c r="K561" t="s">
        <v>526</v>
      </c>
      <c r="L561" t="s">
        <v>120</v>
      </c>
      <c r="M561" t="s">
        <v>6144</v>
      </c>
      <c r="N561" t="s">
        <v>2257</v>
      </c>
      <c r="O561" t="s">
        <v>4783</v>
      </c>
      <c r="P561" t="s">
        <v>4784</v>
      </c>
      <c r="Q561" t="s">
        <v>4785</v>
      </c>
      <c r="R561">
        <v>4000</v>
      </c>
    </row>
    <row r="562" spans="1:18" hidden="1" x14ac:dyDescent="0.25">
      <c r="A562" t="s">
        <v>22</v>
      </c>
      <c r="B562" t="s">
        <v>6190</v>
      </c>
      <c r="C562" t="s">
        <v>6191</v>
      </c>
      <c r="D562" t="s">
        <v>6192</v>
      </c>
      <c r="E562" t="s">
        <v>25</v>
      </c>
      <c r="F562" t="s">
        <v>25</v>
      </c>
      <c r="G562" t="s">
        <v>6143</v>
      </c>
      <c r="H562">
        <v>0.28999999999999998</v>
      </c>
      <c r="I562" t="s">
        <v>1366</v>
      </c>
      <c r="J562" t="s">
        <v>30</v>
      </c>
      <c r="K562" t="s">
        <v>526</v>
      </c>
      <c r="L562" t="s">
        <v>120</v>
      </c>
      <c r="M562" t="s">
        <v>6144</v>
      </c>
      <c r="N562" t="s">
        <v>2257</v>
      </c>
      <c r="O562" t="s">
        <v>6212</v>
      </c>
      <c r="P562" t="s">
        <v>6213</v>
      </c>
      <c r="Q562" t="s">
        <v>4804</v>
      </c>
      <c r="R562">
        <v>2000</v>
      </c>
    </row>
    <row r="563" spans="1:18" hidden="1" x14ac:dyDescent="0.25">
      <c r="A563" t="s">
        <v>22</v>
      </c>
      <c r="B563" t="s">
        <v>6190</v>
      </c>
      <c r="C563" t="s">
        <v>6191</v>
      </c>
      <c r="D563" t="s">
        <v>6192</v>
      </c>
      <c r="E563" t="s">
        <v>25</v>
      </c>
      <c r="F563" t="s">
        <v>25</v>
      </c>
      <c r="G563" t="s">
        <v>6143</v>
      </c>
      <c r="H563">
        <v>0.28999999999999998</v>
      </c>
      <c r="I563" t="s">
        <v>1366</v>
      </c>
      <c r="J563" t="s">
        <v>30</v>
      </c>
      <c r="K563" t="s">
        <v>526</v>
      </c>
      <c r="L563" t="s">
        <v>120</v>
      </c>
      <c r="M563" t="s">
        <v>6144</v>
      </c>
      <c r="N563" t="s">
        <v>2257</v>
      </c>
      <c r="O563" t="s">
        <v>4789</v>
      </c>
      <c r="P563" t="s">
        <v>4790</v>
      </c>
      <c r="Q563" t="s">
        <v>4733</v>
      </c>
      <c r="R563">
        <v>5000</v>
      </c>
    </row>
    <row r="564" spans="1:18" hidden="1" x14ac:dyDescent="0.25">
      <c r="A564" t="s">
        <v>22</v>
      </c>
      <c r="B564" t="s">
        <v>6190</v>
      </c>
      <c r="C564" t="s">
        <v>6191</v>
      </c>
      <c r="D564" t="s">
        <v>6192</v>
      </c>
      <c r="E564" t="s">
        <v>25</v>
      </c>
      <c r="F564" t="s">
        <v>25</v>
      </c>
      <c r="G564" t="s">
        <v>6143</v>
      </c>
      <c r="H564">
        <v>0.28999999999999998</v>
      </c>
      <c r="I564" t="s">
        <v>1366</v>
      </c>
      <c r="J564" t="s">
        <v>30</v>
      </c>
      <c r="K564" t="s">
        <v>526</v>
      </c>
      <c r="L564" t="s">
        <v>120</v>
      </c>
      <c r="M564" t="s">
        <v>6144</v>
      </c>
      <c r="N564" t="s">
        <v>2257</v>
      </c>
      <c r="O564" t="s">
        <v>6218</v>
      </c>
      <c r="P564" t="s">
        <v>6219</v>
      </c>
      <c r="Q564" t="s">
        <v>4726</v>
      </c>
      <c r="R564">
        <v>50000</v>
      </c>
    </row>
    <row r="565" spans="1:18" hidden="1" x14ac:dyDescent="0.25">
      <c r="A565" t="s">
        <v>22</v>
      </c>
      <c r="B565" t="s">
        <v>6190</v>
      </c>
      <c r="C565" t="s">
        <v>6191</v>
      </c>
      <c r="D565" t="s">
        <v>6192</v>
      </c>
      <c r="E565" t="s">
        <v>25</v>
      </c>
      <c r="F565" t="s">
        <v>25</v>
      </c>
      <c r="G565" t="s">
        <v>6143</v>
      </c>
      <c r="H565">
        <v>0.28999999999999998</v>
      </c>
      <c r="I565" t="s">
        <v>1366</v>
      </c>
      <c r="J565" t="s">
        <v>30</v>
      </c>
      <c r="K565" t="s">
        <v>526</v>
      </c>
      <c r="L565" t="s">
        <v>120</v>
      </c>
      <c r="M565" t="s">
        <v>6144</v>
      </c>
      <c r="N565" t="s">
        <v>2257</v>
      </c>
      <c r="O565" t="s">
        <v>5790</v>
      </c>
      <c r="P565" t="s">
        <v>4715</v>
      </c>
      <c r="Q565" t="s">
        <v>4736</v>
      </c>
      <c r="R565">
        <v>2000</v>
      </c>
    </row>
    <row r="566" spans="1:18" hidden="1" x14ac:dyDescent="0.25">
      <c r="A566" t="s">
        <v>22</v>
      </c>
      <c r="B566" t="s">
        <v>6190</v>
      </c>
      <c r="C566" t="s">
        <v>6191</v>
      </c>
      <c r="D566" t="s">
        <v>6192</v>
      </c>
      <c r="E566" t="s">
        <v>25</v>
      </c>
      <c r="F566" t="s">
        <v>25</v>
      </c>
      <c r="G566" t="s">
        <v>6143</v>
      </c>
      <c r="H566">
        <v>0.28999999999999998</v>
      </c>
      <c r="I566" t="s">
        <v>1366</v>
      </c>
      <c r="J566" t="s">
        <v>30</v>
      </c>
      <c r="K566" t="s">
        <v>526</v>
      </c>
      <c r="L566" t="s">
        <v>120</v>
      </c>
      <c r="M566" t="s">
        <v>6144</v>
      </c>
      <c r="N566" t="s">
        <v>2257</v>
      </c>
      <c r="O566" t="s">
        <v>6220</v>
      </c>
      <c r="P566" t="s">
        <v>6221</v>
      </c>
      <c r="Q566" t="s">
        <v>4740</v>
      </c>
      <c r="R566">
        <v>15000</v>
      </c>
    </row>
    <row r="567" spans="1:18" hidden="1" x14ac:dyDescent="0.25">
      <c r="A567" t="s">
        <v>22</v>
      </c>
      <c r="B567" t="s">
        <v>6190</v>
      </c>
      <c r="C567" t="s">
        <v>6191</v>
      </c>
      <c r="D567" t="s">
        <v>6192</v>
      </c>
      <c r="E567" t="s">
        <v>25</v>
      </c>
      <c r="F567" t="s">
        <v>25</v>
      </c>
      <c r="G567" t="s">
        <v>6143</v>
      </c>
      <c r="H567">
        <v>0.28999999999999998</v>
      </c>
      <c r="I567" t="s">
        <v>1366</v>
      </c>
      <c r="J567" t="s">
        <v>30</v>
      </c>
      <c r="K567" t="s">
        <v>526</v>
      </c>
      <c r="L567" t="s">
        <v>120</v>
      </c>
      <c r="M567" t="s">
        <v>6144</v>
      </c>
      <c r="N567" t="s">
        <v>2257</v>
      </c>
      <c r="O567" t="s">
        <v>6214</v>
      </c>
      <c r="P567" t="s">
        <v>6215</v>
      </c>
      <c r="Q567" t="s">
        <v>4740</v>
      </c>
      <c r="R567">
        <v>15000</v>
      </c>
    </row>
    <row r="568" spans="1:18" hidden="1" x14ac:dyDescent="0.25">
      <c r="A568" t="s">
        <v>22</v>
      </c>
      <c r="B568" t="s">
        <v>6190</v>
      </c>
      <c r="C568" t="s">
        <v>6191</v>
      </c>
      <c r="D568" t="s">
        <v>6192</v>
      </c>
      <c r="E568" t="s">
        <v>25</v>
      </c>
      <c r="F568" t="s">
        <v>25</v>
      </c>
      <c r="G568" t="s">
        <v>6143</v>
      </c>
      <c r="H568">
        <v>0.28999999999999998</v>
      </c>
      <c r="I568" t="s">
        <v>1366</v>
      </c>
      <c r="J568" t="s">
        <v>30</v>
      </c>
      <c r="K568" t="s">
        <v>526</v>
      </c>
      <c r="L568" t="s">
        <v>120</v>
      </c>
      <c r="M568" t="s">
        <v>6144</v>
      </c>
      <c r="N568" t="s">
        <v>2257</v>
      </c>
      <c r="O568" t="s">
        <v>4734</v>
      </c>
      <c r="P568" t="s">
        <v>4735</v>
      </c>
      <c r="Q568" t="s">
        <v>3014</v>
      </c>
      <c r="R568">
        <v>2000</v>
      </c>
    </row>
    <row r="569" spans="1:18" x14ac:dyDescent="0.25">
      <c r="A569" t="s">
        <v>22</v>
      </c>
      <c r="B569" t="s">
        <v>6310</v>
      </c>
      <c r="C569" t="s">
        <v>6275</v>
      </c>
      <c r="D569" t="s">
        <v>937</v>
      </c>
      <c r="E569" t="s">
        <v>25</v>
      </c>
      <c r="F569" t="s">
        <v>25</v>
      </c>
      <c r="G569" t="s">
        <v>175</v>
      </c>
      <c r="H569">
        <v>15</v>
      </c>
      <c r="I569" t="s">
        <v>932</v>
      </c>
      <c r="J569" t="s">
        <v>30</v>
      </c>
      <c r="K569" t="s">
        <v>2174</v>
      </c>
      <c r="L569" t="s">
        <v>32</v>
      </c>
      <c r="M569" t="s">
        <v>2289</v>
      </c>
      <c r="N569" t="s">
        <v>2257</v>
      </c>
      <c r="O569" t="s">
        <v>6007</v>
      </c>
      <c r="P569" t="s">
        <v>6008</v>
      </c>
      <c r="Q569" t="s">
        <v>4785</v>
      </c>
      <c r="R569">
        <v>2564</v>
      </c>
    </row>
    <row r="570" spans="1:18" x14ac:dyDescent="0.25">
      <c r="A570" t="s">
        <v>22</v>
      </c>
      <c r="B570" t="s">
        <v>6310</v>
      </c>
      <c r="C570" t="s">
        <v>6275</v>
      </c>
      <c r="D570" t="s">
        <v>937</v>
      </c>
      <c r="E570" t="s">
        <v>25</v>
      </c>
      <c r="F570" t="s">
        <v>25</v>
      </c>
      <c r="G570" t="s">
        <v>175</v>
      </c>
      <c r="H570">
        <v>15</v>
      </c>
      <c r="I570" t="s">
        <v>932</v>
      </c>
      <c r="J570" t="s">
        <v>30</v>
      </c>
      <c r="K570" t="s">
        <v>2174</v>
      </c>
      <c r="L570" t="s">
        <v>32</v>
      </c>
      <c r="M570" t="s">
        <v>2289</v>
      </c>
      <c r="N570" t="s">
        <v>2257</v>
      </c>
      <c r="O570" t="s">
        <v>4947</v>
      </c>
      <c r="P570" t="s">
        <v>4948</v>
      </c>
      <c r="Q570" t="s">
        <v>4740</v>
      </c>
      <c r="R570">
        <v>5128</v>
      </c>
    </row>
    <row r="571" spans="1:18" x14ac:dyDescent="0.25">
      <c r="A571" t="s">
        <v>22</v>
      </c>
      <c r="B571" t="s">
        <v>6310</v>
      </c>
      <c r="C571" t="s">
        <v>6275</v>
      </c>
      <c r="D571" t="s">
        <v>937</v>
      </c>
      <c r="E571" t="s">
        <v>25</v>
      </c>
      <c r="F571" t="s">
        <v>25</v>
      </c>
      <c r="G571" t="s">
        <v>175</v>
      </c>
      <c r="H571">
        <v>15</v>
      </c>
      <c r="I571" t="s">
        <v>932</v>
      </c>
      <c r="J571" t="s">
        <v>30</v>
      </c>
      <c r="K571" t="s">
        <v>2174</v>
      </c>
      <c r="L571" t="s">
        <v>32</v>
      </c>
      <c r="M571" t="s">
        <v>2289</v>
      </c>
      <c r="N571" t="s">
        <v>2257</v>
      </c>
      <c r="O571" t="s">
        <v>4880</v>
      </c>
      <c r="P571" t="s">
        <v>4881</v>
      </c>
      <c r="Q571" t="s">
        <v>4736</v>
      </c>
      <c r="R571">
        <v>1538</v>
      </c>
    </row>
    <row r="572" spans="1:18" x14ac:dyDescent="0.25">
      <c r="A572" t="s">
        <v>22</v>
      </c>
      <c r="B572" t="s">
        <v>6310</v>
      </c>
      <c r="C572" t="s">
        <v>6275</v>
      </c>
      <c r="D572" t="s">
        <v>937</v>
      </c>
      <c r="E572" t="s">
        <v>25</v>
      </c>
      <c r="F572" t="s">
        <v>25</v>
      </c>
      <c r="G572" t="s">
        <v>175</v>
      </c>
      <c r="H572">
        <v>15</v>
      </c>
      <c r="I572" t="s">
        <v>932</v>
      </c>
      <c r="J572" t="s">
        <v>30</v>
      </c>
      <c r="K572" t="s">
        <v>2174</v>
      </c>
      <c r="L572" t="s">
        <v>32</v>
      </c>
      <c r="M572" t="s">
        <v>2289</v>
      </c>
      <c r="N572" t="s">
        <v>2257</v>
      </c>
      <c r="O572" t="s">
        <v>6009</v>
      </c>
      <c r="P572" t="s">
        <v>6010</v>
      </c>
      <c r="Q572" t="s">
        <v>6011</v>
      </c>
      <c r="R572">
        <v>2564</v>
      </c>
    </row>
    <row r="573" spans="1:18" x14ac:dyDescent="0.25">
      <c r="A573" t="s">
        <v>22</v>
      </c>
      <c r="B573" t="s">
        <v>6310</v>
      </c>
      <c r="C573" t="s">
        <v>6275</v>
      </c>
      <c r="D573" t="s">
        <v>937</v>
      </c>
      <c r="E573" t="s">
        <v>25</v>
      </c>
      <c r="F573" t="s">
        <v>25</v>
      </c>
      <c r="G573" t="s">
        <v>175</v>
      </c>
      <c r="H573">
        <v>15</v>
      </c>
      <c r="I573" t="s">
        <v>932</v>
      </c>
      <c r="J573" t="s">
        <v>30</v>
      </c>
      <c r="K573" t="s">
        <v>2174</v>
      </c>
      <c r="L573" t="s">
        <v>32</v>
      </c>
      <c r="M573" t="s">
        <v>2289</v>
      </c>
      <c r="N573" t="s">
        <v>2257</v>
      </c>
      <c r="O573" t="s">
        <v>4795</v>
      </c>
      <c r="P573" t="s">
        <v>4796</v>
      </c>
      <c r="Q573" t="s">
        <v>4740</v>
      </c>
      <c r="R573">
        <v>3590</v>
      </c>
    </row>
    <row r="574" spans="1:18" x14ac:dyDescent="0.25">
      <c r="A574" t="s">
        <v>22</v>
      </c>
      <c r="B574" t="s">
        <v>6310</v>
      </c>
      <c r="C574" t="s">
        <v>6275</v>
      </c>
      <c r="D574" t="s">
        <v>937</v>
      </c>
      <c r="E574" t="s">
        <v>25</v>
      </c>
      <c r="F574" t="s">
        <v>25</v>
      </c>
      <c r="G574" t="s">
        <v>175</v>
      </c>
      <c r="H574">
        <v>15</v>
      </c>
      <c r="I574" t="s">
        <v>932</v>
      </c>
      <c r="J574" t="s">
        <v>30</v>
      </c>
      <c r="K574" t="s">
        <v>2174</v>
      </c>
      <c r="L574" t="s">
        <v>32</v>
      </c>
      <c r="M574" t="s">
        <v>2289</v>
      </c>
      <c r="N574" t="s">
        <v>2257</v>
      </c>
      <c r="O574" t="s">
        <v>4953</v>
      </c>
      <c r="P574" t="s">
        <v>4954</v>
      </c>
      <c r="Q574" t="s">
        <v>4740</v>
      </c>
      <c r="R574">
        <v>7949</v>
      </c>
    </row>
    <row r="575" spans="1:18" x14ac:dyDescent="0.25">
      <c r="A575" t="s">
        <v>22</v>
      </c>
      <c r="B575" t="s">
        <v>6310</v>
      </c>
      <c r="C575" t="s">
        <v>6275</v>
      </c>
      <c r="D575" t="s">
        <v>937</v>
      </c>
      <c r="E575" t="s">
        <v>25</v>
      </c>
      <c r="F575" t="s">
        <v>25</v>
      </c>
      <c r="G575" t="s">
        <v>175</v>
      </c>
      <c r="H575">
        <v>15</v>
      </c>
      <c r="I575" t="s">
        <v>932</v>
      </c>
      <c r="J575" t="s">
        <v>30</v>
      </c>
      <c r="K575" t="s">
        <v>2174</v>
      </c>
      <c r="L575" t="s">
        <v>32</v>
      </c>
      <c r="M575" t="s">
        <v>2289</v>
      </c>
      <c r="N575" t="s">
        <v>2257</v>
      </c>
      <c r="O575" t="s">
        <v>6300</v>
      </c>
      <c r="P575" t="s">
        <v>6301</v>
      </c>
      <c r="Q575" t="s">
        <v>4736</v>
      </c>
      <c r="R575">
        <v>205</v>
      </c>
    </row>
    <row r="576" spans="1:18" x14ac:dyDescent="0.25">
      <c r="A576" t="s">
        <v>22</v>
      </c>
      <c r="B576" t="s">
        <v>6310</v>
      </c>
      <c r="C576" t="s">
        <v>6275</v>
      </c>
      <c r="D576" t="s">
        <v>937</v>
      </c>
      <c r="E576" t="s">
        <v>25</v>
      </c>
      <c r="F576" t="s">
        <v>25</v>
      </c>
      <c r="G576" t="s">
        <v>175</v>
      </c>
      <c r="H576">
        <v>15</v>
      </c>
      <c r="I576" t="s">
        <v>932</v>
      </c>
      <c r="J576" t="s">
        <v>30</v>
      </c>
      <c r="K576" t="s">
        <v>2174</v>
      </c>
      <c r="L576" t="s">
        <v>32</v>
      </c>
      <c r="M576" t="s">
        <v>2289</v>
      </c>
      <c r="N576" t="s">
        <v>2257</v>
      </c>
      <c r="O576" t="s">
        <v>4949</v>
      </c>
      <c r="P576" t="s">
        <v>4950</v>
      </c>
      <c r="Q576" t="s">
        <v>4800</v>
      </c>
      <c r="R576">
        <v>205</v>
      </c>
    </row>
    <row r="577" spans="1:18" x14ac:dyDescent="0.25">
      <c r="A577" t="s">
        <v>22</v>
      </c>
      <c r="B577" t="s">
        <v>6310</v>
      </c>
      <c r="C577" t="s">
        <v>6275</v>
      </c>
      <c r="D577" t="s">
        <v>937</v>
      </c>
      <c r="E577" t="s">
        <v>25</v>
      </c>
      <c r="F577" t="s">
        <v>25</v>
      </c>
      <c r="G577" t="s">
        <v>175</v>
      </c>
      <c r="H577">
        <v>15</v>
      </c>
      <c r="I577" t="s">
        <v>932</v>
      </c>
      <c r="J577" t="s">
        <v>30</v>
      </c>
      <c r="K577" t="s">
        <v>2174</v>
      </c>
      <c r="L577" t="s">
        <v>32</v>
      </c>
      <c r="M577" t="s">
        <v>2289</v>
      </c>
      <c r="N577" t="s">
        <v>2257</v>
      </c>
      <c r="O577" t="s">
        <v>5068</v>
      </c>
      <c r="P577" t="s">
        <v>5754</v>
      </c>
      <c r="Q577" t="s">
        <v>5070</v>
      </c>
      <c r="R577">
        <v>22000</v>
      </c>
    </row>
    <row r="578" spans="1:18" x14ac:dyDescent="0.25">
      <c r="A578" t="s">
        <v>22</v>
      </c>
      <c r="B578" t="s">
        <v>6310</v>
      </c>
      <c r="C578" t="s">
        <v>6275</v>
      </c>
      <c r="D578" t="s">
        <v>937</v>
      </c>
      <c r="E578" t="s">
        <v>25</v>
      </c>
      <c r="F578" t="s">
        <v>25</v>
      </c>
      <c r="G578" t="s">
        <v>175</v>
      </c>
      <c r="H578">
        <v>15</v>
      </c>
      <c r="I578" t="s">
        <v>932</v>
      </c>
      <c r="J578" t="s">
        <v>30</v>
      </c>
      <c r="K578" t="s">
        <v>2174</v>
      </c>
      <c r="L578" t="s">
        <v>32</v>
      </c>
      <c r="M578" t="s">
        <v>2289</v>
      </c>
      <c r="N578" t="s">
        <v>2257</v>
      </c>
      <c r="O578" t="s">
        <v>5790</v>
      </c>
      <c r="P578" t="s">
        <v>4715</v>
      </c>
      <c r="Q578" t="s">
        <v>4736</v>
      </c>
      <c r="R578">
        <v>26</v>
      </c>
    </row>
    <row r="579" spans="1:18" x14ac:dyDescent="0.25">
      <c r="A579" t="s">
        <v>22</v>
      </c>
      <c r="B579" t="s">
        <v>6310</v>
      </c>
      <c r="C579" t="s">
        <v>6275</v>
      </c>
      <c r="D579" t="s">
        <v>937</v>
      </c>
      <c r="E579" t="s">
        <v>25</v>
      </c>
      <c r="F579" t="s">
        <v>25</v>
      </c>
      <c r="G579" t="s">
        <v>175</v>
      </c>
      <c r="H579">
        <v>15</v>
      </c>
      <c r="I579" t="s">
        <v>932</v>
      </c>
      <c r="J579" t="s">
        <v>30</v>
      </c>
      <c r="K579" t="s">
        <v>2174</v>
      </c>
      <c r="L579" t="s">
        <v>32</v>
      </c>
      <c r="M579" t="s">
        <v>2289</v>
      </c>
      <c r="N579" t="s">
        <v>2257</v>
      </c>
      <c r="O579" t="s">
        <v>4943</v>
      </c>
      <c r="P579" t="s">
        <v>4944</v>
      </c>
      <c r="Q579" t="s">
        <v>4815</v>
      </c>
      <c r="R579">
        <v>449</v>
      </c>
    </row>
    <row r="580" spans="1:18" x14ac:dyDescent="0.25">
      <c r="A580" t="s">
        <v>22</v>
      </c>
      <c r="B580" t="s">
        <v>6310</v>
      </c>
      <c r="C580" t="s">
        <v>6275</v>
      </c>
      <c r="D580" t="s">
        <v>937</v>
      </c>
      <c r="E580" t="s">
        <v>25</v>
      </c>
      <c r="F580" t="s">
        <v>25</v>
      </c>
      <c r="G580" t="s">
        <v>175</v>
      </c>
      <c r="H580">
        <v>15</v>
      </c>
      <c r="I580" t="s">
        <v>932</v>
      </c>
      <c r="J580" t="s">
        <v>30</v>
      </c>
      <c r="K580" t="s">
        <v>2174</v>
      </c>
      <c r="L580" t="s">
        <v>32</v>
      </c>
      <c r="M580" t="s">
        <v>2289</v>
      </c>
      <c r="N580" t="s">
        <v>2257</v>
      </c>
      <c r="O580" t="s">
        <v>4951</v>
      </c>
      <c r="P580" t="s">
        <v>4952</v>
      </c>
      <c r="Q580" t="s">
        <v>4736</v>
      </c>
      <c r="R580">
        <v>1282</v>
      </c>
    </row>
    <row r="581" spans="1:18" x14ac:dyDescent="0.25">
      <c r="A581" t="s">
        <v>22</v>
      </c>
      <c r="B581" t="s">
        <v>6310</v>
      </c>
      <c r="C581" t="s">
        <v>6275</v>
      </c>
      <c r="D581" t="s">
        <v>937</v>
      </c>
      <c r="E581" t="s">
        <v>25</v>
      </c>
      <c r="F581" t="s">
        <v>25</v>
      </c>
      <c r="G581" t="s">
        <v>175</v>
      </c>
      <c r="H581">
        <v>15</v>
      </c>
      <c r="I581" t="s">
        <v>932</v>
      </c>
      <c r="J581" t="s">
        <v>30</v>
      </c>
      <c r="K581" t="s">
        <v>2174</v>
      </c>
      <c r="L581" t="s">
        <v>32</v>
      </c>
      <c r="M581" t="s">
        <v>2289</v>
      </c>
      <c r="N581" t="s">
        <v>2257</v>
      </c>
      <c r="O581" t="s">
        <v>6302</v>
      </c>
      <c r="P581" t="s">
        <v>6303</v>
      </c>
      <c r="Q581" t="s">
        <v>4937</v>
      </c>
      <c r="R581">
        <v>2500</v>
      </c>
    </row>
    <row r="582" spans="1:18" x14ac:dyDescent="0.25">
      <c r="A582" t="s">
        <v>22</v>
      </c>
      <c r="B582" t="s">
        <v>6310</v>
      </c>
      <c r="C582" t="s">
        <v>6275</v>
      </c>
      <c r="D582" t="s">
        <v>937</v>
      </c>
      <c r="E582" t="s">
        <v>25</v>
      </c>
      <c r="F582" t="s">
        <v>25</v>
      </c>
      <c r="G582" t="s">
        <v>175</v>
      </c>
      <c r="H582">
        <v>15</v>
      </c>
      <c r="I582" t="s">
        <v>932</v>
      </c>
      <c r="J582" t="s">
        <v>30</v>
      </c>
      <c r="K582" t="s">
        <v>2174</v>
      </c>
      <c r="L582" t="s">
        <v>32</v>
      </c>
      <c r="M582" t="s">
        <v>2289</v>
      </c>
      <c r="N582" t="s">
        <v>2257</v>
      </c>
      <c r="O582" t="s">
        <v>4945</v>
      </c>
      <c r="P582" t="s">
        <v>4946</v>
      </c>
      <c r="Q582" t="s">
        <v>4736</v>
      </c>
      <c r="R582">
        <v>1282</v>
      </c>
    </row>
    <row r="583" spans="1:18" x14ac:dyDescent="0.25">
      <c r="A583" t="s">
        <v>22</v>
      </c>
      <c r="B583" t="s">
        <v>6310</v>
      </c>
      <c r="C583" t="s">
        <v>6275</v>
      </c>
      <c r="D583" t="s">
        <v>937</v>
      </c>
      <c r="E583" t="s">
        <v>25</v>
      </c>
      <c r="F583" t="s">
        <v>25</v>
      </c>
      <c r="G583" t="s">
        <v>175</v>
      </c>
      <c r="H583">
        <v>15</v>
      </c>
      <c r="I583" t="s">
        <v>932</v>
      </c>
      <c r="J583" t="s">
        <v>30</v>
      </c>
      <c r="K583" t="s">
        <v>2174</v>
      </c>
      <c r="L583" t="s">
        <v>32</v>
      </c>
      <c r="M583" t="s">
        <v>2289</v>
      </c>
      <c r="N583" t="s">
        <v>2257</v>
      </c>
      <c r="O583" t="s">
        <v>6304</v>
      </c>
      <c r="P583" t="s">
        <v>6305</v>
      </c>
      <c r="Q583" t="s">
        <v>4937</v>
      </c>
      <c r="R583">
        <v>2500</v>
      </c>
    </row>
    <row r="584" spans="1:18" x14ac:dyDescent="0.25">
      <c r="A584" t="s">
        <v>22</v>
      </c>
      <c r="B584" t="s">
        <v>6310</v>
      </c>
      <c r="C584" t="s">
        <v>6275</v>
      </c>
      <c r="D584" t="s">
        <v>937</v>
      </c>
      <c r="E584" t="s">
        <v>25</v>
      </c>
      <c r="F584" t="s">
        <v>25</v>
      </c>
      <c r="G584" t="s">
        <v>175</v>
      </c>
      <c r="H584">
        <v>15</v>
      </c>
      <c r="I584" t="s">
        <v>932</v>
      </c>
      <c r="J584" t="s">
        <v>30</v>
      </c>
      <c r="K584" t="s">
        <v>2174</v>
      </c>
      <c r="L584" t="s">
        <v>32</v>
      </c>
      <c r="M584" t="s">
        <v>2289</v>
      </c>
      <c r="N584" t="s">
        <v>2257</v>
      </c>
      <c r="O584" t="s">
        <v>4719</v>
      </c>
      <c r="P584" t="s">
        <v>4720</v>
      </c>
      <c r="Q584" t="s">
        <v>4721</v>
      </c>
      <c r="R584">
        <v>192</v>
      </c>
    </row>
    <row r="585" spans="1:18" x14ac:dyDescent="0.25">
      <c r="A585" t="s">
        <v>22</v>
      </c>
      <c r="B585" t="s">
        <v>6310</v>
      </c>
      <c r="C585" t="s">
        <v>6275</v>
      </c>
      <c r="D585" t="s">
        <v>937</v>
      </c>
      <c r="E585" t="s">
        <v>25</v>
      </c>
      <c r="F585" t="s">
        <v>25</v>
      </c>
      <c r="G585" t="s">
        <v>175</v>
      </c>
      <c r="H585">
        <v>15</v>
      </c>
      <c r="I585" t="s">
        <v>932</v>
      </c>
      <c r="J585" t="s">
        <v>30</v>
      </c>
      <c r="K585" t="s">
        <v>2174</v>
      </c>
      <c r="L585" t="s">
        <v>32</v>
      </c>
      <c r="M585" t="s">
        <v>2289</v>
      </c>
      <c r="N585" t="s">
        <v>2257</v>
      </c>
      <c r="O585" t="s">
        <v>4791</v>
      </c>
      <c r="P585" t="s">
        <v>4792</v>
      </c>
      <c r="Q585" t="s">
        <v>4713</v>
      </c>
      <c r="R585">
        <v>128</v>
      </c>
    </row>
    <row r="586" spans="1:18" x14ac:dyDescent="0.25">
      <c r="A586" t="s">
        <v>22</v>
      </c>
      <c r="B586" t="s">
        <v>6265</v>
      </c>
      <c r="C586" t="s">
        <v>6266</v>
      </c>
      <c r="D586" t="s">
        <v>174</v>
      </c>
      <c r="E586" t="s">
        <v>25</v>
      </c>
      <c r="F586" t="s">
        <v>25</v>
      </c>
      <c r="G586" t="s">
        <v>175</v>
      </c>
      <c r="H586">
        <v>4</v>
      </c>
      <c r="I586" t="s">
        <v>132</v>
      </c>
      <c r="J586" t="s">
        <v>30</v>
      </c>
      <c r="K586" t="s">
        <v>2174</v>
      </c>
      <c r="L586" t="s">
        <v>32</v>
      </c>
      <c r="M586" t="s">
        <v>2289</v>
      </c>
      <c r="N586" t="s">
        <v>2257</v>
      </c>
      <c r="O586" t="s">
        <v>4945</v>
      </c>
      <c r="P586" t="s">
        <v>4946</v>
      </c>
      <c r="Q586" t="s">
        <v>4736</v>
      </c>
      <c r="R586">
        <v>1282</v>
      </c>
    </row>
    <row r="587" spans="1:18" x14ac:dyDescent="0.25">
      <c r="A587" t="s">
        <v>22</v>
      </c>
      <c r="B587" t="s">
        <v>6265</v>
      </c>
      <c r="C587" t="s">
        <v>6266</v>
      </c>
      <c r="D587" t="s">
        <v>174</v>
      </c>
      <c r="E587" t="s">
        <v>25</v>
      </c>
      <c r="F587" t="s">
        <v>25</v>
      </c>
      <c r="G587" t="s">
        <v>175</v>
      </c>
      <c r="H587">
        <v>4</v>
      </c>
      <c r="I587" t="s">
        <v>132</v>
      </c>
      <c r="J587" t="s">
        <v>30</v>
      </c>
      <c r="K587" t="s">
        <v>2174</v>
      </c>
      <c r="L587" t="s">
        <v>32</v>
      </c>
      <c r="M587" t="s">
        <v>2289</v>
      </c>
      <c r="N587" t="s">
        <v>2257</v>
      </c>
      <c r="O587" t="s">
        <v>6302</v>
      </c>
      <c r="P587" t="s">
        <v>6303</v>
      </c>
      <c r="Q587" t="s">
        <v>4937</v>
      </c>
      <c r="R587">
        <v>2500</v>
      </c>
    </row>
    <row r="588" spans="1:18" x14ac:dyDescent="0.25">
      <c r="A588" t="s">
        <v>22</v>
      </c>
      <c r="B588" t="s">
        <v>6265</v>
      </c>
      <c r="C588" t="s">
        <v>6266</v>
      </c>
      <c r="D588" t="s">
        <v>174</v>
      </c>
      <c r="E588" t="s">
        <v>25</v>
      </c>
      <c r="F588" t="s">
        <v>25</v>
      </c>
      <c r="G588" t="s">
        <v>175</v>
      </c>
      <c r="H588">
        <v>4</v>
      </c>
      <c r="I588" t="s">
        <v>132</v>
      </c>
      <c r="J588" t="s">
        <v>30</v>
      </c>
      <c r="K588" t="s">
        <v>2174</v>
      </c>
      <c r="L588" t="s">
        <v>32</v>
      </c>
      <c r="M588" t="s">
        <v>2289</v>
      </c>
      <c r="N588" t="s">
        <v>2257</v>
      </c>
      <c r="O588" t="s">
        <v>4795</v>
      </c>
      <c r="P588" t="s">
        <v>4796</v>
      </c>
      <c r="Q588" t="s">
        <v>4740</v>
      </c>
      <c r="R588">
        <v>3590</v>
      </c>
    </row>
    <row r="589" spans="1:18" x14ac:dyDescent="0.25">
      <c r="A589" t="s">
        <v>22</v>
      </c>
      <c r="B589" t="s">
        <v>6265</v>
      </c>
      <c r="C589" t="s">
        <v>6266</v>
      </c>
      <c r="D589" t="s">
        <v>174</v>
      </c>
      <c r="E589" t="s">
        <v>25</v>
      </c>
      <c r="F589" t="s">
        <v>25</v>
      </c>
      <c r="G589" t="s">
        <v>175</v>
      </c>
      <c r="H589">
        <v>4</v>
      </c>
      <c r="I589" t="s">
        <v>132</v>
      </c>
      <c r="J589" t="s">
        <v>30</v>
      </c>
      <c r="K589" t="s">
        <v>2174</v>
      </c>
      <c r="L589" t="s">
        <v>32</v>
      </c>
      <c r="M589" t="s">
        <v>2289</v>
      </c>
      <c r="N589" t="s">
        <v>2257</v>
      </c>
      <c r="O589" t="s">
        <v>6300</v>
      </c>
      <c r="P589" t="s">
        <v>6301</v>
      </c>
      <c r="Q589" t="s">
        <v>4736</v>
      </c>
      <c r="R589">
        <v>205</v>
      </c>
    </row>
    <row r="590" spans="1:18" x14ac:dyDescent="0.25">
      <c r="A590" t="s">
        <v>22</v>
      </c>
      <c r="B590" t="s">
        <v>6265</v>
      </c>
      <c r="C590" t="s">
        <v>6266</v>
      </c>
      <c r="D590" t="s">
        <v>174</v>
      </c>
      <c r="E590" t="s">
        <v>25</v>
      </c>
      <c r="F590" t="s">
        <v>25</v>
      </c>
      <c r="G590" t="s">
        <v>175</v>
      </c>
      <c r="H590">
        <v>4</v>
      </c>
      <c r="I590" t="s">
        <v>132</v>
      </c>
      <c r="J590" t="s">
        <v>30</v>
      </c>
      <c r="K590" t="s">
        <v>2174</v>
      </c>
      <c r="L590" t="s">
        <v>32</v>
      </c>
      <c r="M590" t="s">
        <v>2289</v>
      </c>
      <c r="N590" t="s">
        <v>2257</v>
      </c>
      <c r="O590" t="s">
        <v>4949</v>
      </c>
      <c r="P590" t="s">
        <v>4950</v>
      </c>
      <c r="Q590" t="s">
        <v>4800</v>
      </c>
      <c r="R590">
        <v>205</v>
      </c>
    </row>
    <row r="591" spans="1:18" x14ac:dyDescent="0.25">
      <c r="A591" t="s">
        <v>22</v>
      </c>
      <c r="B591" t="s">
        <v>6265</v>
      </c>
      <c r="C591" t="s">
        <v>6266</v>
      </c>
      <c r="D591" t="s">
        <v>174</v>
      </c>
      <c r="E591" t="s">
        <v>25</v>
      </c>
      <c r="F591" t="s">
        <v>25</v>
      </c>
      <c r="G591" t="s">
        <v>175</v>
      </c>
      <c r="H591">
        <v>4</v>
      </c>
      <c r="I591" t="s">
        <v>132</v>
      </c>
      <c r="J591" t="s">
        <v>30</v>
      </c>
      <c r="K591" t="s">
        <v>2174</v>
      </c>
      <c r="L591" t="s">
        <v>32</v>
      </c>
      <c r="M591" t="s">
        <v>2289</v>
      </c>
      <c r="N591" t="s">
        <v>2257</v>
      </c>
      <c r="O591" t="s">
        <v>4719</v>
      </c>
      <c r="P591" t="s">
        <v>4720</v>
      </c>
      <c r="Q591" t="s">
        <v>4721</v>
      </c>
      <c r="R591">
        <v>192</v>
      </c>
    </row>
    <row r="592" spans="1:18" x14ac:dyDescent="0.25">
      <c r="A592" t="s">
        <v>22</v>
      </c>
      <c r="B592" t="s">
        <v>6265</v>
      </c>
      <c r="C592" t="s">
        <v>6266</v>
      </c>
      <c r="D592" t="s">
        <v>174</v>
      </c>
      <c r="E592" t="s">
        <v>25</v>
      </c>
      <c r="F592" t="s">
        <v>25</v>
      </c>
      <c r="G592" t="s">
        <v>175</v>
      </c>
      <c r="H592">
        <v>4</v>
      </c>
      <c r="I592" t="s">
        <v>132</v>
      </c>
      <c r="J592" t="s">
        <v>30</v>
      </c>
      <c r="K592" t="s">
        <v>2174</v>
      </c>
      <c r="L592" t="s">
        <v>32</v>
      </c>
      <c r="M592" t="s">
        <v>2289</v>
      </c>
      <c r="N592" t="s">
        <v>2257</v>
      </c>
      <c r="O592" t="s">
        <v>6304</v>
      </c>
      <c r="P592" t="s">
        <v>6305</v>
      </c>
      <c r="Q592" t="s">
        <v>4937</v>
      </c>
      <c r="R592">
        <v>2500</v>
      </c>
    </row>
    <row r="593" spans="1:18" x14ac:dyDescent="0.25">
      <c r="A593" t="s">
        <v>22</v>
      </c>
      <c r="B593" t="s">
        <v>6265</v>
      </c>
      <c r="C593" t="s">
        <v>6266</v>
      </c>
      <c r="D593" t="s">
        <v>174</v>
      </c>
      <c r="E593" t="s">
        <v>25</v>
      </c>
      <c r="F593" t="s">
        <v>25</v>
      </c>
      <c r="G593" t="s">
        <v>175</v>
      </c>
      <c r="H593">
        <v>4</v>
      </c>
      <c r="I593" t="s">
        <v>132</v>
      </c>
      <c r="J593" t="s">
        <v>30</v>
      </c>
      <c r="K593" t="s">
        <v>2174</v>
      </c>
      <c r="L593" t="s">
        <v>32</v>
      </c>
      <c r="M593" t="s">
        <v>2289</v>
      </c>
      <c r="N593" t="s">
        <v>2257</v>
      </c>
      <c r="O593" t="s">
        <v>4943</v>
      </c>
      <c r="P593" t="s">
        <v>4944</v>
      </c>
      <c r="Q593" t="s">
        <v>4815</v>
      </c>
      <c r="R593">
        <v>449</v>
      </c>
    </row>
    <row r="594" spans="1:18" x14ac:dyDescent="0.25">
      <c r="A594" t="s">
        <v>22</v>
      </c>
      <c r="B594" t="s">
        <v>6265</v>
      </c>
      <c r="C594" t="s">
        <v>6266</v>
      </c>
      <c r="D594" t="s">
        <v>174</v>
      </c>
      <c r="E594" t="s">
        <v>25</v>
      </c>
      <c r="F594" t="s">
        <v>25</v>
      </c>
      <c r="G594" t="s">
        <v>175</v>
      </c>
      <c r="H594">
        <v>4</v>
      </c>
      <c r="I594" t="s">
        <v>132</v>
      </c>
      <c r="J594" t="s">
        <v>30</v>
      </c>
      <c r="K594" t="s">
        <v>2174</v>
      </c>
      <c r="L594" t="s">
        <v>32</v>
      </c>
      <c r="M594" t="s">
        <v>2289</v>
      </c>
      <c r="N594" t="s">
        <v>2257</v>
      </c>
      <c r="O594" t="s">
        <v>5068</v>
      </c>
      <c r="P594" t="s">
        <v>5754</v>
      </c>
      <c r="Q594" t="s">
        <v>5070</v>
      </c>
      <c r="R594">
        <v>22000</v>
      </c>
    </row>
    <row r="595" spans="1:18" x14ac:dyDescent="0.25">
      <c r="A595" t="s">
        <v>22</v>
      </c>
      <c r="B595" t="s">
        <v>6265</v>
      </c>
      <c r="C595" t="s">
        <v>6266</v>
      </c>
      <c r="D595" t="s">
        <v>174</v>
      </c>
      <c r="E595" t="s">
        <v>25</v>
      </c>
      <c r="F595" t="s">
        <v>25</v>
      </c>
      <c r="G595" t="s">
        <v>175</v>
      </c>
      <c r="H595">
        <v>4</v>
      </c>
      <c r="I595" t="s">
        <v>132</v>
      </c>
      <c r="J595" t="s">
        <v>30</v>
      </c>
      <c r="K595" t="s">
        <v>2174</v>
      </c>
      <c r="L595" t="s">
        <v>32</v>
      </c>
      <c r="M595" t="s">
        <v>2289</v>
      </c>
      <c r="N595" t="s">
        <v>2257</v>
      </c>
      <c r="O595" t="s">
        <v>4953</v>
      </c>
      <c r="P595" t="s">
        <v>4954</v>
      </c>
      <c r="Q595" t="s">
        <v>4740</v>
      </c>
      <c r="R595">
        <v>7949</v>
      </c>
    </row>
    <row r="596" spans="1:18" x14ac:dyDescent="0.25">
      <c r="A596" t="s">
        <v>22</v>
      </c>
      <c r="B596" t="s">
        <v>6265</v>
      </c>
      <c r="C596" t="s">
        <v>6266</v>
      </c>
      <c r="D596" t="s">
        <v>174</v>
      </c>
      <c r="E596" t="s">
        <v>25</v>
      </c>
      <c r="F596" t="s">
        <v>25</v>
      </c>
      <c r="G596" t="s">
        <v>175</v>
      </c>
      <c r="H596">
        <v>4</v>
      </c>
      <c r="I596" t="s">
        <v>132</v>
      </c>
      <c r="J596" t="s">
        <v>30</v>
      </c>
      <c r="K596" t="s">
        <v>2174</v>
      </c>
      <c r="L596" t="s">
        <v>32</v>
      </c>
      <c r="M596" t="s">
        <v>2289</v>
      </c>
      <c r="N596" t="s">
        <v>2257</v>
      </c>
      <c r="O596" t="s">
        <v>4951</v>
      </c>
      <c r="P596" t="s">
        <v>4952</v>
      </c>
      <c r="Q596" t="s">
        <v>4736</v>
      </c>
      <c r="R596">
        <v>1282</v>
      </c>
    </row>
    <row r="597" spans="1:18" x14ac:dyDescent="0.25">
      <c r="A597" t="s">
        <v>22</v>
      </c>
      <c r="B597" t="s">
        <v>6265</v>
      </c>
      <c r="C597" t="s">
        <v>6266</v>
      </c>
      <c r="D597" t="s">
        <v>174</v>
      </c>
      <c r="E597" t="s">
        <v>25</v>
      </c>
      <c r="F597" t="s">
        <v>25</v>
      </c>
      <c r="G597" t="s">
        <v>175</v>
      </c>
      <c r="H597">
        <v>4</v>
      </c>
      <c r="I597" t="s">
        <v>132</v>
      </c>
      <c r="J597" t="s">
        <v>30</v>
      </c>
      <c r="K597" t="s">
        <v>2174</v>
      </c>
      <c r="L597" t="s">
        <v>32</v>
      </c>
      <c r="M597" t="s">
        <v>2289</v>
      </c>
      <c r="N597" t="s">
        <v>2257</v>
      </c>
      <c r="O597" t="s">
        <v>4947</v>
      </c>
      <c r="P597" t="s">
        <v>4948</v>
      </c>
      <c r="Q597" t="s">
        <v>4740</v>
      </c>
      <c r="R597">
        <v>5128</v>
      </c>
    </row>
    <row r="598" spans="1:18" x14ac:dyDescent="0.25">
      <c r="A598" t="s">
        <v>22</v>
      </c>
      <c r="B598" t="s">
        <v>6265</v>
      </c>
      <c r="C598" t="s">
        <v>6266</v>
      </c>
      <c r="D598" t="s">
        <v>174</v>
      </c>
      <c r="E598" t="s">
        <v>25</v>
      </c>
      <c r="F598" t="s">
        <v>25</v>
      </c>
      <c r="G598" t="s">
        <v>175</v>
      </c>
      <c r="H598">
        <v>4</v>
      </c>
      <c r="I598" t="s">
        <v>132</v>
      </c>
      <c r="J598" t="s">
        <v>30</v>
      </c>
      <c r="K598" t="s">
        <v>2174</v>
      </c>
      <c r="L598" t="s">
        <v>32</v>
      </c>
      <c r="M598" t="s">
        <v>2289</v>
      </c>
      <c r="N598" t="s">
        <v>2257</v>
      </c>
      <c r="O598" t="s">
        <v>6009</v>
      </c>
      <c r="P598" t="s">
        <v>6010</v>
      </c>
      <c r="Q598" t="s">
        <v>6011</v>
      </c>
      <c r="R598">
        <v>2564</v>
      </c>
    </row>
    <row r="599" spans="1:18" x14ac:dyDescent="0.25">
      <c r="A599" t="s">
        <v>22</v>
      </c>
      <c r="B599" t="s">
        <v>6265</v>
      </c>
      <c r="C599" t="s">
        <v>6266</v>
      </c>
      <c r="D599" t="s">
        <v>174</v>
      </c>
      <c r="E599" t="s">
        <v>25</v>
      </c>
      <c r="F599" t="s">
        <v>25</v>
      </c>
      <c r="G599" t="s">
        <v>175</v>
      </c>
      <c r="H599">
        <v>4</v>
      </c>
      <c r="I599" t="s">
        <v>132</v>
      </c>
      <c r="J599" t="s">
        <v>30</v>
      </c>
      <c r="K599" t="s">
        <v>2174</v>
      </c>
      <c r="L599" t="s">
        <v>32</v>
      </c>
      <c r="M599" t="s">
        <v>2289</v>
      </c>
      <c r="N599" t="s">
        <v>2257</v>
      </c>
      <c r="O599" t="s">
        <v>4791</v>
      </c>
      <c r="P599" t="s">
        <v>4792</v>
      </c>
      <c r="Q599" t="s">
        <v>4713</v>
      </c>
      <c r="R599">
        <v>128</v>
      </c>
    </row>
    <row r="600" spans="1:18" x14ac:dyDescent="0.25">
      <c r="A600" t="s">
        <v>22</v>
      </c>
      <c r="B600" t="s">
        <v>6265</v>
      </c>
      <c r="C600" t="s">
        <v>6266</v>
      </c>
      <c r="D600" t="s">
        <v>174</v>
      </c>
      <c r="E600" t="s">
        <v>25</v>
      </c>
      <c r="F600" t="s">
        <v>25</v>
      </c>
      <c r="G600" t="s">
        <v>175</v>
      </c>
      <c r="H600">
        <v>4</v>
      </c>
      <c r="I600" t="s">
        <v>132</v>
      </c>
      <c r="J600" t="s">
        <v>30</v>
      </c>
      <c r="K600" t="s">
        <v>2174</v>
      </c>
      <c r="L600" t="s">
        <v>32</v>
      </c>
      <c r="M600" t="s">
        <v>2289</v>
      </c>
      <c r="N600" t="s">
        <v>2257</v>
      </c>
      <c r="O600" t="s">
        <v>5790</v>
      </c>
      <c r="P600" t="s">
        <v>4715</v>
      </c>
      <c r="Q600" t="s">
        <v>4736</v>
      </c>
      <c r="R600">
        <v>26</v>
      </c>
    </row>
    <row r="601" spans="1:18" x14ac:dyDescent="0.25">
      <c r="A601" t="s">
        <v>22</v>
      </c>
      <c r="B601" t="s">
        <v>6265</v>
      </c>
      <c r="C601" t="s">
        <v>6266</v>
      </c>
      <c r="D601" t="s">
        <v>174</v>
      </c>
      <c r="E601" t="s">
        <v>25</v>
      </c>
      <c r="F601" t="s">
        <v>25</v>
      </c>
      <c r="G601" t="s">
        <v>175</v>
      </c>
      <c r="H601">
        <v>4</v>
      </c>
      <c r="I601" t="s">
        <v>132</v>
      </c>
      <c r="J601" t="s">
        <v>30</v>
      </c>
      <c r="K601" t="s">
        <v>2174</v>
      </c>
      <c r="L601" t="s">
        <v>32</v>
      </c>
      <c r="M601" t="s">
        <v>2289</v>
      </c>
      <c r="N601" t="s">
        <v>2257</v>
      </c>
      <c r="O601" t="s">
        <v>4880</v>
      </c>
      <c r="P601" t="s">
        <v>4881</v>
      </c>
      <c r="Q601" t="s">
        <v>4736</v>
      </c>
      <c r="R601">
        <v>1538</v>
      </c>
    </row>
    <row r="602" spans="1:18" x14ac:dyDescent="0.25">
      <c r="A602" t="s">
        <v>22</v>
      </c>
      <c r="B602" t="s">
        <v>6265</v>
      </c>
      <c r="C602" t="s">
        <v>6266</v>
      </c>
      <c r="D602" t="s">
        <v>174</v>
      </c>
      <c r="E602" t="s">
        <v>25</v>
      </c>
      <c r="F602" t="s">
        <v>25</v>
      </c>
      <c r="G602" t="s">
        <v>175</v>
      </c>
      <c r="H602">
        <v>4</v>
      </c>
      <c r="I602" t="s">
        <v>132</v>
      </c>
      <c r="J602" t="s">
        <v>30</v>
      </c>
      <c r="K602" t="s">
        <v>2174</v>
      </c>
      <c r="L602" t="s">
        <v>32</v>
      </c>
      <c r="M602" t="s">
        <v>2289</v>
      </c>
      <c r="N602" t="s">
        <v>2257</v>
      </c>
      <c r="O602" t="s">
        <v>6007</v>
      </c>
      <c r="P602" t="s">
        <v>6008</v>
      </c>
      <c r="Q602" t="s">
        <v>4785</v>
      </c>
      <c r="R602">
        <v>2564</v>
      </c>
    </row>
    <row r="603" spans="1:18" x14ac:dyDescent="0.25">
      <c r="A603" t="s">
        <v>22</v>
      </c>
      <c r="B603" t="s">
        <v>173</v>
      </c>
      <c r="C603" t="s">
        <v>3909</v>
      </c>
      <c r="D603" t="s">
        <v>174</v>
      </c>
      <c r="E603" t="s">
        <v>25</v>
      </c>
      <c r="F603" t="s">
        <v>25</v>
      </c>
      <c r="G603" t="s">
        <v>175</v>
      </c>
      <c r="H603">
        <v>4</v>
      </c>
      <c r="I603" t="s">
        <v>132</v>
      </c>
      <c r="J603" t="s">
        <v>30</v>
      </c>
      <c r="K603" t="s">
        <v>135</v>
      </c>
      <c r="L603" t="s">
        <v>32</v>
      </c>
      <c r="M603" t="s">
        <v>2289</v>
      </c>
      <c r="N603" t="s">
        <v>2257</v>
      </c>
      <c r="O603" t="s">
        <v>4795</v>
      </c>
      <c r="P603" t="s">
        <v>4796</v>
      </c>
      <c r="Q603" t="s">
        <v>4740</v>
      </c>
      <c r="R603">
        <v>3590</v>
      </c>
    </row>
    <row r="604" spans="1:18" x14ac:dyDescent="0.25">
      <c r="A604" t="s">
        <v>22</v>
      </c>
      <c r="B604" t="s">
        <v>173</v>
      </c>
      <c r="C604" t="s">
        <v>3909</v>
      </c>
      <c r="D604" t="s">
        <v>174</v>
      </c>
      <c r="E604" t="s">
        <v>25</v>
      </c>
      <c r="F604" t="s">
        <v>25</v>
      </c>
      <c r="G604" t="s">
        <v>175</v>
      </c>
      <c r="H604">
        <v>4</v>
      </c>
      <c r="I604" t="s">
        <v>132</v>
      </c>
      <c r="J604" t="s">
        <v>30</v>
      </c>
      <c r="K604" t="s">
        <v>135</v>
      </c>
      <c r="L604" t="s">
        <v>32</v>
      </c>
      <c r="M604" t="s">
        <v>2289</v>
      </c>
      <c r="N604" t="s">
        <v>2257</v>
      </c>
      <c r="O604" t="s">
        <v>6009</v>
      </c>
      <c r="P604" t="s">
        <v>6010</v>
      </c>
      <c r="Q604" t="s">
        <v>6011</v>
      </c>
      <c r="R604">
        <v>2564</v>
      </c>
    </row>
    <row r="605" spans="1:18" x14ac:dyDescent="0.25">
      <c r="A605" t="s">
        <v>22</v>
      </c>
      <c r="B605" t="s">
        <v>173</v>
      </c>
      <c r="C605" t="s">
        <v>3909</v>
      </c>
      <c r="D605" t="s">
        <v>174</v>
      </c>
      <c r="E605" t="s">
        <v>25</v>
      </c>
      <c r="F605" t="s">
        <v>25</v>
      </c>
      <c r="G605" t="s">
        <v>175</v>
      </c>
      <c r="H605">
        <v>4</v>
      </c>
      <c r="I605" t="s">
        <v>132</v>
      </c>
      <c r="J605" t="s">
        <v>30</v>
      </c>
      <c r="K605" t="s">
        <v>135</v>
      </c>
      <c r="L605" t="s">
        <v>32</v>
      </c>
      <c r="M605" t="s">
        <v>2289</v>
      </c>
      <c r="N605" t="s">
        <v>2257</v>
      </c>
      <c r="O605" t="s">
        <v>6302</v>
      </c>
      <c r="P605" t="s">
        <v>6303</v>
      </c>
      <c r="Q605" t="s">
        <v>4937</v>
      </c>
      <c r="R605">
        <v>2500</v>
      </c>
    </row>
    <row r="606" spans="1:18" x14ac:dyDescent="0.25">
      <c r="A606" t="s">
        <v>22</v>
      </c>
      <c r="B606" t="s">
        <v>173</v>
      </c>
      <c r="C606" t="s">
        <v>3909</v>
      </c>
      <c r="D606" t="s">
        <v>174</v>
      </c>
      <c r="E606" t="s">
        <v>25</v>
      </c>
      <c r="F606" t="s">
        <v>25</v>
      </c>
      <c r="G606" t="s">
        <v>175</v>
      </c>
      <c r="H606">
        <v>4</v>
      </c>
      <c r="I606" t="s">
        <v>132</v>
      </c>
      <c r="J606" t="s">
        <v>30</v>
      </c>
      <c r="K606" t="s">
        <v>135</v>
      </c>
      <c r="L606" t="s">
        <v>32</v>
      </c>
      <c r="M606" t="s">
        <v>2289</v>
      </c>
      <c r="N606" t="s">
        <v>2257</v>
      </c>
      <c r="O606" t="s">
        <v>4945</v>
      </c>
      <c r="P606" t="s">
        <v>4946</v>
      </c>
      <c r="Q606" t="s">
        <v>4736</v>
      </c>
      <c r="R606">
        <v>1282</v>
      </c>
    </row>
    <row r="607" spans="1:18" x14ac:dyDescent="0.25">
      <c r="A607" t="s">
        <v>22</v>
      </c>
      <c r="B607" t="s">
        <v>173</v>
      </c>
      <c r="C607" t="s">
        <v>3909</v>
      </c>
      <c r="D607" t="s">
        <v>174</v>
      </c>
      <c r="E607" t="s">
        <v>25</v>
      </c>
      <c r="F607" t="s">
        <v>25</v>
      </c>
      <c r="G607" t="s">
        <v>175</v>
      </c>
      <c r="H607">
        <v>4</v>
      </c>
      <c r="I607" t="s">
        <v>132</v>
      </c>
      <c r="J607" t="s">
        <v>30</v>
      </c>
      <c r="K607" t="s">
        <v>135</v>
      </c>
      <c r="L607" t="s">
        <v>32</v>
      </c>
      <c r="M607" t="s">
        <v>2289</v>
      </c>
      <c r="N607" t="s">
        <v>2257</v>
      </c>
      <c r="O607" t="s">
        <v>4880</v>
      </c>
      <c r="P607" t="s">
        <v>4881</v>
      </c>
      <c r="Q607" t="s">
        <v>4736</v>
      </c>
      <c r="R607">
        <v>1538</v>
      </c>
    </row>
    <row r="608" spans="1:18" x14ac:dyDescent="0.25">
      <c r="A608" t="s">
        <v>22</v>
      </c>
      <c r="B608" t="s">
        <v>173</v>
      </c>
      <c r="C608" t="s">
        <v>3909</v>
      </c>
      <c r="D608" t="s">
        <v>174</v>
      </c>
      <c r="E608" t="s">
        <v>25</v>
      </c>
      <c r="F608" t="s">
        <v>25</v>
      </c>
      <c r="G608" t="s">
        <v>175</v>
      </c>
      <c r="H608">
        <v>4</v>
      </c>
      <c r="I608" t="s">
        <v>132</v>
      </c>
      <c r="J608" t="s">
        <v>30</v>
      </c>
      <c r="K608" t="s">
        <v>135</v>
      </c>
      <c r="L608" t="s">
        <v>32</v>
      </c>
      <c r="M608" t="s">
        <v>2289</v>
      </c>
      <c r="N608" t="s">
        <v>2257</v>
      </c>
      <c r="O608" t="s">
        <v>6304</v>
      </c>
      <c r="P608" t="s">
        <v>6305</v>
      </c>
      <c r="Q608" t="s">
        <v>4937</v>
      </c>
      <c r="R608">
        <v>2500</v>
      </c>
    </row>
    <row r="609" spans="1:18" x14ac:dyDescent="0.25">
      <c r="A609" t="s">
        <v>22</v>
      </c>
      <c r="B609" t="s">
        <v>173</v>
      </c>
      <c r="C609" t="s">
        <v>3909</v>
      </c>
      <c r="D609" t="s">
        <v>174</v>
      </c>
      <c r="E609" t="s">
        <v>25</v>
      </c>
      <c r="F609" t="s">
        <v>25</v>
      </c>
      <c r="G609" t="s">
        <v>175</v>
      </c>
      <c r="H609">
        <v>4</v>
      </c>
      <c r="I609" t="s">
        <v>132</v>
      </c>
      <c r="J609" t="s">
        <v>30</v>
      </c>
      <c r="K609" t="s">
        <v>135</v>
      </c>
      <c r="L609" t="s">
        <v>32</v>
      </c>
      <c r="M609" t="s">
        <v>2289</v>
      </c>
      <c r="N609" t="s">
        <v>2257</v>
      </c>
      <c r="O609" t="s">
        <v>6007</v>
      </c>
      <c r="P609" t="s">
        <v>6008</v>
      </c>
      <c r="Q609" t="s">
        <v>4785</v>
      </c>
      <c r="R609">
        <v>2564</v>
      </c>
    </row>
    <row r="610" spans="1:18" x14ac:dyDescent="0.25">
      <c r="A610" t="s">
        <v>22</v>
      </c>
      <c r="B610" t="s">
        <v>173</v>
      </c>
      <c r="C610" t="s">
        <v>3909</v>
      </c>
      <c r="D610" t="s">
        <v>174</v>
      </c>
      <c r="E610" t="s">
        <v>25</v>
      </c>
      <c r="F610" t="s">
        <v>25</v>
      </c>
      <c r="G610" t="s">
        <v>175</v>
      </c>
      <c r="H610">
        <v>4</v>
      </c>
      <c r="I610" t="s">
        <v>132</v>
      </c>
      <c r="J610" t="s">
        <v>30</v>
      </c>
      <c r="K610" t="s">
        <v>135</v>
      </c>
      <c r="L610" t="s">
        <v>32</v>
      </c>
      <c r="M610" t="s">
        <v>2289</v>
      </c>
      <c r="N610" t="s">
        <v>2257</v>
      </c>
      <c r="O610" t="s">
        <v>4947</v>
      </c>
      <c r="P610" t="s">
        <v>4948</v>
      </c>
      <c r="Q610" t="s">
        <v>4740</v>
      </c>
      <c r="R610">
        <v>5128</v>
      </c>
    </row>
    <row r="611" spans="1:18" x14ac:dyDescent="0.25">
      <c r="A611" t="s">
        <v>22</v>
      </c>
      <c r="B611" t="s">
        <v>173</v>
      </c>
      <c r="C611" t="s">
        <v>3909</v>
      </c>
      <c r="D611" t="s">
        <v>174</v>
      </c>
      <c r="E611" t="s">
        <v>25</v>
      </c>
      <c r="F611" t="s">
        <v>25</v>
      </c>
      <c r="G611" t="s">
        <v>175</v>
      </c>
      <c r="H611">
        <v>4</v>
      </c>
      <c r="I611" t="s">
        <v>132</v>
      </c>
      <c r="J611" t="s">
        <v>30</v>
      </c>
      <c r="K611" t="s">
        <v>135</v>
      </c>
      <c r="L611" t="s">
        <v>32</v>
      </c>
      <c r="M611" t="s">
        <v>2289</v>
      </c>
      <c r="N611" t="s">
        <v>2257</v>
      </c>
      <c r="O611" t="s">
        <v>4951</v>
      </c>
      <c r="P611" t="s">
        <v>4952</v>
      </c>
      <c r="Q611" t="s">
        <v>4736</v>
      </c>
      <c r="R611">
        <v>1282</v>
      </c>
    </row>
    <row r="612" spans="1:18" x14ac:dyDescent="0.25">
      <c r="A612" t="s">
        <v>22</v>
      </c>
      <c r="B612" t="s">
        <v>173</v>
      </c>
      <c r="C612" t="s">
        <v>3909</v>
      </c>
      <c r="D612" t="s">
        <v>174</v>
      </c>
      <c r="E612" t="s">
        <v>25</v>
      </c>
      <c r="F612" t="s">
        <v>25</v>
      </c>
      <c r="G612" t="s">
        <v>175</v>
      </c>
      <c r="H612">
        <v>4</v>
      </c>
      <c r="I612" t="s">
        <v>132</v>
      </c>
      <c r="J612" t="s">
        <v>30</v>
      </c>
      <c r="K612" t="s">
        <v>135</v>
      </c>
      <c r="L612" t="s">
        <v>32</v>
      </c>
      <c r="M612" t="s">
        <v>2289</v>
      </c>
      <c r="N612" t="s">
        <v>2257</v>
      </c>
      <c r="O612" t="s">
        <v>4949</v>
      </c>
      <c r="P612" t="s">
        <v>4950</v>
      </c>
      <c r="Q612" t="s">
        <v>4800</v>
      </c>
      <c r="R612">
        <v>205</v>
      </c>
    </row>
    <row r="613" spans="1:18" x14ac:dyDescent="0.25">
      <c r="A613" t="s">
        <v>22</v>
      </c>
      <c r="B613" t="s">
        <v>173</v>
      </c>
      <c r="C613" t="s">
        <v>3909</v>
      </c>
      <c r="D613" t="s">
        <v>174</v>
      </c>
      <c r="E613" t="s">
        <v>25</v>
      </c>
      <c r="F613" t="s">
        <v>25</v>
      </c>
      <c r="G613" t="s">
        <v>175</v>
      </c>
      <c r="H613">
        <v>4</v>
      </c>
      <c r="I613" t="s">
        <v>132</v>
      </c>
      <c r="J613" t="s">
        <v>30</v>
      </c>
      <c r="K613" t="s">
        <v>135</v>
      </c>
      <c r="L613" t="s">
        <v>32</v>
      </c>
      <c r="M613" t="s">
        <v>2289</v>
      </c>
      <c r="N613" t="s">
        <v>2257</v>
      </c>
      <c r="O613" t="s">
        <v>4943</v>
      </c>
      <c r="P613" t="s">
        <v>4944</v>
      </c>
      <c r="Q613" t="s">
        <v>4815</v>
      </c>
      <c r="R613">
        <v>449</v>
      </c>
    </row>
    <row r="614" spans="1:18" x14ac:dyDescent="0.25">
      <c r="A614" t="s">
        <v>22</v>
      </c>
      <c r="B614" t="s">
        <v>173</v>
      </c>
      <c r="C614" t="s">
        <v>3909</v>
      </c>
      <c r="D614" t="s">
        <v>174</v>
      </c>
      <c r="E614" t="s">
        <v>25</v>
      </c>
      <c r="F614" t="s">
        <v>25</v>
      </c>
      <c r="G614" t="s">
        <v>175</v>
      </c>
      <c r="H614">
        <v>4</v>
      </c>
      <c r="I614" t="s">
        <v>132</v>
      </c>
      <c r="J614" t="s">
        <v>30</v>
      </c>
      <c r="K614" t="s">
        <v>135</v>
      </c>
      <c r="L614" t="s">
        <v>32</v>
      </c>
      <c r="M614" t="s">
        <v>2289</v>
      </c>
      <c r="N614" t="s">
        <v>2257</v>
      </c>
      <c r="O614" t="s">
        <v>4953</v>
      </c>
      <c r="P614" t="s">
        <v>4954</v>
      </c>
      <c r="Q614" t="s">
        <v>4740</v>
      </c>
      <c r="R614">
        <v>7949</v>
      </c>
    </row>
    <row r="615" spans="1:18" x14ac:dyDescent="0.25">
      <c r="A615" t="s">
        <v>22</v>
      </c>
      <c r="B615" t="s">
        <v>173</v>
      </c>
      <c r="C615" t="s">
        <v>3909</v>
      </c>
      <c r="D615" t="s">
        <v>174</v>
      </c>
      <c r="E615" t="s">
        <v>25</v>
      </c>
      <c r="F615" t="s">
        <v>25</v>
      </c>
      <c r="G615" t="s">
        <v>175</v>
      </c>
      <c r="H615">
        <v>4</v>
      </c>
      <c r="I615" t="s">
        <v>132</v>
      </c>
      <c r="J615" t="s">
        <v>30</v>
      </c>
      <c r="K615" t="s">
        <v>135</v>
      </c>
      <c r="L615" t="s">
        <v>32</v>
      </c>
      <c r="M615" t="s">
        <v>2289</v>
      </c>
      <c r="N615" t="s">
        <v>2257</v>
      </c>
      <c r="O615" t="s">
        <v>4719</v>
      </c>
      <c r="P615" t="s">
        <v>4720</v>
      </c>
      <c r="Q615" t="s">
        <v>4721</v>
      </c>
      <c r="R615">
        <v>192</v>
      </c>
    </row>
    <row r="616" spans="1:18" x14ac:dyDescent="0.25">
      <c r="A616" t="s">
        <v>22</v>
      </c>
      <c r="B616" t="s">
        <v>173</v>
      </c>
      <c r="C616" t="s">
        <v>3909</v>
      </c>
      <c r="D616" t="s">
        <v>174</v>
      </c>
      <c r="E616" t="s">
        <v>25</v>
      </c>
      <c r="F616" t="s">
        <v>25</v>
      </c>
      <c r="G616" t="s">
        <v>175</v>
      </c>
      <c r="H616">
        <v>4</v>
      </c>
      <c r="I616" t="s">
        <v>132</v>
      </c>
      <c r="J616" t="s">
        <v>30</v>
      </c>
      <c r="K616" t="s">
        <v>135</v>
      </c>
      <c r="L616" t="s">
        <v>32</v>
      </c>
      <c r="M616" t="s">
        <v>2289</v>
      </c>
      <c r="N616" t="s">
        <v>2257</v>
      </c>
      <c r="O616" t="s">
        <v>5068</v>
      </c>
      <c r="P616" t="s">
        <v>5754</v>
      </c>
      <c r="Q616" t="s">
        <v>5070</v>
      </c>
      <c r="R616">
        <v>22000</v>
      </c>
    </row>
    <row r="617" spans="1:18" x14ac:dyDescent="0.25">
      <c r="A617" t="s">
        <v>22</v>
      </c>
      <c r="B617" t="s">
        <v>173</v>
      </c>
      <c r="C617" t="s">
        <v>3909</v>
      </c>
      <c r="D617" t="s">
        <v>174</v>
      </c>
      <c r="E617" t="s">
        <v>25</v>
      </c>
      <c r="F617" t="s">
        <v>25</v>
      </c>
      <c r="G617" t="s">
        <v>175</v>
      </c>
      <c r="H617">
        <v>4</v>
      </c>
      <c r="I617" t="s">
        <v>132</v>
      </c>
      <c r="J617" t="s">
        <v>30</v>
      </c>
      <c r="K617" t="s">
        <v>135</v>
      </c>
      <c r="L617" t="s">
        <v>32</v>
      </c>
      <c r="M617" t="s">
        <v>2289</v>
      </c>
      <c r="N617" t="s">
        <v>2257</v>
      </c>
      <c r="O617" t="s">
        <v>5790</v>
      </c>
      <c r="P617" t="s">
        <v>4715</v>
      </c>
      <c r="Q617" t="s">
        <v>4736</v>
      </c>
      <c r="R617">
        <v>26</v>
      </c>
    </row>
    <row r="618" spans="1:18" x14ac:dyDescent="0.25">
      <c r="A618" t="s">
        <v>22</v>
      </c>
      <c r="B618" t="s">
        <v>173</v>
      </c>
      <c r="C618" t="s">
        <v>3909</v>
      </c>
      <c r="D618" t="s">
        <v>174</v>
      </c>
      <c r="E618" t="s">
        <v>25</v>
      </c>
      <c r="F618" t="s">
        <v>25</v>
      </c>
      <c r="G618" t="s">
        <v>175</v>
      </c>
      <c r="H618">
        <v>4</v>
      </c>
      <c r="I618" t="s">
        <v>132</v>
      </c>
      <c r="J618" t="s">
        <v>30</v>
      </c>
      <c r="K618" t="s">
        <v>135</v>
      </c>
      <c r="L618" t="s">
        <v>32</v>
      </c>
      <c r="M618" t="s">
        <v>2289</v>
      </c>
      <c r="N618" t="s">
        <v>2257</v>
      </c>
      <c r="O618" t="s">
        <v>4791</v>
      </c>
      <c r="P618" t="s">
        <v>4792</v>
      </c>
      <c r="Q618" t="s">
        <v>4713</v>
      </c>
      <c r="R618">
        <v>128</v>
      </c>
    </row>
    <row r="619" spans="1:18" x14ac:dyDescent="0.25">
      <c r="A619" t="s">
        <v>22</v>
      </c>
      <c r="B619" t="s">
        <v>173</v>
      </c>
      <c r="C619" t="s">
        <v>3909</v>
      </c>
      <c r="D619" t="s">
        <v>174</v>
      </c>
      <c r="E619" t="s">
        <v>25</v>
      </c>
      <c r="F619" t="s">
        <v>25</v>
      </c>
      <c r="G619" t="s">
        <v>175</v>
      </c>
      <c r="H619">
        <v>4</v>
      </c>
      <c r="I619" t="s">
        <v>132</v>
      </c>
      <c r="J619" t="s">
        <v>30</v>
      </c>
      <c r="K619" t="s">
        <v>135</v>
      </c>
      <c r="L619" t="s">
        <v>32</v>
      </c>
      <c r="M619" t="s">
        <v>2289</v>
      </c>
      <c r="N619" t="s">
        <v>2257</v>
      </c>
      <c r="O619" t="s">
        <v>6300</v>
      </c>
      <c r="P619" t="s">
        <v>6301</v>
      </c>
      <c r="Q619" t="s">
        <v>4736</v>
      </c>
      <c r="R619">
        <v>205</v>
      </c>
    </row>
    <row r="620" spans="1:18" x14ac:dyDescent="0.25">
      <c r="A620" t="s">
        <v>22</v>
      </c>
      <c r="B620" t="s">
        <v>5498</v>
      </c>
      <c r="C620" t="s">
        <v>5499</v>
      </c>
      <c r="D620" t="s">
        <v>174</v>
      </c>
      <c r="E620" t="s">
        <v>25</v>
      </c>
      <c r="F620" t="s">
        <v>25</v>
      </c>
      <c r="G620" t="s">
        <v>175</v>
      </c>
      <c r="H620">
        <v>4</v>
      </c>
      <c r="I620" t="s">
        <v>5490</v>
      </c>
      <c r="J620" t="s">
        <v>30</v>
      </c>
      <c r="K620" t="s">
        <v>5493</v>
      </c>
      <c r="L620" t="s">
        <v>5595</v>
      </c>
      <c r="M620" t="s">
        <v>2289</v>
      </c>
      <c r="N620" t="s">
        <v>2257</v>
      </c>
      <c r="O620" t="s">
        <v>4943</v>
      </c>
      <c r="P620" t="s">
        <v>4944</v>
      </c>
      <c r="Q620" t="s">
        <v>4815</v>
      </c>
      <c r="R620">
        <v>449</v>
      </c>
    </row>
    <row r="621" spans="1:18" x14ac:dyDescent="0.25">
      <c r="A621" t="s">
        <v>22</v>
      </c>
      <c r="B621" t="s">
        <v>5498</v>
      </c>
      <c r="C621" t="s">
        <v>5499</v>
      </c>
      <c r="D621" t="s">
        <v>174</v>
      </c>
      <c r="E621" t="s">
        <v>25</v>
      </c>
      <c r="F621" t="s">
        <v>25</v>
      </c>
      <c r="G621" t="s">
        <v>175</v>
      </c>
      <c r="H621">
        <v>4</v>
      </c>
      <c r="I621" t="s">
        <v>5490</v>
      </c>
      <c r="J621" t="s">
        <v>30</v>
      </c>
      <c r="K621" t="s">
        <v>5493</v>
      </c>
      <c r="L621" t="s">
        <v>5595</v>
      </c>
      <c r="M621" t="s">
        <v>2289</v>
      </c>
      <c r="N621" t="s">
        <v>2257</v>
      </c>
      <c r="O621" t="s">
        <v>6304</v>
      </c>
      <c r="P621" t="s">
        <v>6305</v>
      </c>
      <c r="Q621" t="s">
        <v>4937</v>
      </c>
      <c r="R621">
        <v>2500</v>
      </c>
    </row>
    <row r="622" spans="1:18" x14ac:dyDescent="0.25">
      <c r="A622" t="s">
        <v>22</v>
      </c>
      <c r="B622" t="s">
        <v>5498</v>
      </c>
      <c r="C622" t="s">
        <v>5499</v>
      </c>
      <c r="D622" t="s">
        <v>174</v>
      </c>
      <c r="E622" t="s">
        <v>25</v>
      </c>
      <c r="F622" t="s">
        <v>25</v>
      </c>
      <c r="G622" t="s">
        <v>175</v>
      </c>
      <c r="H622">
        <v>4</v>
      </c>
      <c r="I622" t="s">
        <v>5490</v>
      </c>
      <c r="J622" t="s">
        <v>30</v>
      </c>
      <c r="K622" t="s">
        <v>5493</v>
      </c>
      <c r="L622" t="s">
        <v>5595</v>
      </c>
      <c r="M622" t="s">
        <v>2289</v>
      </c>
      <c r="N622" t="s">
        <v>2257</v>
      </c>
      <c r="O622" t="s">
        <v>4953</v>
      </c>
      <c r="P622" t="s">
        <v>4954</v>
      </c>
      <c r="Q622" t="s">
        <v>4740</v>
      </c>
      <c r="R622">
        <v>7949</v>
      </c>
    </row>
    <row r="623" spans="1:18" x14ac:dyDescent="0.25">
      <c r="A623" t="s">
        <v>22</v>
      </c>
      <c r="B623" t="s">
        <v>5498</v>
      </c>
      <c r="C623" t="s">
        <v>5499</v>
      </c>
      <c r="D623" t="s">
        <v>174</v>
      </c>
      <c r="E623" t="s">
        <v>25</v>
      </c>
      <c r="F623" t="s">
        <v>25</v>
      </c>
      <c r="G623" t="s">
        <v>175</v>
      </c>
      <c r="H623">
        <v>4</v>
      </c>
      <c r="I623" t="s">
        <v>5490</v>
      </c>
      <c r="J623" t="s">
        <v>30</v>
      </c>
      <c r="K623" t="s">
        <v>5493</v>
      </c>
      <c r="L623" t="s">
        <v>5595</v>
      </c>
      <c r="M623" t="s">
        <v>2289</v>
      </c>
      <c r="N623" t="s">
        <v>2257</v>
      </c>
      <c r="O623" t="s">
        <v>4719</v>
      </c>
      <c r="P623" t="s">
        <v>4720</v>
      </c>
      <c r="Q623" t="s">
        <v>4721</v>
      </c>
      <c r="R623">
        <v>192</v>
      </c>
    </row>
    <row r="624" spans="1:18" x14ac:dyDescent="0.25">
      <c r="A624" t="s">
        <v>22</v>
      </c>
      <c r="B624" t="s">
        <v>5498</v>
      </c>
      <c r="C624" t="s">
        <v>5499</v>
      </c>
      <c r="D624" t="s">
        <v>174</v>
      </c>
      <c r="E624" t="s">
        <v>25</v>
      </c>
      <c r="F624" t="s">
        <v>25</v>
      </c>
      <c r="G624" t="s">
        <v>175</v>
      </c>
      <c r="H624">
        <v>4</v>
      </c>
      <c r="I624" t="s">
        <v>5490</v>
      </c>
      <c r="J624" t="s">
        <v>30</v>
      </c>
      <c r="K624" t="s">
        <v>5493</v>
      </c>
      <c r="L624" t="s">
        <v>5595</v>
      </c>
      <c r="M624" t="s">
        <v>2289</v>
      </c>
      <c r="N624" t="s">
        <v>2257</v>
      </c>
      <c r="O624" t="s">
        <v>6007</v>
      </c>
      <c r="P624" t="s">
        <v>6008</v>
      </c>
      <c r="Q624" t="s">
        <v>4785</v>
      </c>
      <c r="R624">
        <v>2564</v>
      </c>
    </row>
    <row r="625" spans="1:18" x14ac:dyDescent="0.25">
      <c r="A625" t="s">
        <v>22</v>
      </c>
      <c r="B625" t="s">
        <v>5498</v>
      </c>
      <c r="C625" t="s">
        <v>5499</v>
      </c>
      <c r="D625" t="s">
        <v>174</v>
      </c>
      <c r="E625" t="s">
        <v>25</v>
      </c>
      <c r="F625" t="s">
        <v>25</v>
      </c>
      <c r="G625" t="s">
        <v>175</v>
      </c>
      <c r="H625">
        <v>4</v>
      </c>
      <c r="I625" t="s">
        <v>5490</v>
      </c>
      <c r="J625" t="s">
        <v>30</v>
      </c>
      <c r="K625" t="s">
        <v>5493</v>
      </c>
      <c r="L625" t="s">
        <v>5595</v>
      </c>
      <c r="M625" t="s">
        <v>2289</v>
      </c>
      <c r="N625" t="s">
        <v>2257</v>
      </c>
      <c r="O625" t="s">
        <v>6009</v>
      </c>
      <c r="P625" t="s">
        <v>6010</v>
      </c>
      <c r="Q625" t="s">
        <v>6011</v>
      </c>
      <c r="R625">
        <v>2564</v>
      </c>
    </row>
    <row r="626" spans="1:18" x14ac:dyDescent="0.25">
      <c r="A626" t="s">
        <v>22</v>
      </c>
      <c r="B626" t="s">
        <v>5498</v>
      </c>
      <c r="C626" t="s">
        <v>5499</v>
      </c>
      <c r="D626" t="s">
        <v>174</v>
      </c>
      <c r="E626" t="s">
        <v>25</v>
      </c>
      <c r="F626" t="s">
        <v>25</v>
      </c>
      <c r="G626" t="s">
        <v>175</v>
      </c>
      <c r="H626">
        <v>4</v>
      </c>
      <c r="I626" t="s">
        <v>5490</v>
      </c>
      <c r="J626" t="s">
        <v>30</v>
      </c>
      <c r="K626" t="s">
        <v>5493</v>
      </c>
      <c r="L626" t="s">
        <v>5595</v>
      </c>
      <c r="M626" t="s">
        <v>2289</v>
      </c>
      <c r="N626" t="s">
        <v>2257</v>
      </c>
      <c r="O626" t="s">
        <v>4947</v>
      </c>
      <c r="P626" t="s">
        <v>4948</v>
      </c>
      <c r="Q626" t="s">
        <v>4740</v>
      </c>
      <c r="R626">
        <v>5128</v>
      </c>
    </row>
    <row r="627" spans="1:18" x14ac:dyDescent="0.25">
      <c r="A627" t="s">
        <v>22</v>
      </c>
      <c r="B627" t="s">
        <v>5498</v>
      </c>
      <c r="C627" t="s">
        <v>5499</v>
      </c>
      <c r="D627" t="s">
        <v>174</v>
      </c>
      <c r="E627" t="s">
        <v>25</v>
      </c>
      <c r="F627" t="s">
        <v>25</v>
      </c>
      <c r="G627" t="s">
        <v>175</v>
      </c>
      <c r="H627">
        <v>4</v>
      </c>
      <c r="I627" t="s">
        <v>5490</v>
      </c>
      <c r="J627" t="s">
        <v>30</v>
      </c>
      <c r="K627" t="s">
        <v>5493</v>
      </c>
      <c r="L627" t="s">
        <v>5595</v>
      </c>
      <c r="M627" t="s">
        <v>2289</v>
      </c>
      <c r="N627" t="s">
        <v>2257</v>
      </c>
      <c r="O627" t="s">
        <v>6302</v>
      </c>
      <c r="P627" t="s">
        <v>6303</v>
      </c>
      <c r="Q627" t="s">
        <v>4937</v>
      </c>
      <c r="R627">
        <v>2500</v>
      </c>
    </row>
    <row r="628" spans="1:18" x14ac:dyDescent="0.25">
      <c r="A628" t="s">
        <v>22</v>
      </c>
      <c r="B628" t="s">
        <v>5498</v>
      </c>
      <c r="C628" t="s">
        <v>5499</v>
      </c>
      <c r="D628" t="s">
        <v>174</v>
      </c>
      <c r="E628" t="s">
        <v>25</v>
      </c>
      <c r="F628" t="s">
        <v>25</v>
      </c>
      <c r="G628" t="s">
        <v>175</v>
      </c>
      <c r="H628">
        <v>4</v>
      </c>
      <c r="I628" t="s">
        <v>5490</v>
      </c>
      <c r="J628" t="s">
        <v>30</v>
      </c>
      <c r="K628" t="s">
        <v>5493</v>
      </c>
      <c r="L628" t="s">
        <v>5595</v>
      </c>
      <c r="M628" t="s">
        <v>2289</v>
      </c>
      <c r="N628" t="s">
        <v>2257</v>
      </c>
      <c r="O628" t="s">
        <v>5068</v>
      </c>
      <c r="P628" t="s">
        <v>5754</v>
      </c>
      <c r="Q628" t="s">
        <v>5070</v>
      </c>
      <c r="R628">
        <v>22000</v>
      </c>
    </row>
    <row r="629" spans="1:18" x14ac:dyDescent="0.25">
      <c r="A629" t="s">
        <v>22</v>
      </c>
      <c r="B629" t="s">
        <v>5498</v>
      </c>
      <c r="C629" t="s">
        <v>5499</v>
      </c>
      <c r="D629" t="s">
        <v>174</v>
      </c>
      <c r="E629" t="s">
        <v>25</v>
      </c>
      <c r="F629" t="s">
        <v>25</v>
      </c>
      <c r="G629" t="s">
        <v>175</v>
      </c>
      <c r="H629">
        <v>4</v>
      </c>
      <c r="I629" t="s">
        <v>5490</v>
      </c>
      <c r="J629" t="s">
        <v>30</v>
      </c>
      <c r="K629" t="s">
        <v>5493</v>
      </c>
      <c r="L629" t="s">
        <v>5595</v>
      </c>
      <c r="M629" t="s">
        <v>2289</v>
      </c>
      <c r="N629" t="s">
        <v>2257</v>
      </c>
      <c r="O629" t="s">
        <v>5790</v>
      </c>
      <c r="P629" t="s">
        <v>4715</v>
      </c>
      <c r="Q629" t="s">
        <v>4736</v>
      </c>
      <c r="R629">
        <v>26</v>
      </c>
    </row>
    <row r="630" spans="1:18" x14ac:dyDescent="0.25">
      <c r="A630" t="s">
        <v>22</v>
      </c>
      <c r="B630" t="s">
        <v>5498</v>
      </c>
      <c r="C630" t="s">
        <v>5499</v>
      </c>
      <c r="D630" t="s">
        <v>174</v>
      </c>
      <c r="E630" t="s">
        <v>25</v>
      </c>
      <c r="F630" t="s">
        <v>25</v>
      </c>
      <c r="G630" t="s">
        <v>175</v>
      </c>
      <c r="H630">
        <v>4</v>
      </c>
      <c r="I630" t="s">
        <v>5490</v>
      </c>
      <c r="J630" t="s">
        <v>30</v>
      </c>
      <c r="K630" t="s">
        <v>5493</v>
      </c>
      <c r="L630" t="s">
        <v>5595</v>
      </c>
      <c r="M630" t="s">
        <v>2289</v>
      </c>
      <c r="N630" t="s">
        <v>2257</v>
      </c>
      <c r="O630" t="s">
        <v>4949</v>
      </c>
      <c r="P630" t="s">
        <v>4950</v>
      </c>
      <c r="Q630" t="s">
        <v>4800</v>
      </c>
      <c r="R630">
        <v>205</v>
      </c>
    </row>
    <row r="631" spans="1:18" x14ac:dyDescent="0.25">
      <c r="A631" t="s">
        <v>22</v>
      </c>
      <c r="B631" t="s">
        <v>5498</v>
      </c>
      <c r="C631" t="s">
        <v>5499</v>
      </c>
      <c r="D631" t="s">
        <v>174</v>
      </c>
      <c r="E631" t="s">
        <v>25</v>
      </c>
      <c r="F631" t="s">
        <v>25</v>
      </c>
      <c r="G631" t="s">
        <v>175</v>
      </c>
      <c r="H631">
        <v>4</v>
      </c>
      <c r="I631" t="s">
        <v>5490</v>
      </c>
      <c r="J631" t="s">
        <v>30</v>
      </c>
      <c r="K631" t="s">
        <v>5493</v>
      </c>
      <c r="L631" t="s">
        <v>5595</v>
      </c>
      <c r="M631" t="s">
        <v>2289</v>
      </c>
      <c r="N631" t="s">
        <v>2257</v>
      </c>
      <c r="O631" t="s">
        <v>4951</v>
      </c>
      <c r="P631" t="s">
        <v>4952</v>
      </c>
      <c r="Q631" t="s">
        <v>4736</v>
      </c>
      <c r="R631">
        <v>1282</v>
      </c>
    </row>
    <row r="632" spans="1:18" x14ac:dyDescent="0.25">
      <c r="A632" t="s">
        <v>22</v>
      </c>
      <c r="B632" t="s">
        <v>5498</v>
      </c>
      <c r="C632" t="s">
        <v>5499</v>
      </c>
      <c r="D632" t="s">
        <v>174</v>
      </c>
      <c r="E632" t="s">
        <v>25</v>
      </c>
      <c r="F632" t="s">
        <v>25</v>
      </c>
      <c r="G632" t="s">
        <v>175</v>
      </c>
      <c r="H632">
        <v>4</v>
      </c>
      <c r="I632" t="s">
        <v>5490</v>
      </c>
      <c r="J632" t="s">
        <v>30</v>
      </c>
      <c r="K632" t="s">
        <v>5493</v>
      </c>
      <c r="L632" t="s">
        <v>5595</v>
      </c>
      <c r="M632" t="s">
        <v>2289</v>
      </c>
      <c r="N632" t="s">
        <v>2257</v>
      </c>
      <c r="O632" t="s">
        <v>6300</v>
      </c>
      <c r="P632" t="s">
        <v>6301</v>
      </c>
      <c r="Q632" t="s">
        <v>4736</v>
      </c>
      <c r="R632">
        <v>205</v>
      </c>
    </row>
    <row r="633" spans="1:18" x14ac:dyDescent="0.25">
      <c r="A633" t="s">
        <v>22</v>
      </c>
      <c r="B633" t="s">
        <v>5498</v>
      </c>
      <c r="C633" t="s">
        <v>5499</v>
      </c>
      <c r="D633" t="s">
        <v>174</v>
      </c>
      <c r="E633" t="s">
        <v>25</v>
      </c>
      <c r="F633" t="s">
        <v>25</v>
      </c>
      <c r="G633" t="s">
        <v>175</v>
      </c>
      <c r="H633">
        <v>4</v>
      </c>
      <c r="I633" t="s">
        <v>5490</v>
      </c>
      <c r="J633" t="s">
        <v>30</v>
      </c>
      <c r="K633" t="s">
        <v>5493</v>
      </c>
      <c r="L633" t="s">
        <v>5595</v>
      </c>
      <c r="M633" t="s">
        <v>2289</v>
      </c>
      <c r="N633" t="s">
        <v>2257</v>
      </c>
      <c r="O633" t="s">
        <v>4795</v>
      </c>
      <c r="P633" t="s">
        <v>4796</v>
      </c>
      <c r="Q633" t="s">
        <v>4740</v>
      </c>
      <c r="R633">
        <v>3590</v>
      </c>
    </row>
    <row r="634" spans="1:18" x14ac:dyDescent="0.25">
      <c r="A634" t="s">
        <v>22</v>
      </c>
      <c r="B634" t="s">
        <v>5498</v>
      </c>
      <c r="C634" t="s">
        <v>5499</v>
      </c>
      <c r="D634" t="s">
        <v>174</v>
      </c>
      <c r="E634" t="s">
        <v>25</v>
      </c>
      <c r="F634" t="s">
        <v>25</v>
      </c>
      <c r="G634" t="s">
        <v>175</v>
      </c>
      <c r="H634">
        <v>4</v>
      </c>
      <c r="I634" t="s">
        <v>5490</v>
      </c>
      <c r="J634" t="s">
        <v>30</v>
      </c>
      <c r="K634" t="s">
        <v>5493</v>
      </c>
      <c r="L634" t="s">
        <v>5595</v>
      </c>
      <c r="M634" t="s">
        <v>2289</v>
      </c>
      <c r="N634" t="s">
        <v>2257</v>
      </c>
      <c r="O634" t="s">
        <v>4880</v>
      </c>
      <c r="P634" t="s">
        <v>4881</v>
      </c>
      <c r="Q634" t="s">
        <v>4736</v>
      </c>
      <c r="R634">
        <v>1538</v>
      </c>
    </row>
    <row r="635" spans="1:18" x14ac:dyDescent="0.25">
      <c r="A635" t="s">
        <v>22</v>
      </c>
      <c r="B635" t="s">
        <v>5498</v>
      </c>
      <c r="C635" t="s">
        <v>5499</v>
      </c>
      <c r="D635" t="s">
        <v>174</v>
      </c>
      <c r="E635" t="s">
        <v>25</v>
      </c>
      <c r="F635" t="s">
        <v>25</v>
      </c>
      <c r="G635" t="s">
        <v>175</v>
      </c>
      <c r="H635">
        <v>4</v>
      </c>
      <c r="I635" t="s">
        <v>5490</v>
      </c>
      <c r="J635" t="s">
        <v>30</v>
      </c>
      <c r="K635" t="s">
        <v>5493</v>
      </c>
      <c r="L635" t="s">
        <v>5595</v>
      </c>
      <c r="M635" t="s">
        <v>2289</v>
      </c>
      <c r="N635" t="s">
        <v>2257</v>
      </c>
      <c r="O635" t="s">
        <v>4945</v>
      </c>
      <c r="P635" t="s">
        <v>4946</v>
      </c>
      <c r="Q635" t="s">
        <v>4736</v>
      </c>
      <c r="R635">
        <v>1282</v>
      </c>
    </row>
    <row r="636" spans="1:18" x14ac:dyDescent="0.25">
      <c r="A636" t="s">
        <v>22</v>
      </c>
      <c r="B636" t="s">
        <v>5498</v>
      </c>
      <c r="C636" t="s">
        <v>5499</v>
      </c>
      <c r="D636" t="s">
        <v>174</v>
      </c>
      <c r="E636" t="s">
        <v>25</v>
      </c>
      <c r="F636" t="s">
        <v>25</v>
      </c>
      <c r="G636" t="s">
        <v>175</v>
      </c>
      <c r="H636">
        <v>4</v>
      </c>
      <c r="I636" t="s">
        <v>5490</v>
      </c>
      <c r="J636" t="s">
        <v>30</v>
      </c>
      <c r="K636" t="s">
        <v>5493</v>
      </c>
      <c r="L636" t="s">
        <v>5595</v>
      </c>
      <c r="M636" t="s">
        <v>2289</v>
      </c>
      <c r="N636" t="s">
        <v>2257</v>
      </c>
      <c r="O636" t="s">
        <v>4791</v>
      </c>
      <c r="P636" t="s">
        <v>4792</v>
      </c>
      <c r="Q636" t="s">
        <v>4713</v>
      </c>
      <c r="R636">
        <v>128</v>
      </c>
    </row>
    <row r="637" spans="1:18" hidden="1" x14ac:dyDescent="0.25">
      <c r="A637" t="s">
        <v>22</v>
      </c>
      <c r="B637" t="s">
        <v>4140</v>
      </c>
      <c r="C637" t="s">
        <v>4141</v>
      </c>
      <c r="D637" t="s">
        <v>192</v>
      </c>
      <c r="E637" t="s">
        <v>25</v>
      </c>
      <c r="F637" t="s">
        <v>43</v>
      </c>
      <c r="G637" t="s">
        <v>3930</v>
      </c>
      <c r="H637">
        <v>0.14000000000000001</v>
      </c>
      <c r="I637" t="s">
        <v>525</v>
      </c>
      <c r="J637" t="s">
        <v>30</v>
      </c>
      <c r="K637" t="s">
        <v>526</v>
      </c>
      <c r="L637" t="s">
        <v>120</v>
      </c>
      <c r="M637" t="s">
        <v>4069</v>
      </c>
      <c r="N637" t="s">
        <v>2257</v>
      </c>
      <c r="O637" t="s">
        <v>4783</v>
      </c>
      <c r="P637" t="s">
        <v>4784</v>
      </c>
      <c r="Q637" t="s">
        <v>4785</v>
      </c>
      <c r="R637">
        <v>600</v>
      </c>
    </row>
    <row r="638" spans="1:18" hidden="1" x14ac:dyDescent="0.25">
      <c r="A638" t="s">
        <v>22</v>
      </c>
      <c r="B638" t="s">
        <v>4140</v>
      </c>
      <c r="C638" t="s">
        <v>4141</v>
      </c>
      <c r="D638" t="s">
        <v>192</v>
      </c>
      <c r="E638" t="s">
        <v>25</v>
      </c>
      <c r="F638" t="s">
        <v>43</v>
      </c>
      <c r="G638" t="s">
        <v>3930</v>
      </c>
      <c r="H638">
        <v>0.14000000000000001</v>
      </c>
      <c r="I638" t="s">
        <v>525</v>
      </c>
      <c r="J638" t="s">
        <v>30</v>
      </c>
      <c r="K638" t="s">
        <v>526</v>
      </c>
      <c r="L638" t="s">
        <v>120</v>
      </c>
      <c r="M638" t="s">
        <v>4069</v>
      </c>
      <c r="N638" t="s">
        <v>2257</v>
      </c>
      <c r="O638" t="s">
        <v>4719</v>
      </c>
      <c r="P638" t="s">
        <v>4720</v>
      </c>
      <c r="Q638" t="s">
        <v>4721</v>
      </c>
      <c r="R638">
        <v>170</v>
      </c>
    </row>
    <row r="639" spans="1:18" hidden="1" x14ac:dyDescent="0.25">
      <c r="A639" t="s">
        <v>22</v>
      </c>
      <c r="B639" t="s">
        <v>4140</v>
      </c>
      <c r="C639" t="s">
        <v>4141</v>
      </c>
      <c r="D639" t="s">
        <v>192</v>
      </c>
      <c r="E639" t="s">
        <v>25</v>
      </c>
      <c r="F639" t="s">
        <v>43</v>
      </c>
      <c r="G639" t="s">
        <v>3930</v>
      </c>
      <c r="H639">
        <v>0.14000000000000001</v>
      </c>
      <c r="I639" t="s">
        <v>525</v>
      </c>
      <c r="J639" t="s">
        <v>30</v>
      </c>
      <c r="K639" t="s">
        <v>526</v>
      </c>
      <c r="L639" t="s">
        <v>120</v>
      </c>
      <c r="M639" t="s">
        <v>4069</v>
      </c>
      <c r="N639" t="s">
        <v>2257</v>
      </c>
      <c r="O639" t="s">
        <v>4711</v>
      </c>
      <c r="P639" t="s">
        <v>4712</v>
      </c>
      <c r="Q639" t="s">
        <v>4713</v>
      </c>
      <c r="R639">
        <v>1800</v>
      </c>
    </row>
    <row r="640" spans="1:18" hidden="1" x14ac:dyDescent="0.25">
      <c r="A640" t="s">
        <v>22</v>
      </c>
      <c r="B640" t="s">
        <v>4140</v>
      </c>
      <c r="C640" t="s">
        <v>4141</v>
      </c>
      <c r="D640" t="s">
        <v>192</v>
      </c>
      <c r="E640" t="s">
        <v>25</v>
      </c>
      <c r="F640" t="s">
        <v>43</v>
      </c>
      <c r="G640" t="s">
        <v>3930</v>
      </c>
      <c r="H640">
        <v>0.14000000000000001</v>
      </c>
      <c r="I640" t="s">
        <v>525</v>
      </c>
      <c r="J640" t="s">
        <v>30</v>
      </c>
      <c r="K640" t="s">
        <v>526</v>
      </c>
      <c r="L640" t="s">
        <v>120</v>
      </c>
      <c r="M640" t="s">
        <v>4069</v>
      </c>
      <c r="N640" t="s">
        <v>2257</v>
      </c>
      <c r="O640" t="s">
        <v>5733</v>
      </c>
      <c r="P640" t="s">
        <v>4714</v>
      </c>
      <c r="Q640" t="s">
        <v>4713</v>
      </c>
      <c r="R640">
        <v>40</v>
      </c>
    </row>
    <row r="641" spans="1:18" hidden="1" x14ac:dyDescent="0.25">
      <c r="A641" t="s">
        <v>22</v>
      </c>
      <c r="B641" t="s">
        <v>4140</v>
      </c>
      <c r="C641" t="s">
        <v>4141</v>
      </c>
      <c r="D641" t="s">
        <v>192</v>
      </c>
      <c r="E641" t="s">
        <v>25</v>
      </c>
      <c r="F641" t="s">
        <v>43</v>
      </c>
      <c r="G641" t="s">
        <v>3930</v>
      </c>
      <c r="H641">
        <v>0.14000000000000001</v>
      </c>
      <c r="I641" t="s">
        <v>525</v>
      </c>
      <c r="J641" t="s">
        <v>30</v>
      </c>
      <c r="K641" t="s">
        <v>526</v>
      </c>
      <c r="L641" t="s">
        <v>120</v>
      </c>
      <c r="M641" t="s">
        <v>4069</v>
      </c>
      <c r="N641" t="s">
        <v>2257</v>
      </c>
      <c r="O641" t="s">
        <v>4729</v>
      </c>
      <c r="P641" t="s">
        <v>4730</v>
      </c>
      <c r="Q641" t="s">
        <v>4713</v>
      </c>
      <c r="R641">
        <v>100</v>
      </c>
    </row>
    <row r="642" spans="1:18" hidden="1" x14ac:dyDescent="0.25">
      <c r="A642" t="s">
        <v>22</v>
      </c>
      <c r="B642" t="s">
        <v>4140</v>
      </c>
      <c r="C642" t="s">
        <v>4141</v>
      </c>
      <c r="D642" t="s">
        <v>192</v>
      </c>
      <c r="E642" t="s">
        <v>25</v>
      </c>
      <c r="F642" t="s">
        <v>43</v>
      </c>
      <c r="G642" t="s">
        <v>3930</v>
      </c>
      <c r="H642">
        <v>0.14000000000000001</v>
      </c>
      <c r="I642" t="s">
        <v>525</v>
      </c>
      <c r="J642" t="s">
        <v>30</v>
      </c>
      <c r="K642" t="s">
        <v>526</v>
      </c>
      <c r="L642" t="s">
        <v>120</v>
      </c>
      <c r="M642" t="s">
        <v>4069</v>
      </c>
      <c r="N642" t="s">
        <v>2257</v>
      </c>
      <c r="O642" t="s">
        <v>5790</v>
      </c>
      <c r="P642" t="s">
        <v>4715</v>
      </c>
      <c r="Q642" t="s">
        <v>4736</v>
      </c>
      <c r="R642">
        <v>300</v>
      </c>
    </row>
    <row r="643" spans="1:18" hidden="1" x14ac:dyDescent="0.25">
      <c r="A643" t="s">
        <v>22</v>
      </c>
      <c r="B643" t="s">
        <v>4140</v>
      </c>
      <c r="C643" t="s">
        <v>4141</v>
      </c>
      <c r="D643" t="s">
        <v>192</v>
      </c>
      <c r="E643" t="s">
        <v>25</v>
      </c>
      <c r="F643" t="s">
        <v>43</v>
      </c>
      <c r="G643" t="s">
        <v>3930</v>
      </c>
      <c r="H643">
        <v>0.14000000000000001</v>
      </c>
      <c r="I643" t="s">
        <v>525</v>
      </c>
      <c r="J643" t="s">
        <v>30</v>
      </c>
      <c r="K643" t="s">
        <v>526</v>
      </c>
      <c r="L643" t="s">
        <v>120</v>
      </c>
      <c r="M643" t="s">
        <v>4069</v>
      </c>
      <c r="N643" t="s">
        <v>2257</v>
      </c>
      <c r="O643" t="s">
        <v>4905</v>
      </c>
      <c r="P643" t="s">
        <v>4906</v>
      </c>
      <c r="Q643" t="s">
        <v>4780</v>
      </c>
      <c r="R643">
        <v>800</v>
      </c>
    </row>
    <row r="644" spans="1:18" hidden="1" x14ac:dyDescent="0.25">
      <c r="A644" t="s">
        <v>22</v>
      </c>
      <c r="B644" t="s">
        <v>4140</v>
      </c>
      <c r="C644" t="s">
        <v>4141</v>
      </c>
      <c r="D644" t="s">
        <v>192</v>
      </c>
      <c r="E644" t="s">
        <v>25</v>
      </c>
      <c r="F644" t="s">
        <v>43</v>
      </c>
      <c r="G644" t="s">
        <v>3930</v>
      </c>
      <c r="H644">
        <v>0.14000000000000001</v>
      </c>
      <c r="I644" t="s">
        <v>525</v>
      </c>
      <c r="J644" t="s">
        <v>30</v>
      </c>
      <c r="K644" t="s">
        <v>526</v>
      </c>
      <c r="L644" t="s">
        <v>120</v>
      </c>
      <c r="M644" t="s">
        <v>4069</v>
      </c>
      <c r="N644" t="s">
        <v>2257</v>
      </c>
      <c r="O644" t="s">
        <v>4955</v>
      </c>
      <c r="P644" t="s">
        <v>4956</v>
      </c>
      <c r="Q644" t="s">
        <v>4726</v>
      </c>
      <c r="R644">
        <v>20000</v>
      </c>
    </row>
    <row r="645" spans="1:18" hidden="1" x14ac:dyDescent="0.25">
      <c r="A645" t="s">
        <v>22</v>
      </c>
      <c r="B645" t="s">
        <v>4140</v>
      </c>
      <c r="C645" t="s">
        <v>4141</v>
      </c>
      <c r="D645" t="s">
        <v>192</v>
      </c>
      <c r="E645" t="s">
        <v>25</v>
      </c>
      <c r="F645" t="s">
        <v>43</v>
      </c>
      <c r="G645" t="s">
        <v>3930</v>
      </c>
      <c r="H645">
        <v>0.14000000000000001</v>
      </c>
      <c r="I645" t="s">
        <v>525</v>
      </c>
      <c r="J645" t="s">
        <v>30</v>
      </c>
      <c r="K645" t="s">
        <v>526</v>
      </c>
      <c r="L645" t="s">
        <v>120</v>
      </c>
      <c r="M645" t="s">
        <v>4069</v>
      </c>
      <c r="N645" t="s">
        <v>2257</v>
      </c>
      <c r="O645" t="s">
        <v>5528</v>
      </c>
      <c r="P645" t="s">
        <v>4737</v>
      </c>
      <c r="Q645" t="s">
        <v>4713</v>
      </c>
      <c r="R645">
        <v>100</v>
      </c>
    </row>
    <row r="646" spans="1:18" hidden="1" x14ac:dyDescent="0.25">
      <c r="A646" t="s">
        <v>22</v>
      </c>
      <c r="B646" t="s">
        <v>4140</v>
      </c>
      <c r="C646" t="s">
        <v>4141</v>
      </c>
      <c r="D646" t="s">
        <v>192</v>
      </c>
      <c r="E646" t="s">
        <v>25</v>
      </c>
      <c r="F646" t="s">
        <v>43</v>
      </c>
      <c r="G646" t="s">
        <v>3930</v>
      </c>
      <c r="H646">
        <v>0.14000000000000001</v>
      </c>
      <c r="I646" t="s">
        <v>525</v>
      </c>
      <c r="J646" t="s">
        <v>30</v>
      </c>
      <c r="K646" t="s">
        <v>526</v>
      </c>
      <c r="L646" t="s">
        <v>120</v>
      </c>
      <c r="M646" t="s">
        <v>4069</v>
      </c>
      <c r="N646" t="s">
        <v>2257</v>
      </c>
      <c r="O646" t="s">
        <v>4743</v>
      </c>
      <c r="P646" t="s">
        <v>4744</v>
      </c>
      <c r="Q646" t="s">
        <v>4713</v>
      </c>
      <c r="R646">
        <v>40</v>
      </c>
    </row>
    <row r="647" spans="1:18" hidden="1" x14ac:dyDescent="0.25">
      <c r="A647" t="s">
        <v>22</v>
      </c>
      <c r="B647" t="s">
        <v>4140</v>
      </c>
      <c r="C647" t="s">
        <v>4141</v>
      </c>
      <c r="D647" t="s">
        <v>192</v>
      </c>
      <c r="E647" t="s">
        <v>25</v>
      </c>
      <c r="F647" t="s">
        <v>43</v>
      </c>
      <c r="G647" t="s">
        <v>3930</v>
      </c>
      <c r="H647">
        <v>0.14000000000000001</v>
      </c>
      <c r="I647" t="s">
        <v>525</v>
      </c>
      <c r="J647" t="s">
        <v>30</v>
      </c>
      <c r="K647" t="s">
        <v>526</v>
      </c>
      <c r="L647" t="s">
        <v>120</v>
      </c>
      <c r="M647" t="s">
        <v>4069</v>
      </c>
      <c r="N647" t="s">
        <v>2257</v>
      </c>
      <c r="O647" t="s">
        <v>5788</v>
      </c>
      <c r="P647" t="s">
        <v>5789</v>
      </c>
      <c r="Q647" t="s">
        <v>4713</v>
      </c>
      <c r="R647">
        <v>40</v>
      </c>
    </row>
    <row r="648" spans="1:18" hidden="1" x14ac:dyDescent="0.25">
      <c r="A648" t="s">
        <v>22</v>
      </c>
      <c r="B648" t="s">
        <v>4140</v>
      </c>
      <c r="C648" t="s">
        <v>4141</v>
      </c>
      <c r="D648" t="s">
        <v>192</v>
      </c>
      <c r="E648" t="s">
        <v>25</v>
      </c>
      <c r="F648" t="s">
        <v>43</v>
      </c>
      <c r="G648" t="s">
        <v>3930</v>
      </c>
      <c r="H648">
        <v>0.14000000000000001</v>
      </c>
      <c r="I648" t="s">
        <v>525</v>
      </c>
      <c r="J648" t="s">
        <v>30</v>
      </c>
      <c r="K648" t="s">
        <v>526</v>
      </c>
      <c r="L648" t="s">
        <v>120</v>
      </c>
      <c r="M648" t="s">
        <v>4069</v>
      </c>
      <c r="N648" t="s">
        <v>2257</v>
      </c>
      <c r="O648" t="s">
        <v>4786</v>
      </c>
      <c r="P648" t="s">
        <v>4787</v>
      </c>
      <c r="Q648" t="s">
        <v>4788</v>
      </c>
      <c r="R648">
        <v>400</v>
      </c>
    </row>
    <row r="649" spans="1:18" hidden="1" x14ac:dyDescent="0.25">
      <c r="A649" t="s">
        <v>22</v>
      </c>
      <c r="B649" t="s">
        <v>4140</v>
      </c>
      <c r="C649" t="s">
        <v>4141</v>
      </c>
      <c r="D649" t="s">
        <v>192</v>
      </c>
      <c r="E649" t="s">
        <v>25</v>
      </c>
      <c r="F649" t="s">
        <v>43</v>
      </c>
      <c r="G649" t="s">
        <v>3930</v>
      </c>
      <c r="H649">
        <v>0.14000000000000001</v>
      </c>
      <c r="I649" t="s">
        <v>525</v>
      </c>
      <c r="J649" t="s">
        <v>30</v>
      </c>
      <c r="K649" t="s">
        <v>526</v>
      </c>
      <c r="L649" t="s">
        <v>120</v>
      </c>
      <c r="M649" t="s">
        <v>4069</v>
      </c>
      <c r="N649" t="s">
        <v>2257</v>
      </c>
      <c r="O649" t="s">
        <v>6300</v>
      </c>
      <c r="P649" t="s">
        <v>6301</v>
      </c>
      <c r="Q649" t="s">
        <v>4736</v>
      </c>
      <c r="R649">
        <v>300</v>
      </c>
    </row>
    <row r="650" spans="1:18" hidden="1" x14ac:dyDescent="0.25">
      <c r="A650" t="s">
        <v>22</v>
      </c>
      <c r="B650" t="s">
        <v>4140</v>
      </c>
      <c r="C650" t="s">
        <v>4141</v>
      </c>
      <c r="D650" t="s">
        <v>192</v>
      </c>
      <c r="E650" t="s">
        <v>25</v>
      </c>
      <c r="F650" t="s">
        <v>43</v>
      </c>
      <c r="G650" t="s">
        <v>3930</v>
      </c>
      <c r="H650">
        <v>0.14000000000000001</v>
      </c>
      <c r="I650" t="s">
        <v>525</v>
      </c>
      <c r="J650" t="s">
        <v>30</v>
      </c>
      <c r="K650" t="s">
        <v>526</v>
      </c>
      <c r="L650" t="s">
        <v>120</v>
      </c>
      <c r="M650" t="s">
        <v>4069</v>
      </c>
      <c r="N650" t="s">
        <v>2257</v>
      </c>
      <c r="O650" t="s">
        <v>4875</v>
      </c>
      <c r="P650" t="s">
        <v>4876</v>
      </c>
      <c r="Q650" t="s">
        <v>4713</v>
      </c>
      <c r="R650">
        <v>200</v>
      </c>
    </row>
    <row r="651" spans="1:18" hidden="1" x14ac:dyDescent="0.25">
      <c r="A651" t="s">
        <v>22</v>
      </c>
      <c r="B651" t="s">
        <v>4140</v>
      </c>
      <c r="C651" t="s">
        <v>4141</v>
      </c>
      <c r="D651" t="s">
        <v>192</v>
      </c>
      <c r="E651" t="s">
        <v>25</v>
      </c>
      <c r="F651" t="s">
        <v>43</v>
      </c>
      <c r="G651" t="s">
        <v>3930</v>
      </c>
      <c r="H651">
        <v>0.14000000000000001</v>
      </c>
      <c r="I651" t="s">
        <v>525</v>
      </c>
      <c r="J651" t="s">
        <v>30</v>
      </c>
      <c r="K651" t="s">
        <v>526</v>
      </c>
      <c r="L651" t="s">
        <v>120</v>
      </c>
      <c r="M651" t="s">
        <v>4069</v>
      </c>
      <c r="N651" t="s">
        <v>2257</v>
      </c>
      <c r="O651" t="s">
        <v>4745</v>
      </c>
      <c r="P651" t="s">
        <v>4746</v>
      </c>
      <c r="Q651" t="s">
        <v>4745</v>
      </c>
      <c r="R651">
        <v>2600</v>
      </c>
    </row>
    <row r="652" spans="1:18" hidden="1" x14ac:dyDescent="0.25">
      <c r="A652" t="s">
        <v>22</v>
      </c>
      <c r="B652" t="s">
        <v>4140</v>
      </c>
      <c r="C652" t="s">
        <v>4141</v>
      </c>
      <c r="D652" t="s">
        <v>192</v>
      </c>
      <c r="E652" t="s">
        <v>25</v>
      </c>
      <c r="F652" t="s">
        <v>43</v>
      </c>
      <c r="G652" t="s">
        <v>3930</v>
      </c>
      <c r="H652">
        <v>0.14000000000000001</v>
      </c>
      <c r="I652" t="s">
        <v>525</v>
      </c>
      <c r="J652" t="s">
        <v>30</v>
      </c>
      <c r="K652" t="s">
        <v>526</v>
      </c>
      <c r="L652" t="s">
        <v>120</v>
      </c>
      <c r="M652" t="s">
        <v>4069</v>
      </c>
      <c r="N652" t="s">
        <v>2257</v>
      </c>
      <c r="O652" t="s">
        <v>6005</v>
      </c>
      <c r="P652" t="s">
        <v>6006</v>
      </c>
      <c r="Q652" t="s">
        <v>4736</v>
      </c>
      <c r="R652">
        <v>300</v>
      </c>
    </row>
    <row r="653" spans="1:18" hidden="1" x14ac:dyDescent="0.25">
      <c r="A653" t="s">
        <v>22</v>
      </c>
      <c r="B653" t="s">
        <v>4140</v>
      </c>
      <c r="C653" t="s">
        <v>4141</v>
      </c>
      <c r="D653" t="s">
        <v>192</v>
      </c>
      <c r="E653" t="s">
        <v>25</v>
      </c>
      <c r="F653" t="s">
        <v>43</v>
      </c>
      <c r="G653" t="s">
        <v>3930</v>
      </c>
      <c r="H653">
        <v>0.14000000000000001</v>
      </c>
      <c r="I653" t="s">
        <v>525</v>
      </c>
      <c r="J653" t="s">
        <v>30</v>
      </c>
      <c r="K653" t="s">
        <v>526</v>
      </c>
      <c r="L653" t="s">
        <v>120</v>
      </c>
      <c r="M653" t="s">
        <v>4069</v>
      </c>
      <c r="N653" t="s">
        <v>2257</v>
      </c>
      <c r="O653" t="s">
        <v>4793</v>
      </c>
      <c r="P653" t="s">
        <v>4794</v>
      </c>
      <c r="Q653" t="s">
        <v>4740</v>
      </c>
      <c r="R653">
        <v>200</v>
      </c>
    </row>
    <row r="654" spans="1:18" hidden="1" x14ac:dyDescent="0.25">
      <c r="A654" t="s">
        <v>22</v>
      </c>
      <c r="B654" t="s">
        <v>5662</v>
      </c>
      <c r="C654" t="s">
        <v>5763</v>
      </c>
      <c r="D654" t="s">
        <v>476</v>
      </c>
      <c r="E654" t="s">
        <v>25</v>
      </c>
      <c r="F654" t="s">
        <v>43</v>
      </c>
      <c r="G654" t="s">
        <v>3930</v>
      </c>
      <c r="H654">
        <v>0.2</v>
      </c>
      <c r="I654" t="s">
        <v>509</v>
      </c>
      <c r="J654" t="s">
        <v>30</v>
      </c>
      <c r="K654" t="s">
        <v>526</v>
      </c>
      <c r="L654" t="s">
        <v>120</v>
      </c>
      <c r="M654" t="s">
        <v>4069</v>
      </c>
      <c r="N654" t="s">
        <v>2257</v>
      </c>
      <c r="O654" t="s">
        <v>6005</v>
      </c>
      <c r="P654" t="s">
        <v>6006</v>
      </c>
      <c r="Q654" t="s">
        <v>4736</v>
      </c>
      <c r="R654">
        <v>300</v>
      </c>
    </row>
    <row r="655" spans="1:18" hidden="1" x14ac:dyDescent="0.25">
      <c r="A655" t="s">
        <v>22</v>
      </c>
      <c r="B655" t="s">
        <v>5662</v>
      </c>
      <c r="C655" t="s">
        <v>5763</v>
      </c>
      <c r="D655" t="s">
        <v>476</v>
      </c>
      <c r="E655" t="s">
        <v>25</v>
      </c>
      <c r="F655" t="s">
        <v>43</v>
      </c>
      <c r="G655" t="s">
        <v>3930</v>
      </c>
      <c r="H655">
        <v>0.2</v>
      </c>
      <c r="I655" t="s">
        <v>509</v>
      </c>
      <c r="J655" t="s">
        <v>30</v>
      </c>
      <c r="K655" t="s">
        <v>526</v>
      </c>
      <c r="L655" t="s">
        <v>120</v>
      </c>
      <c r="M655" t="s">
        <v>4069</v>
      </c>
      <c r="N655" t="s">
        <v>2257</v>
      </c>
      <c r="O655" t="s">
        <v>4729</v>
      </c>
      <c r="P655" t="s">
        <v>4730</v>
      </c>
      <c r="Q655" t="s">
        <v>4713</v>
      </c>
      <c r="R655">
        <v>100</v>
      </c>
    </row>
    <row r="656" spans="1:18" hidden="1" x14ac:dyDescent="0.25">
      <c r="A656" t="s">
        <v>22</v>
      </c>
      <c r="B656" t="s">
        <v>5662</v>
      </c>
      <c r="C656" t="s">
        <v>5763</v>
      </c>
      <c r="D656" t="s">
        <v>476</v>
      </c>
      <c r="E656" t="s">
        <v>25</v>
      </c>
      <c r="F656" t="s">
        <v>43</v>
      </c>
      <c r="G656" t="s">
        <v>3930</v>
      </c>
      <c r="H656">
        <v>0.2</v>
      </c>
      <c r="I656" t="s">
        <v>509</v>
      </c>
      <c r="J656" t="s">
        <v>30</v>
      </c>
      <c r="K656" t="s">
        <v>526</v>
      </c>
      <c r="L656" t="s">
        <v>120</v>
      </c>
      <c r="M656" t="s">
        <v>4069</v>
      </c>
      <c r="N656" t="s">
        <v>2257</v>
      </c>
      <c r="O656" t="s">
        <v>6300</v>
      </c>
      <c r="P656" t="s">
        <v>6301</v>
      </c>
      <c r="Q656" t="s">
        <v>4736</v>
      </c>
      <c r="R656">
        <v>300</v>
      </c>
    </row>
    <row r="657" spans="1:18" hidden="1" x14ac:dyDescent="0.25">
      <c r="A657" t="s">
        <v>22</v>
      </c>
      <c r="B657" t="s">
        <v>5662</v>
      </c>
      <c r="C657" t="s">
        <v>5763</v>
      </c>
      <c r="D657" t="s">
        <v>476</v>
      </c>
      <c r="E657" t="s">
        <v>25</v>
      </c>
      <c r="F657" t="s">
        <v>43</v>
      </c>
      <c r="G657" t="s">
        <v>3930</v>
      </c>
      <c r="H657">
        <v>0.2</v>
      </c>
      <c r="I657" t="s">
        <v>509</v>
      </c>
      <c r="J657" t="s">
        <v>30</v>
      </c>
      <c r="K657" t="s">
        <v>526</v>
      </c>
      <c r="L657" t="s">
        <v>120</v>
      </c>
      <c r="M657" t="s">
        <v>4069</v>
      </c>
      <c r="N657" t="s">
        <v>2257</v>
      </c>
      <c r="O657" t="s">
        <v>4955</v>
      </c>
      <c r="P657" t="s">
        <v>4956</v>
      </c>
      <c r="Q657" t="s">
        <v>4726</v>
      </c>
      <c r="R657">
        <v>20000</v>
      </c>
    </row>
    <row r="658" spans="1:18" hidden="1" x14ac:dyDescent="0.25">
      <c r="A658" t="s">
        <v>22</v>
      </c>
      <c r="B658" t="s">
        <v>5662</v>
      </c>
      <c r="C658" t="s">
        <v>5763</v>
      </c>
      <c r="D658" t="s">
        <v>476</v>
      </c>
      <c r="E658" t="s">
        <v>25</v>
      </c>
      <c r="F658" t="s">
        <v>43</v>
      </c>
      <c r="G658" t="s">
        <v>3930</v>
      </c>
      <c r="H658">
        <v>0.2</v>
      </c>
      <c r="I658" t="s">
        <v>509</v>
      </c>
      <c r="J658" t="s">
        <v>30</v>
      </c>
      <c r="K658" t="s">
        <v>526</v>
      </c>
      <c r="L658" t="s">
        <v>120</v>
      </c>
      <c r="M658" t="s">
        <v>4069</v>
      </c>
      <c r="N658" t="s">
        <v>2257</v>
      </c>
      <c r="O658" t="s">
        <v>5790</v>
      </c>
      <c r="P658" t="s">
        <v>4715</v>
      </c>
      <c r="Q658" t="s">
        <v>4736</v>
      </c>
      <c r="R658">
        <v>300</v>
      </c>
    </row>
    <row r="659" spans="1:18" hidden="1" x14ac:dyDescent="0.25">
      <c r="A659" t="s">
        <v>22</v>
      </c>
      <c r="B659" t="s">
        <v>5662</v>
      </c>
      <c r="C659" t="s">
        <v>5763</v>
      </c>
      <c r="D659" t="s">
        <v>476</v>
      </c>
      <c r="E659" t="s">
        <v>25</v>
      </c>
      <c r="F659" t="s">
        <v>43</v>
      </c>
      <c r="G659" t="s">
        <v>3930</v>
      </c>
      <c r="H659">
        <v>0.2</v>
      </c>
      <c r="I659" t="s">
        <v>509</v>
      </c>
      <c r="J659" t="s">
        <v>30</v>
      </c>
      <c r="K659" t="s">
        <v>526</v>
      </c>
      <c r="L659" t="s">
        <v>120</v>
      </c>
      <c r="M659" t="s">
        <v>4069</v>
      </c>
      <c r="N659" t="s">
        <v>2257</v>
      </c>
      <c r="O659" t="s">
        <v>4719</v>
      </c>
      <c r="P659" t="s">
        <v>4720</v>
      </c>
      <c r="Q659" t="s">
        <v>4721</v>
      </c>
      <c r="R659">
        <v>170</v>
      </c>
    </row>
    <row r="660" spans="1:18" hidden="1" x14ac:dyDescent="0.25">
      <c r="A660" t="s">
        <v>22</v>
      </c>
      <c r="B660" t="s">
        <v>5662</v>
      </c>
      <c r="C660" t="s">
        <v>5763</v>
      </c>
      <c r="D660" t="s">
        <v>476</v>
      </c>
      <c r="E660" t="s">
        <v>25</v>
      </c>
      <c r="F660" t="s">
        <v>43</v>
      </c>
      <c r="G660" t="s">
        <v>3930</v>
      </c>
      <c r="H660">
        <v>0.2</v>
      </c>
      <c r="I660" t="s">
        <v>509</v>
      </c>
      <c r="J660" t="s">
        <v>30</v>
      </c>
      <c r="K660" t="s">
        <v>526</v>
      </c>
      <c r="L660" t="s">
        <v>120</v>
      </c>
      <c r="M660" t="s">
        <v>4069</v>
      </c>
      <c r="N660" t="s">
        <v>2257</v>
      </c>
      <c r="O660" t="s">
        <v>4783</v>
      </c>
      <c r="P660" t="s">
        <v>4784</v>
      </c>
      <c r="Q660" t="s">
        <v>4785</v>
      </c>
      <c r="R660">
        <v>600</v>
      </c>
    </row>
    <row r="661" spans="1:18" hidden="1" x14ac:dyDescent="0.25">
      <c r="A661" t="s">
        <v>22</v>
      </c>
      <c r="B661" t="s">
        <v>5662</v>
      </c>
      <c r="C661" t="s">
        <v>5763</v>
      </c>
      <c r="D661" t="s">
        <v>476</v>
      </c>
      <c r="E661" t="s">
        <v>25</v>
      </c>
      <c r="F661" t="s">
        <v>43</v>
      </c>
      <c r="G661" t="s">
        <v>3930</v>
      </c>
      <c r="H661">
        <v>0.2</v>
      </c>
      <c r="I661" t="s">
        <v>509</v>
      </c>
      <c r="J661" t="s">
        <v>30</v>
      </c>
      <c r="K661" t="s">
        <v>526</v>
      </c>
      <c r="L661" t="s">
        <v>120</v>
      </c>
      <c r="M661" t="s">
        <v>4069</v>
      </c>
      <c r="N661" t="s">
        <v>2257</v>
      </c>
      <c r="O661" t="s">
        <v>5528</v>
      </c>
      <c r="P661" t="s">
        <v>4737</v>
      </c>
      <c r="Q661" t="s">
        <v>4713</v>
      </c>
      <c r="R661">
        <v>100</v>
      </c>
    </row>
    <row r="662" spans="1:18" hidden="1" x14ac:dyDescent="0.25">
      <c r="A662" t="s">
        <v>22</v>
      </c>
      <c r="B662" t="s">
        <v>5662</v>
      </c>
      <c r="C662" t="s">
        <v>5763</v>
      </c>
      <c r="D662" t="s">
        <v>476</v>
      </c>
      <c r="E662" t="s">
        <v>25</v>
      </c>
      <c r="F662" t="s">
        <v>43</v>
      </c>
      <c r="G662" t="s">
        <v>3930</v>
      </c>
      <c r="H662">
        <v>0.2</v>
      </c>
      <c r="I662" t="s">
        <v>509</v>
      </c>
      <c r="J662" t="s">
        <v>30</v>
      </c>
      <c r="K662" t="s">
        <v>526</v>
      </c>
      <c r="L662" t="s">
        <v>120</v>
      </c>
      <c r="M662" t="s">
        <v>4069</v>
      </c>
      <c r="N662" t="s">
        <v>2257</v>
      </c>
      <c r="O662" t="s">
        <v>4786</v>
      </c>
      <c r="P662" t="s">
        <v>4787</v>
      </c>
      <c r="Q662" t="s">
        <v>4788</v>
      </c>
      <c r="R662">
        <v>400</v>
      </c>
    </row>
    <row r="663" spans="1:18" hidden="1" x14ac:dyDescent="0.25">
      <c r="A663" t="s">
        <v>22</v>
      </c>
      <c r="B663" t="s">
        <v>5662</v>
      </c>
      <c r="C663" t="s">
        <v>5763</v>
      </c>
      <c r="D663" t="s">
        <v>476</v>
      </c>
      <c r="E663" t="s">
        <v>25</v>
      </c>
      <c r="F663" t="s">
        <v>43</v>
      </c>
      <c r="G663" t="s">
        <v>3930</v>
      </c>
      <c r="H663">
        <v>0.2</v>
      </c>
      <c r="I663" t="s">
        <v>509</v>
      </c>
      <c r="J663" t="s">
        <v>30</v>
      </c>
      <c r="K663" t="s">
        <v>526</v>
      </c>
      <c r="L663" t="s">
        <v>120</v>
      </c>
      <c r="M663" t="s">
        <v>4069</v>
      </c>
      <c r="N663" t="s">
        <v>2257</v>
      </c>
      <c r="O663" t="s">
        <v>5733</v>
      </c>
      <c r="P663" t="s">
        <v>4714</v>
      </c>
      <c r="Q663" t="s">
        <v>4713</v>
      </c>
      <c r="R663">
        <v>40</v>
      </c>
    </row>
    <row r="664" spans="1:18" hidden="1" x14ac:dyDescent="0.25">
      <c r="A664" t="s">
        <v>22</v>
      </c>
      <c r="B664" t="s">
        <v>5662</v>
      </c>
      <c r="C664" t="s">
        <v>5763</v>
      </c>
      <c r="D664" t="s">
        <v>476</v>
      </c>
      <c r="E664" t="s">
        <v>25</v>
      </c>
      <c r="F664" t="s">
        <v>43</v>
      </c>
      <c r="G664" t="s">
        <v>3930</v>
      </c>
      <c r="H664">
        <v>0.2</v>
      </c>
      <c r="I664" t="s">
        <v>509</v>
      </c>
      <c r="J664" t="s">
        <v>30</v>
      </c>
      <c r="K664" t="s">
        <v>526</v>
      </c>
      <c r="L664" t="s">
        <v>120</v>
      </c>
      <c r="M664" t="s">
        <v>4069</v>
      </c>
      <c r="N664" t="s">
        <v>2257</v>
      </c>
      <c r="O664" t="s">
        <v>4743</v>
      </c>
      <c r="P664" t="s">
        <v>4744</v>
      </c>
      <c r="Q664" t="s">
        <v>4713</v>
      </c>
      <c r="R664">
        <v>40</v>
      </c>
    </row>
    <row r="665" spans="1:18" hidden="1" x14ac:dyDescent="0.25">
      <c r="A665" t="s">
        <v>22</v>
      </c>
      <c r="B665" t="s">
        <v>5662</v>
      </c>
      <c r="C665" t="s">
        <v>5763</v>
      </c>
      <c r="D665" t="s">
        <v>476</v>
      </c>
      <c r="E665" t="s">
        <v>25</v>
      </c>
      <c r="F665" t="s">
        <v>43</v>
      </c>
      <c r="G665" t="s">
        <v>3930</v>
      </c>
      <c r="H665">
        <v>0.2</v>
      </c>
      <c r="I665" t="s">
        <v>509</v>
      </c>
      <c r="J665" t="s">
        <v>30</v>
      </c>
      <c r="K665" t="s">
        <v>526</v>
      </c>
      <c r="L665" t="s">
        <v>120</v>
      </c>
      <c r="M665" t="s">
        <v>4069</v>
      </c>
      <c r="N665" t="s">
        <v>2257</v>
      </c>
      <c r="O665" t="s">
        <v>4711</v>
      </c>
      <c r="P665" t="s">
        <v>4712</v>
      </c>
      <c r="Q665" t="s">
        <v>4713</v>
      </c>
      <c r="R665">
        <v>1800</v>
      </c>
    </row>
    <row r="666" spans="1:18" hidden="1" x14ac:dyDescent="0.25">
      <c r="A666" t="s">
        <v>22</v>
      </c>
      <c r="B666" t="s">
        <v>5662</v>
      </c>
      <c r="C666" t="s">
        <v>5763</v>
      </c>
      <c r="D666" t="s">
        <v>476</v>
      </c>
      <c r="E666" t="s">
        <v>25</v>
      </c>
      <c r="F666" t="s">
        <v>43</v>
      </c>
      <c r="G666" t="s">
        <v>3930</v>
      </c>
      <c r="H666">
        <v>0.2</v>
      </c>
      <c r="I666" t="s">
        <v>509</v>
      </c>
      <c r="J666" t="s">
        <v>30</v>
      </c>
      <c r="K666" t="s">
        <v>526</v>
      </c>
      <c r="L666" t="s">
        <v>120</v>
      </c>
      <c r="M666" t="s">
        <v>4069</v>
      </c>
      <c r="N666" t="s">
        <v>2257</v>
      </c>
      <c r="O666" t="s">
        <v>4745</v>
      </c>
      <c r="P666" t="s">
        <v>4746</v>
      </c>
      <c r="Q666" t="s">
        <v>4745</v>
      </c>
      <c r="R666">
        <v>2600</v>
      </c>
    </row>
    <row r="667" spans="1:18" hidden="1" x14ac:dyDescent="0.25">
      <c r="A667" t="s">
        <v>22</v>
      </c>
      <c r="B667" t="s">
        <v>5662</v>
      </c>
      <c r="C667" t="s">
        <v>5763</v>
      </c>
      <c r="D667" t="s">
        <v>476</v>
      </c>
      <c r="E667" t="s">
        <v>25</v>
      </c>
      <c r="F667" t="s">
        <v>43</v>
      </c>
      <c r="G667" t="s">
        <v>3930</v>
      </c>
      <c r="H667">
        <v>0.2</v>
      </c>
      <c r="I667" t="s">
        <v>509</v>
      </c>
      <c r="J667" t="s">
        <v>30</v>
      </c>
      <c r="K667" t="s">
        <v>526</v>
      </c>
      <c r="L667" t="s">
        <v>120</v>
      </c>
      <c r="M667" t="s">
        <v>4069</v>
      </c>
      <c r="N667" t="s">
        <v>2257</v>
      </c>
      <c r="O667" t="s">
        <v>4905</v>
      </c>
      <c r="P667" t="s">
        <v>4906</v>
      </c>
      <c r="Q667" t="s">
        <v>4780</v>
      </c>
      <c r="R667">
        <v>800</v>
      </c>
    </row>
    <row r="668" spans="1:18" hidden="1" x14ac:dyDescent="0.25">
      <c r="A668" t="s">
        <v>22</v>
      </c>
      <c r="B668" t="s">
        <v>5662</v>
      </c>
      <c r="C668" t="s">
        <v>5763</v>
      </c>
      <c r="D668" t="s">
        <v>476</v>
      </c>
      <c r="E668" t="s">
        <v>25</v>
      </c>
      <c r="F668" t="s">
        <v>43</v>
      </c>
      <c r="G668" t="s">
        <v>3930</v>
      </c>
      <c r="H668">
        <v>0.2</v>
      </c>
      <c r="I668" t="s">
        <v>509</v>
      </c>
      <c r="J668" t="s">
        <v>30</v>
      </c>
      <c r="K668" t="s">
        <v>526</v>
      </c>
      <c r="L668" t="s">
        <v>120</v>
      </c>
      <c r="M668" t="s">
        <v>4069</v>
      </c>
      <c r="N668" t="s">
        <v>2257</v>
      </c>
      <c r="O668" t="s">
        <v>4793</v>
      </c>
      <c r="P668" t="s">
        <v>4794</v>
      </c>
      <c r="Q668" t="s">
        <v>4740</v>
      </c>
      <c r="R668">
        <v>200</v>
      </c>
    </row>
    <row r="669" spans="1:18" hidden="1" x14ac:dyDescent="0.25">
      <c r="A669" t="s">
        <v>22</v>
      </c>
      <c r="B669" t="s">
        <v>5662</v>
      </c>
      <c r="C669" t="s">
        <v>5763</v>
      </c>
      <c r="D669" t="s">
        <v>476</v>
      </c>
      <c r="E669" t="s">
        <v>25</v>
      </c>
      <c r="F669" t="s">
        <v>43</v>
      </c>
      <c r="G669" t="s">
        <v>3930</v>
      </c>
      <c r="H669">
        <v>0.2</v>
      </c>
      <c r="I669" t="s">
        <v>509</v>
      </c>
      <c r="J669" t="s">
        <v>30</v>
      </c>
      <c r="K669" t="s">
        <v>526</v>
      </c>
      <c r="L669" t="s">
        <v>120</v>
      </c>
      <c r="M669" t="s">
        <v>4069</v>
      </c>
      <c r="N669" t="s">
        <v>2257</v>
      </c>
      <c r="O669" t="s">
        <v>4875</v>
      </c>
      <c r="P669" t="s">
        <v>4876</v>
      </c>
      <c r="Q669" t="s">
        <v>4713</v>
      </c>
      <c r="R669">
        <v>200</v>
      </c>
    </row>
    <row r="670" spans="1:18" hidden="1" x14ac:dyDescent="0.25">
      <c r="A670" t="s">
        <v>22</v>
      </c>
      <c r="B670" t="s">
        <v>5662</v>
      </c>
      <c r="C670" t="s">
        <v>5763</v>
      </c>
      <c r="D670" t="s">
        <v>476</v>
      </c>
      <c r="E670" t="s">
        <v>25</v>
      </c>
      <c r="F670" t="s">
        <v>43</v>
      </c>
      <c r="G670" t="s">
        <v>3930</v>
      </c>
      <c r="H670">
        <v>0.2</v>
      </c>
      <c r="I670" t="s">
        <v>509</v>
      </c>
      <c r="J670" t="s">
        <v>30</v>
      </c>
      <c r="K670" t="s">
        <v>526</v>
      </c>
      <c r="L670" t="s">
        <v>120</v>
      </c>
      <c r="M670" t="s">
        <v>4069</v>
      </c>
      <c r="N670" t="s">
        <v>2257</v>
      </c>
      <c r="O670" t="s">
        <v>5788</v>
      </c>
      <c r="P670" t="s">
        <v>5789</v>
      </c>
      <c r="Q670" t="s">
        <v>4713</v>
      </c>
      <c r="R670">
        <v>40</v>
      </c>
    </row>
    <row r="671" spans="1:18" hidden="1" x14ac:dyDescent="0.25">
      <c r="A671" t="s">
        <v>22</v>
      </c>
      <c r="B671" t="s">
        <v>1546</v>
      </c>
      <c r="C671" t="s">
        <v>1547</v>
      </c>
      <c r="D671" t="s">
        <v>461</v>
      </c>
      <c r="E671" t="s">
        <v>25</v>
      </c>
      <c r="F671" t="s">
        <v>25</v>
      </c>
      <c r="G671" t="s">
        <v>938</v>
      </c>
      <c r="H671">
        <v>20</v>
      </c>
      <c r="I671" t="s">
        <v>932</v>
      </c>
      <c r="J671" t="s">
        <v>30</v>
      </c>
      <c r="K671" t="s">
        <v>152</v>
      </c>
      <c r="L671" t="s">
        <v>32</v>
      </c>
      <c r="M671" t="s">
        <v>2260</v>
      </c>
      <c r="N671" t="s">
        <v>2257</v>
      </c>
      <c r="O671" t="s">
        <v>4773</v>
      </c>
      <c r="P671" t="s">
        <v>4774</v>
      </c>
      <c r="Q671" t="s">
        <v>4721</v>
      </c>
      <c r="R671">
        <v>1212</v>
      </c>
    </row>
    <row r="672" spans="1:18" hidden="1" x14ac:dyDescent="0.25">
      <c r="A672" t="s">
        <v>22</v>
      </c>
      <c r="B672" t="s">
        <v>1546</v>
      </c>
      <c r="C672" t="s">
        <v>1547</v>
      </c>
      <c r="D672" t="s">
        <v>461</v>
      </c>
      <c r="E672" t="s">
        <v>25</v>
      </c>
      <c r="F672" t="s">
        <v>25</v>
      </c>
      <c r="G672" t="s">
        <v>938</v>
      </c>
      <c r="H672">
        <v>20</v>
      </c>
      <c r="I672" t="s">
        <v>932</v>
      </c>
      <c r="J672" t="s">
        <v>30</v>
      </c>
      <c r="K672" t="s">
        <v>152</v>
      </c>
      <c r="L672" t="s">
        <v>32</v>
      </c>
      <c r="M672" t="s">
        <v>2260</v>
      </c>
      <c r="N672" t="s">
        <v>2257</v>
      </c>
      <c r="O672" t="s">
        <v>4783</v>
      </c>
      <c r="P672" t="s">
        <v>4784</v>
      </c>
      <c r="Q672" t="s">
        <v>4785</v>
      </c>
      <c r="R672">
        <v>7500</v>
      </c>
    </row>
    <row r="673" spans="1:18" hidden="1" x14ac:dyDescent="0.25">
      <c r="A673" t="s">
        <v>22</v>
      </c>
      <c r="B673" t="s">
        <v>1546</v>
      </c>
      <c r="C673" t="s">
        <v>1547</v>
      </c>
      <c r="D673" t="s">
        <v>461</v>
      </c>
      <c r="E673" t="s">
        <v>25</v>
      </c>
      <c r="F673" t="s">
        <v>25</v>
      </c>
      <c r="G673" t="s">
        <v>938</v>
      </c>
      <c r="H673">
        <v>20</v>
      </c>
      <c r="I673" t="s">
        <v>932</v>
      </c>
      <c r="J673" t="s">
        <v>30</v>
      </c>
      <c r="K673" t="s">
        <v>152</v>
      </c>
      <c r="L673" t="s">
        <v>32</v>
      </c>
      <c r="M673" t="s">
        <v>2260</v>
      </c>
      <c r="N673" t="s">
        <v>2257</v>
      </c>
      <c r="O673" t="s">
        <v>5524</v>
      </c>
      <c r="P673" t="s">
        <v>4718</v>
      </c>
      <c r="Q673" t="s">
        <v>4713</v>
      </c>
      <c r="R673">
        <v>379</v>
      </c>
    </row>
    <row r="674" spans="1:18" hidden="1" x14ac:dyDescent="0.25">
      <c r="A674" t="s">
        <v>22</v>
      </c>
      <c r="B674" t="s">
        <v>1546</v>
      </c>
      <c r="C674" t="s">
        <v>1547</v>
      </c>
      <c r="D674" t="s">
        <v>461</v>
      </c>
      <c r="E674" t="s">
        <v>25</v>
      </c>
      <c r="F674" t="s">
        <v>25</v>
      </c>
      <c r="G674" t="s">
        <v>938</v>
      </c>
      <c r="H674">
        <v>20</v>
      </c>
      <c r="I674" t="s">
        <v>932</v>
      </c>
      <c r="J674" t="s">
        <v>30</v>
      </c>
      <c r="K674" t="s">
        <v>152</v>
      </c>
      <c r="L674" t="s">
        <v>32</v>
      </c>
      <c r="M674" t="s">
        <v>2260</v>
      </c>
      <c r="N674" t="s">
        <v>2257</v>
      </c>
      <c r="O674" t="s">
        <v>5734</v>
      </c>
      <c r="P674" t="s">
        <v>4751</v>
      </c>
      <c r="Q674" t="s">
        <v>4713</v>
      </c>
      <c r="R674">
        <v>505</v>
      </c>
    </row>
    <row r="675" spans="1:18" hidden="1" x14ac:dyDescent="0.25">
      <c r="A675" t="s">
        <v>22</v>
      </c>
      <c r="B675" t="s">
        <v>1546</v>
      </c>
      <c r="C675" t="s">
        <v>1547</v>
      </c>
      <c r="D675" t="s">
        <v>461</v>
      </c>
      <c r="E675" t="s">
        <v>25</v>
      </c>
      <c r="F675" t="s">
        <v>25</v>
      </c>
      <c r="G675" t="s">
        <v>938</v>
      </c>
      <c r="H675">
        <v>20</v>
      </c>
      <c r="I675" t="s">
        <v>932</v>
      </c>
      <c r="J675" t="s">
        <v>30</v>
      </c>
      <c r="K675" t="s">
        <v>152</v>
      </c>
      <c r="L675" t="s">
        <v>32</v>
      </c>
      <c r="M675" t="s">
        <v>2260</v>
      </c>
      <c r="N675" t="s">
        <v>2257</v>
      </c>
      <c r="O675" t="s">
        <v>4745</v>
      </c>
      <c r="P675" t="s">
        <v>4746</v>
      </c>
      <c r="Q675" t="s">
        <v>4745</v>
      </c>
      <c r="R675">
        <v>20000</v>
      </c>
    </row>
    <row r="676" spans="1:18" hidden="1" x14ac:dyDescent="0.25">
      <c r="A676" t="s">
        <v>22</v>
      </c>
      <c r="B676" t="s">
        <v>1546</v>
      </c>
      <c r="C676" t="s">
        <v>1547</v>
      </c>
      <c r="D676" t="s">
        <v>461</v>
      </c>
      <c r="E676" t="s">
        <v>25</v>
      </c>
      <c r="F676" t="s">
        <v>25</v>
      </c>
      <c r="G676" t="s">
        <v>938</v>
      </c>
      <c r="H676">
        <v>20</v>
      </c>
      <c r="I676" t="s">
        <v>932</v>
      </c>
      <c r="J676" t="s">
        <v>30</v>
      </c>
      <c r="K676" t="s">
        <v>152</v>
      </c>
      <c r="L676" t="s">
        <v>32</v>
      </c>
      <c r="M676" t="s">
        <v>2260</v>
      </c>
      <c r="N676" t="s">
        <v>2257</v>
      </c>
      <c r="O676" t="s">
        <v>6304</v>
      </c>
      <c r="P676" t="s">
        <v>6305</v>
      </c>
      <c r="Q676" t="s">
        <v>4937</v>
      </c>
      <c r="R676">
        <v>25000</v>
      </c>
    </row>
    <row r="677" spans="1:18" hidden="1" x14ac:dyDescent="0.25">
      <c r="A677" t="s">
        <v>22</v>
      </c>
      <c r="B677" t="s">
        <v>1546</v>
      </c>
      <c r="C677" t="s">
        <v>1547</v>
      </c>
      <c r="D677" t="s">
        <v>461</v>
      </c>
      <c r="E677" t="s">
        <v>25</v>
      </c>
      <c r="F677" t="s">
        <v>25</v>
      </c>
      <c r="G677" t="s">
        <v>938</v>
      </c>
      <c r="H677">
        <v>20</v>
      </c>
      <c r="I677" t="s">
        <v>932</v>
      </c>
      <c r="J677" t="s">
        <v>30</v>
      </c>
      <c r="K677" t="s">
        <v>152</v>
      </c>
      <c r="L677" t="s">
        <v>32</v>
      </c>
      <c r="M677" t="s">
        <v>2260</v>
      </c>
      <c r="N677" t="s">
        <v>2257</v>
      </c>
      <c r="O677" t="s">
        <v>4962</v>
      </c>
      <c r="P677" t="s">
        <v>4963</v>
      </c>
      <c r="Q677" t="s">
        <v>4736</v>
      </c>
      <c r="R677">
        <v>50000</v>
      </c>
    </row>
    <row r="678" spans="1:18" hidden="1" x14ac:dyDescent="0.25">
      <c r="A678" t="s">
        <v>22</v>
      </c>
      <c r="B678" t="s">
        <v>1546</v>
      </c>
      <c r="C678" t="s">
        <v>1547</v>
      </c>
      <c r="D678" t="s">
        <v>461</v>
      </c>
      <c r="E678" t="s">
        <v>25</v>
      </c>
      <c r="F678" t="s">
        <v>25</v>
      </c>
      <c r="G678" t="s">
        <v>938</v>
      </c>
      <c r="H678">
        <v>20</v>
      </c>
      <c r="I678" t="s">
        <v>932</v>
      </c>
      <c r="J678" t="s">
        <v>30</v>
      </c>
      <c r="K678" t="s">
        <v>152</v>
      </c>
      <c r="L678" t="s">
        <v>32</v>
      </c>
      <c r="M678" t="s">
        <v>2260</v>
      </c>
      <c r="N678" t="s">
        <v>2257</v>
      </c>
      <c r="O678" t="s">
        <v>5882</v>
      </c>
      <c r="P678" t="s">
        <v>5883</v>
      </c>
      <c r="Q678" t="s">
        <v>4736</v>
      </c>
      <c r="R678">
        <v>50000</v>
      </c>
    </row>
    <row r="679" spans="1:18" hidden="1" x14ac:dyDescent="0.25">
      <c r="A679" t="s">
        <v>22</v>
      </c>
      <c r="B679" t="s">
        <v>1546</v>
      </c>
      <c r="C679" t="s">
        <v>1547</v>
      </c>
      <c r="D679" t="s">
        <v>461</v>
      </c>
      <c r="E679" t="s">
        <v>25</v>
      </c>
      <c r="F679" t="s">
        <v>25</v>
      </c>
      <c r="G679" t="s">
        <v>938</v>
      </c>
      <c r="H679">
        <v>20</v>
      </c>
      <c r="I679" t="s">
        <v>932</v>
      </c>
      <c r="J679" t="s">
        <v>30</v>
      </c>
      <c r="K679" t="s">
        <v>152</v>
      </c>
      <c r="L679" t="s">
        <v>32</v>
      </c>
      <c r="M679" t="s">
        <v>2260</v>
      </c>
      <c r="N679" t="s">
        <v>2257</v>
      </c>
      <c r="O679" t="s">
        <v>4875</v>
      </c>
      <c r="P679" t="s">
        <v>4876</v>
      </c>
      <c r="Q679" t="s">
        <v>4713</v>
      </c>
      <c r="R679">
        <v>11010</v>
      </c>
    </row>
    <row r="680" spans="1:18" hidden="1" x14ac:dyDescent="0.25">
      <c r="A680" t="s">
        <v>22</v>
      </c>
      <c r="B680" t="s">
        <v>1546</v>
      </c>
      <c r="C680" t="s">
        <v>1547</v>
      </c>
      <c r="D680" t="s">
        <v>461</v>
      </c>
      <c r="E680" t="s">
        <v>25</v>
      </c>
      <c r="F680" t="s">
        <v>25</v>
      </c>
      <c r="G680" t="s">
        <v>938</v>
      </c>
      <c r="H680">
        <v>20</v>
      </c>
      <c r="I680" t="s">
        <v>932</v>
      </c>
      <c r="J680" t="s">
        <v>30</v>
      </c>
      <c r="K680" t="s">
        <v>152</v>
      </c>
      <c r="L680" t="s">
        <v>32</v>
      </c>
      <c r="M680" t="s">
        <v>2260</v>
      </c>
      <c r="N680" t="s">
        <v>2257</v>
      </c>
      <c r="O680" t="s">
        <v>4957</v>
      </c>
      <c r="P680" t="s">
        <v>4958</v>
      </c>
      <c r="Q680" t="s">
        <v>4817</v>
      </c>
      <c r="R680">
        <v>180000</v>
      </c>
    </row>
    <row r="681" spans="1:18" hidden="1" x14ac:dyDescent="0.25">
      <c r="A681" t="s">
        <v>22</v>
      </c>
      <c r="B681" t="s">
        <v>1546</v>
      </c>
      <c r="C681" t="s">
        <v>1547</v>
      </c>
      <c r="D681" t="s">
        <v>461</v>
      </c>
      <c r="E681" t="s">
        <v>25</v>
      </c>
      <c r="F681" t="s">
        <v>25</v>
      </c>
      <c r="G681" t="s">
        <v>938</v>
      </c>
      <c r="H681">
        <v>20</v>
      </c>
      <c r="I681" t="s">
        <v>932</v>
      </c>
      <c r="J681" t="s">
        <v>30</v>
      </c>
      <c r="K681" t="s">
        <v>152</v>
      </c>
      <c r="L681" t="s">
        <v>32</v>
      </c>
      <c r="M681" t="s">
        <v>2260</v>
      </c>
      <c r="N681" t="s">
        <v>2257</v>
      </c>
      <c r="O681" t="s">
        <v>6302</v>
      </c>
      <c r="P681" t="s">
        <v>6303</v>
      </c>
      <c r="Q681" t="s">
        <v>4937</v>
      </c>
      <c r="R681">
        <v>25000</v>
      </c>
    </row>
    <row r="682" spans="1:18" hidden="1" x14ac:dyDescent="0.25">
      <c r="A682" t="s">
        <v>22</v>
      </c>
      <c r="B682" t="s">
        <v>1546</v>
      </c>
      <c r="C682" t="s">
        <v>1547</v>
      </c>
      <c r="D682" t="s">
        <v>461</v>
      </c>
      <c r="E682" t="s">
        <v>25</v>
      </c>
      <c r="F682" t="s">
        <v>25</v>
      </c>
      <c r="G682" t="s">
        <v>938</v>
      </c>
      <c r="H682">
        <v>20</v>
      </c>
      <c r="I682" t="s">
        <v>932</v>
      </c>
      <c r="J682" t="s">
        <v>30</v>
      </c>
      <c r="K682" t="s">
        <v>152</v>
      </c>
      <c r="L682" t="s">
        <v>32</v>
      </c>
      <c r="M682" t="s">
        <v>2260</v>
      </c>
      <c r="N682" t="s">
        <v>2257</v>
      </c>
      <c r="O682" t="s">
        <v>4959</v>
      </c>
      <c r="P682" t="s">
        <v>4960</v>
      </c>
      <c r="Q682" t="s">
        <v>4961</v>
      </c>
      <c r="R682">
        <v>25000</v>
      </c>
    </row>
    <row r="683" spans="1:18" hidden="1" x14ac:dyDescent="0.25">
      <c r="A683" t="s">
        <v>22</v>
      </c>
      <c r="B683" t="s">
        <v>1043</v>
      </c>
      <c r="C683" t="s">
        <v>1044</v>
      </c>
      <c r="D683" t="s">
        <v>461</v>
      </c>
      <c r="E683" t="s">
        <v>25</v>
      </c>
      <c r="F683" t="s">
        <v>25</v>
      </c>
      <c r="G683" t="s">
        <v>938</v>
      </c>
      <c r="H683">
        <v>20</v>
      </c>
      <c r="I683" t="s">
        <v>932</v>
      </c>
      <c r="J683" t="s">
        <v>30</v>
      </c>
      <c r="K683" t="s">
        <v>172</v>
      </c>
      <c r="L683" t="s">
        <v>32</v>
      </c>
      <c r="M683" t="s">
        <v>2260</v>
      </c>
      <c r="N683" t="s">
        <v>2257</v>
      </c>
      <c r="O683" t="s">
        <v>4783</v>
      </c>
      <c r="P683" t="s">
        <v>4784</v>
      </c>
      <c r="Q683" t="s">
        <v>4785</v>
      </c>
      <c r="R683">
        <v>7500</v>
      </c>
    </row>
    <row r="684" spans="1:18" hidden="1" x14ac:dyDescent="0.25">
      <c r="A684" t="s">
        <v>22</v>
      </c>
      <c r="B684" t="s">
        <v>1043</v>
      </c>
      <c r="C684" t="s">
        <v>1044</v>
      </c>
      <c r="D684" t="s">
        <v>461</v>
      </c>
      <c r="E684" t="s">
        <v>25</v>
      </c>
      <c r="F684" t="s">
        <v>25</v>
      </c>
      <c r="G684" t="s">
        <v>938</v>
      </c>
      <c r="H684">
        <v>20</v>
      </c>
      <c r="I684" t="s">
        <v>932</v>
      </c>
      <c r="J684" t="s">
        <v>30</v>
      </c>
      <c r="K684" t="s">
        <v>172</v>
      </c>
      <c r="L684" t="s">
        <v>32</v>
      </c>
      <c r="M684" t="s">
        <v>2260</v>
      </c>
      <c r="N684" t="s">
        <v>2257</v>
      </c>
      <c r="O684" t="s">
        <v>5882</v>
      </c>
      <c r="P684" t="s">
        <v>5883</v>
      </c>
      <c r="Q684" t="s">
        <v>4736</v>
      </c>
      <c r="R684">
        <v>50000</v>
      </c>
    </row>
    <row r="685" spans="1:18" hidden="1" x14ac:dyDescent="0.25">
      <c r="A685" t="s">
        <v>22</v>
      </c>
      <c r="B685" t="s">
        <v>1043</v>
      </c>
      <c r="C685" t="s">
        <v>1044</v>
      </c>
      <c r="D685" t="s">
        <v>461</v>
      </c>
      <c r="E685" t="s">
        <v>25</v>
      </c>
      <c r="F685" t="s">
        <v>25</v>
      </c>
      <c r="G685" t="s">
        <v>938</v>
      </c>
      <c r="H685">
        <v>20</v>
      </c>
      <c r="I685" t="s">
        <v>932</v>
      </c>
      <c r="J685" t="s">
        <v>30</v>
      </c>
      <c r="K685" t="s">
        <v>172</v>
      </c>
      <c r="L685" t="s">
        <v>32</v>
      </c>
      <c r="M685" t="s">
        <v>2260</v>
      </c>
      <c r="N685" t="s">
        <v>2257</v>
      </c>
      <c r="O685" t="s">
        <v>4957</v>
      </c>
      <c r="P685" t="s">
        <v>4958</v>
      </c>
      <c r="Q685" t="s">
        <v>4817</v>
      </c>
      <c r="R685">
        <v>180000</v>
      </c>
    </row>
    <row r="686" spans="1:18" hidden="1" x14ac:dyDescent="0.25">
      <c r="A686" t="s">
        <v>22</v>
      </c>
      <c r="B686" t="s">
        <v>1043</v>
      </c>
      <c r="C686" t="s">
        <v>1044</v>
      </c>
      <c r="D686" t="s">
        <v>461</v>
      </c>
      <c r="E686" t="s">
        <v>25</v>
      </c>
      <c r="F686" t="s">
        <v>25</v>
      </c>
      <c r="G686" t="s">
        <v>938</v>
      </c>
      <c r="H686">
        <v>20</v>
      </c>
      <c r="I686" t="s">
        <v>932</v>
      </c>
      <c r="J686" t="s">
        <v>30</v>
      </c>
      <c r="K686" t="s">
        <v>172</v>
      </c>
      <c r="L686" t="s">
        <v>32</v>
      </c>
      <c r="M686" t="s">
        <v>2260</v>
      </c>
      <c r="N686" t="s">
        <v>2257</v>
      </c>
      <c r="O686" t="s">
        <v>4875</v>
      </c>
      <c r="P686" t="s">
        <v>4876</v>
      </c>
      <c r="Q686" t="s">
        <v>4713</v>
      </c>
      <c r="R686">
        <v>11010</v>
      </c>
    </row>
    <row r="687" spans="1:18" hidden="1" x14ac:dyDescent="0.25">
      <c r="A687" t="s">
        <v>22</v>
      </c>
      <c r="B687" t="s">
        <v>1043</v>
      </c>
      <c r="C687" t="s">
        <v>1044</v>
      </c>
      <c r="D687" t="s">
        <v>461</v>
      </c>
      <c r="E687" t="s">
        <v>25</v>
      </c>
      <c r="F687" t="s">
        <v>25</v>
      </c>
      <c r="G687" t="s">
        <v>938</v>
      </c>
      <c r="H687">
        <v>20</v>
      </c>
      <c r="I687" t="s">
        <v>932</v>
      </c>
      <c r="J687" t="s">
        <v>30</v>
      </c>
      <c r="K687" t="s">
        <v>172</v>
      </c>
      <c r="L687" t="s">
        <v>32</v>
      </c>
      <c r="M687" t="s">
        <v>2260</v>
      </c>
      <c r="N687" t="s">
        <v>2257</v>
      </c>
      <c r="O687" t="s">
        <v>6304</v>
      </c>
      <c r="P687" t="s">
        <v>6305</v>
      </c>
      <c r="Q687" t="s">
        <v>4937</v>
      </c>
      <c r="R687">
        <v>25000</v>
      </c>
    </row>
    <row r="688" spans="1:18" hidden="1" x14ac:dyDescent="0.25">
      <c r="A688" t="s">
        <v>22</v>
      </c>
      <c r="B688" t="s">
        <v>1043</v>
      </c>
      <c r="C688" t="s">
        <v>1044</v>
      </c>
      <c r="D688" t="s">
        <v>461</v>
      </c>
      <c r="E688" t="s">
        <v>25</v>
      </c>
      <c r="F688" t="s">
        <v>25</v>
      </c>
      <c r="G688" t="s">
        <v>938</v>
      </c>
      <c r="H688">
        <v>20</v>
      </c>
      <c r="I688" t="s">
        <v>932</v>
      </c>
      <c r="J688" t="s">
        <v>30</v>
      </c>
      <c r="K688" t="s">
        <v>172</v>
      </c>
      <c r="L688" t="s">
        <v>32</v>
      </c>
      <c r="M688" t="s">
        <v>2260</v>
      </c>
      <c r="N688" t="s">
        <v>2257</v>
      </c>
      <c r="O688" t="s">
        <v>6302</v>
      </c>
      <c r="P688" t="s">
        <v>6303</v>
      </c>
      <c r="Q688" t="s">
        <v>4937</v>
      </c>
      <c r="R688">
        <v>25000</v>
      </c>
    </row>
    <row r="689" spans="1:18" hidden="1" x14ac:dyDescent="0.25">
      <c r="A689" t="s">
        <v>22</v>
      </c>
      <c r="B689" t="s">
        <v>1043</v>
      </c>
      <c r="C689" t="s">
        <v>1044</v>
      </c>
      <c r="D689" t="s">
        <v>461</v>
      </c>
      <c r="E689" t="s">
        <v>25</v>
      </c>
      <c r="F689" t="s">
        <v>25</v>
      </c>
      <c r="G689" t="s">
        <v>938</v>
      </c>
      <c r="H689">
        <v>20</v>
      </c>
      <c r="I689" t="s">
        <v>932</v>
      </c>
      <c r="J689" t="s">
        <v>30</v>
      </c>
      <c r="K689" t="s">
        <v>172</v>
      </c>
      <c r="L689" t="s">
        <v>32</v>
      </c>
      <c r="M689" t="s">
        <v>2260</v>
      </c>
      <c r="N689" t="s">
        <v>2257</v>
      </c>
      <c r="O689" t="s">
        <v>5524</v>
      </c>
      <c r="P689" t="s">
        <v>4718</v>
      </c>
      <c r="Q689" t="s">
        <v>4713</v>
      </c>
      <c r="R689">
        <v>379</v>
      </c>
    </row>
    <row r="690" spans="1:18" hidden="1" x14ac:dyDescent="0.25">
      <c r="A690" t="s">
        <v>22</v>
      </c>
      <c r="B690" t="s">
        <v>1043</v>
      </c>
      <c r="C690" t="s">
        <v>1044</v>
      </c>
      <c r="D690" t="s">
        <v>461</v>
      </c>
      <c r="E690" t="s">
        <v>25</v>
      </c>
      <c r="F690" t="s">
        <v>25</v>
      </c>
      <c r="G690" t="s">
        <v>938</v>
      </c>
      <c r="H690">
        <v>20</v>
      </c>
      <c r="I690" t="s">
        <v>932</v>
      </c>
      <c r="J690" t="s">
        <v>30</v>
      </c>
      <c r="K690" t="s">
        <v>172</v>
      </c>
      <c r="L690" t="s">
        <v>32</v>
      </c>
      <c r="M690" t="s">
        <v>2260</v>
      </c>
      <c r="N690" t="s">
        <v>2257</v>
      </c>
      <c r="O690" t="s">
        <v>4959</v>
      </c>
      <c r="P690" t="s">
        <v>4960</v>
      </c>
      <c r="Q690" t="s">
        <v>4961</v>
      </c>
      <c r="R690">
        <v>25000</v>
      </c>
    </row>
    <row r="691" spans="1:18" hidden="1" x14ac:dyDescent="0.25">
      <c r="A691" t="s">
        <v>22</v>
      </c>
      <c r="B691" t="s">
        <v>1043</v>
      </c>
      <c r="C691" t="s">
        <v>1044</v>
      </c>
      <c r="D691" t="s">
        <v>461</v>
      </c>
      <c r="E691" t="s">
        <v>25</v>
      </c>
      <c r="F691" t="s">
        <v>25</v>
      </c>
      <c r="G691" t="s">
        <v>938</v>
      </c>
      <c r="H691">
        <v>20</v>
      </c>
      <c r="I691" t="s">
        <v>932</v>
      </c>
      <c r="J691" t="s">
        <v>30</v>
      </c>
      <c r="K691" t="s">
        <v>172</v>
      </c>
      <c r="L691" t="s">
        <v>32</v>
      </c>
      <c r="M691" t="s">
        <v>2260</v>
      </c>
      <c r="N691" t="s">
        <v>2257</v>
      </c>
      <c r="O691" t="s">
        <v>4773</v>
      </c>
      <c r="P691" t="s">
        <v>4774</v>
      </c>
      <c r="Q691" t="s">
        <v>4721</v>
      </c>
      <c r="R691">
        <v>1212</v>
      </c>
    </row>
    <row r="692" spans="1:18" hidden="1" x14ac:dyDescent="0.25">
      <c r="A692" t="s">
        <v>22</v>
      </c>
      <c r="B692" t="s">
        <v>1043</v>
      </c>
      <c r="C692" t="s">
        <v>1044</v>
      </c>
      <c r="D692" t="s">
        <v>461</v>
      </c>
      <c r="E692" t="s">
        <v>25</v>
      </c>
      <c r="F692" t="s">
        <v>25</v>
      </c>
      <c r="G692" t="s">
        <v>938</v>
      </c>
      <c r="H692">
        <v>20</v>
      </c>
      <c r="I692" t="s">
        <v>932</v>
      </c>
      <c r="J692" t="s">
        <v>30</v>
      </c>
      <c r="K692" t="s">
        <v>172</v>
      </c>
      <c r="L692" t="s">
        <v>32</v>
      </c>
      <c r="M692" t="s">
        <v>2260</v>
      </c>
      <c r="N692" t="s">
        <v>2257</v>
      </c>
      <c r="O692" t="s">
        <v>4962</v>
      </c>
      <c r="P692" t="s">
        <v>4963</v>
      </c>
      <c r="Q692" t="s">
        <v>4736</v>
      </c>
      <c r="R692">
        <v>50000</v>
      </c>
    </row>
    <row r="693" spans="1:18" hidden="1" x14ac:dyDescent="0.25">
      <c r="A693" t="s">
        <v>22</v>
      </c>
      <c r="B693" t="s">
        <v>1043</v>
      </c>
      <c r="C693" t="s">
        <v>1044</v>
      </c>
      <c r="D693" t="s">
        <v>461</v>
      </c>
      <c r="E693" t="s">
        <v>25</v>
      </c>
      <c r="F693" t="s">
        <v>25</v>
      </c>
      <c r="G693" t="s">
        <v>938</v>
      </c>
      <c r="H693">
        <v>20</v>
      </c>
      <c r="I693" t="s">
        <v>932</v>
      </c>
      <c r="J693" t="s">
        <v>30</v>
      </c>
      <c r="K693" t="s">
        <v>172</v>
      </c>
      <c r="L693" t="s">
        <v>32</v>
      </c>
      <c r="M693" t="s">
        <v>2260</v>
      </c>
      <c r="N693" t="s">
        <v>2257</v>
      </c>
      <c r="O693" t="s">
        <v>5734</v>
      </c>
      <c r="P693" t="s">
        <v>4751</v>
      </c>
      <c r="Q693" t="s">
        <v>4713</v>
      </c>
      <c r="R693">
        <v>505</v>
      </c>
    </row>
    <row r="694" spans="1:18" hidden="1" x14ac:dyDescent="0.25">
      <c r="A694" t="s">
        <v>22</v>
      </c>
      <c r="B694" t="s">
        <v>1043</v>
      </c>
      <c r="C694" t="s">
        <v>1044</v>
      </c>
      <c r="D694" t="s">
        <v>461</v>
      </c>
      <c r="E694" t="s">
        <v>25</v>
      </c>
      <c r="F694" t="s">
        <v>25</v>
      </c>
      <c r="G694" t="s">
        <v>938</v>
      </c>
      <c r="H694">
        <v>20</v>
      </c>
      <c r="I694" t="s">
        <v>932</v>
      </c>
      <c r="J694" t="s">
        <v>30</v>
      </c>
      <c r="K694" t="s">
        <v>172</v>
      </c>
      <c r="L694" t="s">
        <v>32</v>
      </c>
      <c r="M694" t="s">
        <v>2260</v>
      </c>
      <c r="N694" t="s">
        <v>2257</v>
      </c>
      <c r="O694" t="s">
        <v>4745</v>
      </c>
      <c r="P694" t="s">
        <v>4746</v>
      </c>
      <c r="Q694" t="s">
        <v>4745</v>
      </c>
      <c r="R694">
        <v>20000</v>
      </c>
    </row>
    <row r="695" spans="1:18" hidden="1" x14ac:dyDescent="0.25">
      <c r="A695" t="s">
        <v>22</v>
      </c>
      <c r="B695" t="s">
        <v>6263</v>
      </c>
      <c r="C695" t="s">
        <v>6264</v>
      </c>
      <c r="D695" t="s">
        <v>170</v>
      </c>
      <c r="E695" t="s">
        <v>25</v>
      </c>
      <c r="F695" t="s">
        <v>25</v>
      </c>
      <c r="G695" t="s">
        <v>171</v>
      </c>
      <c r="H695">
        <v>4</v>
      </c>
      <c r="I695" t="s">
        <v>132</v>
      </c>
      <c r="J695" t="s">
        <v>30</v>
      </c>
      <c r="K695" t="s">
        <v>2174</v>
      </c>
      <c r="L695" t="s">
        <v>32</v>
      </c>
      <c r="M695" t="s">
        <v>2260</v>
      </c>
      <c r="N695" t="s">
        <v>2257</v>
      </c>
      <c r="O695" t="s">
        <v>4964</v>
      </c>
      <c r="P695" t="s">
        <v>4965</v>
      </c>
      <c r="Q695" t="s">
        <v>4817</v>
      </c>
      <c r="R695">
        <v>140000</v>
      </c>
    </row>
    <row r="696" spans="1:18" hidden="1" x14ac:dyDescent="0.25">
      <c r="A696" t="s">
        <v>22</v>
      </c>
      <c r="B696" t="s">
        <v>6263</v>
      </c>
      <c r="C696" t="s">
        <v>6264</v>
      </c>
      <c r="D696" t="s">
        <v>170</v>
      </c>
      <c r="E696" t="s">
        <v>25</v>
      </c>
      <c r="F696" t="s">
        <v>25</v>
      </c>
      <c r="G696" t="s">
        <v>171</v>
      </c>
      <c r="H696">
        <v>4</v>
      </c>
      <c r="I696" t="s">
        <v>132</v>
      </c>
      <c r="J696" t="s">
        <v>30</v>
      </c>
      <c r="K696" t="s">
        <v>2174</v>
      </c>
      <c r="L696" t="s">
        <v>32</v>
      </c>
      <c r="M696" t="s">
        <v>2260</v>
      </c>
      <c r="N696" t="s">
        <v>2257</v>
      </c>
      <c r="O696" t="s">
        <v>4962</v>
      </c>
      <c r="P696" t="s">
        <v>4963</v>
      </c>
      <c r="Q696" t="s">
        <v>4736</v>
      </c>
      <c r="R696">
        <v>50000</v>
      </c>
    </row>
    <row r="697" spans="1:18" hidden="1" x14ac:dyDescent="0.25">
      <c r="A697" t="s">
        <v>22</v>
      </c>
      <c r="B697" t="s">
        <v>6263</v>
      </c>
      <c r="C697" t="s">
        <v>6264</v>
      </c>
      <c r="D697" t="s">
        <v>170</v>
      </c>
      <c r="E697" t="s">
        <v>25</v>
      </c>
      <c r="F697" t="s">
        <v>25</v>
      </c>
      <c r="G697" t="s">
        <v>171</v>
      </c>
      <c r="H697">
        <v>4</v>
      </c>
      <c r="I697" t="s">
        <v>132</v>
      </c>
      <c r="J697" t="s">
        <v>30</v>
      </c>
      <c r="K697" t="s">
        <v>2174</v>
      </c>
      <c r="L697" t="s">
        <v>32</v>
      </c>
      <c r="M697" t="s">
        <v>2260</v>
      </c>
      <c r="N697" t="s">
        <v>2257</v>
      </c>
      <c r="O697" t="s">
        <v>6302</v>
      </c>
      <c r="P697" t="s">
        <v>6303</v>
      </c>
      <c r="Q697" t="s">
        <v>4937</v>
      </c>
      <c r="R697">
        <v>25000</v>
      </c>
    </row>
    <row r="698" spans="1:18" hidden="1" x14ac:dyDescent="0.25">
      <c r="A698" t="s">
        <v>22</v>
      </c>
      <c r="B698" t="s">
        <v>6263</v>
      </c>
      <c r="C698" t="s">
        <v>6264</v>
      </c>
      <c r="D698" t="s">
        <v>170</v>
      </c>
      <c r="E698" t="s">
        <v>25</v>
      </c>
      <c r="F698" t="s">
        <v>25</v>
      </c>
      <c r="G698" t="s">
        <v>171</v>
      </c>
      <c r="H698">
        <v>4</v>
      </c>
      <c r="I698" t="s">
        <v>132</v>
      </c>
      <c r="J698" t="s">
        <v>30</v>
      </c>
      <c r="K698" t="s">
        <v>2174</v>
      </c>
      <c r="L698" t="s">
        <v>32</v>
      </c>
      <c r="M698" t="s">
        <v>2260</v>
      </c>
      <c r="N698" t="s">
        <v>2257</v>
      </c>
      <c r="O698" t="s">
        <v>5882</v>
      </c>
      <c r="P698" t="s">
        <v>5883</v>
      </c>
      <c r="Q698" t="s">
        <v>4736</v>
      </c>
      <c r="R698">
        <v>50000</v>
      </c>
    </row>
    <row r="699" spans="1:18" hidden="1" x14ac:dyDescent="0.25">
      <c r="A699" t="s">
        <v>22</v>
      </c>
      <c r="B699" t="s">
        <v>6263</v>
      </c>
      <c r="C699" t="s">
        <v>6264</v>
      </c>
      <c r="D699" t="s">
        <v>170</v>
      </c>
      <c r="E699" t="s">
        <v>25</v>
      </c>
      <c r="F699" t="s">
        <v>25</v>
      </c>
      <c r="G699" t="s">
        <v>171</v>
      </c>
      <c r="H699">
        <v>4</v>
      </c>
      <c r="I699" t="s">
        <v>132</v>
      </c>
      <c r="J699" t="s">
        <v>30</v>
      </c>
      <c r="K699" t="s">
        <v>2174</v>
      </c>
      <c r="L699" t="s">
        <v>32</v>
      </c>
      <c r="M699" t="s">
        <v>2260</v>
      </c>
      <c r="N699" t="s">
        <v>2257</v>
      </c>
      <c r="O699" t="s">
        <v>4875</v>
      </c>
      <c r="P699" t="s">
        <v>4876</v>
      </c>
      <c r="Q699" t="s">
        <v>4713</v>
      </c>
      <c r="R699">
        <v>11010</v>
      </c>
    </row>
    <row r="700" spans="1:18" hidden="1" x14ac:dyDescent="0.25">
      <c r="A700" t="s">
        <v>22</v>
      </c>
      <c r="B700" t="s">
        <v>6263</v>
      </c>
      <c r="C700" t="s">
        <v>6264</v>
      </c>
      <c r="D700" t="s">
        <v>170</v>
      </c>
      <c r="E700" t="s">
        <v>25</v>
      </c>
      <c r="F700" t="s">
        <v>25</v>
      </c>
      <c r="G700" t="s">
        <v>171</v>
      </c>
      <c r="H700">
        <v>4</v>
      </c>
      <c r="I700" t="s">
        <v>132</v>
      </c>
      <c r="J700" t="s">
        <v>30</v>
      </c>
      <c r="K700" t="s">
        <v>2174</v>
      </c>
      <c r="L700" t="s">
        <v>32</v>
      </c>
      <c r="M700" t="s">
        <v>2260</v>
      </c>
      <c r="N700" t="s">
        <v>2257</v>
      </c>
      <c r="O700" t="s">
        <v>4783</v>
      </c>
      <c r="P700" t="s">
        <v>4784</v>
      </c>
      <c r="Q700" t="s">
        <v>4785</v>
      </c>
      <c r="R700">
        <v>7500</v>
      </c>
    </row>
    <row r="701" spans="1:18" hidden="1" x14ac:dyDescent="0.25">
      <c r="A701" t="s">
        <v>22</v>
      </c>
      <c r="B701" t="s">
        <v>6263</v>
      </c>
      <c r="C701" t="s">
        <v>6264</v>
      </c>
      <c r="D701" t="s">
        <v>170</v>
      </c>
      <c r="E701" t="s">
        <v>25</v>
      </c>
      <c r="F701" t="s">
        <v>25</v>
      </c>
      <c r="G701" t="s">
        <v>171</v>
      </c>
      <c r="H701">
        <v>4</v>
      </c>
      <c r="I701" t="s">
        <v>132</v>
      </c>
      <c r="J701" t="s">
        <v>30</v>
      </c>
      <c r="K701" t="s">
        <v>2174</v>
      </c>
      <c r="L701" t="s">
        <v>32</v>
      </c>
      <c r="M701" t="s">
        <v>2260</v>
      </c>
      <c r="N701" t="s">
        <v>2257</v>
      </c>
      <c r="O701" t="s">
        <v>4745</v>
      </c>
      <c r="P701" t="s">
        <v>4746</v>
      </c>
      <c r="Q701" t="s">
        <v>4745</v>
      </c>
      <c r="R701">
        <v>20000</v>
      </c>
    </row>
    <row r="702" spans="1:18" hidden="1" x14ac:dyDescent="0.25">
      <c r="A702" t="s">
        <v>22</v>
      </c>
      <c r="B702" t="s">
        <v>6263</v>
      </c>
      <c r="C702" t="s">
        <v>6264</v>
      </c>
      <c r="D702" t="s">
        <v>170</v>
      </c>
      <c r="E702" t="s">
        <v>25</v>
      </c>
      <c r="F702" t="s">
        <v>25</v>
      </c>
      <c r="G702" t="s">
        <v>171</v>
      </c>
      <c r="H702">
        <v>4</v>
      </c>
      <c r="I702" t="s">
        <v>132</v>
      </c>
      <c r="J702" t="s">
        <v>30</v>
      </c>
      <c r="K702" t="s">
        <v>2174</v>
      </c>
      <c r="L702" t="s">
        <v>32</v>
      </c>
      <c r="M702" t="s">
        <v>2260</v>
      </c>
      <c r="N702" t="s">
        <v>2257</v>
      </c>
      <c r="O702" t="s">
        <v>4959</v>
      </c>
      <c r="P702" t="s">
        <v>4960</v>
      </c>
      <c r="Q702" t="s">
        <v>4961</v>
      </c>
      <c r="R702">
        <v>25000</v>
      </c>
    </row>
    <row r="703" spans="1:18" hidden="1" x14ac:dyDescent="0.25">
      <c r="A703" t="s">
        <v>22</v>
      </c>
      <c r="B703" t="s">
        <v>6263</v>
      </c>
      <c r="C703" t="s">
        <v>6264</v>
      </c>
      <c r="D703" t="s">
        <v>170</v>
      </c>
      <c r="E703" t="s">
        <v>25</v>
      </c>
      <c r="F703" t="s">
        <v>25</v>
      </c>
      <c r="G703" t="s">
        <v>171</v>
      </c>
      <c r="H703">
        <v>4</v>
      </c>
      <c r="I703" t="s">
        <v>132</v>
      </c>
      <c r="J703" t="s">
        <v>30</v>
      </c>
      <c r="K703" t="s">
        <v>2174</v>
      </c>
      <c r="L703" t="s">
        <v>32</v>
      </c>
      <c r="M703" t="s">
        <v>2260</v>
      </c>
      <c r="N703" t="s">
        <v>2257</v>
      </c>
      <c r="O703" t="s">
        <v>5524</v>
      </c>
      <c r="P703" t="s">
        <v>4718</v>
      </c>
      <c r="Q703" t="s">
        <v>4713</v>
      </c>
      <c r="R703">
        <v>379</v>
      </c>
    </row>
    <row r="704" spans="1:18" hidden="1" x14ac:dyDescent="0.25">
      <c r="A704" t="s">
        <v>22</v>
      </c>
      <c r="B704" t="s">
        <v>6263</v>
      </c>
      <c r="C704" t="s">
        <v>6264</v>
      </c>
      <c r="D704" t="s">
        <v>170</v>
      </c>
      <c r="E704" t="s">
        <v>25</v>
      </c>
      <c r="F704" t="s">
        <v>25</v>
      </c>
      <c r="G704" t="s">
        <v>171</v>
      </c>
      <c r="H704">
        <v>4</v>
      </c>
      <c r="I704" t="s">
        <v>132</v>
      </c>
      <c r="J704" t="s">
        <v>30</v>
      </c>
      <c r="K704" t="s">
        <v>2174</v>
      </c>
      <c r="L704" t="s">
        <v>32</v>
      </c>
      <c r="M704" t="s">
        <v>2260</v>
      </c>
      <c r="N704" t="s">
        <v>2257</v>
      </c>
      <c r="O704" t="s">
        <v>6304</v>
      </c>
      <c r="P704" t="s">
        <v>6305</v>
      </c>
      <c r="Q704" t="s">
        <v>4937</v>
      </c>
      <c r="R704">
        <v>25000</v>
      </c>
    </row>
    <row r="705" spans="1:18" hidden="1" x14ac:dyDescent="0.25">
      <c r="A705" t="s">
        <v>22</v>
      </c>
      <c r="B705" t="s">
        <v>6263</v>
      </c>
      <c r="C705" t="s">
        <v>6264</v>
      </c>
      <c r="D705" t="s">
        <v>170</v>
      </c>
      <c r="E705" t="s">
        <v>25</v>
      </c>
      <c r="F705" t="s">
        <v>25</v>
      </c>
      <c r="G705" t="s">
        <v>171</v>
      </c>
      <c r="H705">
        <v>4</v>
      </c>
      <c r="I705" t="s">
        <v>132</v>
      </c>
      <c r="J705" t="s">
        <v>30</v>
      </c>
      <c r="K705" t="s">
        <v>2174</v>
      </c>
      <c r="L705" t="s">
        <v>32</v>
      </c>
      <c r="M705" t="s">
        <v>2260</v>
      </c>
      <c r="N705" t="s">
        <v>2257</v>
      </c>
      <c r="O705" t="s">
        <v>4773</v>
      </c>
      <c r="P705" t="s">
        <v>4774</v>
      </c>
      <c r="Q705" t="s">
        <v>4721</v>
      </c>
      <c r="R705">
        <v>1212</v>
      </c>
    </row>
    <row r="706" spans="1:18" hidden="1" x14ac:dyDescent="0.25">
      <c r="A706" t="s">
        <v>22</v>
      </c>
      <c r="B706" t="s">
        <v>6263</v>
      </c>
      <c r="C706" t="s">
        <v>6264</v>
      </c>
      <c r="D706" t="s">
        <v>170</v>
      </c>
      <c r="E706" t="s">
        <v>25</v>
      </c>
      <c r="F706" t="s">
        <v>25</v>
      </c>
      <c r="G706" t="s">
        <v>171</v>
      </c>
      <c r="H706">
        <v>4</v>
      </c>
      <c r="I706" t="s">
        <v>132</v>
      </c>
      <c r="J706" t="s">
        <v>30</v>
      </c>
      <c r="K706" t="s">
        <v>2174</v>
      </c>
      <c r="L706" t="s">
        <v>32</v>
      </c>
      <c r="M706" t="s">
        <v>2260</v>
      </c>
      <c r="N706" t="s">
        <v>2257</v>
      </c>
      <c r="O706" t="s">
        <v>5734</v>
      </c>
      <c r="P706" t="s">
        <v>4751</v>
      </c>
      <c r="Q706" t="s">
        <v>4713</v>
      </c>
      <c r="R706">
        <v>505</v>
      </c>
    </row>
    <row r="707" spans="1:18" hidden="1" x14ac:dyDescent="0.25">
      <c r="A707" t="s">
        <v>22</v>
      </c>
      <c r="B707" t="s">
        <v>169</v>
      </c>
      <c r="C707" t="s">
        <v>3908</v>
      </c>
      <c r="D707" t="s">
        <v>170</v>
      </c>
      <c r="E707" t="s">
        <v>25</v>
      </c>
      <c r="F707" t="s">
        <v>25</v>
      </c>
      <c r="G707" t="s">
        <v>171</v>
      </c>
      <c r="H707">
        <v>4</v>
      </c>
      <c r="I707" t="s">
        <v>132</v>
      </c>
      <c r="J707" t="s">
        <v>30</v>
      </c>
      <c r="K707" t="s">
        <v>172</v>
      </c>
      <c r="L707" t="s">
        <v>32</v>
      </c>
      <c r="M707" t="s">
        <v>2260</v>
      </c>
      <c r="N707" t="s">
        <v>2257</v>
      </c>
      <c r="O707" t="s">
        <v>4773</v>
      </c>
      <c r="P707" t="s">
        <v>4774</v>
      </c>
      <c r="Q707" t="s">
        <v>4721</v>
      </c>
      <c r="R707">
        <v>1212</v>
      </c>
    </row>
    <row r="708" spans="1:18" hidden="1" x14ac:dyDescent="0.25">
      <c r="A708" t="s">
        <v>22</v>
      </c>
      <c r="B708" t="s">
        <v>169</v>
      </c>
      <c r="C708" t="s">
        <v>3908</v>
      </c>
      <c r="D708" t="s">
        <v>170</v>
      </c>
      <c r="E708" t="s">
        <v>25</v>
      </c>
      <c r="F708" t="s">
        <v>25</v>
      </c>
      <c r="G708" t="s">
        <v>171</v>
      </c>
      <c r="H708">
        <v>4</v>
      </c>
      <c r="I708" t="s">
        <v>132</v>
      </c>
      <c r="J708" t="s">
        <v>30</v>
      </c>
      <c r="K708" t="s">
        <v>172</v>
      </c>
      <c r="L708" t="s">
        <v>32</v>
      </c>
      <c r="M708" t="s">
        <v>2260</v>
      </c>
      <c r="N708" t="s">
        <v>2257</v>
      </c>
      <c r="O708" t="s">
        <v>4783</v>
      </c>
      <c r="P708" t="s">
        <v>4784</v>
      </c>
      <c r="Q708" t="s">
        <v>4785</v>
      </c>
      <c r="R708">
        <v>7500</v>
      </c>
    </row>
    <row r="709" spans="1:18" hidden="1" x14ac:dyDescent="0.25">
      <c r="A709" t="s">
        <v>22</v>
      </c>
      <c r="B709" t="s">
        <v>169</v>
      </c>
      <c r="C709" t="s">
        <v>3908</v>
      </c>
      <c r="D709" t="s">
        <v>170</v>
      </c>
      <c r="E709" t="s">
        <v>25</v>
      </c>
      <c r="F709" t="s">
        <v>25</v>
      </c>
      <c r="G709" t="s">
        <v>171</v>
      </c>
      <c r="H709">
        <v>4</v>
      </c>
      <c r="I709" t="s">
        <v>132</v>
      </c>
      <c r="J709" t="s">
        <v>30</v>
      </c>
      <c r="K709" t="s">
        <v>172</v>
      </c>
      <c r="L709" t="s">
        <v>32</v>
      </c>
      <c r="M709" t="s">
        <v>2260</v>
      </c>
      <c r="N709" t="s">
        <v>2257</v>
      </c>
      <c r="O709" t="s">
        <v>4875</v>
      </c>
      <c r="P709" t="s">
        <v>4876</v>
      </c>
      <c r="Q709" t="s">
        <v>4713</v>
      </c>
      <c r="R709">
        <v>11010</v>
      </c>
    </row>
    <row r="710" spans="1:18" hidden="1" x14ac:dyDescent="0.25">
      <c r="A710" t="s">
        <v>22</v>
      </c>
      <c r="B710" t="s">
        <v>169</v>
      </c>
      <c r="C710" t="s">
        <v>3908</v>
      </c>
      <c r="D710" t="s">
        <v>170</v>
      </c>
      <c r="E710" t="s">
        <v>25</v>
      </c>
      <c r="F710" t="s">
        <v>25</v>
      </c>
      <c r="G710" t="s">
        <v>171</v>
      </c>
      <c r="H710">
        <v>4</v>
      </c>
      <c r="I710" t="s">
        <v>132</v>
      </c>
      <c r="J710" t="s">
        <v>30</v>
      </c>
      <c r="K710" t="s">
        <v>172</v>
      </c>
      <c r="L710" t="s">
        <v>32</v>
      </c>
      <c r="M710" t="s">
        <v>2260</v>
      </c>
      <c r="N710" t="s">
        <v>2257</v>
      </c>
      <c r="O710" t="s">
        <v>4964</v>
      </c>
      <c r="P710" t="s">
        <v>4965</v>
      </c>
      <c r="Q710" t="s">
        <v>4817</v>
      </c>
      <c r="R710">
        <v>140000</v>
      </c>
    </row>
    <row r="711" spans="1:18" hidden="1" x14ac:dyDescent="0.25">
      <c r="A711" t="s">
        <v>22</v>
      </c>
      <c r="B711" t="s">
        <v>169</v>
      </c>
      <c r="C711" t="s">
        <v>3908</v>
      </c>
      <c r="D711" t="s">
        <v>170</v>
      </c>
      <c r="E711" t="s">
        <v>25</v>
      </c>
      <c r="F711" t="s">
        <v>25</v>
      </c>
      <c r="G711" t="s">
        <v>171</v>
      </c>
      <c r="H711">
        <v>4</v>
      </c>
      <c r="I711" t="s">
        <v>132</v>
      </c>
      <c r="J711" t="s">
        <v>30</v>
      </c>
      <c r="K711" t="s">
        <v>172</v>
      </c>
      <c r="L711" t="s">
        <v>32</v>
      </c>
      <c r="M711" t="s">
        <v>2260</v>
      </c>
      <c r="N711" t="s">
        <v>2257</v>
      </c>
      <c r="O711" t="s">
        <v>4745</v>
      </c>
      <c r="P711" t="s">
        <v>4746</v>
      </c>
      <c r="Q711" t="s">
        <v>4745</v>
      </c>
      <c r="R711">
        <v>20000</v>
      </c>
    </row>
    <row r="712" spans="1:18" hidden="1" x14ac:dyDescent="0.25">
      <c r="A712" t="s">
        <v>22</v>
      </c>
      <c r="B712" t="s">
        <v>169</v>
      </c>
      <c r="C712" t="s">
        <v>3908</v>
      </c>
      <c r="D712" t="s">
        <v>170</v>
      </c>
      <c r="E712" t="s">
        <v>25</v>
      </c>
      <c r="F712" t="s">
        <v>25</v>
      </c>
      <c r="G712" t="s">
        <v>171</v>
      </c>
      <c r="H712">
        <v>4</v>
      </c>
      <c r="I712" t="s">
        <v>132</v>
      </c>
      <c r="J712" t="s">
        <v>30</v>
      </c>
      <c r="K712" t="s">
        <v>172</v>
      </c>
      <c r="L712" t="s">
        <v>32</v>
      </c>
      <c r="M712" t="s">
        <v>2260</v>
      </c>
      <c r="N712" t="s">
        <v>2257</v>
      </c>
      <c r="O712" t="s">
        <v>6304</v>
      </c>
      <c r="P712" t="s">
        <v>6305</v>
      </c>
      <c r="Q712" t="s">
        <v>4937</v>
      </c>
      <c r="R712">
        <v>25000</v>
      </c>
    </row>
    <row r="713" spans="1:18" hidden="1" x14ac:dyDescent="0.25">
      <c r="A713" t="s">
        <v>22</v>
      </c>
      <c r="B713" t="s">
        <v>169</v>
      </c>
      <c r="C713" t="s">
        <v>3908</v>
      </c>
      <c r="D713" t="s">
        <v>170</v>
      </c>
      <c r="E713" t="s">
        <v>25</v>
      </c>
      <c r="F713" t="s">
        <v>25</v>
      </c>
      <c r="G713" t="s">
        <v>171</v>
      </c>
      <c r="H713">
        <v>4</v>
      </c>
      <c r="I713" t="s">
        <v>132</v>
      </c>
      <c r="J713" t="s">
        <v>30</v>
      </c>
      <c r="K713" t="s">
        <v>172</v>
      </c>
      <c r="L713" t="s">
        <v>32</v>
      </c>
      <c r="M713" t="s">
        <v>2260</v>
      </c>
      <c r="N713" t="s">
        <v>2257</v>
      </c>
      <c r="O713" t="s">
        <v>4962</v>
      </c>
      <c r="P713" t="s">
        <v>4963</v>
      </c>
      <c r="Q713" t="s">
        <v>4736</v>
      </c>
      <c r="R713">
        <v>50000</v>
      </c>
    </row>
    <row r="714" spans="1:18" hidden="1" x14ac:dyDescent="0.25">
      <c r="A714" t="s">
        <v>22</v>
      </c>
      <c r="B714" t="s">
        <v>169</v>
      </c>
      <c r="C714" t="s">
        <v>3908</v>
      </c>
      <c r="D714" t="s">
        <v>170</v>
      </c>
      <c r="E714" t="s">
        <v>25</v>
      </c>
      <c r="F714" t="s">
        <v>25</v>
      </c>
      <c r="G714" t="s">
        <v>171</v>
      </c>
      <c r="H714">
        <v>4</v>
      </c>
      <c r="I714" t="s">
        <v>132</v>
      </c>
      <c r="J714" t="s">
        <v>30</v>
      </c>
      <c r="K714" t="s">
        <v>172</v>
      </c>
      <c r="L714" t="s">
        <v>32</v>
      </c>
      <c r="M714" t="s">
        <v>2260</v>
      </c>
      <c r="N714" t="s">
        <v>2257</v>
      </c>
      <c r="O714" t="s">
        <v>5882</v>
      </c>
      <c r="P714" t="s">
        <v>5883</v>
      </c>
      <c r="Q714" t="s">
        <v>4736</v>
      </c>
      <c r="R714">
        <v>50000</v>
      </c>
    </row>
    <row r="715" spans="1:18" hidden="1" x14ac:dyDescent="0.25">
      <c r="A715" t="s">
        <v>22</v>
      </c>
      <c r="B715" t="s">
        <v>169</v>
      </c>
      <c r="C715" t="s">
        <v>3908</v>
      </c>
      <c r="D715" t="s">
        <v>170</v>
      </c>
      <c r="E715" t="s">
        <v>25</v>
      </c>
      <c r="F715" t="s">
        <v>25</v>
      </c>
      <c r="G715" t="s">
        <v>171</v>
      </c>
      <c r="H715">
        <v>4</v>
      </c>
      <c r="I715" t="s">
        <v>132</v>
      </c>
      <c r="J715" t="s">
        <v>30</v>
      </c>
      <c r="K715" t="s">
        <v>172</v>
      </c>
      <c r="L715" t="s">
        <v>32</v>
      </c>
      <c r="M715" t="s">
        <v>2260</v>
      </c>
      <c r="N715" t="s">
        <v>2257</v>
      </c>
      <c r="O715" t="s">
        <v>6302</v>
      </c>
      <c r="P715" t="s">
        <v>6303</v>
      </c>
      <c r="Q715" t="s">
        <v>4937</v>
      </c>
      <c r="R715">
        <v>25000</v>
      </c>
    </row>
    <row r="716" spans="1:18" hidden="1" x14ac:dyDescent="0.25">
      <c r="A716" t="s">
        <v>22</v>
      </c>
      <c r="B716" t="s">
        <v>169</v>
      </c>
      <c r="C716" t="s">
        <v>3908</v>
      </c>
      <c r="D716" t="s">
        <v>170</v>
      </c>
      <c r="E716" t="s">
        <v>25</v>
      </c>
      <c r="F716" t="s">
        <v>25</v>
      </c>
      <c r="G716" t="s">
        <v>171</v>
      </c>
      <c r="H716">
        <v>4</v>
      </c>
      <c r="I716" t="s">
        <v>132</v>
      </c>
      <c r="J716" t="s">
        <v>30</v>
      </c>
      <c r="K716" t="s">
        <v>172</v>
      </c>
      <c r="L716" t="s">
        <v>32</v>
      </c>
      <c r="M716" t="s">
        <v>2260</v>
      </c>
      <c r="N716" t="s">
        <v>2257</v>
      </c>
      <c r="O716" t="s">
        <v>5734</v>
      </c>
      <c r="P716" t="s">
        <v>4751</v>
      </c>
      <c r="Q716" t="s">
        <v>4713</v>
      </c>
      <c r="R716">
        <v>505</v>
      </c>
    </row>
    <row r="717" spans="1:18" hidden="1" x14ac:dyDescent="0.25">
      <c r="A717" t="s">
        <v>22</v>
      </c>
      <c r="B717" t="s">
        <v>169</v>
      </c>
      <c r="C717" t="s">
        <v>3908</v>
      </c>
      <c r="D717" t="s">
        <v>170</v>
      </c>
      <c r="E717" t="s">
        <v>25</v>
      </c>
      <c r="F717" t="s">
        <v>25</v>
      </c>
      <c r="G717" t="s">
        <v>171</v>
      </c>
      <c r="H717">
        <v>4</v>
      </c>
      <c r="I717" t="s">
        <v>132</v>
      </c>
      <c r="J717" t="s">
        <v>30</v>
      </c>
      <c r="K717" t="s">
        <v>172</v>
      </c>
      <c r="L717" t="s">
        <v>32</v>
      </c>
      <c r="M717" t="s">
        <v>2260</v>
      </c>
      <c r="N717" t="s">
        <v>2257</v>
      </c>
      <c r="O717" t="s">
        <v>5524</v>
      </c>
      <c r="P717" t="s">
        <v>4718</v>
      </c>
      <c r="Q717" t="s">
        <v>4713</v>
      </c>
      <c r="R717">
        <v>379</v>
      </c>
    </row>
    <row r="718" spans="1:18" hidden="1" x14ac:dyDescent="0.25">
      <c r="A718" t="s">
        <v>22</v>
      </c>
      <c r="B718" t="s">
        <v>169</v>
      </c>
      <c r="C718" t="s">
        <v>3908</v>
      </c>
      <c r="D718" t="s">
        <v>170</v>
      </c>
      <c r="E718" t="s">
        <v>25</v>
      </c>
      <c r="F718" t="s">
        <v>25</v>
      </c>
      <c r="G718" t="s">
        <v>171</v>
      </c>
      <c r="H718">
        <v>4</v>
      </c>
      <c r="I718" t="s">
        <v>132</v>
      </c>
      <c r="J718" t="s">
        <v>30</v>
      </c>
      <c r="K718" t="s">
        <v>172</v>
      </c>
      <c r="L718" t="s">
        <v>32</v>
      </c>
      <c r="M718" t="s">
        <v>2260</v>
      </c>
      <c r="N718" t="s">
        <v>2257</v>
      </c>
      <c r="O718" t="s">
        <v>4959</v>
      </c>
      <c r="P718" t="s">
        <v>4960</v>
      </c>
      <c r="Q718" t="s">
        <v>4961</v>
      </c>
      <c r="R718">
        <v>25000</v>
      </c>
    </row>
    <row r="719" spans="1:18" hidden="1" x14ac:dyDescent="0.25">
      <c r="A719" t="s">
        <v>22</v>
      </c>
      <c r="B719" t="s">
        <v>5494</v>
      </c>
      <c r="C719" t="s">
        <v>5495</v>
      </c>
      <c r="D719" t="s">
        <v>170</v>
      </c>
      <c r="E719" t="s">
        <v>25</v>
      </c>
      <c r="F719" t="s">
        <v>25</v>
      </c>
      <c r="G719" t="s">
        <v>171</v>
      </c>
      <c r="H719">
        <v>4</v>
      </c>
      <c r="I719" t="s">
        <v>5490</v>
      </c>
      <c r="J719" t="s">
        <v>30</v>
      </c>
      <c r="K719" t="s">
        <v>5493</v>
      </c>
      <c r="L719" t="s">
        <v>5595</v>
      </c>
      <c r="M719" t="s">
        <v>2260</v>
      </c>
      <c r="N719" t="s">
        <v>2257</v>
      </c>
      <c r="O719" t="s">
        <v>4875</v>
      </c>
      <c r="P719" t="s">
        <v>4876</v>
      </c>
      <c r="Q719" t="s">
        <v>4713</v>
      </c>
      <c r="R719">
        <v>11010</v>
      </c>
    </row>
    <row r="720" spans="1:18" hidden="1" x14ac:dyDescent="0.25">
      <c r="A720" t="s">
        <v>22</v>
      </c>
      <c r="B720" t="s">
        <v>5494</v>
      </c>
      <c r="C720" t="s">
        <v>5495</v>
      </c>
      <c r="D720" t="s">
        <v>170</v>
      </c>
      <c r="E720" t="s">
        <v>25</v>
      </c>
      <c r="F720" t="s">
        <v>25</v>
      </c>
      <c r="G720" t="s">
        <v>171</v>
      </c>
      <c r="H720">
        <v>4</v>
      </c>
      <c r="I720" t="s">
        <v>5490</v>
      </c>
      <c r="J720" t="s">
        <v>30</v>
      </c>
      <c r="K720" t="s">
        <v>5493</v>
      </c>
      <c r="L720" t="s">
        <v>5595</v>
      </c>
      <c r="M720" t="s">
        <v>2260</v>
      </c>
      <c r="N720" t="s">
        <v>2257</v>
      </c>
      <c r="O720" t="s">
        <v>4745</v>
      </c>
      <c r="P720" t="s">
        <v>4746</v>
      </c>
      <c r="Q720" t="s">
        <v>4745</v>
      </c>
      <c r="R720">
        <v>20000</v>
      </c>
    </row>
    <row r="721" spans="1:18" hidden="1" x14ac:dyDescent="0.25">
      <c r="A721" t="s">
        <v>22</v>
      </c>
      <c r="B721" t="s">
        <v>5494</v>
      </c>
      <c r="C721" t="s">
        <v>5495</v>
      </c>
      <c r="D721" t="s">
        <v>170</v>
      </c>
      <c r="E721" t="s">
        <v>25</v>
      </c>
      <c r="F721" t="s">
        <v>25</v>
      </c>
      <c r="G721" t="s">
        <v>171</v>
      </c>
      <c r="H721">
        <v>4</v>
      </c>
      <c r="I721" t="s">
        <v>5490</v>
      </c>
      <c r="J721" t="s">
        <v>30</v>
      </c>
      <c r="K721" t="s">
        <v>5493</v>
      </c>
      <c r="L721" t="s">
        <v>5595</v>
      </c>
      <c r="M721" t="s">
        <v>2260</v>
      </c>
      <c r="N721" t="s">
        <v>2257</v>
      </c>
      <c r="O721" t="s">
        <v>6304</v>
      </c>
      <c r="P721" t="s">
        <v>6305</v>
      </c>
      <c r="Q721" t="s">
        <v>4937</v>
      </c>
      <c r="R721">
        <v>25000</v>
      </c>
    </row>
    <row r="722" spans="1:18" hidden="1" x14ac:dyDescent="0.25">
      <c r="A722" t="s">
        <v>22</v>
      </c>
      <c r="B722" t="s">
        <v>5494</v>
      </c>
      <c r="C722" t="s">
        <v>5495</v>
      </c>
      <c r="D722" t="s">
        <v>170</v>
      </c>
      <c r="E722" t="s">
        <v>25</v>
      </c>
      <c r="F722" t="s">
        <v>25</v>
      </c>
      <c r="G722" t="s">
        <v>171</v>
      </c>
      <c r="H722">
        <v>4</v>
      </c>
      <c r="I722" t="s">
        <v>5490</v>
      </c>
      <c r="J722" t="s">
        <v>30</v>
      </c>
      <c r="K722" t="s">
        <v>5493</v>
      </c>
      <c r="L722" t="s">
        <v>5595</v>
      </c>
      <c r="M722" t="s">
        <v>2260</v>
      </c>
      <c r="N722" t="s">
        <v>2257</v>
      </c>
      <c r="O722" t="s">
        <v>4964</v>
      </c>
      <c r="P722" t="s">
        <v>4965</v>
      </c>
      <c r="Q722" t="s">
        <v>4817</v>
      </c>
      <c r="R722">
        <v>140000</v>
      </c>
    </row>
    <row r="723" spans="1:18" hidden="1" x14ac:dyDescent="0.25">
      <c r="A723" t="s">
        <v>22</v>
      </c>
      <c r="B723" t="s">
        <v>5494</v>
      </c>
      <c r="C723" t="s">
        <v>5495</v>
      </c>
      <c r="D723" t="s">
        <v>170</v>
      </c>
      <c r="E723" t="s">
        <v>25</v>
      </c>
      <c r="F723" t="s">
        <v>25</v>
      </c>
      <c r="G723" t="s">
        <v>171</v>
      </c>
      <c r="H723">
        <v>4</v>
      </c>
      <c r="I723" t="s">
        <v>5490</v>
      </c>
      <c r="J723" t="s">
        <v>30</v>
      </c>
      <c r="K723" t="s">
        <v>5493</v>
      </c>
      <c r="L723" t="s">
        <v>5595</v>
      </c>
      <c r="M723" t="s">
        <v>2260</v>
      </c>
      <c r="N723" t="s">
        <v>2257</v>
      </c>
      <c r="O723" t="s">
        <v>5524</v>
      </c>
      <c r="P723" t="s">
        <v>4718</v>
      </c>
      <c r="Q723" t="s">
        <v>4713</v>
      </c>
      <c r="R723">
        <v>379</v>
      </c>
    </row>
    <row r="724" spans="1:18" hidden="1" x14ac:dyDescent="0.25">
      <c r="A724" t="s">
        <v>22</v>
      </c>
      <c r="B724" t="s">
        <v>5494</v>
      </c>
      <c r="C724" t="s">
        <v>5495</v>
      </c>
      <c r="D724" t="s">
        <v>170</v>
      </c>
      <c r="E724" t="s">
        <v>25</v>
      </c>
      <c r="F724" t="s">
        <v>25</v>
      </c>
      <c r="G724" t="s">
        <v>171</v>
      </c>
      <c r="H724">
        <v>4</v>
      </c>
      <c r="I724" t="s">
        <v>5490</v>
      </c>
      <c r="J724" t="s">
        <v>30</v>
      </c>
      <c r="K724" t="s">
        <v>5493</v>
      </c>
      <c r="L724" t="s">
        <v>5595</v>
      </c>
      <c r="M724" t="s">
        <v>2260</v>
      </c>
      <c r="N724" t="s">
        <v>2257</v>
      </c>
      <c r="O724" t="s">
        <v>4783</v>
      </c>
      <c r="P724" t="s">
        <v>4784</v>
      </c>
      <c r="Q724" t="s">
        <v>4785</v>
      </c>
      <c r="R724">
        <v>7500</v>
      </c>
    </row>
    <row r="725" spans="1:18" hidden="1" x14ac:dyDescent="0.25">
      <c r="A725" t="s">
        <v>22</v>
      </c>
      <c r="B725" t="s">
        <v>5494</v>
      </c>
      <c r="C725" t="s">
        <v>5495</v>
      </c>
      <c r="D725" t="s">
        <v>170</v>
      </c>
      <c r="E725" t="s">
        <v>25</v>
      </c>
      <c r="F725" t="s">
        <v>25</v>
      </c>
      <c r="G725" t="s">
        <v>171</v>
      </c>
      <c r="H725">
        <v>4</v>
      </c>
      <c r="I725" t="s">
        <v>5490</v>
      </c>
      <c r="J725" t="s">
        <v>30</v>
      </c>
      <c r="K725" t="s">
        <v>5493</v>
      </c>
      <c r="L725" t="s">
        <v>5595</v>
      </c>
      <c r="M725" t="s">
        <v>2260</v>
      </c>
      <c r="N725" t="s">
        <v>2257</v>
      </c>
      <c r="O725" t="s">
        <v>5734</v>
      </c>
      <c r="P725" t="s">
        <v>4751</v>
      </c>
      <c r="Q725" t="s">
        <v>4713</v>
      </c>
      <c r="R725">
        <v>505</v>
      </c>
    </row>
    <row r="726" spans="1:18" hidden="1" x14ac:dyDescent="0.25">
      <c r="A726" t="s">
        <v>22</v>
      </c>
      <c r="B726" t="s">
        <v>5494</v>
      </c>
      <c r="C726" t="s">
        <v>5495</v>
      </c>
      <c r="D726" t="s">
        <v>170</v>
      </c>
      <c r="E726" t="s">
        <v>25</v>
      </c>
      <c r="F726" t="s">
        <v>25</v>
      </c>
      <c r="G726" t="s">
        <v>171</v>
      </c>
      <c r="H726">
        <v>4</v>
      </c>
      <c r="I726" t="s">
        <v>5490</v>
      </c>
      <c r="J726" t="s">
        <v>30</v>
      </c>
      <c r="K726" t="s">
        <v>5493</v>
      </c>
      <c r="L726" t="s">
        <v>5595</v>
      </c>
      <c r="M726" t="s">
        <v>2260</v>
      </c>
      <c r="N726" t="s">
        <v>2257</v>
      </c>
      <c r="O726" t="s">
        <v>5882</v>
      </c>
      <c r="P726" t="s">
        <v>5883</v>
      </c>
      <c r="Q726" t="s">
        <v>4736</v>
      </c>
      <c r="R726">
        <v>50000</v>
      </c>
    </row>
    <row r="727" spans="1:18" hidden="1" x14ac:dyDescent="0.25">
      <c r="A727" t="s">
        <v>22</v>
      </c>
      <c r="B727" t="s">
        <v>5494</v>
      </c>
      <c r="C727" t="s">
        <v>5495</v>
      </c>
      <c r="D727" t="s">
        <v>170</v>
      </c>
      <c r="E727" t="s">
        <v>25</v>
      </c>
      <c r="F727" t="s">
        <v>25</v>
      </c>
      <c r="G727" t="s">
        <v>171</v>
      </c>
      <c r="H727">
        <v>4</v>
      </c>
      <c r="I727" t="s">
        <v>5490</v>
      </c>
      <c r="J727" t="s">
        <v>30</v>
      </c>
      <c r="K727" t="s">
        <v>5493</v>
      </c>
      <c r="L727" t="s">
        <v>5595</v>
      </c>
      <c r="M727" t="s">
        <v>2260</v>
      </c>
      <c r="N727" t="s">
        <v>2257</v>
      </c>
      <c r="O727" t="s">
        <v>6302</v>
      </c>
      <c r="P727" t="s">
        <v>6303</v>
      </c>
      <c r="Q727" t="s">
        <v>4937</v>
      </c>
      <c r="R727">
        <v>25000</v>
      </c>
    </row>
    <row r="728" spans="1:18" hidden="1" x14ac:dyDescent="0.25">
      <c r="A728" t="s">
        <v>22</v>
      </c>
      <c r="B728" t="s">
        <v>5494</v>
      </c>
      <c r="C728" t="s">
        <v>5495</v>
      </c>
      <c r="D728" t="s">
        <v>170</v>
      </c>
      <c r="E728" t="s">
        <v>25</v>
      </c>
      <c r="F728" t="s">
        <v>25</v>
      </c>
      <c r="G728" t="s">
        <v>171</v>
      </c>
      <c r="H728">
        <v>4</v>
      </c>
      <c r="I728" t="s">
        <v>5490</v>
      </c>
      <c r="J728" t="s">
        <v>30</v>
      </c>
      <c r="K728" t="s">
        <v>5493</v>
      </c>
      <c r="L728" t="s">
        <v>5595</v>
      </c>
      <c r="M728" t="s">
        <v>2260</v>
      </c>
      <c r="N728" t="s">
        <v>2257</v>
      </c>
      <c r="O728" t="s">
        <v>4962</v>
      </c>
      <c r="P728" t="s">
        <v>4963</v>
      </c>
      <c r="Q728" t="s">
        <v>4736</v>
      </c>
      <c r="R728">
        <v>50000</v>
      </c>
    </row>
    <row r="729" spans="1:18" hidden="1" x14ac:dyDescent="0.25">
      <c r="A729" t="s">
        <v>22</v>
      </c>
      <c r="B729" t="s">
        <v>5494</v>
      </c>
      <c r="C729" t="s">
        <v>5495</v>
      </c>
      <c r="D729" t="s">
        <v>170</v>
      </c>
      <c r="E729" t="s">
        <v>25</v>
      </c>
      <c r="F729" t="s">
        <v>25</v>
      </c>
      <c r="G729" t="s">
        <v>171</v>
      </c>
      <c r="H729">
        <v>4</v>
      </c>
      <c r="I729" t="s">
        <v>5490</v>
      </c>
      <c r="J729" t="s">
        <v>30</v>
      </c>
      <c r="K729" t="s">
        <v>5493</v>
      </c>
      <c r="L729" t="s">
        <v>5595</v>
      </c>
      <c r="M729" t="s">
        <v>2260</v>
      </c>
      <c r="N729" t="s">
        <v>2257</v>
      </c>
      <c r="O729" t="s">
        <v>4959</v>
      </c>
      <c r="P729" t="s">
        <v>4960</v>
      </c>
      <c r="Q729" t="s">
        <v>4961</v>
      </c>
      <c r="R729">
        <v>25000</v>
      </c>
    </row>
    <row r="730" spans="1:18" hidden="1" x14ac:dyDescent="0.25">
      <c r="A730" t="s">
        <v>22</v>
      </c>
      <c r="B730" t="s">
        <v>5494</v>
      </c>
      <c r="C730" t="s">
        <v>5495</v>
      </c>
      <c r="D730" t="s">
        <v>170</v>
      </c>
      <c r="E730" t="s">
        <v>25</v>
      </c>
      <c r="F730" t="s">
        <v>25</v>
      </c>
      <c r="G730" t="s">
        <v>171</v>
      </c>
      <c r="H730">
        <v>4</v>
      </c>
      <c r="I730" t="s">
        <v>5490</v>
      </c>
      <c r="J730" t="s">
        <v>30</v>
      </c>
      <c r="K730" t="s">
        <v>5493</v>
      </c>
      <c r="L730" t="s">
        <v>5595</v>
      </c>
      <c r="M730" t="s">
        <v>2260</v>
      </c>
      <c r="N730" t="s">
        <v>2257</v>
      </c>
      <c r="O730" t="s">
        <v>4773</v>
      </c>
      <c r="P730" t="s">
        <v>4774</v>
      </c>
      <c r="Q730" t="s">
        <v>4721</v>
      </c>
      <c r="R730">
        <v>1212</v>
      </c>
    </row>
    <row r="731" spans="1:18" hidden="1" x14ac:dyDescent="0.25">
      <c r="A731" t="s">
        <v>22</v>
      </c>
      <c r="B731" t="s">
        <v>6311</v>
      </c>
      <c r="C731" t="s">
        <v>5878</v>
      </c>
      <c r="D731" t="s">
        <v>170</v>
      </c>
      <c r="E731" t="s">
        <v>25</v>
      </c>
      <c r="F731" t="s">
        <v>25</v>
      </c>
      <c r="G731" t="s">
        <v>5885</v>
      </c>
      <c r="H731">
        <v>4</v>
      </c>
      <c r="I731" t="s">
        <v>4533</v>
      </c>
      <c r="J731" t="s">
        <v>82</v>
      </c>
      <c r="K731" t="s">
        <v>4483</v>
      </c>
      <c r="L731" t="s">
        <v>5595</v>
      </c>
      <c r="M731" t="s">
        <v>5887</v>
      </c>
      <c r="N731" t="s">
        <v>2257</v>
      </c>
      <c r="O731" t="s">
        <v>5734</v>
      </c>
      <c r="P731" t="s">
        <v>4751</v>
      </c>
      <c r="Q731" t="s">
        <v>4713</v>
      </c>
      <c r="R731">
        <v>640</v>
      </c>
    </row>
    <row r="732" spans="1:18" hidden="1" x14ac:dyDescent="0.25">
      <c r="A732" t="s">
        <v>22</v>
      </c>
      <c r="B732" t="s">
        <v>6311</v>
      </c>
      <c r="C732" t="s">
        <v>5878</v>
      </c>
      <c r="D732" t="s">
        <v>170</v>
      </c>
      <c r="E732" t="s">
        <v>25</v>
      </c>
      <c r="F732" t="s">
        <v>25</v>
      </c>
      <c r="G732" t="s">
        <v>5885</v>
      </c>
      <c r="H732">
        <v>4</v>
      </c>
      <c r="I732" t="s">
        <v>4533</v>
      </c>
      <c r="J732" t="s">
        <v>82</v>
      </c>
      <c r="K732" t="s">
        <v>4483</v>
      </c>
      <c r="L732" t="s">
        <v>5595</v>
      </c>
      <c r="M732" t="s">
        <v>5887</v>
      </c>
      <c r="N732" t="s">
        <v>2257</v>
      </c>
      <c r="O732" t="s">
        <v>3030</v>
      </c>
      <c r="P732" t="s">
        <v>3033</v>
      </c>
      <c r="Q732" t="s">
        <v>4968</v>
      </c>
      <c r="R732">
        <v>19200</v>
      </c>
    </row>
    <row r="733" spans="1:18" hidden="1" x14ac:dyDescent="0.25">
      <c r="A733" t="s">
        <v>22</v>
      </c>
      <c r="B733" t="s">
        <v>6311</v>
      </c>
      <c r="C733" t="s">
        <v>5878</v>
      </c>
      <c r="D733" t="s">
        <v>170</v>
      </c>
      <c r="E733" t="s">
        <v>25</v>
      </c>
      <c r="F733" t="s">
        <v>25</v>
      </c>
      <c r="G733" t="s">
        <v>5885</v>
      </c>
      <c r="H733">
        <v>4</v>
      </c>
      <c r="I733" t="s">
        <v>4533</v>
      </c>
      <c r="J733" t="s">
        <v>82</v>
      </c>
      <c r="K733" t="s">
        <v>4483</v>
      </c>
      <c r="L733" t="s">
        <v>5595</v>
      </c>
      <c r="M733" t="s">
        <v>5887</v>
      </c>
      <c r="N733" t="s">
        <v>2257</v>
      </c>
      <c r="O733" t="s">
        <v>5132</v>
      </c>
      <c r="P733" t="s">
        <v>5133</v>
      </c>
      <c r="Q733" t="s">
        <v>4817</v>
      </c>
      <c r="R733">
        <v>100000</v>
      </c>
    </row>
    <row r="734" spans="1:18" hidden="1" x14ac:dyDescent="0.25">
      <c r="A734" t="s">
        <v>22</v>
      </c>
      <c r="B734" t="s">
        <v>6311</v>
      </c>
      <c r="C734" t="s">
        <v>5878</v>
      </c>
      <c r="D734" t="s">
        <v>170</v>
      </c>
      <c r="E734" t="s">
        <v>25</v>
      </c>
      <c r="F734" t="s">
        <v>25</v>
      </c>
      <c r="G734" t="s">
        <v>5885</v>
      </c>
      <c r="H734">
        <v>4</v>
      </c>
      <c r="I734" t="s">
        <v>4533</v>
      </c>
      <c r="J734" t="s">
        <v>82</v>
      </c>
      <c r="K734" t="s">
        <v>4483</v>
      </c>
      <c r="L734" t="s">
        <v>5595</v>
      </c>
      <c r="M734" t="s">
        <v>5887</v>
      </c>
      <c r="N734" t="s">
        <v>2257</v>
      </c>
      <c r="O734" t="s">
        <v>4951</v>
      </c>
      <c r="P734" t="s">
        <v>4952</v>
      </c>
      <c r="Q734" t="s">
        <v>4736</v>
      </c>
      <c r="R734">
        <v>19200</v>
      </c>
    </row>
    <row r="735" spans="1:18" hidden="1" x14ac:dyDescent="0.25">
      <c r="A735" t="s">
        <v>22</v>
      </c>
      <c r="B735" t="s">
        <v>6311</v>
      </c>
      <c r="C735" t="s">
        <v>5878</v>
      </c>
      <c r="D735" t="s">
        <v>170</v>
      </c>
      <c r="E735" t="s">
        <v>25</v>
      </c>
      <c r="F735" t="s">
        <v>25</v>
      </c>
      <c r="G735" t="s">
        <v>5885</v>
      </c>
      <c r="H735">
        <v>4</v>
      </c>
      <c r="I735" t="s">
        <v>4533</v>
      </c>
      <c r="J735" t="s">
        <v>82</v>
      </c>
      <c r="K735" t="s">
        <v>4483</v>
      </c>
      <c r="L735" t="s">
        <v>5595</v>
      </c>
      <c r="M735" t="s">
        <v>5887</v>
      </c>
      <c r="N735" t="s">
        <v>2257</v>
      </c>
      <c r="O735" t="s">
        <v>3045</v>
      </c>
      <c r="P735" t="s">
        <v>4972</v>
      </c>
      <c r="Q735" t="s">
        <v>4968</v>
      </c>
      <c r="R735">
        <v>21120</v>
      </c>
    </row>
    <row r="736" spans="1:18" hidden="1" x14ac:dyDescent="0.25">
      <c r="A736" t="s">
        <v>22</v>
      </c>
      <c r="B736" t="s">
        <v>6311</v>
      </c>
      <c r="C736" t="s">
        <v>5878</v>
      </c>
      <c r="D736" t="s">
        <v>170</v>
      </c>
      <c r="E736" t="s">
        <v>25</v>
      </c>
      <c r="F736" t="s">
        <v>25</v>
      </c>
      <c r="G736" t="s">
        <v>5885</v>
      </c>
      <c r="H736">
        <v>4</v>
      </c>
      <c r="I736" t="s">
        <v>4533</v>
      </c>
      <c r="J736" t="s">
        <v>82</v>
      </c>
      <c r="K736" t="s">
        <v>4483</v>
      </c>
      <c r="L736" t="s">
        <v>5595</v>
      </c>
      <c r="M736" t="s">
        <v>5887</v>
      </c>
      <c r="N736" t="s">
        <v>2257</v>
      </c>
      <c r="O736" t="s">
        <v>4773</v>
      </c>
      <c r="P736" t="s">
        <v>4774</v>
      </c>
      <c r="Q736" t="s">
        <v>4721</v>
      </c>
      <c r="R736">
        <v>640</v>
      </c>
    </row>
    <row r="737" spans="1:18" hidden="1" x14ac:dyDescent="0.25">
      <c r="A737" t="s">
        <v>22</v>
      </c>
      <c r="B737" t="s">
        <v>6311</v>
      </c>
      <c r="C737" t="s">
        <v>5878</v>
      </c>
      <c r="D737" t="s">
        <v>170</v>
      </c>
      <c r="E737" t="s">
        <v>25</v>
      </c>
      <c r="F737" t="s">
        <v>25</v>
      </c>
      <c r="G737" t="s">
        <v>5885</v>
      </c>
      <c r="H737">
        <v>4</v>
      </c>
      <c r="I737" t="s">
        <v>4533</v>
      </c>
      <c r="J737" t="s">
        <v>82</v>
      </c>
      <c r="K737" t="s">
        <v>4483</v>
      </c>
      <c r="L737" t="s">
        <v>5595</v>
      </c>
      <c r="M737" t="s">
        <v>5887</v>
      </c>
      <c r="N737" t="s">
        <v>2257</v>
      </c>
      <c r="O737" t="s">
        <v>4875</v>
      </c>
      <c r="P737" t="s">
        <v>4876</v>
      </c>
      <c r="Q737" t="s">
        <v>4713</v>
      </c>
      <c r="R737">
        <v>6400</v>
      </c>
    </row>
    <row r="738" spans="1:18" hidden="1" x14ac:dyDescent="0.25">
      <c r="A738" t="s">
        <v>22</v>
      </c>
      <c r="B738" t="s">
        <v>6311</v>
      </c>
      <c r="C738" t="s">
        <v>5878</v>
      </c>
      <c r="D738" t="s">
        <v>170</v>
      </c>
      <c r="E738" t="s">
        <v>25</v>
      </c>
      <c r="F738" t="s">
        <v>25</v>
      </c>
      <c r="G738" t="s">
        <v>5885</v>
      </c>
      <c r="H738">
        <v>4</v>
      </c>
      <c r="I738" t="s">
        <v>4533</v>
      </c>
      <c r="J738" t="s">
        <v>82</v>
      </c>
      <c r="K738" t="s">
        <v>4483</v>
      </c>
      <c r="L738" t="s">
        <v>5595</v>
      </c>
      <c r="M738" t="s">
        <v>5887</v>
      </c>
      <c r="N738" t="s">
        <v>2257</v>
      </c>
      <c r="O738" t="s">
        <v>4734</v>
      </c>
      <c r="P738" t="s">
        <v>4735</v>
      </c>
      <c r="Q738" t="s">
        <v>3014</v>
      </c>
      <c r="R738">
        <v>2560</v>
      </c>
    </row>
    <row r="739" spans="1:18" hidden="1" x14ac:dyDescent="0.25">
      <c r="A739" t="s">
        <v>22</v>
      </c>
      <c r="B739" t="s">
        <v>6311</v>
      </c>
      <c r="C739" t="s">
        <v>5878</v>
      </c>
      <c r="D739" t="s">
        <v>170</v>
      </c>
      <c r="E739" t="s">
        <v>25</v>
      </c>
      <c r="F739" t="s">
        <v>25</v>
      </c>
      <c r="G739" t="s">
        <v>5885</v>
      </c>
      <c r="H739">
        <v>4</v>
      </c>
      <c r="I739" t="s">
        <v>4533</v>
      </c>
      <c r="J739" t="s">
        <v>82</v>
      </c>
      <c r="K739" t="s">
        <v>4483</v>
      </c>
      <c r="L739" t="s">
        <v>5595</v>
      </c>
      <c r="M739" t="s">
        <v>5887</v>
      </c>
      <c r="N739" t="s">
        <v>2257</v>
      </c>
      <c r="O739" t="s">
        <v>5882</v>
      </c>
      <c r="P739" t="s">
        <v>5883</v>
      </c>
      <c r="Q739" t="s">
        <v>4736</v>
      </c>
      <c r="R739">
        <v>16000</v>
      </c>
    </row>
    <row r="740" spans="1:18" hidden="1" x14ac:dyDescent="0.25">
      <c r="A740" t="s">
        <v>22</v>
      </c>
      <c r="B740" t="s">
        <v>6311</v>
      </c>
      <c r="C740" t="s">
        <v>5878</v>
      </c>
      <c r="D740" t="s">
        <v>170</v>
      </c>
      <c r="E740" t="s">
        <v>25</v>
      </c>
      <c r="F740" t="s">
        <v>25</v>
      </c>
      <c r="G740" t="s">
        <v>5885</v>
      </c>
      <c r="H740">
        <v>4</v>
      </c>
      <c r="I740" t="s">
        <v>4533</v>
      </c>
      <c r="J740" t="s">
        <v>82</v>
      </c>
      <c r="K740" t="s">
        <v>4483</v>
      </c>
      <c r="L740" t="s">
        <v>5595</v>
      </c>
      <c r="M740" t="s">
        <v>5887</v>
      </c>
      <c r="N740" t="s">
        <v>2257</v>
      </c>
      <c r="O740" t="s">
        <v>4783</v>
      </c>
      <c r="P740" t="s">
        <v>4784</v>
      </c>
      <c r="Q740" t="s">
        <v>4785</v>
      </c>
      <c r="R740">
        <v>3200</v>
      </c>
    </row>
    <row r="741" spans="1:18" hidden="1" x14ac:dyDescent="0.25">
      <c r="A741" t="s">
        <v>22</v>
      </c>
      <c r="B741" t="s">
        <v>6311</v>
      </c>
      <c r="C741" t="s">
        <v>5878</v>
      </c>
      <c r="D741" t="s">
        <v>170</v>
      </c>
      <c r="E741" t="s">
        <v>25</v>
      </c>
      <c r="F741" t="s">
        <v>25</v>
      </c>
      <c r="G741" t="s">
        <v>5885</v>
      </c>
      <c r="H741">
        <v>4</v>
      </c>
      <c r="I741" t="s">
        <v>4533</v>
      </c>
      <c r="J741" t="s">
        <v>82</v>
      </c>
      <c r="K741" t="s">
        <v>4483</v>
      </c>
      <c r="L741" t="s">
        <v>5595</v>
      </c>
      <c r="M741" t="s">
        <v>5887</v>
      </c>
      <c r="N741" t="s">
        <v>2257</v>
      </c>
      <c r="O741" t="s">
        <v>4962</v>
      </c>
      <c r="P741" t="s">
        <v>4963</v>
      </c>
      <c r="Q741" t="s">
        <v>4736</v>
      </c>
      <c r="R741">
        <v>19200</v>
      </c>
    </row>
    <row r="742" spans="1:18" hidden="1" x14ac:dyDescent="0.25">
      <c r="A742" t="s">
        <v>22</v>
      </c>
      <c r="B742" t="s">
        <v>6311</v>
      </c>
      <c r="C742" t="s">
        <v>5878</v>
      </c>
      <c r="D742" t="s">
        <v>170</v>
      </c>
      <c r="E742" t="s">
        <v>25</v>
      </c>
      <c r="F742" t="s">
        <v>25</v>
      </c>
      <c r="G742" t="s">
        <v>5885</v>
      </c>
      <c r="H742">
        <v>4</v>
      </c>
      <c r="I742" t="s">
        <v>4533</v>
      </c>
      <c r="J742" t="s">
        <v>82</v>
      </c>
      <c r="K742" t="s">
        <v>4483</v>
      </c>
      <c r="L742" t="s">
        <v>5595</v>
      </c>
      <c r="M742" t="s">
        <v>5887</v>
      </c>
      <c r="N742" t="s">
        <v>2257</v>
      </c>
      <c r="O742" t="s">
        <v>3928</v>
      </c>
      <c r="P742" t="s">
        <v>5811</v>
      </c>
      <c r="Q742" t="s">
        <v>4968</v>
      </c>
      <c r="R742">
        <v>80000</v>
      </c>
    </row>
    <row r="743" spans="1:18" hidden="1" x14ac:dyDescent="0.25">
      <c r="A743" t="s">
        <v>22</v>
      </c>
      <c r="B743" t="s">
        <v>5877</v>
      </c>
      <c r="C743" t="s">
        <v>5878</v>
      </c>
      <c r="D743" t="s">
        <v>170</v>
      </c>
      <c r="E743" t="s">
        <v>25</v>
      </c>
      <c r="F743" t="s">
        <v>25</v>
      </c>
      <c r="G743" t="s">
        <v>5885</v>
      </c>
      <c r="H743">
        <v>4</v>
      </c>
      <c r="I743" t="s">
        <v>4533</v>
      </c>
      <c r="J743" t="s">
        <v>82</v>
      </c>
      <c r="K743" t="s">
        <v>4483</v>
      </c>
      <c r="L743" t="s">
        <v>5595</v>
      </c>
      <c r="M743" t="s">
        <v>5887</v>
      </c>
      <c r="N743" t="s">
        <v>2257</v>
      </c>
      <c r="O743" t="s">
        <v>5882</v>
      </c>
      <c r="P743" t="s">
        <v>5883</v>
      </c>
      <c r="Q743" t="s">
        <v>4736</v>
      </c>
      <c r="R743">
        <v>16000</v>
      </c>
    </row>
    <row r="744" spans="1:18" hidden="1" x14ac:dyDescent="0.25">
      <c r="A744" t="s">
        <v>22</v>
      </c>
      <c r="B744" t="s">
        <v>5877</v>
      </c>
      <c r="C744" t="s">
        <v>5878</v>
      </c>
      <c r="D744" t="s">
        <v>170</v>
      </c>
      <c r="E744" t="s">
        <v>25</v>
      </c>
      <c r="F744" t="s">
        <v>25</v>
      </c>
      <c r="G744" t="s">
        <v>5885</v>
      </c>
      <c r="H744">
        <v>4</v>
      </c>
      <c r="I744" t="s">
        <v>4533</v>
      </c>
      <c r="J744" t="s">
        <v>82</v>
      </c>
      <c r="K744" t="s">
        <v>4483</v>
      </c>
      <c r="L744" t="s">
        <v>5595</v>
      </c>
      <c r="M744" t="s">
        <v>5887</v>
      </c>
      <c r="N744" t="s">
        <v>2257</v>
      </c>
      <c r="O744" t="s">
        <v>4951</v>
      </c>
      <c r="P744" t="s">
        <v>4952</v>
      </c>
      <c r="Q744" t="s">
        <v>4736</v>
      </c>
      <c r="R744">
        <v>19200</v>
      </c>
    </row>
    <row r="745" spans="1:18" hidden="1" x14ac:dyDescent="0.25">
      <c r="A745" t="s">
        <v>22</v>
      </c>
      <c r="B745" t="s">
        <v>5877</v>
      </c>
      <c r="C745" t="s">
        <v>5878</v>
      </c>
      <c r="D745" t="s">
        <v>170</v>
      </c>
      <c r="E745" t="s">
        <v>25</v>
      </c>
      <c r="F745" t="s">
        <v>25</v>
      </c>
      <c r="G745" t="s">
        <v>5885</v>
      </c>
      <c r="H745">
        <v>4</v>
      </c>
      <c r="I745" t="s">
        <v>4533</v>
      </c>
      <c r="J745" t="s">
        <v>82</v>
      </c>
      <c r="K745" t="s">
        <v>4483</v>
      </c>
      <c r="L745" t="s">
        <v>5595</v>
      </c>
      <c r="M745" t="s">
        <v>5887</v>
      </c>
      <c r="N745" t="s">
        <v>2257</v>
      </c>
      <c r="O745" t="s">
        <v>4783</v>
      </c>
      <c r="P745" t="s">
        <v>4784</v>
      </c>
      <c r="Q745" t="s">
        <v>4785</v>
      </c>
      <c r="R745">
        <v>3200</v>
      </c>
    </row>
    <row r="746" spans="1:18" hidden="1" x14ac:dyDescent="0.25">
      <c r="A746" t="s">
        <v>22</v>
      </c>
      <c r="B746" t="s">
        <v>5877</v>
      </c>
      <c r="C746" t="s">
        <v>5878</v>
      </c>
      <c r="D746" t="s">
        <v>170</v>
      </c>
      <c r="E746" t="s">
        <v>25</v>
      </c>
      <c r="F746" t="s">
        <v>25</v>
      </c>
      <c r="G746" t="s">
        <v>5885</v>
      </c>
      <c r="H746">
        <v>4</v>
      </c>
      <c r="I746" t="s">
        <v>4533</v>
      </c>
      <c r="J746" t="s">
        <v>82</v>
      </c>
      <c r="K746" t="s">
        <v>4483</v>
      </c>
      <c r="L746" t="s">
        <v>5595</v>
      </c>
      <c r="M746" t="s">
        <v>5887</v>
      </c>
      <c r="N746" t="s">
        <v>2257</v>
      </c>
      <c r="O746" t="s">
        <v>3045</v>
      </c>
      <c r="P746" t="s">
        <v>4972</v>
      </c>
      <c r="Q746" t="s">
        <v>4968</v>
      </c>
      <c r="R746">
        <v>21120</v>
      </c>
    </row>
    <row r="747" spans="1:18" hidden="1" x14ac:dyDescent="0.25">
      <c r="A747" t="s">
        <v>22</v>
      </c>
      <c r="B747" t="s">
        <v>5877</v>
      </c>
      <c r="C747" t="s">
        <v>5878</v>
      </c>
      <c r="D747" t="s">
        <v>170</v>
      </c>
      <c r="E747" t="s">
        <v>25</v>
      </c>
      <c r="F747" t="s">
        <v>25</v>
      </c>
      <c r="G747" t="s">
        <v>5885</v>
      </c>
      <c r="H747">
        <v>4</v>
      </c>
      <c r="I747" t="s">
        <v>4533</v>
      </c>
      <c r="J747" t="s">
        <v>82</v>
      </c>
      <c r="K747" t="s">
        <v>4483</v>
      </c>
      <c r="L747" t="s">
        <v>5595</v>
      </c>
      <c r="M747" t="s">
        <v>5887</v>
      </c>
      <c r="N747" t="s">
        <v>2257</v>
      </c>
      <c r="O747" t="s">
        <v>3030</v>
      </c>
      <c r="P747" t="s">
        <v>3033</v>
      </c>
      <c r="Q747" t="s">
        <v>4968</v>
      </c>
      <c r="R747">
        <v>19200</v>
      </c>
    </row>
    <row r="748" spans="1:18" hidden="1" x14ac:dyDescent="0.25">
      <c r="A748" t="s">
        <v>22</v>
      </c>
      <c r="B748" t="s">
        <v>5877</v>
      </c>
      <c r="C748" t="s">
        <v>5878</v>
      </c>
      <c r="D748" t="s">
        <v>170</v>
      </c>
      <c r="E748" t="s">
        <v>25</v>
      </c>
      <c r="F748" t="s">
        <v>25</v>
      </c>
      <c r="G748" t="s">
        <v>5885</v>
      </c>
      <c r="H748">
        <v>4</v>
      </c>
      <c r="I748" t="s">
        <v>4533</v>
      </c>
      <c r="J748" t="s">
        <v>82</v>
      </c>
      <c r="K748" t="s">
        <v>4483</v>
      </c>
      <c r="L748" t="s">
        <v>5595</v>
      </c>
      <c r="M748" t="s">
        <v>5887</v>
      </c>
      <c r="N748" t="s">
        <v>2257</v>
      </c>
      <c r="O748" t="s">
        <v>5734</v>
      </c>
      <c r="P748" t="s">
        <v>4751</v>
      </c>
      <c r="Q748" t="s">
        <v>4713</v>
      </c>
      <c r="R748">
        <v>640</v>
      </c>
    </row>
    <row r="749" spans="1:18" hidden="1" x14ac:dyDescent="0.25">
      <c r="A749" t="s">
        <v>22</v>
      </c>
      <c r="B749" t="s">
        <v>5877</v>
      </c>
      <c r="C749" t="s">
        <v>5878</v>
      </c>
      <c r="D749" t="s">
        <v>170</v>
      </c>
      <c r="E749" t="s">
        <v>25</v>
      </c>
      <c r="F749" t="s">
        <v>25</v>
      </c>
      <c r="G749" t="s">
        <v>5885</v>
      </c>
      <c r="H749">
        <v>4</v>
      </c>
      <c r="I749" t="s">
        <v>4533</v>
      </c>
      <c r="J749" t="s">
        <v>82</v>
      </c>
      <c r="K749" t="s">
        <v>4483</v>
      </c>
      <c r="L749" t="s">
        <v>5595</v>
      </c>
      <c r="M749" t="s">
        <v>5887</v>
      </c>
      <c r="N749" t="s">
        <v>2257</v>
      </c>
      <c r="O749" t="s">
        <v>4773</v>
      </c>
      <c r="P749" t="s">
        <v>4774</v>
      </c>
      <c r="Q749" t="s">
        <v>4721</v>
      </c>
      <c r="R749">
        <v>640</v>
      </c>
    </row>
    <row r="750" spans="1:18" hidden="1" x14ac:dyDescent="0.25">
      <c r="A750" t="s">
        <v>22</v>
      </c>
      <c r="B750" t="s">
        <v>5877</v>
      </c>
      <c r="C750" t="s">
        <v>5878</v>
      </c>
      <c r="D750" t="s">
        <v>170</v>
      </c>
      <c r="E750" t="s">
        <v>25</v>
      </c>
      <c r="F750" t="s">
        <v>25</v>
      </c>
      <c r="G750" t="s">
        <v>5885</v>
      </c>
      <c r="H750">
        <v>4</v>
      </c>
      <c r="I750" t="s">
        <v>4533</v>
      </c>
      <c r="J750" t="s">
        <v>82</v>
      </c>
      <c r="K750" t="s">
        <v>4483</v>
      </c>
      <c r="L750" t="s">
        <v>5595</v>
      </c>
      <c r="M750" t="s">
        <v>5887</v>
      </c>
      <c r="N750" t="s">
        <v>2257</v>
      </c>
      <c r="O750" t="s">
        <v>5132</v>
      </c>
      <c r="P750" t="s">
        <v>5133</v>
      </c>
      <c r="Q750" t="s">
        <v>4817</v>
      </c>
      <c r="R750">
        <v>100000</v>
      </c>
    </row>
    <row r="751" spans="1:18" hidden="1" x14ac:dyDescent="0.25">
      <c r="A751" t="s">
        <v>22</v>
      </c>
      <c r="B751" t="s">
        <v>5877</v>
      </c>
      <c r="C751" t="s">
        <v>5878</v>
      </c>
      <c r="D751" t="s">
        <v>170</v>
      </c>
      <c r="E751" t="s">
        <v>25</v>
      </c>
      <c r="F751" t="s">
        <v>25</v>
      </c>
      <c r="G751" t="s">
        <v>5885</v>
      </c>
      <c r="H751">
        <v>4</v>
      </c>
      <c r="I751" t="s">
        <v>4533</v>
      </c>
      <c r="J751" t="s">
        <v>82</v>
      </c>
      <c r="K751" t="s">
        <v>4483</v>
      </c>
      <c r="L751" t="s">
        <v>5595</v>
      </c>
      <c r="M751" t="s">
        <v>5887</v>
      </c>
      <c r="N751" t="s">
        <v>2257</v>
      </c>
      <c r="O751" t="s">
        <v>4875</v>
      </c>
      <c r="P751" t="s">
        <v>4876</v>
      </c>
      <c r="Q751" t="s">
        <v>4713</v>
      </c>
      <c r="R751">
        <v>6400</v>
      </c>
    </row>
    <row r="752" spans="1:18" hidden="1" x14ac:dyDescent="0.25">
      <c r="A752" t="s">
        <v>22</v>
      </c>
      <c r="B752" t="s">
        <v>5877</v>
      </c>
      <c r="C752" t="s">
        <v>5878</v>
      </c>
      <c r="D752" t="s">
        <v>170</v>
      </c>
      <c r="E752" t="s">
        <v>25</v>
      </c>
      <c r="F752" t="s">
        <v>25</v>
      </c>
      <c r="G752" t="s">
        <v>5885</v>
      </c>
      <c r="H752">
        <v>4</v>
      </c>
      <c r="I752" t="s">
        <v>4533</v>
      </c>
      <c r="J752" t="s">
        <v>82</v>
      </c>
      <c r="K752" t="s">
        <v>4483</v>
      </c>
      <c r="L752" t="s">
        <v>5595</v>
      </c>
      <c r="M752" t="s">
        <v>5887</v>
      </c>
      <c r="N752" t="s">
        <v>2257</v>
      </c>
      <c r="O752" t="s">
        <v>4734</v>
      </c>
      <c r="P752" t="s">
        <v>4735</v>
      </c>
      <c r="Q752" t="s">
        <v>3014</v>
      </c>
      <c r="R752">
        <v>2560</v>
      </c>
    </row>
    <row r="753" spans="1:18" hidden="1" x14ac:dyDescent="0.25">
      <c r="A753" t="s">
        <v>22</v>
      </c>
      <c r="B753" t="s">
        <v>5877</v>
      </c>
      <c r="C753" t="s">
        <v>5878</v>
      </c>
      <c r="D753" t="s">
        <v>170</v>
      </c>
      <c r="E753" t="s">
        <v>25</v>
      </c>
      <c r="F753" t="s">
        <v>25</v>
      </c>
      <c r="G753" t="s">
        <v>5885</v>
      </c>
      <c r="H753">
        <v>4</v>
      </c>
      <c r="I753" t="s">
        <v>4533</v>
      </c>
      <c r="J753" t="s">
        <v>82</v>
      </c>
      <c r="K753" t="s">
        <v>4483</v>
      </c>
      <c r="L753" t="s">
        <v>5595</v>
      </c>
      <c r="M753" t="s">
        <v>5887</v>
      </c>
      <c r="N753" t="s">
        <v>2257</v>
      </c>
      <c r="O753" t="s">
        <v>4962</v>
      </c>
      <c r="P753" t="s">
        <v>4963</v>
      </c>
      <c r="Q753" t="s">
        <v>4736</v>
      </c>
      <c r="R753">
        <v>19200</v>
      </c>
    </row>
    <row r="754" spans="1:18" hidden="1" x14ac:dyDescent="0.25">
      <c r="A754" t="s">
        <v>22</v>
      </c>
      <c r="B754" t="s">
        <v>5877</v>
      </c>
      <c r="C754" t="s">
        <v>5878</v>
      </c>
      <c r="D754" t="s">
        <v>170</v>
      </c>
      <c r="E754" t="s">
        <v>25</v>
      </c>
      <c r="F754" t="s">
        <v>25</v>
      </c>
      <c r="G754" t="s">
        <v>5885</v>
      </c>
      <c r="H754">
        <v>4</v>
      </c>
      <c r="I754" t="s">
        <v>4533</v>
      </c>
      <c r="J754" t="s">
        <v>82</v>
      </c>
      <c r="K754" t="s">
        <v>4483</v>
      </c>
      <c r="L754" t="s">
        <v>5595</v>
      </c>
      <c r="M754" t="s">
        <v>5887</v>
      </c>
      <c r="N754" t="s">
        <v>2257</v>
      </c>
      <c r="O754" t="s">
        <v>3928</v>
      </c>
      <c r="P754" t="s">
        <v>5811</v>
      </c>
      <c r="Q754" t="s">
        <v>4968</v>
      </c>
      <c r="R754">
        <v>80000</v>
      </c>
    </row>
    <row r="755" spans="1:18" hidden="1" x14ac:dyDescent="0.25">
      <c r="A755" t="s">
        <v>22</v>
      </c>
      <c r="B755" t="s">
        <v>2200</v>
      </c>
      <c r="C755" t="s">
        <v>2201</v>
      </c>
      <c r="D755" t="s">
        <v>24</v>
      </c>
      <c r="E755" t="s">
        <v>25</v>
      </c>
      <c r="F755" t="s">
        <v>25</v>
      </c>
      <c r="G755" t="s">
        <v>26</v>
      </c>
      <c r="H755">
        <v>1</v>
      </c>
      <c r="I755" t="s">
        <v>27</v>
      </c>
      <c r="J755" t="s">
        <v>30</v>
      </c>
      <c r="K755" t="s">
        <v>2174</v>
      </c>
      <c r="L755" t="s">
        <v>32</v>
      </c>
      <c r="M755" t="s">
        <v>2260</v>
      </c>
      <c r="N755" t="s">
        <v>2257</v>
      </c>
      <c r="O755" t="s">
        <v>4962</v>
      </c>
      <c r="P755" t="s">
        <v>4963</v>
      </c>
      <c r="Q755" t="s">
        <v>4736</v>
      </c>
      <c r="R755">
        <v>50000</v>
      </c>
    </row>
    <row r="756" spans="1:18" hidden="1" x14ac:dyDescent="0.25">
      <c r="A756" t="s">
        <v>22</v>
      </c>
      <c r="B756" t="s">
        <v>2200</v>
      </c>
      <c r="C756" t="s">
        <v>2201</v>
      </c>
      <c r="D756" t="s">
        <v>24</v>
      </c>
      <c r="E756" t="s">
        <v>25</v>
      </c>
      <c r="F756" t="s">
        <v>25</v>
      </c>
      <c r="G756" t="s">
        <v>26</v>
      </c>
      <c r="H756">
        <v>1</v>
      </c>
      <c r="I756" t="s">
        <v>27</v>
      </c>
      <c r="J756" t="s">
        <v>30</v>
      </c>
      <c r="K756" t="s">
        <v>2174</v>
      </c>
      <c r="L756" t="s">
        <v>32</v>
      </c>
      <c r="M756" t="s">
        <v>2260</v>
      </c>
      <c r="N756" t="s">
        <v>2257</v>
      </c>
      <c r="O756" t="s">
        <v>6302</v>
      </c>
      <c r="P756" t="s">
        <v>6303</v>
      </c>
      <c r="Q756" t="s">
        <v>4937</v>
      </c>
      <c r="R756">
        <v>25000</v>
      </c>
    </row>
    <row r="757" spans="1:18" hidden="1" x14ac:dyDescent="0.25">
      <c r="A757" t="s">
        <v>22</v>
      </c>
      <c r="B757" t="s">
        <v>2200</v>
      </c>
      <c r="C757" t="s">
        <v>2201</v>
      </c>
      <c r="D757" t="s">
        <v>24</v>
      </c>
      <c r="E757" t="s">
        <v>25</v>
      </c>
      <c r="F757" t="s">
        <v>25</v>
      </c>
      <c r="G757" t="s">
        <v>26</v>
      </c>
      <c r="H757">
        <v>1</v>
      </c>
      <c r="I757" t="s">
        <v>27</v>
      </c>
      <c r="J757" t="s">
        <v>30</v>
      </c>
      <c r="K757" t="s">
        <v>2174</v>
      </c>
      <c r="L757" t="s">
        <v>32</v>
      </c>
      <c r="M757" t="s">
        <v>2260</v>
      </c>
      <c r="N757" t="s">
        <v>2257</v>
      </c>
      <c r="O757" t="s">
        <v>5882</v>
      </c>
      <c r="P757" t="s">
        <v>5883</v>
      </c>
      <c r="Q757" t="s">
        <v>4736</v>
      </c>
      <c r="R757">
        <v>50000</v>
      </c>
    </row>
    <row r="758" spans="1:18" hidden="1" x14ac:dyDescent="0.25">
      <c r="A758" t="s">
        <v>22</v>
      </c>
      <c r="B758" t="s">
        <v>2200</v>
      </c>
      <c r="C758" t="s">
        <v>2201</v>
      </c>
      <c r="D758" t="s">
        <v>24</v>
      </c>
      <c r="E758" t="s">
        <v>25</v>
      </c>
      <c r="F758" t="s">
        <v>25</v>
      </c>
      <c r="G758" t="s">
        <v>26</v>
      </c>
      <c r="H758">
        <v>1</v>
      </c>
      <c r="I758" t="s">
        <v>27</v>
      </c>
      <c r="J758" t="s">
        <v>30</v>
      </c>
      <c r="K758" t="s">
        <v>2174</v>
      </c>
      <c r="L758" t="s">
        <v>32</v>
      </c>
      <c r="M758" t="s">
        <v>2260</v>
      </c>
      <c r="N758" t="s">
        <v>2257</v>
      </c>
      <c r="O758" t="s">
        <v>6304</v>
      </c>
      <c r="P758" t="s">
        <v>6305</v>
      </c>
      <c r="Q758" t="s">
        <v>4937</v>
      </c>
      <c r="R758">
        <v>25000</v>
      </c>
    </row>
    <row r="759" spans="1:18" hidden="1" x14ac:dyDescent="0.25">
      <c r="A759" t="s">
        <v>22</v>
      </c>
      <c r="B759" t="s">
        <v>2200</v>
      </c>
      <c r="C759" t="s">
        <v>2201</v>
      </c>
      <c r="D759" t="s">
        <v>24</v>
      </c>
      <c r="E759" t="s">
        <v>25</v>
      </c>
      <c r="F759" t="s">
        <v>25</v>
      </c>
      <c r="G759" t="s">
        <v>26</v>
      </c>
      <c r="H759">
        <v>1</v>
      </c>
      <c r="I759" t="s">
        <v>27</v>
      </c>
      <c r="J759" t="s">
        <v>30</v>
      </c>
      <c r="K759" t="s">
        <v>2174</v>
      </c>
      <c r="L759" t="s">
        <v>32</v>
      </c>
      <c r="M759" t="s">
        <v>2260</v>
      </c>
      <c r="N759" t="s">
        <v>2257</v>
      </c>
      <c r="O759" t="s">
        <v>4959</v>
      </c>
      <c r="P759" t="s">
        <v>4960</v>
      </c>
      <c r="Q759" t="s">
        <v>4961</v>
      </c>
      <c r="R759">
        <v>25000</v>
      </c>
    </row>
    <row r="760" spans="1:18" hidden="1" x14ac:dyDescent="0.25">
      <c r="A760" t="s">
        <v>22</v>
      </c>
      <c r="B760" t="s">
        <v>2200</v>
      </c>
      <c r="C760" t="s">
        <v>2201</v>
      </c>
      <c r="D760" t="s">
        <v>24</v>
      </c>
      <c r="E760" t="s">
        <v>25</v>
      </c>
      <c r="F760" t="s">
        <v>25</v>
      </c>
      <c r="G760" t="s">
        <v>26</v>
      </c>
      <c r="H760">
        <v>1</v>
      </c>
      <c r="I760" t="s">
        <v>27</v>
      </c>
      <c r="J760" t="s">
        <v>30</v>
      </c>
      <c r="K760" t="s">
        <v>2174</v>
      </c>
      <c r="L760" t="s">
        <v>32</v>
      </c>
      <c r="M760" t="s">
        <v>2260</v>
      </c>
      <c r="N760" t="s">
        <v>2257</v>
      </c>
      <c r="O760" t="s">
        <v>4745</v>
      </c>
      <c r="P760" t="s">
        <v>4746</v>
      </c>
      <c r="Q760" t="s">
        <v>4745</v>
      </c>
      <c r="R760">
        <v>20000</v>
      </c>
    </row>
    <row r="761" spans="1:18" hidden="1" x14ac:dyDescent="0.25">
      <c r="A761" t="s">
        <v>22</v>
      </c>
      <c r="B761" t="s">
        <v>2200</v>
      </c>
      <c r="C761" t="s">
        <v>2201</v>
      </c>
      <c r="D761" t="s">
        <v>24</v>
      </c>
      <c r="E761" t="s">
        <v>25</v>
      </c>
      <c r="F761" t="s">
        <v>25</v>
      </c>
      <c r="G761" t="s">
        <v>26</v>
      </c>
      <c r="H761">
        <v>1</v>
      </c>
      <c r="I761" t="s">
        <v>27</v>
      </c>
      <c r="J761" t="s">
        <v>30</v>
      </c>
      <c r="K761" t="s">
        <v>2174</v>
      </c>
      <c r="L761" t="s">
        <v>32</v>
      </c>
      <c r="M761" t="s">
        <v>2260</v>
      </c>
      <c r="N761" t="s">
        <v>2257</v>
      </c>
      <c r="O761" t="s">
        <v>4773</v>
      </c>
      <c r="P761" t="s">
        <v>4774</v>
      </c>
      <c r="Q761" t="s">
        <v>4721</v>
      </c>
      <c r="R761">
        <v>1212</v>
      </c>
    </row>
    <row r="762" spans="1:18" hidden="1" x14ac:dyDescent="0.25">
      <c r="A762" t="s">
        <v>22</v>
      </c>
      <c r="B762" t="s">
        <v>2200</v>
      </c>
      <c r="C762" t="s">
        <v>2201</v>
      </c>
      <c r="D762" t="s">
        <v>24</v>
      </c>
      <c r="E762" t="s">
        <v>25</v>
      </c>
      <c r="F762" t="s">
        <v>25</v>
      </c>
      <c r="G762" t="s">
        <v>26</v>
      </c>
      <c r="H762">
        <v>1</v>
      </c>
      <c r="I762" t="s">
        <v>27</v>
      </c>
      <c r="J762" t="s">
        <v>30</v>
      </c>
      <c r="K762" t="s">
        <v>2174</v>
      </c>
      <c r="L762" t="s">
        <v>32</v>
      </c>
      <c r="M762" t="s">
        <v>2260</v>
      </c>
      <c r="N762" t="s">
        <v>2257</v>
      </c>
      <c r="O762" t="s">
        <v>5734</v>
      </c>
      <c r="P762" t="s">
        <v>4751</v>
      </c>
      <c r="Q762" t="s">
        <v>4713</v>
      </c>
      <c r="R762">
        <v>505</v>
      </c>
    </row>
    <row r="763" spans="1:18" hidden="1" x14ac:dyDescent="0.25">
      <c r="A763" t="s">
        <v>22</v>
      </c>
      <c r="B763" t="s">
        <v>2200</v>
      </c>
      <c r="C763" t="s">
        <v>2201</v>
      </c>
      <c r="D763" t="s">
        <v>24</v>
      </c>
      <c r="E763" t="s">
        <v>25</v>
      </c>
      <c r="F763" t="s">
        <v>25</v>
      </c>
      <c r="G763" t="s">
        <v>26</v>
      </c>
      <c r="H763">
        <v>1</v>
      </c>
      <c r="I763" t="s">
        <v>27</v>
      </c>
      <c r="J763" t="s">
        <v>30</v>
      </c>
      <c r="K763" t="s">
        <v>2174</v>
      </c>
      <c r="L763" t="s">
        <v>32</v>
      </c>
      <c r="M763" t="s">
        <v>2260</v>
      </c>
      <c r="N763" t="s">
        <v>2257</v>
      </c>
      <c r="O763" t="s">
        <v>4783</v>
      </c>
      <c r="P763" t="s">
        <v>4784</v>
      </c>
      <c r="Q763" t="s">
        <v>4785</v>
      </c>
      <c r="R763">
        <v>7500</v>
      </c>
    </row>
    <row r="764" spans="1:18" hidden="1" x14ac:dyDescent="0.25">
      <c r="A764" t="s">
        <v>22</v>
      </c>
      <c r="B764" t="s">
        <v>2200</v>
      </c>
      <c r="C764" t="s">
        <v>2201</v>
      </c>
      <c r="D764" t="s">
        <v>24</v>
      </c>
      <c r="E764" t="s">
        <v>25</v>
      </c>
      <c r="F764" t="s">
        <v>25</v>
      </c>
      <c r="G764" t="s">
        <v>26</v>
      </c>
      <c r="H764">
        <v>1</v>
      </c>
      <c r="I764" t="s">
        <v>27</v>
      </c>
      <c r="J764" t="s">
        <v>30</v>
      </c>
      <c r="K764" t="s">
        <v>2174</v>
      </c>
      <c r="L764" t="s">
        <v>32</v>
      </c>
      <c r="M764" t="s">
        <v>2260</v>
      </c>
      <c r="N764" t="s">
        <v>2257</v>
      </c>
      <c r="O764" t="s">
        <v>4875</v>
      </c>
      <c r="P764" t="s">
        <v>4876</v>
      </c>
      <c r="Q764" t="s">
        <v>4713</v>
      </c>
      <c r="R764">
        <v>11010</v>
      </c>
    </row>
    <row r="765" spans="1:18" hidden="1" x14ac:dyDescent="0.25">
      <c r="A765" t="s">
        <v>22</v>
      </c>
      <c r="B765" t="s">
        <v>2200</v>
      </c>
      <c r="C765" t="s">
        <v>2201</v>
      </c>
      <c r="D765" t="s">
        <v>24</v>
      </c>
      <c r="E765" t="s">
        <v>25</v>
      </c>
      <c r="F765" t="s">
        <v>25</v>
      </c>
      <c r="G765" t="s">
        <v>26</v>
      </c>
      <c r="H765">
        <v>1</v>
      </c>
      <c r="I765" t="s">
        <v>27</v>
      </c>
      <c r="J765" t="s">
        <v>30</v>
      </c>
      <c r="K765" t="s">
        <v>2174</v>
      </c>
      <c r="L765" t="s">
        <v>32</v>
      </c>
      <c r="M765" t="s">
        <v>2260</v>
      </c>
      <c r="N765" t="s">
        <v>2257</v>
      </c>
      <c r="O765" t="s">
        <v>4966</v>
      </c>
      <c r="P765" t="s">
        <v>4967</v>
      </c>
      <c r="Q765" t="s">
        <v>4817</v>
      </c>
      <c r="R765">
        <v>90000</v>
      </c>
    </row>
    <row r="766" spans="1:18" hidden="1" x14ac:dyDescent="0.25">
      <c r="A766" t="s">
        <v>22</v>
      </c>
      <c r="B766" t="s">
        <v>2200</v>
      </c>
      <c r="C766" t="s">
        <v>2201</v>
      </c>
      <c r="D766" t="s">
        <v>24</v>
      </c>
      <c r="E766" t="s">
        <v>25</v>
      </c>
      <c r="F766" t="s">
        <v>25</v>
      </c>
      <c r="G766" t="s">
        <v>26</v>
      </c>
      <c r="H766">
        <v>1</v>
      </c>
      <c r="I766" t="s">
        <v>27</v>
      </c>
      <c r="J766" t="s">
        <v>30</v>
      </c>
      <c r="K766" t="s">
        <v>2174</v>
      </c>
      <c r="L766" t="s">
        <v>32</v>
      </c>
      <c r="M766" t="s">
        <v>2260</v>
      </c>
      <c r="N766" t="s">
        <v>2257</v>
      </c>
      <c r="O766" t="s">
        <v>5524</v>
      </c>
      <c r="P766" t="s">
        <v>4718</v>
      </c>
      <c r="Q766" t="s">
        <v>4713</v>
      </c>
      <c r="R766">
        <v>379</v>
      </c>
    </row>
    <row r="767" spans="1:18" hidden="1" x14ac:dyDescent="0.25">
      <c r="A767" t="s">
        <v>22</v>
      </c>
      <c r="B767" t="s">
        <v>23</v>
      </c>
      <c r="C767" t="s">
        <v>3906</v>
      </c>
      <c r="D767" t="s">
        <v>24</v>
      </c>
      <c r="E767" t="s">
        <v>25</v>
      </c>
      <c r="F767" t="s">
        <v>25</v>
      </c>
      <c r="G767" t="s">
        <v>26</v>
      </c>
      <c r="H767">
        <v>1</v>
      </c>
      <c r="I767" t="s">
        <v>27</v>
      </c>
      <c r="J767" t="s">
        <v>30</v>
      </c>
      <c r="K767" t="s">
        <v>2174</v>
      </c>
      <c r="L767" t="s">
        <v>32</v>
      </c>
      <c r="M767" t="s">
        <v>2260</v>
      </c>
      <c r="N767" t="s">
        <v>2257</v>
      </c>
      <c r="O767" t="s">
        <v>4875</v>
      </c>
      <c r="P767" t="s">
        <v>4876</v>
      </c>
      <c r="Q767" t="s">
        <v>4713</v>
      </c>
      <c r="R767">
        <v>11010</v>
      </c>
    </row>
    <row r="768" spans="1:18" hidden="1" x14ac:dyDescent="0.25">
      <c r="A768" t="s">
        <v>22</v>
      </c>
      <c r="B768" t="s">
        <v>23</v>
      </c>
      <c r="C768" t="s">
        <v>3906</v>
      </c>
      <c r="D768" t="s">
        <v>24</v>
      </c>
      <c r="E768" t="s">
        <v>25</v>
      </c>
      <c r="F768" t="s">
        <v>25</v>
      </c>
      <c r="G768" t="s">
        <v>26</v>
      </c>
      <c r="H768">
        <v>1</v>
      </c>
      <c r="I768" t="s">
        <v>27</v>
      </c>
      <c r="J768" t="s">
        <v>30</v>
      </c>
      <c r="K768" t="s">
        <v>2174</v>
      </c>
      <c r="L768" t="s">
        <v>32</v>
      </c>
      <c r="M768" t="s">
        <v>2260</v>
      </c>
      <c r="N768" t="s">
        <v>2257</v>
      </c>
      <c r="O768" t="s">
        <v>6304</v>
      </c>
      <c r="P768" t="s">
        <v>6305</v>
      </c>
      <c r="Q768" t="s">
        <v>4937</v>
      </c>
      <c r="R768">
        <v>25000</v>
      </c>
    </row>
    <row r="769" spans="1:18" hidden="1" x14ac:dyDescent="0.25">
      <c r="A769" t="s">
        <v>22</v>
      </c>
      <c r="B769" t="s">
        <v>23</v>
      </c>
      <c r="C769" t="s">
        <v>3906</v>
      </c>
      <c r="D769" t="s">
        <v>24</v>
      </c>
      <c r="E769" t="s">
        <v>25</v>
      </c>
      <c r="F769" t="s">
        <v>25</v>
      </c>
      <c r="G769" t="s">
        <v>26</v>
      </c>
      <c r="H769">
        <v>1</v>
      </c>
      <c r="I769" t="s">
        <v>27</v>
      </c>
      <c r="J769" t="s">
        <v>30</v>
      </c>
      <c r="K769" t="s">
        <v>2174</v>
      </c>
      <c r="L769" t="s">
        <v>32</v>
      </c>
      <c r="M769" t="s">
        <v>2260</v>
      </c>
      <c r="N769" t="s">
        <v>2257</v>
      </c>
      <c r="O769" t="s">
        <v>4966</v>
      </c>
      <c r="P769" t="s">
        <v>4967</v>
      </c>
      <c r="Q769" t="s">
        <v>4817</v>
      </c>
      <c r="R769">
        <v>90000</v>
      </c>
    </row>
    <row r="770" spans="1:18" hidden="1" x14ac:dyDescent="0.25">
      <c r="A770" t="s">
        <v>22</v>
      </c>
      <c r="B770" t="s">
        <v>23</v>
      </c>
      <c r="C770" t="s">
        <v>3906</v>
      </c>
      <c r="D770" t="s">
        <v>24</v>
      </c>
      <c r="E770" t="s">
        <v>25</v>
      </c>
      <c r="F770" t="s">
        <v>25</v>
      </c>
      <c r="G770" t="s">
        <v>26</v>
      </c>
      <c r="H770">
        <v>1</v>
      </c>
      <c r="I770" t="s">
        <v>27</v>
      </c>
      <c r="J770" t="s">
        <v>30</v>
      </c>
      <c r="K770" t="s">
        <v>2174</v>
      </c>
      <c r="L770" t="s">
        <v>32</v>
      </c>
      <c r="M770" t="s">
        <v>2260</v>
      </c>
      <c r="N770" t="s">
        <v>2257</v>
      </c>
      <c r="O770" t="s">
        <v>4959</v>
      </c>
      <c r="P770" t="s">
        <v>4960</v>
      </c>
      <c r="Q770" t="s">
        <v>4961</v>
      </c>
      <c r="R770">
        <v>25000</v>
      </c>
    </row>
    <row r="771" spans="1:18" hidden="1" x14ac:dyDescent="0.25">
      <c r="A771" t="s">
        <v>22</v>
      </c>
      <c r="B771" t="s">
        <v>23</v>
      </c>
      <c r="C771" t="s">
        <v>3906</v>
      </c>
      <c r="D771" t="s">
        <v>24</v>
      </c>
      <c r="E771" t="s">
        <v>25</v>
      </c>
      <c r="F771" t="s">
        <v>25</v>
      </c>
      <c r="G771" t="s">
        <v>26</v>
      </c>
      <c r="H771">
        <v>1</v>
      </c>
      <c r="I771" t="s">
        <v>27</v>
      </c>
      <c r="J771" t="s">
        <v>30</v>
      </c>
      <c r="K771" t="s">
        <v>2174</v>
      </c>
      <c r="L771" t="s">
        <v>32</v>
      </c>
      <c r="M771" t="s">
        <v>2260</v>
      </c>
      <c r="N771" t="s">
        <v>2257</v>
      </c>
      <c r="O771" t="s">
        <v>5524</v>
      </c>
      <c r="P771" t="s">
        <v>4718</v>
      </c>
      <c r="Q771" t="s">
        <v>4713</v>
      </c>
      <c r="R771">
        <v>379</v>
      </c>
    </row>
    <row r="772" spans="1:18" hidden="1" x14ac:dyDescent="0.25">
      <c r="A772" t="s">
        <v>22</v>
      </c>
      <c r="B772" t="s">
        <v>23</v>
      </c>
      <c r="C772" t="s">
        <v>3906</v>
      </c>
      <c r="D772" t="s">
        <v>24</v>
      </c>
      <c r="E772" t="s">
        <v>25</v>
      </c>
      <c r="F772" t="s">
        <v>25</v>
      </c>
      <c r="G772" t="s">
        <v>26</v>
      </c>
      <c r="H772">
        <v>1</v>
      </c>
      <c r="I772" t="s">
        <v>27</v>
      </c>
      <c r="J772" t="s">
        <v>30</v>
      </c>
      <c r="K772" t="s">
        <v>2174</v>
      </c>
      <c r="L772" t="s">
        <v>32</v>
      </c>
      <c r="M772" t="s">
        <v>2260</v>
      </c>
      <c r="N772" t="s">
        <v>2257</v>
      </c>
      <c r="O772" t="s">
        <v>5734</v>
      </c>
      <c r="P772" t="s">
        <v>4751</v>
      </c>
      <c r="Q772" t="s">
        <v>4713</v>
      </c>
      <c r="R772">
        <v>505</v>
      </c>
    </row>
    <row r="773" spans="1:18" hidden="1" x14ac:dyDescent="0.25">
      <c r="A773" t="s">
        <v>22</v>
      </c>
      <c r="B773" t="s">
        <v>23</v>
      </c>
      <c r="C773" t="s">
        <v>3906</v>
      </c>
      <c r="D773" t="s">
        <v>24</v>
      </c>
      <c r="E773" t="s">
        <v>25</v>
      </c>
      <c r="F773" t="s">
        <v>25</v>
      </c>
      <c r="G773" t="s">
        <v>26</v>
      </c>
      <c r="H773">
        <v>1</v>
      </c>
      <c r="I773" t="s">
        <v>27</v>
      </c>
      <c r="J773" t="s">
        <v>30</v>
      </c>
      <c r="K773" t="s">
        <v>2174</v>
      </c>
      <c r="L773" t="s">
        <v>32</v>
      </c>
      <c r="M773" t="s">
        <v>2260</v>
      </c>
      <c r="N773" t="s">
        <v>2257</v>
      </c>
      <c r="O773" t="s">
        <v>6302</v>
      </c>
      <c r="P773" t="s">
        <v>6303</v>
      </c>
      <c r="Q773" t="s">
        <v>4937</v>
      </c>
      <c r="R773">
        <v>25000</v>
      </c>
    </row>
    <row r="774" spans="1:18" hidden="1" x14ac:dyDescent="0.25">
      <c r="A774" t="s">
        <v>22</v>
      </c>
      <c r="B774" t="s">
        <v>23</v>
      </c>
      <c r="C774" t="s">
        <v>3906</v>
      </c>
      <c r="D774" t="s">
        <v>24</v>
      </c>
      <c r="E774" t="s">
        <v>25</v>
      </c>
      <c r="F774" t="s">
        <v>25</v>
      </c>
      <c r="G774" t="s">
        <v>26</v>
      </c>
      <c r="H774">
        <v>1</v>
      </c>
      <c r="I774" t="s">
        <v>27</v>
      </c>
      <c r="J774" t="s">
        <v>30</v>
      </c>
      <c r="K774" t="s">
        <v>2174</v>
      </c>
      <c r="L774" t="s">
        <v>32</v>
      </c>
      <c r="M774" t="s">
        <v>2260</v>
      </c>
      <c r="N774" t="s">
        <v>2257</v>
      </c>
      <c r="O774" t="s">
        <v>4783</v>
      </c>
      <c r="P774" t="s">
        <v>4784</v>
      </c>
      <c r="Q774" t="s">
        <v>4785</v>
      </c>
      <c r="R774">
        <v>7500</v>
      </c>
    </row>
    <row r="775" spans="1:18" hidden="1" x14ac:dyDescent="0.25">
      <c r="A775" t="s">
        <v>22</v>
      </c>
      <c r="B775" t="s">
        <v>23</v>
      </c>
      <c r="C775" t="s">
        <v>3906</v>
      </c>
      <c r="D775" t="s">
        <v>24</v>
      </c>
      <c r="E775" t="s">
        <v>25</v>
      </c>
      <c r="F775" t="s">
        <v>25</v>
      </c>
      <c r="G775" t="s">
        <v>26</v>
      </c>
      <c r="H775">
        <v>1</v>
      </c>
      <c r="I775" t="s">
        <v>27</v>
      </c>
      <c r="J775" t="s">
        <v>30</v>
      </c>
      <c r="K775" t="s">
        <v>2174</v>
      </c>
      <c r="L775" t="s">
        <v>32</v>
      </c>
      <c r="M775" t="s">
        <v>2260</v>
      </c>
      <c r="N775" t="s">
        <v>2257</v>
      </c>
      <c r="O775" t="s">
        <v>4745</v>
      </c>
      <c r="P775" t="s">
        <v>4746</v>
      </c>
      <c r="Q775" t="s">
        <v>4745</v>
      </c>
      <c r="R775">
        <v>20000</v>
      </c>
    </row>
    <row r="776" spans="1:18" hidden="1" x14ac:dyDescent="0.25">
      <c r="A776" t="s">
        <v>22</v>
      </c>
      <c r="B776" t="s">
        <v>23</v>
      </c>
      <c r="C776" t="s">
        <v>3906</v>
      </c>
      <c r="D776" t="s">
        <v>24</v>
      </c>
      <c r="E776" t="s">
        <v>25</v>
      </c>
      <c r="F776" t="s">
        <v>25</v>
      </c>
      <c r="G776" t="s">
        <v>26</v>
      </c>
      <c r="H776">
        <v>1</v>
      </c>
      <c r="I776" t="s">
        <v>27</v>
      </c>
      <c r="J776" t="s">
        <v>30</v>
      </c>
      <c r="K776" t="s">
        <v>2174</v>
      </c>
      <c r="L776" t="s">
        <v>32</v>
      </c>
      <c r="M776" t="s">
        <v>2260</v>
      </c>
      <c r="N776" t="s">
        <v>2257</v>
      </c>
      <c r="O776" t="s">
        <v>4773</v>
      </c>
      <c r="P776" t="s">
        <v>4774</v>
      </c>
      <c r="Q776" t="s">
        <v>4721</v>
      </c>
      <c r="R776">
        <v>1212</v>
      </c>
    </row>
    <row r="777" spans="1:18" hidden="1" x14ac:dyDescent="0.25">
      <c r="A777" t="s">
        <v>22</v>
      </c>
      <c r="B777" t="s">
        <v>23</v>
      </c>
      <c r="C777" t="s">
        <v>3906</v>
      </c>
      <c r="D777" t="s">
        <v>24</v>
      </c>
      <c r="E777" t="s">
        <v>25</v>
      </c>
      <c r="F777" t="s">
        <v>25</v>
      </c>
      <c r="G777" t="s">
        <v>26</v>
      </c>
      <c r="H777">
        <v>1</v>
      </c>
      <c r="I777" t="s">
        <v>27</v>
      </c>
      <c r="J777" t="s">
        <v>30</v>
      </c>
      <c r="K777" t="s">
        <v>2174</v>
      </c>
      <c r="L777" t="s">
        <v>32</v>
      </c>
      <c r="M777" t="s">
        <v>2260</v>
      </c>
      <c r="N777" t="s">
        <v>2257</v>
      </c>
      <c r="O777" t="s">
        <v>4962</v>
      </c>
      <c r="P777" t="s">
        <v>4963</v>
      </c>
      <c r="Q777" t="s">
        <v>4736</v>
      </c>
      <c r="R777">
        <v>50000</v>
      </c>
    </row>
    <row r="778" spans="1:18" hidden="1" x14ac:dyDescent="0.25">
      <c r="A778" t="s">
        <v>22</v>
      </c>
      <c r="B778" t="s">
        <v>23</v>
      </c>
      <c r="C778" t="s">
        <v>3906</v>
      </c>
      <c r="D778" t="s">
        <v>24</v>
      </c>
      <c r="E778" t="s">
        <v>25</v>
      </c>
      <c r="F778" t="s">
        <v>25</v>
      </c>
      <c r="G778" t="s">
        <v>26</v>
      </c>
      <c r="H778">
        <v>1</v>
      </c>
      <c r="I778" t="s">
        <v>27</v>
      </c>
      <c r="J778" t="s">
        <v>30</v>
      </c>
      <c r="K778" t="s">
        <v>2174</v>
      </c>
      <c r="L778" t="s">
        <v>32</v>
      </c>
      <c r="M778" t="s">
        <v>2260</v>
      </c>
      <c r="N778" t="s">
        <v>2257</v>
      </c>
      <c r="O778" t="s">
        <v>5882</v>
      </c>
      <c r="P778" t="s">
        <v>5883</v>
      </c>
      <c r="Q778" t="s">
        <v>4736</v>
      </c>
      <c r="R778">
        <v>50000</v>
      </c>
    </row>
    <row r="779" spans="1:18" hidden="1" x14ac:dyDescent="0.25">
      <c r="A779" t="s">
        <v>22</v>
      </c>
      <c r="B779" t="s">
        <v>5795</v>
      </c>
      <c r="C779" t="s">
        <v>5796</v>
      </c>
      <c r="D779" t="s">
        <v>24</v>
      </c>
      <c r="E779" t="s">
        <v>25</v>
      </c>
      <c r="F779" t="s">
        <v>25</v>
      </c>
      <c r="G779" t="s">
        <v>26</v>
      </c>
      <c r="H779">
        <v>1</v>
      </c>
      <c r="I779" t="s">
        <v>27</v>
      </c>
      <c r="J779" t="s">
        <v>30</v>
      </c>
      <c r="K779" t="s">
        <v>2174</v>
      </c>
      <c r="L779" t="s">
        <v>32</v>
      </c>
      <c r="M779" t="s">
        <v>2260</v>
      </c>
      <c r="N779" t="s">
        <v>2257</v>
      </c>
      <c r="O779" t="s">
        <v>6304</v>
      </c>
      <c r="P779" t="s">
        <v>6305</v>
      </c>
      <c r="Q779" t="s">
        <v>4937</v>
      </c>
      <c r="R779">
        <v>25000</v>
      </c>
    </row>
    <row r="780" spans="1:18" hidden="1" x14ac:dyDescent="0.25">
      <c r="A780" t="s">
        <v>22</v>
      </c>
      <c r="B780" t="s">
        <v>5795</v>
      </c>
      <c r="C780" t="s">
        <v>5796</v>
      </c>
      <c r="D780" t="s">
        <v>24</v>
      </c>
      <c r="E780" t="s">
        <v>25</v>
      </c>
      <c r="F780" t="s">
        <v>25</v>
      </c>
      <c r="G780" t="s">
        <v>26</v>
      </c>
      <c r="H780">
        <v>1</v>
      </c>
      <c r="I780" t="s">
        <v>27</v>
      </c>
      <c r="J780" t="s">
        <v>30</v>
      </c>
      <c r="K780" t="s">
        <v>2174</v>
      </c>
      <c r="L780" t="s">
        <v>32</v>
      </c>
      <c r="M780" t="s">
        <v>2260</v>
      </c>
      <c r="N780" t="s">
        <v>2257</v>
      </c>
      <c r="O780" t="s">
        <v>6302</v>
      </c>
      <c r="P780" t="s">
        <v>6303</v>
      </c>
      <c r="Q780" t="s">
        <v>4937</v>
      </c>
      <c r="R780">
        <v>25000</v>
      </c>
    </row>
    <row r="781" spans="1:18" hidden="1" x14ac:dyDescent="0.25">
      <c r="A781" t="s">
        <v>22</v>
      </c>
      <c r="B781" t="s">
        <v>5795</v>
      </c>
      <c r="C781" t="s">
        <v>5796</v>
      </c>
      <c r="D781" t="s">
        <v>24</v>
      </c>
      <c r="E781" t="s">
        <v>25</v>
      </c>
      <c r="F781" t="s">
        <v>25</v>
      </c>
      <c r="G781" t="s">
        <v>26</v>
      </c>
      <c r="H781">
        <v>1</v>
      </c>
      <c r="I781" t="s">
        <v>27</v>
      </c>
      <c r="J781" t="s">
        <v>30</v>
      </c>
      <c r="K781" t="s">
        <v>2174</v>
      </c>
      <c r="L781" t="s">
        <v>32</v>
      </c>
      <c r="M781" t="s">
        <v>2260</v>
      </c>
      <c r="N781" t="s">
        <v>2257</v>
      </c>
      <c r="O781" t="s">
        <v>5734</v>
      </c>
      <c r="P781" t="s">
        <v>4751</v>
      </c>
      <c r="Q781" t="s">
        <v>4713</v>
      </c>
      <c r="R781">
        <v>505</v>
      </c>
    </row>
    <row r="782" spans="1:18" hidden="1" x14ac:dyDescent="0.25">
      <c r="A782" t="s">
        <v>22</v>
      </c>
      <c r="B782" t="s">
        <v>5795</v>
      </c>
      <c r="C782" t="s">
        <v>5796</v>
      </c>
      <c r="D782" t="s">
        <v>24</v>
      </c>
      <c r="E782" t="s">
        <v>25</v>
      </c>
      <c r="F782" t="s">
        <v>25</v>
      </c>
      <c r="G782" t="s">
        <v>26</v>
      </c>
      <c r="H782">
        <v>1</v>
      </c>
      <c r="I782" t="s">
        <v>27</v>
      </c>
      <c r="J782" t="s">
        <v>30</v>
      </c>
      <c r="K782" t="s">
        <v>2174</v>
      </c>
      <c r="L782" t="s">
        <v>32</v>
      </c>
      <c r="M782" t="s">
        <v>2260</v>
      </c>
      <c r="N782" t="s">
        <v>2257</v>
      </c>
      <c r="O782" t="s">
        <v>4875</v>
      </c>
      <c r="P782" t="s">
        <v>4876</v>
      </c>
      <c r="Q782" t="s">
        <v>4713</v>
      </c>
      <c r="R782">
        <v>11010</v>
      </c>
    </row>
    <row r="783" spans="1:18" hidden="1" x14ac:dyDescent="0.25">
      <c r="A783" t="s">
        <v>22</v>
      </c>
      <c r="B783" t="s">
        <v>5795</v>
      </c>
      <c r="C783" t="s">
        <v>5796</v>
      </c>
      <c r="D783" t="s">
        <v>24</v>
      </c>
      <c r="E783" t="s">
        <v>25</v>
      </c>
      <c r="F783" t="s">
        <v>25</v>
      </c>
      <c r="G783" t="s">
        <v>26</v>
      </c>
      <c r="H783">
        <v>1</v>
      </c>
      <c r="I783" t="s">
        <v>27</v>
      </c>
      <c r="J783" t="s">
        <v>30</v>
      </c>
      <c r="K783" t="s">
        <v>2174</v>
      </c>
      <c r="L783" t="s">
        <v>32</v>
      </c>
      <c r="M783" t="s">
        <v>2260</v>
      </c>
      <c r="N783" t="s">
        <v>2257</v>
      </c>
      <c r="O783" t="s">
        <v>5524</v>
      </c>
      <c r="P783" t="s">
        <v>4718</v>
      </c>
      <c r="Q783" t="s">
        <v>4713</v>
      </c>
      <c r="R783">
        <v>379</v>
      </c>
    </row>
    <row r="784" spans="1:18" hidden="1" x14ac:dyDescent="0.25">
      <c r="A784" t="s">
        <v>22</v>
      </c>
      <c r="B784" t="s">
        <v>5795</v>
      </c>
      <c r="C784" t="s">
        <v>5796</v>
      </c>
      <c r="D784" t="s">
        <v>24</v>
      </c>
      <c r="E784" t="s">
        <v>25</v>
      </c>
      <c r="F784" t="s">
        <v>25</v>
      </c>
      <c r="G784" t="s">
        <v>26</v>
      </c>
      <c r="H784">
        <v>1</v>
      </c>
      <c r="I784" t="s">
        <v>27</v>
      </c>
      <c r="J784" t="s">
        <v>30</v>
      </c>
      <c r="K784" t="s">
        <v>2174</v>
      </c>
      <c r="L784" t="s">
        <v>32</v>
      </c>
      <c r="M784" t="s">
        <v>2260</v>
      </c>
      <c r="N784" t="s">
        <v>2257</v>
      </c>
      <c r="O784" t="s">
        <v>4966</v>
      </c>
      <c r="P784" t="s">
        <v>4967</v>
      </c>
      <c r="Q784" t="s">
        <v>4817</v>
      </c>
      <c r="R784">
        <v>90000</v>
      </c>
    </row>
    <row r="785" spans="1:18" hidden="1" x14ac:dyDescent="0.25">
      <c r="A785" t="s">
        <v>22</v>
      </c>
      <c r="B785" t="s">
        <v>5795</v>
      </c>
      <c r="C785" t="s">
        <v>5796</v>
      </c>
      <c r="D785" t="s">
        <v>24</v>
      </c>
      <c r="E785" t="s">
        <v>25</v>
      </c>
      <c r="F785" t="s">
        <v>25</v>
      </c>
      <c r="G785" t="s">
        <v>26</v>
      </c>
      <c r="H785">
        <v>1</v>
      </c>
      <c r="I785" t="s">
        <v>27</v>
      </c>
      <c r="J785" t="s">
        <v>30</v>
      </c>
      <c r="K785" t="s">
        <v>2174</v>
      </c>
      <c r="L785" t="s">
        <v>32</v>
      </c>
      <c r="M785" t="s">
        <v>2260</v>
      </c>
      <c r="N785" t="s">
        <v>2257</v>
      </c>
      <c r="O785" t="s">
        <v>4959</v>
      </c>
      <c r="P785" t="s">
        <v>4960</v>
      </c>
      <c r="Q785" t="s">
        <v>4961</v>
      </c>
      <c r="R785">
        <v>25000</v>
      </c>
    </row>
    <row r="786" spans="1:18" hidden="1" x14ac:dyDescent="0.25">
      <c r="A786" t="s">
        <v>22</v>
      </c>
      <c r="B786" t="s">
        <v>5795</v>
      </c>
      <c r="C786" t="s">
        <v>5796</v>
      </c>
      <c r="D786" t="s">
        <v>24</v>
      </c>
      <c r="E786" t="s">
        <v>25</v>
      </c>
      <c r="F786" t="s">
        <v>25</v>
      </c>
      <c r="G786" t="s">
        <v>26</v>
      </c>
      <c r="H786">
        <v>1</v>
      </c>
      <c r="I786" t="s">
        <v>27</v>
      </c>
      <c r="J786" t="s">
        <v>30</v>
      </c>
      <c r="K786" t="s">
        <v>2174</v>
      </c>
      <c r="L786" t="s">
        <v>32</v>
      </c>
      <c r="M786" t="s">
        <v>2260</v>
      </c>
      <c r="N786" t="s">
        <v>2257</v>
      </c>
      <c r="O786" t="s">
        <v>4783</v>
      </c>
      <c r="P786" t="s">
        <v>4784</v>
      </c>
      <c r="Q786" t="s">
        <v>4785</v>
      </c>
      <c r="R786">
        <v>7500</v>
      </c>
    </row>
    <row r="787" spans="1:18" hidden="1" x14ac:dyDescent="0.25">
      <c r="A787" t="s">
        <v>22</v>
      </c>
      <c r="B787" t="s">
        <v>5795</v>
      </c>
      <c r="C787" t="s">
        <v>5796</v>
      </c>
      <c r="D787" t="s">
        <v>24</v>
      </c>
      <c r="E787" t="s">
        <v>25</v>
      </c>
      <c r="F787" t="s">
        <v>25</v>
      </c>
      <c r="G787" t="s">
        <v>26</v>
      </c>
      <c r="H787">
        <v>1</v>
      </c>
      <c r="I787" t="s">
        <v>27</v>
      </c>
      <c r="J787" t="s">
        <v>30</v>
      </c>
      <c r="K787" t="s">
        <v>2174</v>
      </c>
      <c r="L787" t="s">
        <v>32</v>
      </c>
      <c r="M787" t="s">
        <v>2260</v>
      </c>
      <c r="N787" t="s">
        <v>2257</v>
      </c>
      <c r="O787" t="s">
        <v>5882</v>
      </c>
      <c r="P787" t="s">
        <v>5883</v>
      </c>
      <c r="Q787" t="s">
        <v>4736</v>
      </c>
      <c r="R787">
        <v>50000</v>
      </c>
    </row>
    <row r="788" spans="1:18" hidden="1" x14ac:dyDescent="0.25">
      <c r="A788" t="s">
        <v>22</v>
      </c>
      <c r="B788" t="s">
        <v>5795</v>
      </c>
      <c r="C788" t="s">
        <v>5796</v>
      </c>
      <c r="D788" t="s">
        <v>24</v>
      </c>
      <c r="E788" t="s">
        <v>25</v>
      </c>
      <c r="F788" t="s">
        <v>25</v>
      </c>
      <c r="G788" t="s">
        <v>26</v>
      </c>
      <c r="H788">
        <v>1</v>
      </c>
      <c r="I788" t="s">
        <v>27</v>
      </c>
      <c r="J788" t="s">
        <v>30</v>
      </c>
      <c r="K788" t="s">
        <v>2174</v>
      </c>
      <c r="L788" t="s">
        <v>32</v>
      </c>
      <c r="M788" t="s">
        <v>2260</v>
      </c>
      <c r="N788" t="s">
        <v>2257</v>
      </c>
      <c r="O788" t="s">
        <v>4773</v>
      </c>
      <c r="P788" t="s">
        <v>4774</v>
      </c>
      <c r="Q788" t="s">
        <v>4721</v>
      </c>
      <c r="R788">
        <v>1212</v>
      </c>
    </row>
    <row r="789" spans="1:18" hidden="1" x14ac:dyDescent="0.25">
      <c r="A789" t="s">
        <v>22</v>
      </c>
      <c r="B789" t="s">
        <v>5795</v>
      </c>
      <c r="C789" t="s">
        <v>5796</v>
      </c>
      <c r="D789" t="s">
        <v>24</v>
      </c>
      <c r="E789" t="s">
        <v>25</v>
      </c>
      <c r="F789" t="s">
        <v>25</v>
      </c>
      <c r="G789" t="s">
        <v>26</v>
      </c>
      <c r="H789">
        <v>1</v>
      </c>
      <c r="I789" t="s">
        <v>27</v>
      </c>
      <c r="J789" t="s">
        <v>30</v>
      </c>
      <c r="K789" t="s">
        <v>2174</v>
      </c>
      <c r="L789" t="s">
        <v>32</v>
      </c>
      <c r="M789" t="s">
        <v>2260</v>
      </c>
      <c r="N789" t="s">
        <v>2257</v>
      </c>
      <c r="O789" t="s">
        <v>4962</v>
      </c>
      <c r="P789" t="s">
        <v>4963</v>
      </c>
      <c r="Q789" t="s">
        <v>4736</v>
      </c>
      <c r="R789">
        <v>50000</v>
      </c>
    </row>
    <row r="790" spans="1:18" hidden="1" x14ac:dyDescent="0.25">
      <c r="A790" t="s">
        <v>22</v>
      </c>
      <c r="B790" t="s">
        <v>5795</v>
      </c>
      <c r="C790" t="s">
        <v>5796</v>
      </c>
      <c r="D790" t="s">
        <v>24</v>
      </c>
      <c r="E790" t="s">
        <v>25</v>
      </c>
      <c r="F790" t="s">
        <v>25</v>
      </c>
      <c r="G790" t="s">
        <v>26</v>
      </c>
      <c r="H790">
        <v>1</v>
      </c>
      <c r="I790" t="s">
        <v>27</v>
      </c>
      <c r="J790" t="s">
        <v>30</v>
      </c>
      <c r="K790" t="s">
        <v>2174</v>
      </c>
      <c r="L790" t="s">
        <v>32</v>
      </c>
      <c r="M790" t="s">
        <v>2260</v>
      </c>
      <c r="N790" t="s">
        <v>2257</v>
      </c>
      <c r="O790" t="s">
        <v>4745</v>
      </c>
      <c r="P790" t="s">
        <v>4746</v>
      </c>
      <c r="Q790" t="s">
        <v>4745</v>
      </c>
      <c r="R790">
        <v>20000</v>
      </c>
    </row>
    <row r="791" spans="1:18" hidden="1" x14ac:dyDescent="0.25">
      <c r="A791" t="s">
        <v>22</v>
      </c>
      <c r="B791" t="s">
        <v>6050</v>
      </c>
      <c r="C791" t="s">
        <v>6051</v>
      </c>
      <c r="D791" t="s">
        <v>1011</v>
      </c>
      <c r="E791" t="s">
        <v>43</v>
      </c>
      <c r="F791" t="s">
        <v>25</v>
      </c>
      <c r="G791" t="s">
        <v>26</v>
      </c>
      <c r="H791">
        <v>0.625</v>
      </c>
      <c r="I791" t="s">
        <v>6049</v>
      </c>
      <c r="J791" t="s">
        <v>30</v>
      </c>
      <c r="K791" t="s">
        <v>6053</v>
      </c>
      <c r="L791" t="s">
        <v>5595</v>
      </c>
      <c r="M791" t="s">
        <v>2260</v>
      </c>
      <c r="N791" t="s">
        <v>2257</v>
      </c>
      <c r="O791" t="s">
        <v>4745</v>
      </c>
      <c r="P791" t="s">
        <v>4746</v>
      </c>
      <c r="Q791" t="s">
        <v>4745</v>
      </c>
      <c r="R791">
        <v>20000</v>
      </c>
    </row>
    <row r="792" spans="1:18" hidden="1" x14ac:dyDescent="0.25">
      <c r="A792" t="s">
        <v>22</v>
      </c>
      <c r="B792" t="s">
        <v>6050</v>
      </c>
      <c r="C792" t="s">
        <v>6051</v>
      </c>
      <c r="D792" t="s">
        <v>1011</v>
      </c>
      <c r="E792" t="s">
        <v>43</v>
      </c>
      <c r="F792" t="s">
        <v>25</v>
      </c>
      <c r="G792" t="s">
        <v>26</v>
      </c>
      <c r="H792">
        <v>0.625</v>
      </c>
      <c r="I792" t="s">
        <v>6049</v>
      </c>
      <c r="J792" t="s">
        <v>30</v>
      </c>
      <c r="K792" t="s">
        <v>6053</v>
      </c>
      <c r="L792" t="s">
        <v>5595</v>
      </c>
      <c r="M792" t="s">
        <v>2260</v>
      </c>
      <c r="N792" t="s">
        <v>2257</v>
      </c>
      <c r="O792" t="s">
        <v>4783</v>
      </c>
      <c r="P792" t="s">
        <v>4784</v>
      </c>
      <c r="Q792" t="s">
        <v>4785</v>
      </c>
      <c r="R792">
        <v>7500</v>
      </c>
    </row>
    <row r="793" spans="1:18" hidden="1" x14ac:dyDescent="0.25">
      <c r="A793" t="s">
        <v>22</v>
      </c>
      <c r="B793" t="s">
        <v>6050</v>
      </c>
      <c r="C793" t="s">
        <v>6051</v>
      </c>
      <c r="D793" t="s">
        <v>1011</v>
      </c>
      <c r="E793" t="s">
        <v>43</v>
      </c>
      <c r="F793" t="s">
        <v>25</v>
      </c>
      <c r="G793" t="s">
        <v>26</v>
      </c>
      <c r="H793">
        <v>0.625</v>
      </c>
      <c r="I793" t="s">
        <v>6049</v>
      </c>
      <c r="J793" t="s">
        <v>30</v>
      </c>
      <c r="K793" t="s">
        <v>6053</v>
      </c>
      <c r="L793" t="s">
        <v>5595</v>
      </c>
      <c r="M793" t="s">
        <v>2260</v>
      </c>
      <c r="N793" t="s">
        <v>2257</v>
      </c>
      <c r="O793" t="s">
        <v>4875</v>
      </c>
      <c r="P793" t="s">
        <v>4876</v>
      </c>
      <c r="Q793" t="s">
        <v>4713</v>
      </c>
      <c r="R793">
        <v>11010</v>
      </c>
    </row>
    <row r="794" spans="1:18" hidden="1" x14ac:dyDescent="0.25">
      <c r="A794" t="s">
        <v>22</v>
      </c>
      <c r="B794" t="s">
        <v>6050</v>
      </c>
      <c r="C794" t="s">
        <v>6051</v>
      </c>
      <c r="D794" t="s">
        <v>1011</v>
      </c>
      <c r="E794" t="s">
        <v>43</v>
      </c>
      <c r="F794" t="s">
        <v>25</v>
      </c>
      <c r="G794" t="s">
        <v>26</v>
      </c>
      <c r="H794">
        <v>0.625</v>
      </c>
      <c r="I794" t="s">
        <v>6049</v>
      </c>
      <c r="J794" t="s">
        <v>30</v>
      </c>
      <c r="K794" t="s">
        <v>6053</v>
      </c>
      <c r="L794" t="s">
        <v>5595</v>
      </c>
      <c r="M794" t="s">
        <v>2260</v>
      </c>
      <c r="N794" t="s">
        <v>2257</v>
      </c>
      <c r="O794" t="s">
        <v>5734</v>
      </c>
      <c r="P794" t="s">
        <v>4751</v>
      </c>
      <c r="Q794" t="s">
        <v>4713</v>
      </c>
      <c r="R794">
        <v>505</v>
      </c>
    </row>
    <row r="795" spans="1:18" hidden="1" x14ac:dyDescent="0.25">
      <c r="A795" t="s">
        <v>22</v>
      </c>
      <c r="B795" t="s">
        <v>6050</v>
      </c>
      <c r="C795" t="s">
        <v>6051</v>
      </c>
      <c r="D795" t="s">
        <v>1011</v>
      </c>
      <c r="E795" t="s">
        <v>43</v>
      </c>
      <c r="F795" t="s">
        <v>25</v>
      </c>
      <c r="G795" t="s">
        <v>26</v>
      </c>
      <c r="H795">
        <v>0.625</v>
      </c>
      <c r="I795" t="s">
        <v>6049</v>
      </c>
      <c r="J795" t="s">
        <v>30</v>
      </c>
      <c r="K795" t="s">
        <v>6053</v>
      </c>
      <c r="L795" t="s">
        <v>5595</v>
      </c>
      <c r="M795" t="s">
        <v>2260</v>
      </c>
      <c r="N795" t="s">
        <v>2257</v>
      </c>
      <c r="O795" t="s">
        <v>4773</v>
      </c>
      <c r="P795" t="s">
        <v>4774</v>
      </c>
      <c r="Q795" t="s">
        <v>4721</v>
      </c>
      <c r="R795">
        <v>1212</v>
      </c>
    </row>
    <row r="796" spans="1:18" hidden="1" x14ac:dyDescent="0.25">
      <c r="A796" t="s">
        <v>22</v>
      </c>
      <c r="B796" t="s">
        <v>6050</v>
      </c>
      <c r="C796" t="s">
        <v>6051</v>
      </c>
      <c r="D796" t="s">
        <v>1011</v>
      </c>
      <c r="E796" t="s">
        <v>43</v>
      </c>
      <c r="F796" t="s">
        <v>25</v>
      </c>
      <c r="G796" t="s">
        <v>26</v>
      </c>
      <c r="H796">
        <v>0.625</v>
      </c>
      <c r="I796" t="s">
        <v>6049</v>
      </c>
      <c r="J796" t="s">
        <v>30</v>
      </c>
      <c r="K796" t="s">
        <v>6053</v>
      </c>
      <c r="L796" t="s">
        <v>5595</v>
      </c>
      <c r="M796" t="s">
        <v>2260</v>
      </c>
      <c r="N796" t="s">
        <v>2257</v>
      </c>
      <c r="O796" t="s">
        <v>4959</v>
      </c>
      <c r="P796" t="s">
        <v>4960</v>
      </c>
      <c r="Q796" t="s">
        <v>4961</v>
      </c>
      <c r="R796">
        <v>25000</v>
      </c>
    </row>
    <row r="797" spans="1:18" hidden="1" x14ac:dyDescent="0.25">
      <c r="A797" t="s">
        <v>22</v>
      </c>
      <c r="B797" t="s">
        <v>6050</v>
      </c>
      <c r="C797" t="s">
        <v>6051</v>
      </c>
      <c r="D797" t="s">
        <v>1011</v>
      </c>
      <c r="E797" t="s">
        <v>43</v>
      </c>
      <c r="F797" t="s">
        <v>25</v>
      </c>
      <c r="G797" t="s">
        <v>26</v>
      </c>
      <c r="H797">
        <v>0.625</v>
      </c>
      <c r="I797" t="s">
        <v>6049</v>
      </c>
      <c r="J797" t="s">
        <v>30</v>
      </c>
      <c r="K797" t="s">
        <v>6053</v>
      </c>
      <c r="L797" t="s">
        <v>5595</v>
      </c>
      <c r="M797" t="s">
        <v>2260</v>
      </c>
      <c r="N797" t="s">
        <v>2257</v>
      </c>
      <c r="O797" t="s">
        <v>4966</v>
      </c>
      <c r="P797" t="s">
        <v>4967</v>
      </c>
      <c r="Q797" t="s">
        <v>4817</v>
      </c>
      <c r="R797">
        <v>90000</v>
      </c>
    </row>
    <row r="798" spans="1:18" hidden="1" x14ac:dyDescent="0.25">
      <c r="A798" t="s">
        <v>22</v>
      </c>
      <c r="B798" t="s">
        <v>6050</v>
      </c>
      <c r="C798" t="s">
        <v>6051</v>
      </c>
      <c r="D798" t="s">
        <v>1011</v>
      </c>
      <c r="E798" t="s">
        <v>43</v>
      </c>
      <c r="F798" t="s">
        <v>25</v>
      </c>
      <c r="G798" t="s">
        <v>26</v>
      </c>
      <c r="H798">
        <v>0.625</v>
      </c>
      <c r="I798" t="s">
        <v>6049</v>
      </c>
      <c r="J798" t="s">
        <v>30</v>
      </c>
      <c r="K798" t="s">
        <v>6053</v>
      </c>
      <c r="L798" t="s">
        <v>5595</v>
      </c>
      <c r="M798" t="s">
        <v>2260</v>
      </c>
      <c r="N798" t="s">
        <v>2257</v>
      </c>
      <c r="O798" t="s">
        <v>6304</v>
      </c>
      <c r="P798" t="s">
        <v>6305</v>
      </c>
      <c r="Q798" t="s">
        <v>4937</v>
      </c>
      <c r="R798">
        <v>25000</v>
      </c>
    </row>
    <row r="799" spans="1:18" hidden="1" x14ac:dyDescent="0.25">
      <c r="A799" t="s">
        <v>22</v>
      </c>
      <c r="B799" t="s">
        <v>6050</v>
      </c>
      <c r="C799" t="s">
        <v>6051</v>
      </c>
      <c r="D799" t="s">
        <v>1011</v>
      </c>
      <c r="E799" t="s">
        <v>43</v>
      </c>
      <c r="F799" t="s">
        <v>25</v>
      </c>
      <c r="G799" t="s">
        <v>26</v>
      </c>
      <c r="H799">
        <v>0.625</v>
      </c>
      <c r="I799" t="s">
        <v>6049</v>
      </c>
      <c r="J799" t="s">
        <v>30</v>
      </c>
      <c r="K799" t="s">
        <v>6053</v>
      </c>
      <c r="L799" t="s">
        <v>5595</v>
      </c>
      <c r="M799" t="s">
        <v>2260</v>
      </c>
      <c r="N799" t="s">
        <v>2257</v>
      </c>
      <c r="O799" t="s">
        <v>6302</v>
      </c>
      <c r="P799" t="s">
        <v>6303</v>
      </c>
      <c r="Q799" t="s">
        <v>4937</v>
      </c>
      <c r="R799">
        <v>25000</v>
      </c>
    </row>
    <row r="800" spans="1:18" hidden="1" x14ac:dyDescent="0.25">
      <c r="A800" t="s">
        <v>22</v>
      </c>
      <c r="B800" t="s">
        <v>6050</v>
      </c>
      <c r="C800" t="s">
        <v>6051</v>
      </c>
      <c r="D800" t="s">
        <v>1011</v>
      </c>
      <c r="E800" t="s">
        <v>43</v>
      </c>
      <c r="F800" t="s">
        <v>25</v>
      </c>
      <c r="G800" t="s">
        <v>26</v>
      </c>
      <c r="H800">
        <v>0.625</v>
      </c>
      <c r="I800" t="s">
        <v>6049</v>
      </c>
      <c r="J800" t="s">
        <v>30</v>
      </c>
      <c r="K800" t="s">
        <v>6053</v>
      </c>
      <c r="L800" t="s">
        <v>5595</v>
      </c>
      <c r="M800" t="s">
        <v>2260</v>
      </c>
      <c r="N800" t="s">
        <v>2257</v>
      </c>
      <c r="O800" t="s">
        <v>4962</v>
      </c>
      <c r="P800" t="s">
        <v>4963</v>
      </c>
      <c r="Q800" t="s">
        <v>4736</v>
      </c>
      <c r="R800">
        <v>50000</v>
      </c>
    </row>
    <row r="801" spans="1:18" hidden="1" x14ac:dyDescent="0.25">
      <c r="A801" t="s">
        <v>22</v>
      </c>
      <c r="B801" t="s">
        <v>6050</v>
      </c>
      <c r="C801" t="s">
        <v>6051</v>
      </c>
      <c r="D801" t="s">
        <v>1011</v>
      </c>
      <c r="E801" t="s">
        <v>43</v>
      </c>
      <c r="F801" t="s">
        <v>25</v>
      </c>
      <c r="G801" t="s">
        <v>26</v>
      </c>
      <c r="H801">
        <v>0.625</v>
      </c>
      <c r="I801" t="s">
        <v>6049</v>
      </c>
      <c r="J801" t="s">
        <v>30</v>
      </c>
      <c r="K801" t="s">
        <v>6053</v>
      </c>
      <c r="L801" t="s">
        <v>5595</v>
      </c>
      <c r="M801" t="s">
        <v>2260</v>
      </c>
      <c r="N801" t="s">
        <v>2257</v>
      </c>
      <c r="O801" t="s">
        <v>5882</v>
      </c>
      <c r="P801" t="s">
        <v>5883</v>
      </c>
      <c r="Q801" t="s">
        <v>4736</v>
      </c>
      <c r="R801">
        <v>50000</v>
      </c>
    </row>
    <row r="802" spans="1:18" hidden="1" x14ac:dyDescent="0.25">
      <c r="A802" t="s">
        <v>22</v>
      </c>
      <c r="B802" t="s">
        <v>6050</v>
      </c>
      <c r="C802" t="s">
        <v>6051</v>
      </c>
      <c r="D802" t="s">
        <v>1011</v>
      </c>
      <c r="E802" t="s">
        <v>43</v>
      </c>
      <c r="F802" t="s">
        <v>25</v>
      </c>
      <c r="G802" t="s">
        <v>26</v>
      </c>
      <c r="H802">
        <v>0.625</v>
      </c>
      <c r="I802" t="s">
        <v>6049</v>
      </c>
      <c r="J802" t="s">
        <v>30</v>
      </c>
      <c r="K802" t="s">
        <v>6053</v>
      </c>
      <c r="L802" t="s">
        <v>5595</v>
      </c>
      <c r="M802" t="s">
        <v>2260</v>
      </c>
      <c r="N802" t="s">
        <v>2257</v>
      </c>
      <c r="O802" t="s">
        <v>5524</v>
      </c>
      <c r="P802" t="s">
        <v>4718</v>
      </c>
      <c r="Q802" t="s">
        <v>4713</v>
      </c>
      <c r="R802">
        <v>379</v>
      </c>
    </row>
    <row r="803" spans="1:18" hidden="1" x14ac:dyDescent="0.25">
      <c r="A803" t="s">
        <v>22</v>
      </c>
      <c r="B803" t="s">
        <v>6054</v>
      </c>
      <c r="C803" t="s">
        <v>6055</v>
      </c>
      <c r="D803" t="s">
        <v>24</v>
      </c>
      <c r="E803" t="s">
        <v>25</v>
      </c>
      <c r="F803" t="s">
        <v>25</v>
      </c>
      <c r="G803" t="s">
        <v>26</v>
      </c>
      <c r="H803">
        <v>1</v>
      </c>
      <c r="I803" t="s">
        <v>6049</v>
      </c>
      <c r="J803" t="s">
        <v>30</v>
      </c>
      <c r="K803" t="s">
        <v>6053</v>
      </c>
      <c r="L803" t="s">
        <v>5595</v>
      </c>
      <c r="M803" t="s">
        <v>2260</v>
      </c>
      <c r="N803" t="s">
        <v>2257</v>
      </c>
      <c r="O803" t="s">
        <v>4959</v>
      </c>
      <c r="P803" t="s">
        <v>4960</v>
      </c>
      <c r="Q803" t="s">
        <v>4961</v>
      </c>
      <c r="R803">
        <v>25000</v>
      </c>
    </row>
    <row r="804" spans="1:18" hidden="1" x14ac:dyDescent="0.25">
      <c r="A804" t="s">
        <v>22</v>
      </c>
      <c r="B804" t="s">
        <v>6054</v>
      </c>
      <c r="C804" t="s">
        <v>6055</v>
      </c>
      <c r="D804" t="s">
        <v>24</v>
      </c>
      <c r="E804" t="s">
        <v>25</v>
      </c>
      <c r="F804" t="s">
        <v>25</v>
      </c>
      <c r="G804" t="s">
        <v>26</v>
      </c>
      <c r="H804">
        <v>1</v>
      </c>
      <c r="I804" t="s">
        <v>6049</v>
      </c>
      <c r="J804" t="s">
        <v>30</v>
      </c>
      <c r="K804" t="s">
        <v>6053</v>
      </c>
      <c r="L804" t="s">
        <v>5595</v>
      </c>
      <c r="M804" t="s">
        <v>2260</v>
      </c>
      <c r="N804" t="s">
        <v>2257</v>
      </c>
      <c r="O804" t="s">
        <v>6302</v>
      </c>
      <c r="P804" t="s">
        <v>6303</v>
      </c>
      <c r="Q804" t="s">
        <v>4937</v>
      </c>
      <c r="R804">
        <v>25000</v>
      </c>
    </row>
    <row r="805" spans="1:18" hidden="1" x14ac:dyDescent="0.25">
      <c r="A805" t="s">
        <v>22</v>
      </c>
      <c r="B805" t="s">
        <v>6054</v>
      </c>
      <c r="C805" t="s">
        <v>6055</v>
      </c>
      <c r="D805" t="s">
        <v>24</v>
      </c>
      <c r="E805" t="s">
        <v>25</v>
      </c>
      <c r="F805" t="s">
        <v>25</v>
      </c>
      <c r="G805" t="s">
        <v>26</v>
      </c>
      <c r="H805">
        <v>1</v>
      </c>
      <c r="I805" t="s">
        <v>6049</v>
      </c>
      <c r="J805" t="s">
        <v>30</v>
      </c>
      <c r="K805" t="s">
        <v>6053</v>
      </c>
      <c r="L805" t="s">
        <v>5595</v>
      </c>
      <c r="M805" t="s">
        <v>2260</v>
      </c>
      <c r="N805" t="s">
        <v>2257</v>
      </c>
      <c r="O805" t="s">
        <v>5882</v>
      </c>
      <c r="P805" t="s">
        <v>5883</v>
      </c>
      <c r="Q805" t="s">
        <v>4736</v>
      </c>
      <c r="R805">
        <v>50000</v>
      </c>
    </row>
    <row r="806" spans="1:18" hidden="1" x14ac:dyDescent="0.25">
      <c r="A806" t="s">
        <v>22</v>
      </c>
      <c r="B806" t="s">
        <v>6054</v>
      </c>
      <c r="C806" t="s">
        <v>6055</v>
      </c>
      <c r="D806" t="s">
        <v>24</v>
      </c>
      <c r="E806" t="s">
        <v>25</v>
      </c>
      <c r="F806" t="s">
        <v>25</v>
      </c>
      <c r="G806" t="s">
        <v>26</v>
      </c>
      <c r="H806">
        <v>1</v>
      </c>
      <c r="I806" t="s">
        <v>6049</v>
      </c>
      <c r="J806" t="s">
        <v>30</v>
      </c>
      <c r="K806" t="s">
        <v>6053</v>
      </c>
      <c r="L806" t="s">
        <v>5595</v>
      </c>
      <c r="M806" t="s">
        <v>2260</v>
      </c>
      <c r="N806" t="s">
        <v>2257</v>
      </c>
      <c r="O806" t="s">
        <v>4875</v>
      </c>
      <c r="P806" t="s">
        <v>4876</v>
      </c>
      <c r="Q806" t="s">
        <v>4713</v>
      </c>
      <c r="R806">
        <v>11010</v>
      </c>
    </row>
    <row r="807" spans="1:18" hidden="1" x14ac:dyDescent="0.25">
      <c r="A807" t="s">
        <v>22</v>
      </c>
      <c r="B807" t="s">
        <v>6054</v>
      </c>
      <c r="C807" t="s">
        <v>6055</v>
      </c>
      <c r="D807" t="s">
        <v>24</v>
      </c>
      <c r="E807" t="s">
        <v>25</v>
      </c>
      <c r="F807" t="s">
        <v>25</v>
      </c>
      <c r="G807" t="s">
        <v>26</v>
      </c>
      <c r="H807">
        <v>1</v>
      </c>
      <c r="I807" t="s">
        <v>6049</v>
      </c>
      <c r="J807" t="s">
        <v>30</v>
      </c>
      <c r="K807" t="s">
        <v>6053</v>
      </c>
      <c r="L807" t="s">
        <v>5595</v>
      </c>
      <c r="M807" t="s">
        <v>2260</v>
      </c>
      <c r="N807" t="s">
        <v>2257</v>
      </c>
      <c r="O807" t="s">
        <v>4745</v>
      </c>
      <c r="P807" t="s">
        <v>4746</v>
      </c>
      <c r="Q807" t="s">
        <v>4745</v>
      </c>
      <c r="R807">
        <v>20000</v>
      </c>
    </row>
    <row r="808" spans="1:18" hidden="1" x14ac:dyDescent="0.25">
      <c r="A808" t="s">
        <v>22</v>
      </c>
      <c r="B808" t="s">
        <v>6054</v>
      </c>
      <c r="C808" t="s">
        <v>6055</v>
      </c>
      <c r="D808" t="s">
        <v>24</v>
      </c>
      <c r="E808" t="s">
        <v>25</v>
      </c>
      <c r="F808" t="s">
        <v>25</v>
      </c>
      <c r="G808" t="s">
        <v>26</v>
      </c>
      <c r="H808">
        <v>1</v>
      </c>
      <c r="I808" t="s">
        <v>6049</v>
      </c>
      <c r="J808" t="s">
        <v>30</v>
      </c>
      <c r="K808" t="s">
        <v>6053</v>
      </c>
      <c r="L808" t="s">
        <v>5595</v>
      </c>
      <c r="M808" t="s">
        <v>2260</v>
      </c>
      <c r="N808" t="s">
        <v>2257</v>
      </c>
      <c r="O808" t="s">
        <v>4783</v>
      </c>
      <c r="P808" t="s">
        <v>4784</v>
      </c>
      <c r="Q808" t="s">
        <v>4785</v>
      </c>
      <c r="R808">
        <v>7500</v>
      </c>
    </row>
    <row r="809" spans="1:18" hidden="1" x14ac:dyDescent="0.25">
      <c r="A809" t="s">
        <v>22</v>
      </c>
      <c r="B809" t="s">
        <v>6054</v>
      </c>
      <c r="C809" t="s">
        <v>6055</v>
      </c>
      <c r="D809" t="s">
        <v>24</v>
      </c>
      <c r="E809" t="s">
        <v>25</v>
      </c>
      <c r="F809" t="s">
        <v>25</v>
      </c>
      <c r="G809" t="s">
        <v>26</v>
      </c>
      <c r="H809">
        <v>1</v>
      </c>
      <c r="I809" t="s">
        <v>6049</v>
      </c>
      <c r="J809" t="s">
        <v>30</v>
      </c>
      <c r="K809" t="s">
        <v>6053</v>
      </c>
      <c r="L809" t="s">
        <v>5595</v>
      </c>
      <c r="M809" t="s">
        <v>2260</v>
      </c>
      <c r="N809" t="s">
        <v>2257</v>
      </c>
      <c r="O809" t="s">
        <v>4966</v>
      </c>
      <c r="P809" t="s">
        <v>4967</v>
      </c>
      <c r="Q809" t="s">
        <v>4817</v>
      </c>
      <c r="R809">
        <v>90000</v>
      </c>
    </row>
    <row r="810" spans="1:18" hidden="1" x14ac:dyDescent="0.25">
      <c r="A810" t="s">
        <v>22</v>
      </c>
      <c r="B810" t="s">
        <v>6054</v>
      </c>
      <c r="C810" t="s">
        <v>6055</v>
      </c>
      <c r="D810" t="s">
        <v>24</v>
      </c>
      <c r="E810" t="s">
        <v>25</v>
      </c>
      <c r="F810" t="s">
        <v>25</v>
      </c>
      <c r="G810" t="s">
        <v>26</v>
      </c>
      <c r="H810">
        <v>1</v>
      </c>
      <c r="I810" t="s">
        <v>6049</v>
      </c>
      <c r="J810" t="s">
        <v>30</v>
      </c>
      <c r="K810" t="s">
        <v>6053</v>
      </c>
      <c r="L810" t="s">
        <v>5595</v>
      </c>
      <c r="M810" t="s">
        <v>2260</v>
      </c>
      <c r="N810" t="s">
        <v>2257</v>
      </c>
      <c r="O810" t="s">
        <v>4773</v>
      </c>
      <c r="P810" t="s">
        <v>4774</v>
      </c>
      <c r="Q810" t="s">
        <v>4721</v>
      </c>
      <c r="R810">
        <v>1212</v>
      </c>
    </row>
    <row r="811" spans="1:18" hidden="1" x14ac:dyDescent="0.25">
      <c r="A811" t="s">
        <v>22</v>
      </c>
      <c r="B811" t="s">
        <v>6054</v>
      </c>
      <c r="C811" t="s">
        <v>6055</v>
      </c>
      <c r="D811" t="s">
        <v>24</v>
      </c>
      <c r="E811" t="s">
        <v>25</v>
      </c>
      <c r="F811" t="s">
        <v>25</v>
      </c>
      <c r="G811" t="s">
        <v>26</v>
      </c>
      <c r="H811">
        <v>1</v>
      </c>
      <c r="I811" t="s">
        <v>6049</v>
      </c>
      <c r="J811" t="s">
        <v>30</v>
      </c>
      <c r="K811" t="s">
        <v>6053</v>
      </c>
      <c r="L811" t="s">
        <v>5595</v>
      </c>
      <c r="M811" t="s">
        <v>2260</v>
      </c>
      <c r="N811" t="s">
        <v>2257</v>
      </c>
      <c r="O811" t="s">
        <v>5524</v>
      </c>
      <c r="P811" t="s">
        <v>4718</v>
      </c>
      <c r="Q811" t="s">
        <v>4713</v>
      </c>
      <c r="R811">
        <v>379</v>
      </c>
    </row>
    <row r="812" spans="1:18" hidden="1" x14ac:dyDescent="0.25">
      <c r="A812" t="s">
        <v>22</v>
      </c>
      <c r="B812" t="s">
        <v>6054</v>
      </c>
      <c r="C812" t="s">
        <v>6055</v>
      </c>
      <c r="D812" t="s">
        <v>24</v>
      </c>
      <c r="E812" t="s">
        <v>25</v>
      </c>
      <c r="F812" t="s">
        <v>25</v>
      </c>
      <c r="G812" t="s">
        <v>26</v>
      </c>
      <c r="H812">
        <v>1</v>
      </c>
      <c r="I812" t="s">
        <v>6049</v>
      </c>
      <c r="J812" t="s">
        <v>30</v>
      </c>
      <c r="K812" t="s">
        <v>6053</v>
      </c>
      <c r="L812" t="s">
        <v>5595</v>
      </c>
      <c r="M812" t="s">
        <v>2260</v>
      </c>
      <c r="N812" t="s">
        <v>2257</v>
      </c>
      <c r="O812" t="s">
        <v>4962</v>
      </c>
      <c r="P812" t="s">
        <v>4963</v>
      </c>
      <c r="Q812" t="s">
        <v>4736</v>
      </c>
      <c r="R812">
        <v>50000</v>
      </c>
    </row>
    <row r="813" spans="1:18" hidden="1" x14ac:dyDescent="0.25">
      <c r="A813" t="s">
        <v>22</v>
      </c>
      <c r="B813" t="s">
        <v>6054</v>
      </c>
      <c r="C813" t="s">
        <v>6055</v>
      </c>
      <c r="D813" t="s">
        <v>24</v>
      </c>
      <c r="E813" t="s">
        <v>25</v>
      </c>
      <c r="F813" t="s">
        <v>25</v>
      </c>
      <c r="G813" t="s">
        <v>26</v>
      </c>
      <c r="H813">
        <v>1</v>
      </c>
      <c r="I813" t="s">
        <v>6049</v>
      </c>
      <c r="J813" t="s">
        <v>30</v>
      </c>
      <c r="K813" t="s">
        <v>6053</v>
      </c>
      <c r="L813" t="s">
        <v>5595</v>
      </c>
      <c r="M813" t="s">
        <v>2260</v>
      </c>
      <c r="N813" t="s">
        <v>2257</v>
      </c>
      <c r="O813" t="s">
        <v>6304</v>
      </c>
      <c r="P813" t="s">
        <v>6305</v>
      </c>
      <c r="Q813" t="s">
        <v>4937</v>
      </c>
      <c r="R813">
        <v>25000</v>
      </c>
    </row>
    <row r="814" spans="1:18" hidden="1" x14ac:dyDescent="0.25">
      <c r="A814" t="s">
        <v>22</v>
      </c>
      <c r="B814" t="s">
        <v>6054</v>
      </c>
      <c r="C814" t="s">
        <v>6055</v>
      </c>
      <c r="D814" t="s">
        <v>24</v>
      </c>
      <c r="E814" t="s">
        <v>25</v>
      </c>
      <c r="F814" t="s">
        <v>25</v>
      </c>
      <c r="G814" t="s">
        <v>26</v>
      </c>
      <c r="H814">
        <v>1</v>
      </c>
      <c r="I814" t="s">
        <v>6049</v>
      </c>
      <c r="J814" t="s">
        <v>30</v>
      </c>
      <c r="K814" t="s">
        <v>6053</v>
      </c>
      <c r="L814" t="s">
        <v>5595</v>
      </c>
      <c r="M814" t="s">
        <v>2260</v>
      </c>
      <c r="N814" t="s">
        <v>2257</v>
      </c>
      <c r="O814" t="s">
        <v>5734</v>
      </c>
      <c r="P814" t="s">
        <v>4751</v>
      </c>
      <c r="Q814" t="s">
        <v>4713</v>
      </c>
      <c r="R814">
        <v>505</v>
      </c>
    </row>
    <row r="815" spans="1:18" hidden="1" x14ac:dyDescent="0.25">
      <c r="A815" t="s">
        <v>22</v>
      </c>
      <c r="B815" t="s">
        <v>943</v>
      </c>
      <c r="C815" t="s">
        <v>944</v>
      </c>
      <c r="D815" t="s">
        <v>937</v>
      </c>
      <c r="E815" t="s">
        <v>25</v>
      </c>
      <c r="F815" t="s">
        <v>25</v>
      </c>
      <c r="G815" t="s">
        <v>945</v>
      </c>
      <c r="H815">
        <v>10</v>
      </c>
      <c r="I815" t="s">
        <v>932</v>
      </c>
      <c r="J815" t="s">
        <v>30</v>
      </c>
      <c r="K815" t="s">
        <v>152</v>
      </c>
      <c r="L815" t="s">
        <v>32</v>
      </c>
      <c r="M815" t="s">
        <v>2260</v>
      </c>
      <c r="N815" t="s">
        <v>2257</v>
      </c>
      <c r="O815" t="s">
        <v>4875</v>
      </c>
      <c r="P815" t="s">
        <v>4876</v>
      </c>
      <c r="Q815" t="s">
        <v>4713</v>
      </c>
      <c r="R815">
        <v>11010</v>
      </c>
    </row>
    <row r="816" spans="1:18" hidden="1" x14ac:dyDescent="0.25">
      <c r="A816" t="s">
        <v>22</v>
      </c>
      <c r="B816" t="s">
        <v>943</v>
      </c>
      <c r="C816" t="s">
        <v>944</v>
      </c>
      <c r="D816" t="s">
        <v>937</v>
      </c>
      <c r="E816" t="s">
        <v>25</v>
      </c>
      <c r="F816" t="s">
        <v>25</v>
      </c>
      <c r="G816" t="s">
        <v>945</v>
      </c>
      <c r="H816">
        <v>10</v>
      </c>
      <c r="I816" t="s">
        <v>932</v>
      </c>
      <c r="J816" t="s">
        <v>30</v>
      </c>
      <c r="K816" t="s">
        <v>152</v>
      </c>
      <c r="L816" t="s">
        <v>32</v>
      </c>
      <c r="M816" t="s">
        <v>2260</v>
      </c>
      <c r="N816" t="s">
        <v>2257</v>
      </c>
      <c r="O816" t="s">
        <v>5524</v>
      </c>
      <c r="P816" t="s">
        <v>4718</v>
      </c>
      <c r="Q816" t="s">
        <v>4713</v>
      </c>
      <c r="R816">
        <v>379</v>
      </c>
    </row>
    <row r="817" spans="1:18" hidden="1" x14ac:dyDescent="0.25">
      <c r="A817" t="s">
        <v>22</v>
      </c>
      <c r="B817" t="s">
        <v>943</v>
      </c>
      <c r="C817" t="s">
        <v>944</v>
      </c>
      <c r="D817" t="s">
        <v>937</v>
      </c>
      <c r="E817" t="s">
        <v>25</v>
      </c>
      <c r="F817" t="s">
        <v>25</v>
      </c>
      <c r="G817" t="s">
        <v>945</v>
      </c>
      <c r="H817">
        <v>10</v>
      </c>
      <c r="I817" t="s">
        <v>932</v>
      </c>
      <c r="J817" t="s">
        <v>30</v>
      </c>
      <c r="K817" t="s">
        <v>152</v>
      </c>
      <c r="L817" t="s">
        <v>32</v>
      </c>
      <c r="M817" t="s">
        <v>2260</v>
      </c>
      <c r="N817" t="s">
        <v>2257</v>
      </c>
      <c r="O817" t="s">
        <v>5734</v>
      </c>
      <c r="P817" t="s">
        <v>4751</v>
      </c>
      <c r="Q817" t="s">
        <v>4713</v>
      </c>
      <c r="R817">
        <v>505</v>
      </c>
    </row>
    <row r="818" spans="1:18" hidden="1" x14ac:dyDescent="0.25">
      <c r="A818" t="s">
        <v>22</v>
      </c>
      <c r="B818" t="s">
        <v>943</v>
      </c>
      <c r="C818" t="s">
        <v>944</v>
      </c>
      <c r="D818" t="s">
        <v>937</v>
      </c>
      <c r="E818" t="s">
        <v>25</v>
      </c>
      <c r="F818" t="s">
        <v>25</v>
      </c>
      <c r="G818" t="s">
        <v>945</v>
      </c>
      <c r="H818">
        <v>10</v>
      </c>
      <c r="I818" t="s">
        <v>932</v>
      </c>
      <c r="J818" t="s">
        <v>30</v>
      </c>
      <c r="K818" t="s">
        <v>152</v>
      </c>
      <c r="L818" t="s">
        <v>32</v>
      </c>
      <c r="M818" t="s">
        <v>2260</v>
      </c>
      <c r="N818" t="s">
        <v>2257</v>
      </c>
      <c r="O818" t="s">
        <v>4783</v>
      </c>
      <c r="P818" t="s">
        <v>4784</v>
      </c>
      <c r="Q818" t="s">
        <v>4785</v>
      </c>
      <c r="R818">
        <v>7500</v>
      </c>
    </row>
    <row r="819" spans="1:18" hidden="1" x14ac:dyDescent="0.25">
      <c r="A819" t="s">
        <v>22</v>
      </c>
      <c r="B819" t="s">
        <v>943</v>
      </c>
      <c r="C819" t="s">
        <v>944</v>
      </c>
      <c r="D819" t="s">
        <v>937</v>
      </c>
      <c r="E819" t="s">
        <v>25</v>
      </c>
      <c r="F819" t="s">
        <v>25</v>
      </c>
      <c r="G819" t="s">
        <v>945</v>
      </c>
      <c r="H819">
        <v>10</v>
      </c>
      <c r="I819" t="s">
        <v>932</v>
      </c>
      <c r="J819" t="s">
        <v>30</v>
      </c>
      <c r="K819" t="s">
        <v>152</v>
      </c>
      <c r="L819" t="s">
        <v>32</v>
      </c>
      <c r="M819" t="s">
        <v>2260</v>
      </c>
      <c r="N819" t="s">
        <v>2257</v>
      </c>
      <c r="O819" t="s">
        <v>4773</v>
      </c>
      <c r="P819" t="s">
        <v>4774</v>
      </c>
      <c r="Q819" t="s">
        <v>4721</v>
      </c>
      <c r="R819">
        <v>1212</v>
      </c>
    </row>
    <row r="820" spans="1:18" hidden="1" x14ac:dyDescent="0.25">
      <c r="A820" t="s">
        <v>22</v>
      </c>
      <c r="B820" t="s">
        <v>943</v>
      </c>
      <c r="C820" t="s">
        <v>944</v>
      </c>
      <c r="D820" t="s">
        <v>937</v>
      </c>
      <c r="E820" t="s">
        <v>25</v>
      </c>
      <c r="F820" t="s">
        <v>25</v>
      </c>
      <c r="G820" t="s">
        <v>945</v>
      </c>
      <c r="H820">
        <v>10</v>
      </c>
      <c r="I820" t="s">
        <v>932</v>
      </c>
      <c r="J820" t="s">
        <v>30</v>
      </c>
      <c r="K820" t="s">
        <v>152</v>
      </c>
      <c r="L820" t="s">
        <v>32</v>
      </c>
      <c r="M820" t="s">
        <v>2260</v>
      </c>
      <c r="N820" t="s">
        <v>2257</v>
      </c>
      <c r="O820" t="s">
        <v>4745</v>
      </c>
      <c r="P820" t="s">
        <v>4746</v>
      </c>
      <c r="Q820" t="s">
        <v>4745</v>
      </c>
      <c r="R820">
        <v>20000</v>
      </c>
    </row>
    <row r="821" spans="1:18" hidden="1" x14ac:dyDescent="0.25">
      <c r="A821" t="s">
        <v>22</v>
      </c>
      <c r="B821" t="s">
        <v>943</v>
      </c>
      <c r="C821" t="s">
        <v>944</v>
      </c>
      <c r="D821" t="s">
        <v>937</v>
      </c>
      <c r="E821" t="s">
        <v>25</v>
      </c>
      <c r="F821" t="s">
        <v>25</v>
      </c>
      <c r="G821" t="s">
        <v>945</v>
      </c>
      <c r="H821">
        <v>10</v>
      </c>
      <c r="I821" t="s">
        <v>932</v>
      </c>
      <c r="J821" t="s">
        <v>30</v>
      </c>
      <c r="K821" t="s">
        <v>152</v>
      </c>
      <c r="L821" t="s">
        <v>32</v>
      </c>
      <c r="M821" t="s">
        <v>2260</v>
      </c>
      <c r="N821" t="s">
        <v>2257</v>
      </c>
      <c r="O821" t="s">
        <v>4959</v>
      </c>
      <c r="P821" t="s">
        <v>4960</v>
      </c>
      <c r="Q821" t="s">
        <v>4961</v>
      </c>
      <c r="R821">
        <v>25000</v>
      </c>
    </row>
    <row r="822" spans="1:18" hidden="1" x14ac:dyDescent="0.25">
      <c r="A822" t="s">
        <v>22</v>
      </c>
      <c r="B822" t="s">
        <v>943</v>
      </c>
      <c r="C822" t="s">
        <v>944</v>
      </c>
      <c r="D822" t="s">
        <v>937</v>
      </c>
      <c r="E822" t="s">
        <v>25</v>
      </c>
      <c r="F822" t="s">
        <v>25</v>
      </c>
      <c r="G822" t="s">
        <v>945</v>
      </c>
      <c r="H822">
        <v>10</v>
      </c>
      <c r="I822" t="s">
        <v>932</v>
      </c>
      <c r="J822" t="s">
        <v>30</v>
      </c>
      <c r="K822" t="s">
        <v>152</v>
      </c>
      <c r="L822" t="s">
        <v>32</v>
      </c>
      <c r="M822" t="s">
        <v>2260</v>
      </c>
      <c r="N822" t="s">
        <v>2257</v>
      </c>
      <c r="O822" t="s">
        <v>6304</v>
      </c>
      <c r="P822" t="s">
        <v>6305</v>
      </c>
      <c r="Q822" t="s">
        <v>4937</v>
      </c>
      <c r="R822">
        <v>25000</v>
      </c>
    </row>
    <row r="823" spans="1:18" hidden="1" x14ac:dyDescent="0.25">
      <c r="A823" t="s">
        <v>22</v>
      </c>
      <c r="B823" t="s">
        <v>943</v>
      </c>
      <c r="C823" t="s">
        <v>944</v>
      </c>
      <c r="D823" t="s">
        <v>937</v>
      </c>
      <c r="E823" t="s">
        <v>25</v>
      </c>
      <c r="F823" t="s">
        <v>25</v>
      </c>
      <c r="G823" t="s">
        <v>945</v>
      </c>
      <c r="H823">
        <v>10</v>
      </c>
      <c r="I823" t="s">
        <v>932</v>
      </c>
      <c r="J823" t="s">
        <v>30</v>
      </c>
      <c r="K823" t="s">
        <v>152</v>
      </c>
      <c r="L823" t="s">
        <v>32</v>
      </c>
      <c r="M823" t="s">
        <v>2260</v>
      </c>
      <c r="N823" t="s">
        <v>2257</v>
      </c>
      <c r="O823" t="s">
        <v>5882</v>
      </c>
      <c r="P823" t="s">
        <v>5883</v>
      </c>
      <c r="Q823" t="s">
        <v>4736</v>
      </c>
      <c r="R823">
        <v>50000</v>
      </c>
    </row>
    <row r="824" spans="1:18" hidden="1" x14ac:dyDescent="0.25">
      <c r="A824" t="s">
        <v>22</v>
      </c>
      <c r="B824" t="s">
        <v>943</v>
      </c>
      <c r="C824" t="s">
        <v>944</v>
      </c>
      <c r="D824" t="s">
        <v>937</v>
      </c>
      <c r="E824" t="s">
        <v>25</v>
      </c>
      <c r="F824" t="s">
        <v>25</v>
      </c>
      <c r="G824" t="s">
        <v>945</v>
      </c>
      <c r="H824">
        <v>10</v>
      </c>
      <c r="I824" t="s">
        <v>932</v>
      </c>
      <c r="J824" t="s">
        <v>30</v>
      </c>
      <c r="K824" t="s">
        <v>152</v>
      </c>
      <c r="L824" t="s">
        <v>32</v>
      </c>
      <c r="M824" t="s">
        <v>2260</v>
      </c>
      <c r="N824" t="s">
        <v>2257</v>
      </c>
      <c r="O824" t="s">
        <v>6302</v>
      </c>
      <c r="P824" t="s">
        <v>6303</v>
      </c>
      <c r="Q824" t="s">
        <v>4937</v>
      </c>
      <c r="R824">
        <v>25000</v>
      </c>
    </row>
    <row r="825" spans="1:18" hidden="1" x14ac:dyDescent="0.25">
      <c r="A825" t="s">
        <v>22</v>
      </c>
      <c r="B825" t="s">
        <v>943</v>
      </c>
      <c r="C825" t="s">
        <v>944</v>
      </c>
      <c r="D825" t="s">
        <v>937</v>
      </c>
      <c r="E825" t="s">
        <v>25</v>
      </c>
      <c r="F825" t="s">
        <v>25</v>
      </c>
      <c r="G825" t="s">
        <v>945</v>
      </c>
      <c r="H825">
        <v>10</v>
      </c>
      <c r="I825" t="s">
        <v>932</v>
      </c>
      <c r="J825" t="s">
        <v>30</v>
      </c>
      <c r="K825" t="s">
        <v>152</v>
      </c>
      <c r="L825" t="s">
        <v>32</v>
      </c>
      <c r="M825" t="s">
        <v>2260</v>
      </c>
      <c r="N825" t="s">
        <v>2257</v>
      </c>
      <c r="O825" t="s">
        <v>4966</v>
      </c>
      <c r="P825" t="s">
        <v>4967</v>
      </c>
      <c r="Q825" t="s">
        <v>4817</v>
      </c>
      <c r="R825">
        <v>135000</v>
      </c>
    </row>
    <row r="826" spans="1:18" hidden="1" x14ac:dyDescent="0.25">
      <c r="A826" t="s">
        <v>22</v>
      </c>
      <c r="B826" t="s">
        <v>943</v>
      </c>
      <c r="C826" t="s">
        <v>944</v>
      </c>
      <c r="D826" t="s">
        <v>937</v>
      </c>
      <c r="E826" t="s">
        <v>25</v>
      </c>
      <c r="F826" t="s">
        <v>25</v>
      </c>
      <c r="G826" t="s">
        <v>945</v>
      </c>
      <c r="H826">
        <v>10</v>
      </c>
      <c r="I826" t="s">
        <v>932</v>
      </c>
      <c r="J826" t="s">
        <v>30</v>
      </c>
      <c r="K826" t="s">
        <v>152</v>
      </c>
      <c r="L826" t="s">
        <v>32</v>
      </c>
      <c r="M826" t="s">
        <v>2260</v>
      </c>
      <c r="N826" t="s">
        <v>2257</v>
      </c>
      <c r="O826" t="s">
        <v>4962</v>
      </c>
      <c r="P826" t="s">
        <v>4963</v>
      </c>
      <c r="Q826" t="s">
        <v>4736</v>
      </c>
      <c r="R826">
        <v>50000</v>
      </c>
    </row>
    <row r="827" spans="1:18" hidden="1" x14ac:dyDescent="0.25">
      <c r="A827" t="s">
        <v>22</v>
      </c>
      <c r="B827" t="s">
        <v>1087</v>
      </c>
      <c r="C827" t="s">
        <v>992</v>
      </c>
      <c r="D827" t="s">
        <v>927</v>
      </c>
      <c r="E827" t="s">
        <v>25</v>
      </c>
      <c r="F827" t="s">
        <v>25</v>
      </c>
      <c r="G827" t="s">
        <v>945</v>
      </c>
      <c r="H827">
        <v>20</v>
      </c>
      <c r="I827" t="s">
        <v>932</v>
      </c>
      <c r="J827" t="s">
        <v>30</v>
      </c>
      <c r="K827" t="s">
        <v>152</v>
      </c>
      <c r="L827" t="s">
        <v>32</v>
      </c>
      <c r="M827" t="s">
        <v>2260</v>
      </c>
      <c r="N827" t="s">
        <v>2257</v>
      </c>
      <c r="O827" t="s">
        <v>4783</v>
      </c>
      <c r="P827" t="s">
        <v>4784</v>
      </c>
      <c r="Q827" t="s">
        <v>4785</v>
      </c>
      <c r="R827">
        <v>7500</v>
      </c>
    </row>
    <row r="828" spans="1:18" hidden="1" x14ac:dyDescent="0.25">
      <c r="A828" t="s">
        <v>22</v>
      </c>
      <c r="B828" t="s">
        <v>1087</v>
      </c>
      <c r="C828" t="s">
        <v>992</v>
      </c>
      <c r="D828" t="s">
        <v>927</v>
      </c>
      <c r="E828" t="s">
        <v>25</v>
      </c>
      <c r="F828" t="s">
        <v>25</v>
      </c>
      <c r="G828" t="s">
        <v>945</v>
      </c>
      <c r="H828">
        <v>20</v>
      </c>
      <c r="I828" t="s">
        <v>932</v>
      </c>
      <c r="J828" t="s">
        <v>30</v>
      </c>
      <c r="K828" t="s">
        <v>152</v>
      </c>
      <c r="L828" t="s">
        <v>32</v>
      </c>
      <c r="M828" t="s">
        <v>2260</v>
      </c>
      <c r="N828" t="s">
        <v>2257</v>
      </c>
      <c r="O828" t="s">
        <v>6302</v>
      </c>
      <c r="P828" t="s">
        <v>6303</v>
      </c>
      <c r="Q828" t="s">
        <v>4937</v>
      </c>
      <c r="R828">
        <v>25000</v>
      </c>
    </row>
    <row r="829" spans="1:18" hidden="1" x14ac:dyDescent="0.25">
      <c r="A829" t="s">
        <v>22</v>
      </c>
      <c r="B829" t="s">
        <v>1087</v>
      </c>
      <c r="C829" t="s">
        <v>992</v>
      </c>
      <c r="D829" t="s">
        <v>927</v>
      </c>
      <c r="E829" t="s">
        <v>25</v>
      </c>
      <c r="F829" t="s">
        <v>25</v>
      </c>
      <c r="G829" t="s">
        <v>945</v>
      </c>
      <c r="H829">
        <v>20</v>
      </c>
      <c r="I829" t="s">
        <v>932</v>
      </c>
      <c r="J829" t="s">
        <v>30</v>
      </c>
      <c r="K829" t="s">
        <v>152</v>
      </c>
      <c r="L829" t="s">
        <v>32</v>
      </c>
      <c r="M829" t="s">
        <v>2260</v>
      </c>
      <c r="N829" t="s">
        <v>2257</v>
      </c>
      <c r="O829" t="s">
        <v>4962</v>
      </c>
      <c r="P829" t="s">
        <v>4963</v>
      </c>
      <c r="Q829" t="s">
        <v>4736</v>
      </c>
      <c r="R829">
        <v>50000</v>
      </c>
    </row>
    <row r="830" spans="1:18" hidden="1" x14ac:dyDescent="0.25">
      <c r="A830" t="s">
        <v>22</v>
      </c>
      <c r="B830" t="s">
        <v>1087</v>
      </c>
      <c r="C830" t="s">
        <v>992</v>
      </c>
      <c r="D830" t="s">
        <v>927</v>
      </c>
      <c r="E830" t="s">
        <v>25</v>
      </c>
      <c r="F830" t="s">
        <v>25</v>
      </c>
      <c r="G830" t="s">
        <v>945</v>
      </c>
      <c r="H830">
        <v>20</v>
      </c>
      <c r="I830" t="s">
        <v>932</v>
      </c>
      <c r="J830" t="s">
        <v>30</v>
      </c>
      <c r="K830" t="s">
        <v>152</v>
      </c>
      <c r="L830" t="s">
        <v>32</v>
      </c>
      <c r="M830" t="s">
        <v>2260</v>
      </c>
      <c r="N830" t="s">
        <v>2257</v>
      </c>
      <c r="O830" t="s">
        <v>4959</v>
      </c>
      <c r="P830" t="s">
        <v>4960</v>
      </c>
      <c r="Q830" t="s">
        <v>4961</v>
      </c>
      <c r="R830">
        <v>25000</v>
      </c>
    </row>
    <row r="831" spans="1:18" hidden="1" x14ac:dyDescent="0.25">
      <c r="A831" t="s">
        <v>22</v>
      </c>
      <c r="B831" t="s">
        <v>1087</v>
      </c>
      <c r="C831" t="s">
        <v>992</v>
      </c>
      <c r="D831" t="s">
        <v>927</v>
      </c>
      <c r="E831" t="s">
        <v>25</v>
      </c>
      <c r="F831" t="s">
        <v>25</v>
      </c>
      <c r="G831" t="s">
        <v>945</v>
      </c>
      <c r="H831">
        <v>20</v>
      </c>
      <c r="I831" t="s">
        <v>932</v>
      </c>
      <c r="J831" t="s">
        <v>30</v>
      </c>
      <c r="K831" t="s">
        <v>152</v>
      </c>
      <c r="L831" t="s">
        <v>32</v>
      </c>
      <c r="M831" t="s">
        <v>2260</v>
      </c>
      <c r="N831" t="s">
        <v>2257</v>
      </c>
      <c r="O831" t="s">
        <v>4875</v>
      </c>
      <c r="P831" t="s">
        <v>4876</v>
      </c>
      <c r="Q831" t="s">
        <v>4713</v>
      </c>
      <c r="R831">
        <v>11010</v>
      </c>
    </row>
    <row r="832" spans="1:18" hidden="1" x14ac:dyDescent="0.25">
      <c r="A832" t="s">
        <v>22</v>
      </c>
      <c r="B832" t="s">
        <v>1087</v>
      </c>
      <c r="C832" t="s">
        <v>992</v>
      </c>
      <c r="D832" t="s">
        <v>927</v>
      </c>
      <c r="E832" t="s">
        <v>25</v>
      </c>
      <c r="F832" t="s">
        <v>25</v>
      </c>
      <c r="G832" t="s">
        <v>945</v>
      </c>
      <c r="H832">
        <v>20</v>
      </c>
      <c r="I832" t="s">
        <v>932</v>
      </c>
      <c r="J832" t="s">
        <v>30</v>
      </c>
      <c r="K832" t="s">
        <v>152</v>
      </c>
      <c r="L832" t="s">
        <v>32</v>
      </c>
      <c r="M832" t="s">
        <v>2260</v>
      </c>
      <c r="N832" t="s">
        <v>2257</v>
      </c>
      <c r="O832" t="s">
        <v>4773</v>
      </c>
      <c r="P832" t="s">
        <v>4774</v>
      </c>
      <c r="Q832" t="s">
        <v>4721</v>
      </c>
      <c r="R832">
        <v>1212</v>
      </c>
    </row>
    <row r="833" spans="1:18" hidden="1" x14ac:dyDescent="0.25">
      <c r="A833" t="s">
        <v>22</v>
      </c>
      <c r="B833" t="s">
        <v>1087</v>
      </c>
      <c r="C833" t="s">
        <v>992</v>
      </c>
      <c r="D833" t="s">
        <v>927</v>
      </c>
      <c r="E833" t="s">
        <v>25</v>
      </c>
      <c r="F833" t="s">
        <v>25</v>
      </c>
      <c r="G833" t="s">
        <v>945</v>
      </c>
      <c r="H833">
        <v>20</v>
      </c>
      <c r="I833" t="s">
        <v>932</v>
      </c>
      <c r="J833" t="s">
        <v>30</v>
      </c>
      <c r="K833" t="s">
        <v>152</v>
      </c>
      <c r="L833" t="s">
        <v>32</v>
      </c>
      <c r="M833" t="s">
        <v>2260</v>
      </c>
      <c r="N833" t="s">
        <v>2257</v>
      </c>
      <c r="O833" t="s">
        <v>5734</v>
      </c>
      <c r="P833" t="s">
        <v>4751</v>
      </c>
      <c r="Q833" t="s">
        <v>4713</v>
      </c>
      <c r="R833">
        <v>505</v>
      </c>
    </row>
    <row r="834" spans="1:18" hidden="1" x14ac:dyDescent="0.25">
      <c r="A834" t="s">
        <v>22</v>
      </c>
      <c r="B834" t="s">
        <v>1087</v>
      </c>
      <c r="C834" t="s">
        <v>992</v>
      </c>
      <c r="D834" t="s">
        <v>927</v>
      </c>
      <c r="E834" t="s">
        <v>25</v>
      </c>
      <c r="F834" t="s">
        <v>25</v>
      </c>
      <c r="G834" t="s">
        <v>945</v>
      </c>
      <c r="H834">
        <v>20</v>
      </c>
      <c r="I834" t="s">
        <v>932</v>
      </c>
      <c r="J834" t="s">
        <v>30</v>
      </c>
      <c r="K834" t="s">
        <v>152</v>
      </c>
      <c r="L834" t="s">
        <v>32</v>
      </c>
      <c r="M834" t="s">
        <v>2260</v>
      </c>
      <c r="N834" t="s">
        <v>2257</v>
      </c>
      <c r="O834" t="s">
        <v>5882</v>
      </c>
      <c r="P834" t="s">
        <v>5883</v>
      </c>
      <c r="Q834" t="s">
        <v>4736</v>
      </c>
      <c r="R834">
        <v>50000</v>
      </c>
    </row>
    <row r="835" spans="1:18" hidden="1" x14ac:dyDescent="0.25">
      <c r="A835" t="s">
        <v>22</v>
      </c>
      <c r="B835" t="s">
        <v>1087</v>
      </c>
      <c r="C835" t="s">
        <v>992</v>
      </c>
      <c r="D835" t="s">
        <v>927</v>
      </c>
      <c r="E835" t="s">
        <v>25</v>
      </c>
      <c r="F835" t="s">
        <v>25</v>
      </c>
      <c r="G835" t="s">
        <v>945</v>
      </c>
      <c r="H835">
        <v>20</v>
      </c>
      <c r="I835" t="s">
        <v>932</v>
      </c>
      <c r="J835" t="s">
        <v>30</v>
      </c>
      <c r="K835" t="s">
        <v>152</v>
      </c>
      <c r="L835" t="s">
        <v>32</v>
      </c>
      <c r="M835" t="s">
        <v>2260</v>
      </c>
      <c r="N835" t="s">
        <v>2257</v>
      </c>
      <c r="O835" t="s">
        <v>6304</v>
      </c>
      <c r="P835" t="s">
        <v>6305</v>
      </c>
      <c r="Q835" t="s">
        <v>4937</v>
      </c>
      <c r="R835">
        <v>25000</v>
      </c>
    </row>
    <row r="836" spans="1:18" hidden="1" x14ac:dyDescent="0.25">
      <c r="A836" t="s">
        <v>22</v>
      </c>
      <c r="B836" t="s">
        <v>1087</v>
      </c>
      <c r="C836" t="s">
        <v>992</v>
      </c>
      <c r="D836" t="s">
        <v>927</v>
      </c>
      <c r="E836" t="s">
        <v>25</v>
      </c>
      <c r="F836" t="s">
        <v>25</v>
      </c>
      <c r="G836" t="s">
        <v>945</v>
      </c>
      <c r="H836">
        <v>20</v>
      </c>
      <c r="I836" t="s">
        <v>932</v>
      </c>
      <c r="J836" t="s">
        <v>30</v>
      </c>
      <c r="K836" t="s">
        <v>152</v>
      </c>
      <c r="L836" t="s">
        <v>32</v>
      </c>
      <c r="M836" t="s">
        <v>2260</v>
      </c>
      <c r="N836" t="s">
        <v>2257</v>
      </c>
      <c r="O836" t="s">
        <v>5524</v>
      </c>
      <c r="P836" t="s">
        <v>4718</v>
      </c>
      <c r="Q836" t="s">
        <v>4713</v>
      </c>
      <c r="R836">
        <v>379</v>
      </c>
    </row>
    <row r="837" spans="1:18" hidden="1" x14ac:dyDescent="0.25">
      <c r="A837" t="s">
        <v>22</v>
      </c>
      <c r="B837" t="s">
        <v>1087</v>
      </c>
      <c r="C837" t="s">
        <v>992</v>
      </c>
      <c r="D837" t="s">
        <v>927</v>
      </c>
      <c r="E837" t="s">
        <v>25</v>
      </c>
      <c r="F837" t="s">
        <v>25</v>
      </c>
      <c r="G837" t="s">
        <v>945</v>
      </c>
      <c r="H837">
        <v>20</v>
      </c>
      <c r="I837" t="s">
        <v>932</v>
      </c>
      <c r="J837" t="s">
        <v>30</v>
      </c>
      <c r="K837" t="s">
        <v>152</v>
      </c>
      <c r="L837" t="s">
        <v>32</v>
      </c>
      <c r="M837" t="s">
        <v>2260</v>
      </c>
      <c r="N837" t="s">
        <v>2257</v>
      </c>
      <c r="O837" t="s">
        <v>4966</v>
      </c>
      <c r="P837" t="s">
        <v>4967</v>
      </c>
      <c r="Q837" t="s">
        <v>4817</v>
      </c>
      <c r="R837">
        <v>135000</v>
      </c>
    </row>
    <row r="838" spans="1:18" hidden="1" x14ac:dyDescent="0.25">
      <c r="A838" t="s">
        <v>22</v>
      </c>
      <c r="B838" t="s">
        <v>1087</v>
      </c>
      <c r="C838" t="s">
        <v>992</v>
      </c>
      <c r="D838" t="s">
        <v>927</v>
      </c>
      <c r="E838" t="s">
        <v>25</v>
      </c>
      <c r="F838" t="s">
        <v>25</v>
      </c>
      <c r="G838" t="s">
        <v>945</v>
      </c>
      <c r="H838">
        <v>20</v>
      </c>
      <c r="I838" t="s">
        <v>932</v>
      </c>
      <c r="J838" t="s">
        <v>30</v>
      </c>
      <c r="K838" t="s">
        <v>152</v>
      </c>
      <c r="L838" t="s">
        <v>32</v>
      </c>
      <c r="M838" t="s">
        <v>2260</v>
      </c>
      <c r="N838" t="s">
        <v>2257</v>
      </c>
      <c r="O838" t="s">
        <v>4745</v>
      </c>
      <c r="P838" t="s">
        <v>4746</v>
      </c>
      <c r="Q838" t="s">
        <v>4745</v>
      </c>
      <c r="R838">
        <v>20000</v>
      </c>
    </row>
    <row r="839" spans="1:18" hidden="1" x14ac:dyDescent="0.25">
      <c r="A839" t="s">
        <v>22</v>
      </c>
      <c r="B839" t="s">
        <v>1188</v>
      </c>
      <c r="C839" t="s">
        <v>992</v>
      </c>
      <c r="D839" t="s">
        <v>927</v>
      </c>
      <c r="E839" t="s">
        <v>25</v>
      </c>
      <c r="F839" t="s">
        <v>25</v>
      </c>
      <c r="G839" t="s">
        <v>945</v>
      </c>
      <c r="H839">
        <v>20</v>
      </c>
      <c r="I839" t="s">
        <v>932</v>
      </c>
      <c r="J839" t="s">
        <v>82</v>
      </c>
      <c r="K839" t="s">
        <v>152</v>
      </c>
      <c r="L839" t="s">
        <v>32</v>
      </c>
      <c r="M839" t="s">
        <v>2260</v>
      </c>
      <c r="N839" t="s">
        <v>2257</v>
      </c>
      <c r="O839" t="s">
        <v>4773</v>
      </c>
      <c r="P839" t="s">
        <v>4774</v>
      </c>
      <c r="Q839" t="s">
        <v>4721</v>
      </c>
      <c r="R839">
        <v>1212</v>
      </c>
    </row>
    <row r="840" spans="1:18" hidden="1" x14ac:dyDescent="0.25">
      <c r="A840" t="s">
        <v>22</v>
      </c>
      <c r="B840" t="s">
        <v>1188</v>
      </c>
      <c r="C840" t="s">
        <v>992</v>
      </c>
      <c r="D840" t="s">
        <v>927</v>
      </c>
      <c r="E840" t="s">
        <v>25</v>
      </c>
      <c r="F840" t="s">
        <v>25</v>
      </c>
      <c r="G840" t="s">
        <v>945</v>
      </c>
      <c r="H840">
        <v>20</v>
      </c>
      <c r="I840" t="s">
        <v>932</v>
      </c>
      <c r="J840" t="s">
        <v>82</v>
      </c>
      <c r="K840" t="s">
        <v>152</v>
      </c>
      <c r="L840" t="s">
        <v>32</v>
      </c>
      <c r="M840" t="s">
        <v>2260</v>
      </c>
      <c r="N840" t="s">
        <v>2257</v>
      </c>
      <c r="O840" t="s">
        <v>4875</v>
      </c>
      <c r="P840" t="s">
        <v>4876</v>
      </c>
      <c r="Q840" t="s">
        <v>4713</v>
      </c>
      <c r="R840">
        <v>11010</v>
      </c>
    </row>
    <row r="841" spans="1:18" hidden="1" x14ac:dyDescent="0.25">
      <c r="A841" t="s">
        <v>22</v>
      </c>
      <c r="B841" t="s">
        <v>1188</v>
      </c>
      <c r="C841" t="s">
        <v>992</v>
      </c>
      <c r="D841" t="s">
        <v>927</v>
      </c>
      <c r="E841" t="s">
        <v>25</v>
      </c>
      <c r="F841" t="s">
        <v>25</v>
      </c>
      <c r="G841" t="s">
        <v>945</v>
      </c>
      <c r="H841">
        <v>20</v>
      </c>
      <c r="I841" t="s">
        <v>932</v>
      </c>
      <c r="J841" t="s">
        <v>82</v>
      </c>
      <c r="K841" t="s">
        <v>152</v>
      </c>
      <c r="L841" t="s">
        <v>32</v>
      </c>
      <c r="M841" t="s">
        <v>2260</v>
      </c>
      <c r="N841" t="s">
        <v>2257</v>
      </c>
      <c r="O841" t="s">
        <v>5524</v>
      </c>
      <c r="P841" t="s">
        <v>4718</v>
      </c>
      <c r="Q841" t="s">
        <v>4713</v>
      </c>
      <c r="R841">
        <v>379</v>
      </c>
    </row>
    <row r="842" spans="1:18" hidden="1" x14ac:dyDescent="0.25">
      <c r="A842" t="s">
        <v>22</v>
      </c>
      <c r="B842" t="s">
        <v>1188</v>
      </c>
      <c r="C842" t="s">
        <v>992</v>
      </c>
      <c r="D842" t="s">
        <v>927</v>
      </c>
      <c r="E842" t="s">
        <v>25</v>
      </c>
      <c r="F842" t="s">
        <v>25</v>
      </c>
      <c r="G842" t="s">
        <v>945</v>
      </c>
      <c r="H842">
        <v>20</v>
      </c>
      <c r="I842" t="s">
        <v>932</v>
      </c>
      <c r="J842" t="s">
        <v>82</v>
      </c>
      <c r="K842" t="s">
        <v>152</v>
      </c>
      <c r="L842" t="s">
        <v>32</v>
      </c>
      <c r="M842" t="s">
        <v>2260</v>
      </c>
      <c r="N842" t="s">
        <v>2257</v>
      </c>
      <c r="O842" t="s">
        <v>5734</v>
      </c>
      <c r="P842" t="s">
        <v>4751</v>
      </c>
      <c r="Q842" t="s">
        <v>4713</v>
      </c>
      <c r="R842">
        <v>505</v>
      </c>
    </row>
    <row r="843" spans="1:18" hidden="1" x14ac:dyDescent="0.25">
      <c r="A843" t="s">
        <v>22</v>
      </c>
      <c r="B843" t="s">
        <v>1188</v>
      </c>
      <c r="C843" t="s">
        <v>992</v>
      </c>
      <c r="D843" t="s">
        <v>927</v>
      </c>
      <c r="E843" t="s">
        <v>25</v>
      </c>
      <c r="F843" t="s">
        <v>25</v>
      </c>
      <c r="G843" t="s">
        <v>945</v>
      </c>
      <c r="H843">
        <v>20</v>
      </c>
      <c r="I843" t="s">
        <v>932</v>
      </c>
      <c r="J843" t="s">
        <v>82</v>
      </c>
      <c r="K843" t="s">
        <v>152</v>
      </c>
      <c r="L843" t="s">
        <v>32</v>
      </c>
      <c r="M843" t="s">
        <v>2260</v>
      </c>
      <c r="N843" t="s">
        <v>2257</v>
      </c>
      <c r="O843" t="s">
        <v>5882</v>
      </c>
      <c r="P843" t="s">
        <v>5883</v>
      </c>
      <c r="Q843" t="s">
        <v>4736</v>
      </c>
      <c r="R843">
        <v>50000</v>
      </c>
    </row>
    <row r="844" spans="1:18" hidden="1" x14ac:dyDescent="0.25">
      <c r="A844" t="s">
        <v>22</v>
      </c>
      <c r="B844" t="s">
        <v>1188</v>
      </c>
      <c r="C844" t="s">
        <v>992</v>
      </c>
      <c r="D844" t="s">
        <v>927</v>
      </c>
      <c r="E844" t="s">
        <v>25</v>
      </c>
      <c r="F844" t="s">
        <v>25</v>
      </c>
      <c r="G844" t="s">
        <v>945</v>
      </c>
      <c r="H844">
        <v>20</v>
      </c>
      <c r="I844" t="s">
        <v>932</v>
      </c>
      <c r="J844" t="s">
        <v>82</v>
      </c>
      <c r="K844" t="s">
        <v>152</v>
      </c>
      <c r="L844" t="s">
        <v>32</v>
      </c>
      <c r="M844" t="s">
        <v>2260</v>
      </c>
      <c r="N844" t="s">
        <v>2257</v>
      </c>
      <c r="O844" t="s">
        <v>6304</v>
      </c>
      <c r="P844" t="s">
        <v>6305</v>
      </c>
      <c r="Q844" t="s">
        <v>4937</v>
      </c>
      <c r="R844">
        <v>25000</v>
      </c>
    </row>
    <row r="845" spans="1:18" hidden="1" x14ac:dyDescent="0.25">
      <c r="A845" t="s">
        <v>22</v>
      </c>
      <c r="B845" t="s">
        <v>1188</v>
      </c>
      <c r="C845" t="s">
        <v>992</v>
      </c>
      <c r="D845" t="s">
        <v>927</v>
      </c>
      <c r="E845" t="s">
        <v>25</v>
      </c>
      <c r="F845" t="s">
        <v>25</v>
      </c>
      <c r="G845" t="s">
        <v>945</v>
      </c>
      <c r="H845">
        <v>20</v>
      </c>
      <c r="I845" t="s">
        <v>932</v>
      </c>
      <c r="J845" t="s">
        <v>82</v>
      </c>
      <c r="K845" t="s">
        <v>152</v>
      </c>
      <c r="L845" t="s">
        <v>32</v>
      </c>
      <c r="M845" t="s">
        <v>2260</v>
      </c>
      <c r="N845" t="s">
        <v>2257</v>
      </c>
      <c r="O845" t="s">
        <v>6302</v>
      </c>
      <c r="P845" t="s">
        <v>6303</v>
      </c>
      <c r="Q845" t="s">
        <v>4937</v>
      </c>
      <c r="R845">
        <v>25000</v>
      </c>
    </row>
    <row r="846" spans="1:18" hidden="1" x14ac:dyDescent="0.25">
      <c r="A846" t="s">
        <v>22</v>
      </c>
      <c r="B846" t="s">
        <v>1188</v>
      </c>
      <c r="C846" t="s">
        <v>992</v>
      </c>
      <c r="D846" t="s">
        <v>927</v>
      </c>
      <c r="E846" t="s">
        <v>25</v>
      </c>
      <c r="F846" t="s">
        <v>25</v>
      </c>
      <c r="G846" t="s">
        <v>945</v>
      </c>
      <c r="H846">
        <v>20</v>
      </c>
      <c r="I846" t="s">
        <v>932</v>
      </c>
      <c r="J846" t="s">
        <v>82</v>
      </c>
      <c r="K846" t="s">
        <v>152</v>
      </c>
      <c r="L846" t="s">
        <v>32</v>
      </c>
      <c r="M846" t="s">
        <v>2260</v>
      </c>
      <c r="N846" t="s">
        <v>2257</v>
      </c>
      <c r="O846" t="s">
        <v>4962</v>
      </c>
      <c r="P846" t="s">
        <v>4963</v>
      </c>
      <c r="Q846" t="s">
        <v>4736</v>
      </c>
      <c r="R846">
        <v>50000</v>
      </c>
    </row>
    <row r="847" spans="1:18" hidden="1" x14ac:dyDescent="0.25">
      <c r="A847" t="s">
        <v>22</v>
      </c>
      <c r="B847" t="s">
        <v>1188</v>
      </c>
      <c r="C847" t="s">
        <v>992</v>
      </c>
      <c r="D847" t="s">
        <v>927</v>
      </c>
      <c r="E847" t="s">
        <v>25</v>
      </c>
      <c r="F847" t="s">
        <v>25</v>
      </c>
      <c r="G847" t="s">
        <v>945</v>
      </c>
      <c r="H847">
        <v>20</v>
      </c>
      <c r="I847" t="s">
        <v>932</v>
      </c>
      <c r="J847" t="s">
        <v>82</v>
      </c>
      <c r="K847" t="s">
        <v>152</v>
      </c>
      <c r="L847" t="s">
        <v>32</v>
      </c>
      <c r="M847" t="s">
        <v>2260</v>
      </c>
      <c r="N847" t="s">
        <v>2257</v>
      </c>
      <c r="O847" t="s">
        <v>4745</v>
      </c>
      <c r="P847" t="s">
        <v>4746</v>
      </c>
      <c r="Q847" t="s">
        <v>4745</v>
      </c>
      <c r="R847">
        <v>20000</v>
      </c>
    </row>
    <row r="848" spans="1:18" hidden="1" x14ac:dyDescent="0.25">
      <c r="A848" t="s">
        <v>22</v>
      </c>
      <c r="B848" t="s">
        <v>1188</v>
      </c>
      <c r="C848" t="s">
        <v>992</v>
      </c>
      <c r="D848" t="s">
        <v>927</v>
      </c>
      <c r="E848" t="s">
        <v>25</v>
      </c>
      <c r="F848" t="s">
        <v>25</v>
      </c>
      <c r="G848" t="s">
        <v>945</v>
      </c>
      <c r="H848">
        <v>20</v>
      </c>
      <c r="I848" t="s">
        <v>932</v>
      </c>
      <c r="J848" t="s">
        <v>82</v>
      </c>
      <c r="K848" t="s">
        <v>152</v>
      </c>
      <c r="L848" t="s">
        <v>32</v>
      </c>
      <c r="M848" t="s">
        <v>2260</v>
      </c>
      <c r="N848" t="s">
        <v>2257</v>
      </c>
      <c r="O848" t="s">
        <v>4959</v>
      </c>
      <c r="P848" t="s">
        <v>4960</v>
      </c>
      <c r="Q848" t="s">
        <v>4961</v>
      </c>
      <c r="R848">
        <v>25000</v>
      </c>
    </row>
    <row r="849" spans="1:18" hidden="1" x14ac:dyDescent="0.25">
      <c r="A849" t="s">
        <v>22</v>
      </c>
      <c r="B849" t="s">
        <v>1188</v>
      </c>
      <c r="C849" t="s">
        <v>992</v>
      </c>
      <c r="D849" t="s">
        <v>927</v>
      </c>
      <c r="E849" t="s">
        <v>25</v>
      </c>
      <c r="F849" t="s">
        <v>25</v>
      </c>
      <c r="G849" t="s">
        <v>945</v>
      </c>
      <c r="H849">
        <v>20</v>
      </c>
      <c r="I849" t="s">
        <v>932</v>
      </c>
      <c r="J849" t="s">
        <v>82</v>
      </c>
      <c r="K849" t="s">
        <v>152</v>
      </c>
      <c r="L849" t="s">
        <v>32</v>
      </c>
      <c r="M849" t="s">
        <v>2260</v>
      </c>
      <c r="N849" t="s">
        <v>2257</v>
      </c>
      <c r="O849" t="s">
        <v>4966</v>
      </c>
      <c r="P849" t="s">
        <v>4967</v>
      </c>
      <c r="Q849" t="s">
        <v>4817</v>
      </c>
      <c r="R849">
        <v>135000</v>
      </c>
    </row>
    <row r="850" spans="1:18" hidden="1" x14ac:dyDescent="0.25">
      <c r="A850" t="s">
        <v>22</v>
      </c>
      <c r="B850" t="s">
        <v>1188</v>
      </c>
      <c r="C850" t="s">
        <v>992</v>
      </c>
      <c r="D850" t="s">
        <v>927</v>
      </c>
      <c r="E850" t="s">
        <v>25</v>
      </c>
      <c r="F850" t="s">
        <v>25</v>
      </c>
      <c r="G850" t="s">
        <v>945</v>
      </c>
      <c r="H850">
        <v>20</v>
      </c>
      <c r="I850" t="s">
        <v>932</v>
      </c>
      <c r="J850" t="s">
        <v>82</v>
      </c>
      <c r="K850" t="s">
        <v>152</v>
      </c>
      <c r="L850" t="s">
        <v>32</v>
      </c>
      <c r="M850" t="s">
        <v>2260</v>
      </c>
      <c r="N850" t="s">
        <v>2257</v>
      </c>
      <c r="O850" t="s">
        <v>4783</v>
      </c>
      <c r="P850" t="s">
        <v>4784</v>
      </c>
      <c r="Q850" t="s">
        <v>4785</v>
      </c>
      <c r="R850">
        <v>7500</v>
      </c>
    </row>
    <row r="851" spans="1:18" hidden="1" x14ac:dyDescent="0.25">
      <c r="A851" t="s">
        <v>22</v>
      </c>
      <c r="B851" t="s">
        <v>1084</v>
      </c>
      <c r="C851" t="s">
        <v>1085</v>
      </c>
      <c r="D851" t="s">
        <v>320</v>
      </c>
      <c r="E851" t="s">
        <v>25</v>
      </c>
      <c r="F851" t="s">
        <v>25</v>
      </c>
      <c r="G851" t="s">
        <v>1086</v>
      </c>
      <c r="H851">
        <v>10</v>
      </c>
      <c r="I851" t="s">
        <v>932</v>
      </c>
      <c r="J851" t="s">
        <v>30</v>
      </c>
      <c r="K851" t="s">
        <v>152</v>
      </c>
      <c r="L851" t="s">
        <v>32</v>
      </c>
      <c r="M851" t="s">
        <v>2253</v>
      </c>
      <c r="N851" t="s">
        <v>2257</v>
      </c>
      <c r="O851" t="s">
        <v>4783</v>
      </c>
      <c r="P851" t="s">
        <v>4784</v>
      </c>
      <c r="Q851" t="s">
        <v>4785</v>
      </c>
      <c r="R851">
        <v>871</v>
      </c>
    </row>
    <row r="852" spans="1:18" hidden="1" x14ac:dyDescent="0.25">
      <c r="A852" t="s">
        <v>22</v>
      </c>
      <c r="B852" t="s">
        <v>1084</v>
      </c>
      <c r="C852" t="s">
        <v>1085</v>
      </c>
      <c r="D852" t="s">
        <v>320</v>
      </c>
      <c r="E852" t="s">
        <v>25</v>
      </c>
      <c r="F852" t="s">
        <v>25</v>
      </c>
      <c r="G852" t="s">
        <v>1086</v>
      </c>
      <c r="H852">
        <v>10</v>
      </c>
      <c r="I852" t="s">
        <v>932</v>
      </c>
      <c r="J852" t="s">
        <v>30</v>
      </c>
      <c r="K852" t="s">
        <v>152</v>
      </c>
      <c r="L852" t="s">
        <v>32</v>
      </c>
      <c r="M852" t="s">
        <v>2253</v>
      </c>
      <c r="N852" t="s">
        <v>2257</v>
      </c>
      <c r="O852" t="s">
        <v>4973</v>
      </c>
      <c r="P852" t="s">
        <v>4974</v>
      </c>
      <c r="Q852" t="s">
        <v>4817</v>
      </c>
      <c r="R852">
        <v>23000</v>
      </c>
    </row>
    <row r="853" spans="1:18" hidden="1" x14ac:dyDescent="0.25">
      <c r="A853" t="s">
        <v>22</v>
      </c>
      <c r="B853" t="s">
        <v>1084</v>
      </c>
      <c r="C853" t="s">
        <v>1085</v>
      </c>
      <c r="D853" t="s">
        <v>320</v>
      </c>
      <c r="E853" t="s">
        <v>25</v>
      </c>
      <c r="F853" t="s">
        <v>25</v>
      </c>
      <c r="G853" t="s">
        <v>1086</v>
      </c>
      <c r="H853">
        <v>10</v>
      </c>
      <c r="I853" t="s">
        <v>932</v>
      </c>
      <c r="J853" t="s">
        <v>30</v>
      </c>
      <c r="K853" t="s">
        <v>152</v>
      </c>
      <c r="L853" t="s">
        <v>32</v>
      </c>
      <c r="M853" t="s">
        <v>2253</v>
      </c>
      <c r="N853" t="s">
        <v>2257</v>
      </c>
      <c r="O853" t="s">
        <v>5882</v>
      </c>
      <c r="P853" t="s">
        <v>5883</v>
      </c>
      <c r="Q853" t="s">
        <v>4736</v>
      </c>
      <c r="R853">
        <v>5000</v>
      </c>
    </row>
    <row r="854" spans="1:18" hidden="1" x14ac:dyDescent="0.25">
      <c r="A854" t="s">
        <v>22</v>
      </c>
      <c r="B854" t="s">
        <v>1084</v>
      </c>
      <c r="C854" t="s">
        <v>1085</v>
      </c>
      <c r="D854" t="s">
        <v>320</v>
      </c>
      <c r="E854" t="s">
        <v>25</v>
      </c>
      <c r="F854" t="s">
        <v>25</v>
      </c>
      <c r="G854" t="s">
        <v>1086</v>
      </c>
      <c r="H854">
        <v>10</v>
      </c>
      <c r="I854" t="s">
        <v>932</v>
      </c>
      <c r="J854" t="s">
        <v>30</v>
      </c>
      <c r="K854" t="s">
        <v>152</v>
      </c>
      <c r="L854" t="s">
        <v>32</v>
      </c>
      <c r="M854" t="s">
        <v>2253</v>
      </c>
      <c r="N854" t="s">
        <v>2257</v>
      </c>
      <c r="O854" t="s">
        <v>4875</v>
      </c>
      <c r="P854" t="s">
        <v>4876</v>
      </c>
      <c r="Q854" t="s">
        <v>4713</v>
      </c>
      <c r="R854">
        <v>511</v>
      </c>
    </row>
    <row r="855" spans="1:18" hidden="1" x14ac:dyDescent="0.25">
      <c r="A855" t="s">
        <v>22</v>
      </c>
      <c r="B855" t="s">
        <v>1084</v>
      </c>
      <c r="C855" t="s">
        <v>1085</v>
      </c>
      <c r="D855" t="s">
        <v>320</v>
      </c>
      <c r="E855" t="s">
        <v>25</v>
      </c>
      <c r="F855" t="s">
        <v>25</v>
      </c>
      <c r="G855" t="s">
        <v>1086</v>
      </c>
      <c r="H855">
        <v>10</v>
      </c>
      <c r="I855" t="s">
        <v>932</v>
      </c>
      <c r="J855" t="s">
        <v>30</v>
      </c>
      <c r="K855" t="s">
        <v>152</v>
      </c>
      <c r="L855" t="s">
        <v>32</v>
      </c>
      <c r="M855" t="s">
        <v>2253</v>
      </c>
      <c r="N855" t="s">
        <v>2257</v>
      </c>
      <c r="O855" t="s">
        <v>4962</v>
      </c>
      <c r="P855" t="s">
        <v>4963</v>
      </c>
      <c r="Q855" t="s">
        <v>4736</v>
      </c>
      <c r="R855">
        <v>4545</v>
      </c>
    </row>
    <row r="856" spans="1:18" hidden="1" x14ac:dyDescent="0.25">
      <c r="A856" t="s">
        <v>22</v>
      </c>
      <c r="B856" t="s">
        <v>1084</v>
      </c>
      <c r="C856" t="s">
        <v>1085</v>
      </c>
      <c r="D856" t="s">
        <v>320</v>
      </c>
      <c r="E856" t="s">
        <v>25</v>
      </c>
      <c r="F856" t="s">
        <v>25</v>
      </c>
      <c r="G856" t="s">
        <v>1086</v>
      </c>
      <c r="H856">
        <v>10</v>
      </c>
      <c r="I856" t="s">
        <v>932</v>
      </c>
      <c r="J856" t="s">
        <v>30</v>
      </c>
      <c r="K856" t="s">
        <v>152</v>
      </c>
      <c r="L856" t="s">
        <v>32</v>
      </c>
      <c r="M856" t="s">
        <v>2253</v>
      </c>
      <c r="N856" t="s">
        <v>2257</v>
      </c>
      <c r="O856" t="s">
        <v>4773</v>
      </c>
      <c r="P856" t="s">
        <v>4774</v>
      </c>
      <c r="Q856" t="s">
        <v>4721</v>
      </c>
      <c r="R856">
        <v>133</v>
      </c>
    </row>
    <row r="857" spans="1:18" hidden="1" x14ac:dyDescent="0.25">
      <c r="A857" t="s">
        <v>22</v>
      </c>
      <c r="B857" t="s">
        <v>1084</v>
      </c>
      <c r="C857" t="s">
        <v>1085</v>
      </c>
      <c r="D857" t="s">
        <v>320</v>
      </c>
      <c r="E857" t="s">
        <v>25</v>
      </c>
      <c r="F857" t="s">
        <v>25</v>
      </c>
      <c r="G857" t="s">
        <v>1086</v>
      </c>
      <c r="H857">
        <v>10</v>
      </c>
      <c r="I857" t="s">
        <v>932</v>
      </c>
      <c r="J857" t="s">
        <v>30</v>
      </c>
      <c r="K857" t="s">
        <v>152</v>
      </c>
      <c r="L857" t="s">
        <v>32</v>
      </c>
      <c r="M857" t="s">
        <v>2253</v>
      </c>
      <c r="N857" t="s">
        <v>2257</v>
      </c>
      <c r="O857" t="s">
        <v>4921</v>
      </c>
      <c r="P857" t="s">
        <v>4922</v>
      </c>
      <c r="Q857" t="s">
        <v>4740</v>
      </c>
      <c r="R857">
        <v>2027</v>
      </c>
    </row>
    <row r="858" spans="1:18" hidden="1" x14ac:dyDescent="0.25">
      <c r="A858" t="s">
        <v>22</v>
      </c>
      <c r="B858" t="s">
        <v>1084</v>
      </c>
      <c r="C858" t="s">
        <v>1085</v>
      </c>
      <c r="D858" t="s">
        <v>320</v>
      </c>
      <c r="E858" t="s">
        <v>25</v>
      </c>
      <c r="F858" t="s">
        <v>25</v>
      </c>
      <c r="G858" t="s">
        <v>1086</v>
      </c>
      <c r="H858">
        <v>10</v>
      </c>
      <c r="I858" t="s">
        <v>932</v>
      </c>
      <c r="J858" t="s">
        <v>30</v>
      </c>
      <c r="K858" t="s">
        <v>152</v>
      </c>
      <c r="L858" t="s">
        <v>32</v>
      </c>
      <c r="M858" t="s">
        <v>2253</v>
      </c>
      <c r="N858" t="s">
        <v>2257</v>
      </c>
      <c r="O858" t="s">
        <v>5734</v>
      </c>
      <c r="P858" t="s">
        <v>4751</v>
      </c>
      <c r="Q858" t="s">
        <v>4713</v>
      </c>
      <c r="R858">
        <v>76</v>
      </c>
    </row>
    <row r="859" spans="1:18" hidden="1" x14ac:dyDescent="0.25">
      <c r="A859" t="s">
        <v>22</v>
      </c>
      <c r="B859" t="s">
        <v>1084</v>
      </c>
      <c r="C859" t="s">
        <v>1085</v>
      </c>
      <c r="D859" t="s">
        <v>320</v>
      </c>
      <c r="E859" t="s">
        <v>25</v>
      </c>
      <c r="F859" t="s">
        <v>25</v>
      </c>
      <c r="G859" t="s">
        <v>1086</v>
      </c>
      <c r="H859">
        <v>10</v>
      </c>
      <c r="I859" t="s">
        <v>932</v>
      </c>
      <c r="J859" t="s">
        <v>30</v>
      </c>
      <c r="K859" t="s">
        <v>152</v>
      </c>
      <c r="L859" t="s">
        <v>32</v>
      </c>
      <c r="M859" t="s">
        <v>2253</v>
      </c>
      <c r="N859" t="s">
        <v>2257</v>
      </c>
      <c r="O859" t="s">
        <v>5524</v>
      </c>
      <c r="P859" t="s">
        <v>4718</v>
      </c>
      <c r="Q859" t="s">
        <v>4713</v>
      </c>
      <c r="R859">
        <v>76</v>
      </c>
    </row>
    <row r="860" spans="1:18" hidden="1" x14ac:dyDescent="0.25">
      <c r="A860" t="s">
        <v>22</v>
      </c>
      <c r="B860" t="s">
        <v>1084</v>
      </c>
      <c r="C860" t="s">
        <v>1085</v>
      </c>
      <c r="D860" t="s">
        <v>320</v>
      </c>
      <c r="E860" t="s">
        <v>25</v>
      </c>
      <c r="F860" t="s">
        <v>25</v>
      </c>
      <c r="G860" t="s">
        <v>1086</v>
      </c>
      <c r="H860">
        <v>10</v>
      </c>
      <c r="I860" t="s">
        <v>932</v>
      </c>
      <c r="J860" t="s">
        <v>30</v>
      </c>
      <c r="K860" t="s">
        <v>152</v>
      </c>
      <c r="L860" t="s">
        <v>32</v>
      </c>
      <c r="M860" t="s">
        <v>2253</v>
      </c>
      <c r="N860" t="s">
        <v>2257</v>
      </c>
      <c r="O860" t="s">
        <v>4745</v>
      </c>
      <c r="P860" t="s">
        <v>4746</v>
      </c>
      <c r="Q860" t="s">
        <v>4745</v>
      </c>
      <c r="R860">
        <v>2519</v>
      </c>
    </row>
    <row r="861" spans="1:18" hidden="1" x14ac:dyDescent="0.25">
      <c r="A861" t="s">
        <v>22</v>
      </c>
      <c r="B861" t="s">
        <v>1084</v>
      </c>
      <c r="C861" t="s">
        <v>1085</v>
      </c>
      <c r="D861" t="s">
        <v>320</v>
      </c>
      <c r="E861" t="s">
        <v>25</v>
      </c>
      <c r="F861" t="s">
        <v>25</v>
      </c>
      <c r="G861" t="s">
        <v>1086</v>
      </c>
      <c r="H861">
        <v>10</v>
      </c>
      <c r="I861" t="s">
        <v>932</v>
      </c>
      <c r="J861" t="s">
        <v>30</v>
      </c>
      <c r="K861" t="s">
        <v>152</v>
      </c>
      <c r="L861" t="s">
        <v>32</v>
      </c>
      <c r="M861" t="s">
        <v>2253</v>
      </c>
      <c r="N861" t="s">
        <v>2257</v>
      </c>
      <c r="O861" t="s">
        <v>4959</v>
      </c>
      <c r="P861" t="s">
        <v>4960</v>
      </c>
      <c r="Q861" t="s">
        <v>4961</v>
      </c>
      <c r="R861">
        <v>3030</v>
      </c>
    </row>
    <row r="862" spans="1:18" hidden="1" x14ac:dyDescent="0.25">
      <c r="A862" t="s">
        <v>22</v>
      </c>
      <c r="B862" t="s">
        <v>1084</v>
      </c>
      <c r="C862" t="s">
        <v>1085</v>
      </c>
      <c r="D862" t="s">
        <v>320</v>
      </c>
      <c r="E862" t="s">
        <v>25</v>
      </c>
      <c r="F862" t="s">
        <v>25</v>
      </c>
      <c r="G862" t="s">
        <v>1086</v>
      </c>
      <c r="H862">
        <v>10</v>
      </c>
      <c r="I862" t="s">
        <v>932</v>
      </c>
      <c r="J862" t="s">
        <v>30</v>
      </c>
      <c r="K862" t="s">
        <v>152</v>
      </c>
      <c r="L862" t="s">
        <v>32</v>
      </c>
      <c r="M862" t="s">
        <v>2253</v>
      </c>
      <c r="N862" t="s">
        <v>2257</v>
      </c>
      <c r="O862" t="s">
        <v>4935</v>
      </c>
      <c r="P862" t="s">
        <v>4936</v>
      </c>
      <c r="Q862" t="s">
        <v>4937</v>
      </c>
      <c r="R862">
        <v>5000</v>
      </c>
    </row>
    <row r="863" spans="1:18" hidden="1" x14ac:dyDescent="0.25">
      <c r="A863" t="s">
        <v>22</v>
      </c>
      <c r="B863" t="s">
        <v>1084</v>
      </c>
      <c r="C863" t="s">
        <v>1085</v>
      </c>
      <c r="D863" t="s">
        <v>320</v>
      </c>
      <c r="E863" t="s">
        <v>25</v>
      </c>
      <c r="F863" t="s">
        <v>25</v>
      </c>
      <c r="G863" t="s">
        <v>1086</v>
      </c>
      <c r="H863">
        <v>10</v>
      </c>
      <c r="I863" t="s">
        <v>932</v>
      </c>
      <c r="J863" t="s">
        <v>30</v>
      </c>
      <c r="K863" t="s">
        <v>152</v>
      </c>
      <c r="L863" t="s">
        <v>32</v>
      </c>
      <c r="M863" t="s">
        <v>2253</v>
      </c>
      <c r="N863" t="s">
        <v>2257</v>
      </c>
      <c r="O863" t="s">
        <v>4749</v>
      </c>
      <c r="P863" t="s">
        <v>4750</v>
      </c>
      <c r="Q863" t="s">
        <v>4713</v>
      </c>
      <c r="R863">
        <v>76</v>
      </c>
    </row>
    <row r="864" spans="1:18" hidden="1" x14ac:dyDescent="0.25">
      <c r="A864" t="s">
        <v>22</v>
      </c>
      <c r="B864" t="s">
        <v>1266</v>
      </c>
      <c r="C864" t="s">
        <v>1267</v>
      </c>
      <c r="D864" t="s">
        <v>1106</v>
      </c>
      <c r="E864" t="s">
        <v>25</v>
      </c>
      <c r="F864" t="s">
        <v>25</v>
      </c>
      <c r="G864" t="s">
        <v>1086</v>
      </c>
      <c r="H864">
        <v>15</v>
      </c>
      <c r="I864" t="s">
        <v>932</v>
      </c>
      <c r="J864" t="s">
        <v>82</v>
      </c>
      <c r="K864" t="s">
        <v>152</v>
      </c>
      <c r="L864" t="s">
        <v>32</v>
      </c>
      <c r="M864" t="s">
        <v>2253</v>
      </c>
      <c r="N864" t="s">
        <v>2257</v>
      </c>
      <c r="O864" t="s">
        <v>4935</v>
      </c>
      <c r="P864" t="s">
        <v>4936</v>
      </c>
      <c r="Q864" t="s">
        <v>4937</v>
      </c>
      <c r="R864">
        <v>5000</v>
      </c>
    </row>
    <row r="865" spans="1:18" hidden="1" x14ac:dyDescent="0.25">
      <c r="A865" t="s">
        <v>22</v>
      </c>
      <c r="B865" t="s">
        <v>1266</v>
      </c>
      <c r="C865" t="s">
        <v>1267</v>
      </c>
      <c r="D865" t="s">
        <v>1106</v>
      </c>
      <c r="E865" t="s">
        <v>25</v>
      </c>
      <c r="F865" t="s">
        <v>25</v>
      </c>
      <c r="G865" t="s">
        <v>1086</v>
      </c>
      <c r="H865">
        <v>15</v>
      </c>
      <c r="I865" t="s">
        <v>932</v>
      </c>
      <c r="J865" t="s">
        <v>82</v>
      </c>
      <c r="K865" t="s">
        <v>152</v>
      </c>
      <c r="L865" t="s">
        <v>32</v>
      </c>
      <c r="M865" t="s">
        <v>2253</v>
      </c>
      <c r="N865" t="s">
        <v>2257</v>
      </c>
      <c r="O865" t="s">
        <v>5882</v>
      </c>
      <c r="P865" t="s">
        <v>5883</v>
      </c>
      <c r="Q865" t="s">
        <v>4736</v>
      </c>
      <c r="R865">
        <v>5000</v>
      </c>
    </row>
    <row r="866" spans="1:18" hidden="1" x14ac:dyDescent="0.25">
      <c r="A866" t="s">
        <v>22</v>
      </c>
      <c r="B866" t="s">
        <v>1266</v>
      </c>
      <c r="C866" t="s">
        <v>1267</v>
      </c>
      <c r="D866" t="s">
        <v>1106</v>
      </c>
      <c r="E866" t="s">
        <v>25</v>
      </c>
      <c r="F866" t="s">
        <v>25</v>
      </c>
      <c r="G866" t="s">
        <v>1086</v>
      </c>
      <c r="H866">
        <v>15</v>
      </c>
      <c r="I866" t="s">
        <v>932</v>
      </c>
      <c r="J866" t="s">
        <v>82</v>
      </c>
      <c r="K866" t="s">
        <v>152</v>
      </c>
      <c r="L866" t="s">
        <v>32</v>
      </c>
      <c r="M866" t="s">
        <v>2253</v>
      </c>
      <c r="N866" t="s">
        <v>2257</v>
      </c>
      <c r="O866" t="s">
        <v>4962</v>
      </c>
      <c r="P866" t="s">
        <v>4963</v>
      </c>
      <c r="Q866" t="s">
        <v>4736</v>
      </c>
      <c r="R866">
        <v>4545</v>
      </c>
    </row>
    <row r="867" spans="1:18" hidden="1" x14ac:dyDescent="0.25">
      <c r="A867" t="s">
        <v>22</v>
      </c>
      <c r="B867" t="s">
        <v>1266</v>
      </c>
      <c r="C867" t="s">
        <v>1267</v>
      </c>
      <c r="D867" t="s">
        <v>1106</v>
      </c>
      <c r="E867" t="s">
        <v>25</v>
      </c>
      <c r="F867" t="s">
        <v>25</v>
      </c>
      <c r="G867" t="s">
        <v>1086</v>
      </c>
      <c r="H867">
        <v>15</v>
      </c>
      <c r="I867" t="s">
        <v>932</v>
      </c>
      <c r="J867" t="s">
        <v>82</v>
      </c>
      <c r="K867" t="s">
        <v>152</v>
      </c>
      <c r="L867" t="s">
        <v>32</v>
      </c>
      <c r="M867" t="s">
        <v>2253</v>
      </c>
      <c r="N867" t="s">
        <v>2257</v>
      </c>
      <c r="O867" t="s">
        <v>4959</v>
      </c>
      <c r="P867" t="s">
        <v>4960</v>
      </c>
      <c r="Q867" t="s">
        <v>4961</v>
      </c>
      <c r="R867">
        <v>3030</v>
      </c>
    </row>
    <row r="868" spans="1:18" hidden="1" x14ac:dyDescent="0.25">
      <c r="A868" t="s">
        <v>22</v>
      </c>
      <c r="B868" t="s">
        <v>1266</v>
      </c>
      <c r="C868" t="s">
        <v>1267</v>
      </c>
      <c r="D868" t="s">
        <v>1106</v>
      </c>
      <c r="E868" t="s">
        <v>25</v>
      </c>
      <c r="F868" t="s">
        <v>25</v>
      </c>
      <c r="G868" t="s">
        <v>1086</v>
      </c>
      <c r="H868">
        <v>15</v>
      </c>
      <c r="I868" t="s">
        <v>932</v>
      </c>
      <c r="J868" t="s">
        <v>82</v>
      </c>
      <c r="K868" t="s">
        <v>152</v>
      </c>
      <c r="L868" t="s">
        <v>32</v>
      </c>
      <c r="M868" t="s">
        <v>2253</v>
      </c>
      <c r="N868" t="s">
        <v>2257</v>
      </c>
      <c r="O868" t="s">
        <v>4745</v>
      </c>
      <c r="P868" t="s">
        <v>4746</v>
      </c>
      <c r="Q868" t="s">
        <v>4745</v>
      </c>
      <c r="R868">
        <v>2519</v>
      </c>
    </row>
    <row r="869" spans="1:18" hidden="1" x14ac:dyDescent="0.25">
      <c r="A869" t="s">
        <v>22</v>
      </c>
      <c r="B869" t="s">
        <v>1266</v>
      </c>
      <c r="C869" t="s">
        <v>1267</v>
      </c>
      <c r="D869" t="s">
        <v>1106</v>
      </c>
      <c r="E869" t="s">
        <v>25</v>
      </c>
      <c r="F869" t="s">
        <v>25</v>
      </c>
      <c r="G869" t="s">
        <v>1086</v>
      </c>
      <c r="H869">
        <v>15</v>
      </c>
      <c r="I869" t="s">
        <v>932</v>
      </c>
      <c r="J869" t="s">
        <v>82</v>
      </c>
      <c r="K869" t="s">
        <v>152</v>
      </c>
      <c r="L869" t="s">
        <v>32</v>
      </c>
      <c r="M869" t="s">
        <v>2253</v>
      </c>
      <c r="N869" t="s">
        <v>2257</v>
      </c>
      <c r="O869" t="s">
        <v>4921</v>
      </c>
      <c r="P869" t="s">
        <v>4922</v>
      </c>
      <c r="Q869" t="s">
        <v>4740</v>
      </c>
      <c r="R869">
        <v>2027</v>
      </c>
    </row>
    <row r="870" spans="1:18" hidden="1" x14ac:dyDescent="0.25">
      <c r="A870" t="s">
        <v>22</v>
      </c>
      <c r="B870" t="s">
        <v>1266</v>
      </c>
      <c r="C870" t="s">
        <v>1267</v>
      </c>
      <c r="D870" t="s">
        <v>1106</v>
      </c>
      <c r="E870" t="s">
        <v>25</v>
      </c>
      <c r="F870" t="s">
        <v>25</v>
      </c>
      <c r="G870" t="s">
        <v>1086</v>
      </c>
      <c r="H870">
        <v>15</v>
      </c>
      <c r="I870" t="s">
        <v>932</v>
      </c>
      <c r="J870" t="s">
        <v>82</v>
      </c>
      <c r="K870" t="s">
        <v>152</v>
      </c>
      <c r="L870" t="s">
        <v>32</v>
      </c>
      <c r="M870" t="s">
        <v>2253</v>
      </c>
      <c r="N870" t="s">
        <v>2257</v>
      </c>
      <c r="O870" t="s">
        <v>4783</v>
      </c>
      <c r="P870" t="s">
        <v>4784</v>
      </c>
      <c r="Q870" t="s">
        <v>4785</v>
      </c>
      <c r="R870">
        <v>871</v>
      </c>
    </row>
    <row r="871" spans="1:18" hidden="1" x14ac:dyDescent="0.25">
      <c r="A871" t="s">
        <v>22</v>
      </c>
      <c r="B871" t="s">
        <v>1266</v>
      </c>
      <c r="C871" t="s">
        <v>1267</v>
      </c>
      <c r="D871" t="s">
        <v>1106</v>
      </c>
      <c r="E871" t="s">
        <v>25</v>
      </c>
      <c r="F871" t="s">
        <v>25</v>
      </c>
      <c r="G871" t="s">
        <v>1086</v>
      </c>
      <c r="H871">
        <v>15</v>
      </c>
      <c r="I871" t="s">
        <v>932</v>
      </c>
      <c r="J871" t="s">
        <v>82</v>
      </c>
      <c r="K871" t="s">
        <v>152</v>
      </c>
      <c r="L871" t="s">
        <v>32</v>
      </c>
      <c r="M871" t="s">
        <v>2253</v>
      </c>
      <c r="N871" t="s">
        <v>2257</v>
      </c>
      <c r="O871" t="s">
        <v>4749</v>
      </c>
      <c r="P871" t="s">
        <v>4750</v>
      </c>
      <c r="Q871" t="s">
        <v>4713</v>
      </c>
      <c r="R871">
        <v>76</v>
      </c>
    </row>
    <row r="872" spans="1:18" hidden="1" x14ac:dyDescent="0.25">
      <c r="A872" t="s">
        <v>22</v>
      </c>
      <c r="B872" t="s">
        <v>1266</v>
      </c>
      <c r="C872" t="s">
        <v>1267</v>
      </c>
      <c r="D872" t="s">
        <v>1106</v>
      </c>
      <c r="E872" t="s">
        <v>25</v>
      </c>
      <c r="F872" t="s">
        <v>25</v>
      </c>
      <c r="G872" t="s">
        <v>1086</v>
      </c>
      <c r="H872">
        <v>15</v>
      </c>
      <c r="I872" t="s">
        <v>932</v>
      </c>
      <c r="J872" t="s">
        <v>82</v>
      </c>
      <c r="K872" t="s">
        <v>152</v>
      </c>
      <c r="L872" t="s">
        <v>32</v>
      </c>
      <c r="M872" t="s">
        <v>2253</v>
      </c>
      <c r="N872" t="s">
        <v>2257</v>
      </c>
      <c r="O872" t="s">
        <v>4773</v>
      </c>
      <c r="P872" t="s">
        <v>4774</v>
      </c>
      <c r="Q872" t="s">
        <v>4721</v>
      </c>
      <c r="R872">
        <v>133</v>
      </c>
    </row>
    <row r="873" spans="1:18" hidden="1" x14ac:dyDescent="0.25">
      <c r="A873" t="s">
        <v>22</v>
      </c>
      <c r="B873" t="s">
        <v>1266</v>
      </c>
      <c r="C873" t="s">
        <v>1267</v>
      </c>
      <c r="D873" t="s">
        <v>1106</v>
      </c>
      <c r="E873" t="s">
        <v>25</v>
      </c>
      <c r="F873" t="s">
        <v>25</v>
      </c>
      <c r="G873" t="s">
        <v>1086</v>
      </c>
      <c r="H873">
        <v>15</v>
      </c>
      <c r="I873" t="s">
        <v>932</v>
      </c>
      <c r="J873" t="s">
        <v>82</v>
      </c>
      <c r="K873" t="s">
        <v>152</v>
      </c>
      <c r="L873" t="s">
        <v>32</v>
      </c>
      <c r="M873" t="s">
        <v>2253</v>
      </c>
      <c r="N873" t="s">
        <v>2257</v>
      </c>
      <c r="O873" t="s">
        <v>4875</v>
      </c>
      <c r="P873" t="s">
        <v>4876</v>
      </c>
      <c r="Q873" t="s">
        <v>4713</v>
      </c>
      <c r="R873">
        <v>511</v>
      </c>
    </row>
    <row r="874" spans="1:18" hidden="1" x14ac:dyDescent="0.25">
      <c r="A874" t="s">
        <v>22</v>
      </c>
      <c r="B874" t="s">
        <v>1266</v>
      </c>
      <c r="C874" t="s">
        <v>1267</v>
      </c>
      <c r="D874" t="s">
        <v>1106</v>
      </c>
      <c r="E874" t="s">
        <v>25</v>
      </c>
      <c r="F874" t="s">
        <v>25</v>
      </c>
      <c r="G874" t="s">
        <v>1086</v>
      </c>
      <c r="H874">
        <v>15</v>
      </c>
      <c r="I874" t="s">
        <v>932</v>
      </c>
      <c r="J874" t="s">
        <v>82</v>
      </c>
      <c r="K874" t="s">
        <v>152</v>
      </c>
      <c r="L874" t="s">
        <v>32</v>
      </c>
      <c r="M874" t="s">
        <v>2253</v>
      </c>
      <c r="N874" t="s">
        <v>2257</v>
      </c>
      <c r="O874" t="s">
        <v>5524</v>
      </c>
      <c r="P874" t="s">
        <v>4718</v>
      </c>
      <c r="Q874" t="s">
        <v>4713</v>
      </c>
      <c r="R874">
        <v>76</v>
      </c>
    </row>
    <row r="875" spans="1:18" hidden="1" x14ac:dyDescent="0.25">
      <c r="A875" t="s">
        <v>22</v>
      </c>
      <c r="B875" t="s">
        <v>1266</v>
      </c>
      <c r="C875" t="s">
        <v>1267</v>
      </c>
      <c r="D875" t="s">
        <v>1106</v>
      </c>
      <c r="E875" t="s">
        <v>25</v>
      </c>
      <c r="F875" t="s">
        <v>25</v>
      </c>
      <c r="G875" t="s">
        <v>1086</v>
      </c>
      <c r="H875">
        <v>15</v>
      </c>
      <c r="I875" t="s">
        <v>932</v>
      </c>
      <c r="J875" t="s">
        <v>82</v>
      </c>
      <c r="K875" t="s">
        <v>152</v>
      </c>
      <c r="L875" t="s">
        <v>32</v>
      </c>
      <c r="M875" t="s">
        <v>2253</v>
      </c>
      <c r="N875" t="s">
        <v>2257</v>
      </c>
      <c r="O875" t="s">
        <v>4973</v>
      </c>
      <c r="P875" t="s">
        <v>4974</v>
      </c>
      <c r="Q875" t="s">
        <v>4817</v>
      </c>
      <c r="R875">
        <v>23000</v>
      </c>
    </row>
    <row r="876" spans="1:18" hidden="1" x14ac:dyDescent="0.25">
      <c r="A876" t="s">
        <v>22</v>
      </c>
      <c r="B876" t="s">
        <v>1266</v>
      </c>
      <c r="C876" t="s">
        <v>1267</v>
      </c>
      <c r="D876" t="s">
        <v>1106</v>
      </c>
      <c r="E876" t="s">
        <v>25</v>
      </c>
      <c r="F876" t="s">
        <v>25</v>
      </c>
      <c r="G876" t="s">
        <v>1086</v>
      </c>
      <c r="H876">
        <v>15</v>
      </c>
      <c r="I876" t="s">
        <v>932</v>
      </c>
      <c r="J876" t="s">
        <v>82</v>
      </c>
      <c r="K876" t="s">
        <v>152</v>
      </c>
      <c r="L876" t="s">
        <v>32</v>
      </c>
      <c r="M876" t="s">
        <v>2253</v>
      </c>
      <c r="N876" t="s">
        <v>2257</v>
      </c>
      <c r="O876" t="s">
        <v>5734</v>
      </c>
      <c r="P876" t="s">
        <v>4751</v>
      </c>
      <c r="Q876" t="s">
        <v>4713</v>
      </c>
      <c r="R876">
        <v>76</v>
      </c>
    </row>
    <row r="877" spans="1:18" hidden="1" x14ac:dyDescent="0.25">
      <c r="A877" t="s">
        <v>22</v>
      </c>
      <c r="B877" t="s">
        <v>6073</v>
      </c>
      <c r="C877" t="s">
        <v>6111</v>
      </c>
      <c r="D877" t="s">
        <v>155</v>
      </c>
      <c r="E877" t="s">
        <v>25</v>
      </c>
      <c r="F877" t="s">
        <v>43</v>
      </c>
      <c r="G877" t="s">
        <v>6077</v>
      </c>
      <c r="H877">
        <v>0.19</v>
      </c>
      <c r="I877" t="s">
        <v>509</v>
      </c>
      <c r="J877" t="s">
        <v>30</v>
      </c>
      <c r="K877" t="s">
        <v>526</v>
      </c>
      <c r="L877" t="s">
        <v>120</v>
      </c>
      <c r="M877" t="s">
        <v>6076</v>
      </c>
      <c r="N877" t="s">
        <v>2257</v>
      </c>
      <c r="O877" t="s">
        <v>4988</v>
      </c>
      <c r="P877" t="s">
        <v>4989</v>
      </c>
      <c r="Q877" t="s">
        <v>4713</v>
      </c>
      <c r="R877">
        <v>300</v>
      </c>
    </row>
    <row r="878" spans="1:18" hidden="1" x14ac:dyDescent="0.25">
      <c r="A878" t="s">
        <v>22</v>
      </c>
      <c r="B878" t="s">
        <v>6073</v>
      </c>
      <c r="C878" t="s">
        <v>6111</v>
      </c>
      <c r="D878" t="s">
        <v>155</v>
      </c>
      <c r="E878" t="s">
        <v>25</v>
      </c>
      <c r="F878" t="s">
        <v>43</v>
      </c>
      <c r="G878" t="s">
        <v>6077</v>
      </c>
      <c r="H878">
        <v>0.19</v>
      </c>
      <c r="I878" t="s">
        <v>509</v>
      </c>
      <c r="J878" t="s">
        <v>30</v>
      </c>
      <c r="K878" t="s">
        <v>526</v>
      </c>
      <c r="L878" t="s">
        <v>120</v>
      </c>
      <c r="M878" t="s">
        <v>6076</v>
      </c>
      <c r="N878" t="s">
        <v>2257</v>
      </c>
      <c r="O878" t="s">
        <v>4771</v>
      </c>
      <c r="P878" t="s">
        <v>4772</v>
      </c>
      <c r="Q878" t="s">
        <v>4713</v>
      </c>
      <c r="R878">
        <v>300</v>
      </c>
    </row>
    <row r="879" spans="1:18" hidden="1" x14ac:dyDescent="0.25">
      <c r="A879" t="s">
        <v>22</v>
      </c>
      <c r="B879" t="s">
        <v>6073</v>
      </c>
      <c r="C879" t="s">
        <v>6111</v>
      </c>
      <c r="D879" t="s">
        <v>155</v>
      </c>
      <c r="E879" t="s">
        <v>25</v>
      </c>
      <c r="F879" t="s">
        <v>43</v>
      </c>
      <c r="G879" t="s">
        <v>6077</v>
      </c>
      <c r="H879">
        <v>0.19</v>
      </c>
      <c r="I879" t="s">
        <v>509</v>
      </c>
      <c r="J879" t="s">
        <v>30</v>
      </c>
      <c r="K879" t="s">
        <v>526</v>
      </c>
      <c r="L879" t="s">
        <v>120</v>
      </c>
      <c r="M879" t="s">
        <v>6076</v>
      </c>
      <c r="N879" t="s">
        <v>2257</v>
      </c>
      <c r="O879" t="s">
        <v>4955</v>
      </c>
      <c r="P879" t="s">
        <v>4956</v>
      </c>
      <c r="Q879" t="s">
        <v>4726</v>
      </c>
      <c r="R879">
        <v>150000</v>
      </c>
    </row>
    <row r="880" spans="1:18" hidden="1" x14ac:dyDescent="0.25">
      <c r="A880" t="s">
        <v>22</v>
      </c>
      <c r="B880" t="s">
        <v>6073</v>
      </c>
      <c r="C880" t="s">
        <v>6111</v>
      </c>
      <c r="D880" t="s">
        <v>155</v>
      </c>
      <c r="E880" t="s">
        <v>25</v>
      </c>
      <c r="F880" t="s">
        <v>43</v>
      </c>
      <c r="G880" t="s">
        <v>6077</v>
      </c>
      <c r="H880">
        <v>0.19</v>
      </c>
      <c r="I880" t="s">
        <v>509</v>
      </c>
      <c r="J880" t="s">
        <v>30</v>
      </c>
      <c r="K880" t="s">
        <v>526</v>
      </c>
      <c r="L880" t="s">
        <v>120</v>
      </c>
      <c r="M880" t="s">
        <v>6076</v>
      </c>
      <c r="N880" t="s">
        <v>2257</v>
      </c>
      <c r="O880" t="s">
        <v>4783</v>
      </c>
      <c r="P880" t="s">
        <v>4784</v>
      </c>
      <c r="Q880" t="s">
        <v>4785</v>
      </c>
      <c r="R880">
        <v>3000</v>
      </c>
    </row>
    <row r="881" spans="1:18" hidden="1" x14ac:dyDescent="0.25">
      <c r="A881" t="s">
        <v>22</v>
      </c>
      <c r="B881" t="s">
        <v>6073</v>
      </c>
      <c r="C881" t="s">
        <v>6111</v>
      </c>
      <c r="D881" t="s">
        <v>155</v>
      </c>
      <c r="E881" t="s">
        <v>25</v>
      </c>
      <c r="F881" t="s">
        <v>43</v>
      </c>
      <c r="G881" t="s">
        <v>6077</v>
      </c>
      <c r="H881">
        <v>0.19</v>
      </c>
      <c r="I881" t="s">
        <v>509</v>
      </c>
      <c r="J881" t="s">
        <v>30</v>
      </c>
      <c r="K881" t="s">
        <v>526</v>
      </c>
      <c r="L881" t="s">
        <v>120</v>
      </c>
      <c r="M881" t="s">
        <v>6076</v>
      </c>
      <c r="N881" t="s">
        <v>2257</v>
      </c>
      <c r="O881" t="s">
        <v>4754</v>
      </c>
      <c r="P881" t="s">
        <v>4755</v>
      </c>
      <c r="Q881" t="s">
        <v>4756</v>
      </c>
      <c r="R881">
        <v>4000</v>
      </c>
    </row>
    <row r="882" spans="1:18" hidden="1" x14ac:dyDescent="0.25">
      <c r="A882" t="s">
        <v>22</v>
      </c>
      <c r="B882" t="s">
        <v>6073</v>
      </c>
      <c r="C882" t="s">
        <v>6111</v>
      </c>
      <c r="D882" t="s">
        <v>155</v>
      </c>
      <c r="E882" t="s">
        <v>25</v>
      </c>
      <c r="F882" t="s">
        <v>43</v>
      </c>
      <c r="G882" t="s">
        <v>6077</v>
      </c>
      <c r="H882">
        <v>0.19</v>
      </c>
      <c r="I882" t="s">
        <v>509</v>
      </c>
      <c r="J882" t="s">
        <v>30</v>
      </c>
      <c r="K882" t="s">
        <v>526</v>
      </c>
      <c r="L882" t="s">
        <v>120</v>
      </c>
      <c r="M882" t="s">
        <v>6076</v>
      </c>
      <c r="N882" t="s">
        <v>2257</v>
      </c>
      <c r="O882" t="s">
        <v>4734</v>
      </c>
      <c r="P882" t="s">
        <v>4735</v>
      </c>
      <c r="Q882" t="s">
        <v>3014</v>
      </c>
      <c r="R882">
        <v>1500</v>
      </c>
    </row>
    <row r="883" spans="1:18" hidden="1" x14ac:dyDescent="0.25">
      <c r="A883" t="s">
        <v>22</v>
      </c>
      <c r="B883" t="s">
        <v>6073</v>
      </c>
      <c r="C883" t="s">
        <v>6111</v>
      </c>
      <c r="D883" t="s">
        <v>155</v>
      </c>
      <c r="E883" t="s">
        <v>25</v>
      </c>
      <c r="F883" t="s">
        <v>43</v>
      </c>
      <c r="G883" t="s">
        <v>6077</v>
      </c>
      <c r="H883">
        <v>0.19</v>
      </c>
      <c r="I883" t="s">
        <v>509</v>
      </c>
      <c r="J883" t="s">
        <v>30</v>
      </c>
      <c r="K883" t="s">
        <v>526</v>
      </c>
      <c r="L883" t="s">
        <v>120</v>
      </c>
      <c r="M883" t="s">
        <v>6076</v>
      </c>
      <c r="N883" t="s">
        <v>2257</v>
      </c>
      <c r="O883" t="s">
        <v>5790</v>
      </c>
      <c r="P883" t="s">
        <v>4715</v>
      </c>
      <c r="Q883" t="s">
        <v>4736</v>
      </c>
      <c r="R883">
        <v>2000</v>
      </c>
    </row>
    <row r="884" spans="1:18" hidden="1" x14ac:dyDescent="0.25">
      <c r="A884" t="s">
        <v>22</v>
      </c>
      <c r="B884" t="s">
        <v>6073</v>
      </c>
      <c r="C884" t="s">
        <v>6111</v>
      </c>
      <c r="D884" t="s">
        <v>155</v>
      </c>
      <c r="E884" t="s">
        <v>25</v>
      </c>
      <c r="F884" t="s">
        <v>43</v>
      </c>
      <c r="G884" t="s">
        <v>6077</v>
      </c>
      <c r="H884">
        <v>0.19</v>
      </c>
      <c r="I884" t="s">
        <v>509</v>
      </c>
      <c r="J884" t="s">
        <v>30</v>
      </c>
      <c r="K884" t="s">
        <v>526</v>
      </c>
      <c r="L884" t="s">
        <v>120</v>
      </c>
      <c r="M884" t="s">
        <v>6076</v>
      </c>
      <c r="N884" t="s">
        <v>2257</v>
      </c>
      <c r="O884" t="s">
        <v>4872</v>
      </c>
      <c r="P884" t="s">
        <v>4873</v>
      </c>
      <c r="Q884" t="s">
        <v>4874</v>
      </c>
      <c r="R884">
        <v>1000</v>
      </c>
    </row>
    <row r="885" spans="1:18" hidden="1" x14ac:dyDescent="0.25">
      <c r="A885" t="s">
        <v>22</v>
      </c>
      <c r="B885" t="s">
        <v>6073</v>
      </c>
      <c r="C885" t="s">
        <v>6111</v>
      </c>
      <c r="D885" t="s">
        <v>155</v>
      </c>
      <c r="E885" t="s">
        <v>25</v>
      </c>
      <c r="F885" t="s">
        <v>43</v>
      </c>
      <c r="G885" t="s">
        <v>6077</v>
      </c>
      <c r="H885">
        <v>0.19</v>
      </c>
      <c r="I885" t="s">
        <v>509</v>
      </c>
      <c r="J885" t="s">
        <v>30</v>
      </c>
      <c r="K885" t="s">
        <v>526</v>
      </c>
      <c r="L885" t="s">
        <v>120</v>
      </c>
      <c r="M885" t="s">
        <v>6076</v>
      </c>
      <c r="N885" t="s">
        <v>2257</v>
      </c>
      <c r="O885" t="s">
        <v>6005</v>
      </c>
      <c r="P885" t="s">
        <v>6006</v>
      </c>
      <c r="Q885" t="s">
        <v>4736</v>
      </c>
      <c r="R885">
        <v>1000</v>
      </c>
    </row>
    <row r="886" spans="1:18" hidden="1" x14ac:dyDescent="0.25">
      <c r="A886" t="s">
        <v>22</v>
      </c>
      <c r="B886" t="s">
        <v>6073</v>
      </c>
      <c r="C886" t="s">
        <v>6111</v>
      </c>
      <c r="D886" t="s">
        <v>155</v>
      </c>
      <c r="E886" t="s">
        <v>25</v>
      </c>
      <c r="F886" t="s">
        <v>43</v>
      </c>
      <c r="G886" t="s">
        <v>6077</v>
      </c>
      <c r="H886">
        <v>0.19</v>
      </c>
      <c r="I886" t="s">
        <v>509</v>
      </c>
      <c r="J886" t="s">
        <v>30</v>
      </c>
      <c r="K886" t="s">
        <v>526</v>
      </c>
      <c r="L886" t="s">
        <v>120</v>
      </c>
      <c r="M886" t="s">
        <v>6076</v>
      </c>
      <c r="N886" t="s">
        <v>2257</v>
      </c>
      <c r="O886" t="s">
        <v>4763</v>
      </c>
      <c r="P886" t="s">
        <v>4764</v>
      </c>
      <c r="Q886" t="s">
        <v>4756</v>
      </c>
      <c r="R886">
        <v>8000</v>
      </c>
    </row>
    <row r="887" spans="1:18" hidden="1" x14ac:dyDescent="0.25">
      <c r="A887" t="s">
        <v>22</v>
      </c>
      <c r="B887" t="s">
        <v>6073</v>
      </c>
      <c r="C887" t="s">
        <v>6111</v>
      </c>
      <c r="D887" t="s">
        <v>155</v>
      </c>
      <c r="E887" t="s">
        <v>25</v>
      </c>
      <c r="F887" t="s">
        <v>43</v>
      </c>
      <c r="G887" t="s">
        <v>6077</v>
      </c>
      <c r="H887">
        <v>0.19</v>
      </c>
      <c r="I887" t="s">
        <v>509</v>
      </c>
      <c r="J887" t="s">
        <v>30</v>
      </c>
      <c r="K887" t="s">
        <v>526</v>
      </c>
      <c r="L887" t="s">
        <v>120</v>
      </c>
      <c r="M887" t="s">
        <v>6076</v>
      </c>
      <c r="N887" t="s">
        <v>2257</v>
      </c>
      <c r="O887" t="s">
        <v>4731</v>
      </c>
      <c r="P887" t="s">
        <v>4732</v>
      </c>
      <c r="Q887" t="s">
        <v>4733</v>
      </c>
      <c r="R887">
        <v>1000</v>
      </c>
    </row>
    <row r="888" spans="1:18" hidden="1" x14ac:dyDescent="0.25">
      <c r="A888" t="s">
        <v>22</v>
      </c>
      <c r="B888" t="s">
        <v>6073</v>
      </c>
      <c r="C888" t="s">
        <v>6111</v>
      </c>
      <c r="D888" t="s">
        <v>155</v>
      </c>
      <c r="E888" t="s">
        <v>25</v>
      </c>
      <c r="F888" t="s">
        <v>43</v>
      </c>
      <c r="G888" t="s">
        <v>6077</v>
      </c>
      <c r="H888">
        <v>0.19</v>
      </c>
      <c r="I888" t="s">
        <v>509</v>
      </c>
      <c r="J888" t="s">
        <v>30</v>
      </c>
      <c r="K888" t="s">
        <v>526</v>
      </c>
      <c r="L888" t="s">
        <v>120</v>
      </c>
      <c r="M888" t="s">
        <v>6076</v>
      </c>
      <c r="N888" t="s">
        <v>2257</v>
      </c>
      <c r="O888" t="s">
        <v>4875</v>
      </c>
      <c r="P888" t="s">
        <v>4876</v>
      </c>
      <c r="Q888" t="s">
        <v>4713</v>
      </c>
      <c r="R888">
        <v>5000</v>
      </c>
    </row>
    <row r="889" spans="1:18" hidden="1" x14ac:dyDescent="0.25">
      <c r="A889" t="s">
        <v>22</v>
      </c>
      <c r="B889" t="s">
        <v>6073</v>
      </c>
      <c r="C889" t="s">
        <v>6111</v>
      </c>
      <c r="D889" t="s">
        <v>155</v>
      </c>
      <c r="E889" t="s">
        <v>25</v>
      </c>
      <c r="F889" t="s">
        <v>43</v>
      </c>
      <c r="G889" t="s">
        <v>6077</v>
      </c>
      <c r="H889">
        <v>0.19</v>
      </c>
      <c r="I889" t="s">
        <v>509</v>
      </c>
      <c r="J889" t="s">
        <v>30</v>
      </c>
      <c r="K889" t="s">
        <v>526</v>
      </c>
      <c r="L889" t="s">
        <v>120</v>
      </c>
      <c r="M889" t="s">
        <v>6076</v>
      </c>
      <c r="N889" t="s">
        <v>2257</v>
      </c>
      <c r="O889" t="s">
        <v>6300</v>
      </c>
      <c r="P889" t="s">
        <v>6301</v>
      </c>
      <c r="Q889" t="s">
        <v>4736</v>
      </c>
      <c r="R889">
        <v>2000</v>
      </c>
    </row>
    <row r="890" spans="1:18" hidden="1" x14ac:dyDescent="0.25">
      <c r="A890" t="s">
        <v>22</v>
      </c>
      <c r="B890" t="s">
        <v>5827</v>
      </c>
      <c r="C890" t="s">
        <v>5828</v>
      </c>
      <c r="D890" t="s">
        <v>166</v>
      </c>
      <c r="E890" t="s">
        <v>25</v>
      </c>
      <c r="F890" t="s">
        <v>25</v>
      </c>
      <c r="G890" t="s">
        <v>5830</v>
      </c>
      <c r="H890">
        <v>0.25</v>
      </c>
      <c r="I890" t="s">
        <v>1872</v>
      </c>
      <c r="J890" t="s">
        <v>82</v>
      </c>
      <c r="K890" t="s">
        <v>1874</v>
      </c>
      <c r="L890" t="s">
        <v>120</v>
      </c>
      <c r="M890" t="s">
        <v>5848</v>
      </c>
      <c r="N890" t="s">
        <v>2257</v>
      </c>
      <c r="O890" t="s">
        <v>4759</v>
      </c>
      <c r="P890" t="s">
        <v>4760</v>
      </c>
      <c r="Q890" t="s">
        <v>4733</v>
      </c>
      <c r="R890">
        <v>10500</v>
      </c>
    </row>
    <row r="891" spans="1:18" hidden="1" x14ac:dyDescent="0.25">
      <c r="A891" t="s">
        <v>22</v>
      </c>
      <c r="B891" t="s">
        <v>5827</v>
      </c>
      <c r="C891" t="s">
        <v>5828</v>
      </c>
      <c r="D891" t="s">
        <v>166</v>
      </c>
      <c r="E891" t="s">
        <v>25</v>
      </c>
      <c r="F891" t="s">
        <v>25</v>
      </c>
      <c r="G891" t="s">
        <v>5830</v>
      </c>
      <c r="H891">
        <v>0.25</v>
      </c>
      <c r="I891" t="s">
        <v>1872</v>
      </c>
      <c r="J891" t="s">
        <v>82</v>
      </c>
      <c r="K891" t="s">
        <v>1874</v>
      </c>
      <c r="L891" t="s">
        <v>120</v>
      </c>
      <c r="M891" t="s">
        <v>5848</v>
      </c>
      <c r="N891" t="s">
        <v>2257</v>
      </c>
      <c r="O891" t="s">
        <v>5995</v>
      </c>
      <c r="P891" t="s">
        <v>4814</v>
      </c>
      <c r="Q891" t="s">
        <v>5028</v>
      </c>
      <c r="R891">
        <v>1440</v>
      </c>
    </row>
    <row r="892" spans="1:18" hidden="1" x14ac:dyDescent="0.25">
      <c r="A892" t="s">
        <v>22</v>
      </c>
      <c r="B892" t="s">
        <v>5827</v>
      </c>
      <c r="C892" t="s">
        <v>5828</v>
      </c>
      <c r="D892" t="s">
        <v>166</v>
      </c>
      <c r="E892" t="s">
        <v>25</v>
      </c>
      <c r="F892" t="s">
        <v>25</v>
      </c>
      <c r="G892" t="s">
        <v>5830</v>
      </c>
      <c r="H892">
        <v>0.25</v>
      </c>
      <c r="I892" t="s">
        <v>1872</v>
      </c>
      <c r="J892" t="s">
        <v>82</v>
      </c>
      <c r="K892" t="s">
        <v>1874</v>
      </c>
      <c r="L892" t="s">
        <v>120</v>
      </c>
      <c r="M892" t="s">
        <v>5848</v>
      </c>
      <c r="N892" t="s">
        <v>2257</v>
      </c>
      <c r="O892" t="s">
        <v>4981</v>
      </c>
      <c r="P892" t="s">
        <v>4982</v>
      </c>
      <c r="Q892" t="s">
        <v>4780</v>
      </c>
      <c r="R892">
        <v>400</v>
      </c>
    </row>
    <row r="893" spans="1:18" hidden="1" x14ac:dyDescent="0.25">
      <c r="A893" t="s">
        <v>22</v>
      </c>
      <c r="B893" t="s">
        <v>5827</v>
      </c>
      <c r="C893" t="s">
        <v>5828</v>
      </c>
      <c r="D893" t="s">
        <v>166</v>
      </c>
      <c r="E893" t="s">
        <v>25</v>
      </c>
      <c r="F893" t="s">
        <v>25</v>
      </c>
      <c r="G893" t="s">
        <v>5830</v>
      </c>
      <c r="H893">
        <v>0.25</v>
      </c>
      <c r="I893" t="s">
        <v>1872</v>
      </c>
      <c r="J893" t="s">
        <v>82</v>
      </c>
      <c r="K893" t="s">
        <v>1874</v>
      </c>
      <c r="L893" t="s">
        <v>120</v>
      </c>
      <c r="M893" t="s">
        <v>5848</v>
      </c>
      <c r="N893" t="s">
        <v>2257</v>
      </c>
      <c r="O893" t="s">
        <v>4749</v>
      </c>
      <c r="P893" t="s">
        <v>4750</v>
      </c>
      <c r="Q893" t="s">
        <v>4713</v>
      </c>
      <c r="R893">
        <v>350</v>
      </c>
    </row>
    <row r="894" spans="1:18" hidden="1" x14ac:dyDescent="0.25">
      <c r="A894" t="s">
        <v>22</v>
      </c>
      <c r="B894" t="s">
        <v>5827</v>
      </c>
      <c r="C894" t="s">
        <v>5828</v>
      </c>
      <c r="D894" t="s">
        <v>166</v>
      </c>
      <c r="E894" t="s">
        <v>25</v>
      </c>
      <c r="F894" t="s">
        <v>25</v>
      </c>
      <c r="G894" t="s">
        <v>5830</v>
      </c>
      <c r="H894">
        <v>0.25</v>
      </c>
      <c r="I894" t="s">
        <v>1872</v>
      </c>
      <c r="J894" t="s">
        <v>82</v>
      </c>
      <c r="K894" t="s">
        <v>1874</v>
      </c>
      <c r="L894" t="s">
        <v>120</v>
      </c>
      <c r="M894" t="s">
        <v>5848</v>
      </c>
      <c r="N894" t="s">
        <v>2257</v>
      </c>
      <c r="O894" t="s">
        <v>5528</v>
      </c>
      <c r="P894" t="s">
        <v>4737</v>
      </c>
      <c r="Q894" t="s">
        <v>4713</v>
      </c>
      <c r="R894">
        <v>400</v>
      </c>
    </row>
    <row r="895" spans="1:18" hidden="1" x14ac:dyDescent="0.25">
      <c r="A895" t="s">
        <v>22</v>
      </c>
      <c r="B895" t="s">
        <v>5827</v>
      </c>
      <c r="C895" t="s">
        <v>5828</v>
      </c>
      <c r="D895" t="s">
        <v>166</v>
      </c>
      <c r="E895" t="s">
        <v>25</v>
      </c>
      <c r="F895" t="s">
        <v>25</v>
      </c>
      <c r="G895" t="s">
        <v>5830</v>
      </c>
      <c r="H895">
        <v>0.25</v>
      </c>
      <c r="I895" t="s">
        <v>1872</v>
      </c>
      <c r="J895" t="s">
        <v>82</v>
      </c>
      <c r="K895" t="s">
        <v>1874</v>
      </c>
      <c r="L895" t="s">
        <v>120</v>
      </c>
      <c r="M895" t="s">
        <v>5848</v>
      </c>
      <c r="N895" t="s">
        <v>2257</v>
      </c>
      <c r="O895" t="s">
        <v>4765</v>
      </c>
      <c r="P895" t="s">
        <v>4766</v>
      </c>
      <c r="Q895" t="s">
        <v>4713</v>
      </c>
      <c r="R895">
        <v>400</v>
      </c>
    </row>
    <row r="896" spans="1:18" hidden="1" x14ac:dyDescent="0.25">
      <c r="A896" t="s">
        <v>22</v>
      </c>
      <c r="B896" t="s">
        <v>5827</v>
      </c>
      <c r="C896" t="s">
        <v>5828</v>
      </c>
      <c r="D896" t="s">
        <v>166</v>
      </c>
      <c r="E896" t="s">
        <v>25</v>
      </c>
      <c r="F896" t="s">
        <v>25</v>
      </c>
      <c r="G896" t="s">
        <v>5830</v>
      </c>
      <c r="H896">
        <v>0.25</v>
      </c>
      <c r="I896" t="s">
        <v>1872</v>
      </c>
      <c r="J896" t="s">
        <v>82</v>
      </c>
      <c r="K896" t="s">
        <v>1874</v>
      </c>
      <c r="L896" t="s">
        <v>120</v>
      </c>
      <c r="M896" t="s">
        <v>5848</v>
      </c>
      <c r="N896" t="s">
        <v>2257</v>
      </c>
      <c r="O896" t="s">
        <v>6300</v>
      </c>
      <c r="P896" t="s">
        <v>6301</v>
      </c>
      <c r="Q896" t="s">
        <v>4736</v>
      </c>
      <c r="R896">
        <v>1450</v>
      </c>
    </row>
    <row r="897" spans="1:18" hidden="1" x14ac:dyDescent="0.25">
      <c r="A897" t="s">
        <v>22</v>
      </c>
      <c r="B897" t="s">
        <v>5827</v>
      </c>
      <c r="C897" t="s">
        <v>5828</v>
      </c>
      <c r="D897" t="s">
        <v>166</v>
      </c>
      <c r="E897" t="s">
        <v>25</v>
      </c>
      <c r="F897" t="s">
        <v>25</v>
      </c>
      <c r="G897" t="s">
        <v>5830</v>
      </c>
      <c r="H897">
        <v>0.25</v>
      </c>
      <c r="I897" t="s">
        <v>1872</v>
      </c>
      <c r="J897" t="s">
        <v>82</v>
      </c>
      <c r="K897" t="s">
        <v>1874</v>
      </c>
      <c r="L897" t="s">
        <v>120</v>
      </c>
      <c r="M897" t="s">
        <v>5848</v>
      </c>
      <c r="N897" t="s">
        <v>2257</v>
      </c>
      <c r="O897" t="s">
        <v>4907</v>
      </c>
      <c r="P897" t="s">
        <v>4908</v>
      </c>
      <c r="Q897" t="s">
        <v>4852</v>
      </c>
      <c r="R897">
        <v>1100</v>
      </c>
    </row>
    <row r="898" spans="1:18" hidden="1" x14ac:dyDescent="0.25">
      <c r="A898" t="s">
        <v>22</v>
      </c>
      <c r="B898" t="s">
        <v>5827</v>
      </c>
      <c r="C898" t="s">
        <v>5828</v>
      </c>
      <c r="D898" t="s">
        <v>166</v>
      </c>
      <c r="E898" t="s">
        <v>25</v>
      </c>
      <c r="F898" t="s">
        <v>25</v>
      </c>
      <c r="G898" t="s">
        <v>5830</v>
      </c>
      <c r="H898">
        <v>0.25</v>
      </c>
      <c r="I898" t="s">
        <v>1872</v>
      </c>
      <c r="J898" t="s">
        <v>82</v>
      </c>
      <c r="K898" t="s">
        <v>1874</v>
      </c>
      <c r="L898" t="s">
        <v>120</v>
      </c>
      <c r="M898" t="s">
        <v>5848</v>
      </c>
      <c r="N898" t="s">
        <v>2257</v>
      </c>
      <c r="O898" t="s">
        <v>5790</v>
      </c>
      <c r="P898" t="s">
        <v>4715</v>
      </c>
      <c r="Q898" t="s">
        <v>4736</v>
      </c>
      <c r="R898">
        <v>1150</v>
      </c>
    </row>
    <row r="899" spans="1:18" hidden="1" x14ac:dyDescent="0.25">
      <c r="A899" t="s">
        <v>22</v>
      </c>
      <c r="B899" t="s">
        <v>5827</v>
      </c>
      <c r="C899" t="s">
        <v>5828</v>
      </c>
      <c r="D899" t="s">
        <v>166</v>
      </c>
      <c r="E899" t="s">
        <v>25</v>
      </c>
      <c r="F899" t="s">
        <v>25</v>
      </c>
      <c r="G899" t="s">
        <v>5830</v>
      </c>
      <c r="H899">
        <v>0.25</v>
      </c>
      <c r="I899" t="s">
        <v>1872</v>
      </c>
      <c r="J899" t="s">
        <v>82</v>
      </c>
      <c r="K899" t="s">
        <v>1874</v>
      </c>
      <c r="L899" t="s">
        <v>120</v>
      </c>
      <c r="M899" t="s">
        <v>5848</v>
      </c>
      <c r="N899" t="s">
        <v>2257</v>
      </c>
      <c r="O899" t="s">
        <v>5733</v>
      </c>
      <c r="P899" t="s">
        <v>4714</v>
      </c>
      <c r="Q899" t="s">
        <v>4713</v>
      </c>
      <c r="R899">
        <v>175</v>
      </c>
    </row>
    <row r="900" spans="1:18" hidden="1" x14ac:dyDescent="0.25">
      <c r="A900" t="s">
        <v>22</v>
      </c>
      <c r="B900" t="s">
        <v>5827</v>
      </c>
      <c r="C900" t="s">
        <v>5828</v>
      </c>
      <c r="D900" t="s">
        <v>166</v>
      </c>
      <c r="E900" t="s">
        <v>25</v>
      </c>
      <c r="F900" t="s">
        <v>25</v>
      </c>
      <c r="G900" t="s">
        <v>5830</v>
      </c>
      <c r="H900">
        <v>0.25</v>
      </c>
      <c r="I900" t="s">
        <v>1872</v>
      </c>
      <c r="J900" t="s">
        <v>82</v>
      </c>
      <c r="K900" t="s">
        <v>1874</v>
      </c>
      <c r="L900" t="s">
        <v>120</v>
      </c>
      <c r="M900" t="s">
        <v>5848</v>
      </c>
      <c r="N900" t="s">
        <v>2257</v>
      </c>
      <c r="O900" t="s">
        <v>4722</v>
      </c>
      <c r="P900" t="s">
        <v>4723</v>
      </c>
      <c r="Q900" t="s">
        <v>4713</v>
      </c>
      <c r="R900">
        <v>400</v>
      </c>
    </row>
    <row r="901" spans="1:18" hidden="1" x14ac:dyDescent="0.25">
      <c r="A901" t="s">
        <v>22</v>
      </c>
      <c r="B901" t="s">
        <v>5827</v>
      </c>
      <c r="C901" t="s">
        <v>5828</v>
      </c>
      <c r="D901" t="s">
        <v>166</v>
      </c>
      <c r="E901" t="s">
        <v>25</v>
      </c>
      <c r="F901" t="s">
        <v>25</v>
      </c>
      <c r="G901" t="s">
        <v>5830</v>
      </c>
      <c r="H901">
        <v>0.25</v>
      </c>
      <c r="I901" t="s">
        <v>1872</v>
      </c>
      <c r="J901" t="s">
        <v>82</v>
      </c>
      <c r="K901" t="s">
        <v>1874</v>
      </c>
      <c r="L901" t="s">
        <v>120</v>
      </c>
      <c r="M901" t="s">
        <v>5848</v>
      </c>
      <c r="N901" t="s">
        <v>2257</v>
      </c>
      <c r="O901" t="s">
        <v>6012</v>
      </c>
      <c r="P901" t="s">
        <v>6013</v>
      </c>
      <c r="Q901" t="s">
        <v>4733</v>
      </c>
      <c r="R901">
        <v>23000</v>
      </c>
    </row>
    <row r="902" spans="1:18" hidden="1" x14ac:dyDescent="0.25">
      <c r="A902" t="s">
        <v>22</v>
      </c>
      <c r="B902" t="s">
        <v>5827</v>
      </c>
      <c r="C902" t="s">
        <v>5828</v>
      </c>
      <c r="D902" t="s">
        <v>166</v>
      </c>
      <c r="E902" t="s">
        <v>25</v>
      </c>
      <c r="F902" t="s">
        <v>25</v>
      </c>
      <c r="G902" t="s">
        <v>5830</v>
      </c>
      <c r="H902">
        <v>0.25</v>
      </c>
      <c r="I902" t="s">
        <v>1872</v>
      </c>
      <c r="J902" t="s">
        <v>82</v>
      </c>
      <c r="K902" t="s">
        <v>1874</v>
      </c>
      <c r="L902" t="s">
        <v>120</v>
      </c>
      <c r="M902" t="s">
        <v>5848</v>
      </c>
      <c r="N902" t="s">
        <v>2257</v>
      </c>
      <c r="O902" t="s">
        <v>4719</v>
      </c>
      <c r="P902" t="s">
        <v>4720</v>
      </c>
      <c r="Q902" t="s">
        <v>4721</v>
      </c>
      <c r="R902">
        <v>290</v>
      </c>
    </row>
    <row r="903" spans="1:18" hidden="1" x14ac:dyDescent="0.25">
      <c r="A903" t="s">
        <v>22</v>
      </c>
      <c r="B903" t="s">
        <v>5827</v>
      </c>
      <c r="C903" t="s">
        <v>5828</v>
      </c>
      <c r="D903" t="s">
        <v>166</v>
      </c>
      <c r="E903" t="s">
        <v>25</v>
      </c>
      <c r="F903" t="s">
        <v>25</v>
      </c>
      <c r="G903" t="s">
        <v>5830</v>
      </c>
      <c r="H903">
        <v>0.25</v>
      </c>
      <c r="I903" t="s">
        <v>1872</v>
      </c>
      <c r="J903" t="s">
        <v>82</v>
      </c>
      <c r="K903" t="s">
        <v>1874</v>
      </c>
      <c r="L903" t="s">
        <v>120</v>
      </c>
      <c r="M903" t="s">
        <v>5848</v>
      </c>
      <c r="N903" t="s">
        <v>2257</v>
      </c>
      <c r="O903" t="s">
        <v>4931</v>
      </c>
      <c r="P903" t="s">
        <v>4932</v>
      </c>
      <c r="Q903" t="s">
        <v>4713</v>
      </c>
      <c r="R903">
        <v>110</v>
      </c>
    </row>
    <row r="904" spans="1:18" hidden="1" x14ac:dyDescent="0.25">
      <c r="A904" t="s">
        <v>22</v>
      </c>
      <c r="B904" t="s">
        <v>5827</v>
      </c>
      <c r="C904" t="s">
        <v>5828</v>
      </c>
      <c r="D904" t="s">
        <v>166</v>
      </c>
      <c r="E904" t="s">
        <v>25</v>
      </c>
      <c r="F904" t="s">
        <v>25</v>
      </c>
      <c r="G904" t="s">
        <v>5830</v>
      </c>
      <c r="H904">
        <v>0.25</v>
      </c>
      <c r="I904" t="s">
        <v>1872</v>
      </c>
      <c r="J904" t="s">
        <v>82</v>
      </c>
      <c r="K904" t="s">
        <v>1874</v>
      </c>
      <c r="L904" t="s">
        <v>120</v>
      </c>
      <c r="M904" t="s">
        <v>5848</v>
      </c>
      <c r="N904" t="s">
        <v>2257</v>
      </c>
      <c r="O904" t="s">
        <v>4734</v>
      </c>
      <c r="P904" t="s">
        <v>4735</v>
      </c>
      <c r="Q904" t="s">
        <v>3014</v>
      </c>
      <c r="R904">
        <v>2300</v>
      </c>
    </row>
    <row r="905" spans="1:18" hidden="1" x14ac:dyDescent="0.25">
      <c r="A905" t="s">
        <v>22</v>
      </c>
      <c r="B905" t="s">
        <v>5827</v>
      </c>
      <c r="C905" t="s">
        <v>5828</v>
      </c>
      <c r="D905" t="s">
        <v>166</v>
      </c>
      <c r="E905" t="s">
        <v>25</v>
      </c>
      <c r="F905" t="s">
        <v>25</v>
      </c>
      <c r="G905" t="s">
        <v>5830</v>
      </c>
      <c r="H905">
        <v>0.25</v>
      </c>
      <c r="I905" t="s">
        <v>1872</v>
      </c>
      <c r="J905" t="s">
        <v>82</v>
      </c>
      <c r="K905" t="s">
        <v>1874</v>
      </c>
      <c r="L905" t="s">
        <v>120</v>
      </c>
      <c r="M905" t="s">
        <v>5848</v>
      </c>
      <c r="N905" t="s">
        <v>2257</v>
      </c>
      <c r="O905" t="s">
        <v>5524</v>
      </c>
      <c r="P905" t="s">
        <v>4718</v>
      </c>
      <c r="Q905" t="s">
        <v>4713</v>
      </c>
      <c r="R905">
        <v>115</v>
      </c>
    </row>
    <row r="906" spans="1:18" hidden="1" x14ac:dyDescent="0.25">
      <c r="A906" t="s">
        <v>22</v>
      </c>
      <c r="B906" t="s">
        <v>5827</v>
      </c>
      <c r="C906" t="s">
        <v>5828</v>
      </c>
      <c r="D906" t="s">
        <v>166</v>
      </c>
      <c r="E906" t="s">
        <v>25</v>
      </c>
      <c r="F906" t="s">
        <v>25</v>
      </c>
      <c r="G906" t="s">
        <v>5830</v>
      </c>
      <c r="H906">
        <v>0.25</v>
      </c>
      <c r="I906" t="s">
        <v>1872</v>
      </c>
      <c r="J906" t="s">
        <v>82</v>
      </c>
      <c r="K906" t="s">
        <v>1874</v>
      </c>
      <c r="L906" t="s">
        <v>120</v>
      </c>
      <c r="M906" t="s">
        <v>5848</v>
      </c>
      <c r="N906" t="s">
        <v>2257</v>
      </c>
      <c r="O906" t="s">
        <v>4745</v>
      </c>
      <c r="P906" t="s">
        <v>4746</v>
      </c>
      <c r="Q906" t="s">
        <v>4745</v>
      </c>
      <c r="R906">
        <v>56000</v>
      </c>
    </row>
    <row r="907" spans="1:18" hidden="1" x14ac:dyDescent="0.25">
      <c r="A907" t="s">
        <v>22</v>
      </c>
      <c r="B907" t="s">
        <v>5827</v>
      </c>
      <c r="C907" t="s">
        <v>5828</v>
      </c>
      <c r="D907" t="s">
        <v>166</v>
      </c>
      <c r="E907" t="s">
        <v>25</v>
      </c>
      <c r="F907" t="s">
        <v>25</v>
      </c>
      <c r="G907" t="s">
        <v>5830</v>
      </c>
      <c r="H907">
        <v>0.25</v>
      </c>
      <c r="I907" t="s">
        <v>1872</v>
      </c>
      <c r="J907" t="s">
        <v>82</v>
      </c>
      <c r="K907" t="s">
        <v>1874</v>
      </c>
      <c r="L907" t="s">
        <v>120</v>
      </c>
      <c r="M907" t="s">
        <v>5848</v>
      </c>
      <c r="N907" t="s">
        <v>2257</v>
      </c>
      <c r="O907" t="s">
        <v>4823</v>
      </c>
      <c r="P907" t="s">
        <v>4824</v>
      </c>
      <c r="Q907" t="s">
        <v>4740</v>
      </c>
      <c r="R907">
        <v>9000</v>
      </c>
    </row>
    <row r="908" spans="1:18" hidden="1" x14ac:dyDescent="0.25">
      <c r="A908" t="s">
        <v>22</v>
      </c>
      <c r="B908" t="s">
        <v>5827</v>
      </c>
      <c r="C908" t="s">
        <v>5828</v>
      </c>
      <c r="D908" t="s">
        <v>166</v>
      </c>
      <c r="E908" t="s">
        <v>25</v>
      </c>
      <c r="F908" t="s">
        <v>25</v>
      </c>
      <c r="G908" t="s">
        <v>5830</v>
      </c>
      <c r="H908">
        <v>0.25</v>
      </c>
      <c r="I908" t="s">
        <v>1872</v>
      </c>
      <c r="J908" t="s">
        <v>82</v>
      </c>
      <c r="K908" t="s">
        <v>1874</v>
      </c>
      <c r="L908" t="s">
        <v>120</v>
      </c>
      <c r="M908" t="s">
        <v>5848</v>
      </c>
      <c r="N908" t="s">
        <v>2257</v>
      </c>
      <c r="O908" t="s">
        <v>5445</v>
      </c>
      <c r="P908" t="s">
        <v>5446</v>
      </c>
      <c r="Q908" t="s">
        <v>4785</v>
      </c>
      <c r="R908">
        <v>14500</v>
      </c>
    </row>
    <row r="909" spans="1:18" hidden="1" x14ac:dyDescent="0.25">
      <c r="A909" t="s">
        <v>22</v>
      </c>
      <c r="B909" t="s">
        <v>5827</v>
      </c>
      <c r="C909" t="s">
        <v>5828</v>
      </c>
      <c r="D909" t="s">
        <v>166</v>
      </c>
      <c r="E909" t="s">
        <v>25</v>
      </c>
      <c r="F909" t="s">
        <v>25</v>
      </c>
      <c r="G909" t="s">
        <v>5830</v>
      </c>
      <c r="H909">
        <v>0.25</v>
      </c>
      <c r="I909" t="s">
        <v>1872</v>
      </c>
      <c r="J909" t="s">
        <v>82</v>
      </c>
      <c r="K909" t="s">
        <v>1874</v>
      </c>
      <c r="L909" t="s">
        <v>120</v>
      </c>
      <c r="M909" t="s">
        <v>5848</v>
      </c>
      <c r="N909" t="s">
        <v>2257</v>
      </c>
      <c r="O909" t="s">
        <v>4731</v>
      </c>
      <c r="P909" t="s">
        <v>4732</v>
      </c>
      <c r="Q909" t="s">
        <v>4733</v>
      </c>
      <c r="R909">
        <v>1150</v>
      </c>
    </row>
    <row r="910" spans="1:18" hidden="1" x14ac:dyDescent="0.25">
      <c r="A910" t="s">
        <v>22</v>
      </c>
      <c r="B910" t="s">
        <v>5827</v>
      </c>
      <c r="C910" t="s">
        <v>5828</v>
      </c>
      <c r="D910" t="s">
        <v>166</v>
      </c>
      <c r="E910" t="s">
        <v>25</v>
      </c>
      <c r="F910" t="s">
        <v>25</v>
      </c>
      <c r="G910" t="s">
        <v>5830</v>
      </c>
      <c r="H910">
        <v>0.25</v>
      </c>
      <c r="I910" t="s">
        <v>1872</v>
      </c>
      <c r="J910" t="s">
        <v>82</v>
      </c>
      <c r="K910" t="s">
        <v>1874</v>
      </c>
      <c r="L910" t="s">
        <v>120</v>
      </c>
      <c r="M910" t="s">
        <v>5848</v>
      </c>
      <c r="N910" t="s">
        <v>2257</v>
      </c>
      <c r="O910" t="s">
        <v>4745</v>
      </c>
      <c r="P910" t="s">
        <v>4746</v>
      </c>
      <c r="Q910" t="s">
        <v>4745</v>
      </c>
      <c r="R910">
        <v>2000</v>
      </c>
    </row>
    <row r="911" spans="1:18" hidden="1" x14ac:dyDescent="0.25">
      <c r="A911" t="s">
        <v>22</v>
      </c>
      <c r="B911" t="s">
        <v>5827</v>
      </c>
      <c r="C911" t="s">
        <v>5828</v>
      </c>
      <c r="D911" t="s">
        <v>166</v>
      </c>
      <c r="E911" t="s">
        <v>25</v>
      </c>
      <c r="F911" t="s">
        <v>25</v>
      </c>
      <c r="G911" t="s">
        <v>5830</v>
      </c>
      <c r="H911">
        <v>0.25</v>
      </c>
      <c r="I911" t="s">
        <v>1872</v>
      </c>
      <c r="J911" t="s">
        <v>82</v>
      </c>
      <c r="K911" t="s">
        <v>1874</v>
      </c>
      <c r="L911" t="s">
        <v>120</v>
      </c>
      <c r="M911" t="s">
        <v>5848</v>
      </c>
      <c r="N911" t="s">
        <v>2257</v>
      </c>
      <c r="O911" t="s">
        <v>4786</v>
      </c>
      <c r="P911" t="s">
        <v>4787</v>
      </c>
      <c r="Q911" t="s">
        <v>4788</v>
      </c>
      <c r="R911">
        <v>17500</v>
      </c>
    </row>
    <row r="912" spans="1:18" hidden="1" x14ac:dyDescent="0.25">
      <c r="A912" t="s">
        <v>22</v>
      </c>
      <c r="B912" t="s">
        <v>4594</v>
      </c>
      <c r="C912" t="s">
        <v>4618</v>
      </c>
      <c r="D912" t="s">
        <v>166</v>
      </c>
      <c r="E912" t="s">
        <v>25</v>
      </c>
      <c r="F912" t="s">
        <v>25</v>
      </c>
      <c r="G912" t="s">
        <v>4598</v>
      </c>
      <c r="H912">
        <v>0.26</v>
      </c>
      <c r="I912" t="s">
        <v>1872</v>
      </c>
      <c r="J912" t="s">
        <v>82</v>
      </c>
      <c r="K912" t="s">
        <v>1874</v>
      </c>
      <c r="L912" t="s">
        <v>120</v>
      </c>
      <c r="M912" t="s">
        <v>4597</v>
      </c>
      <c r="N912" t="s">
        <v>2257</v>
      </c>
      <c r="O912" t="s">
        <v>4992</v>
      </c>
      <c r="P912" t="s">
        <v>4993</v>
      </c>
      <c r="Q912" t="s">
        <v>4923</v>
      </c>
      <c r="R912">
        <v>9000</v>
      </c>
    </row>
    <row r="913" spans="1:18" hidden="1" x14ac:dyDescent="0.25">
      <c r="A913" t="s">
        <v>22</v>
      </c>
      <c r="B913" t="s">
        <v>4594</v>
      </c>
      <c r="C913" t="s">
        <v>4618</v>
      </c>
      <c r="D913" t="s">
        <v>166</v>
      </c>
      <c r="E913" t="s">
        <v>25</v>
      </c>
      <c r="F913" t="s">
        <v>25</v>
      </c>
      <c r="G913" t="s">
        <v>4598</v>
      </c>
      <c r="H913">
        <v>0.26</v>
      </c>
      <c r="I913" t="s">
        <v>1872</v>
      </c>
      <c r="J913" t="s">
        <v>82</v>
      </c>
      <c r="K913" t="s">
        <v>1874</v>
      </c>
      <c r="L913" t="s">
        <v>120</v>
      </c>
      <c r="M913" t="s">
        <v>4597</v>
      </c>
      <c r="N913" t="s">
        <v>2257</v>
      </c>
      <c r="O913" t="s">
        <v>4809</v>
      </c>
      <c r="P913" t="s">
        <v>4810</v>
      </c>
      <c r="Q913" t="s">
        <v>4788</v>
      </c>
      <c r="R913">
        <v>8100</v>
      </c>
    </row>
    <row r="914" spans="1:18" hidden="1" x14ac:dyDescent="0.25">
      <c r="A914" t="s">
        <v>22</v>
      </c>
      <c r="B914" t="s">
        <v>4594</v>
      </c>
      <c r="C914" t="s">
        <v>4618</v>
      </c>
      <c r="D914" t="s">
        <v>166</v>
      </c>
      <c r="E914" t="s">
        <v>25</v>
      </c>
      <c r="F914" t="s">
        <v>25</v>
      </c>
      <c r="G914" t="s">
        <v>4598</v>
      </c>
      <c r="H914">
        <v>0.26</v>
      </c>
      <c r="I914" t="s">
        <v>1872</v>
      </c>
      <c r="J914" t="s">
        <v>82</v>
      </c>
      <c r="K914" t="s">
        <v>1874</v>
      </c>
      <c r="L914" t="s">
        <v>120</v>
      </c>
      <c r="M914" t="s">
        <v>4597</v>
      </c>
      <c r="N914" t="s">
        <v>2257</v>
      </c>
      <c r="O914" t="s">
        <v>4745</v>
      </c>
      <c r="P914" t="s">
        <v>4746</v>
      </c>
      <c r="Q914" t="s">
        <v>4745</v>
      </c>
      <c r="R914">
        <v>36000</v>
      </c>
    </row>
    <row r="915" spans="1:18" hidden="1" x14ac:dyDescent="0.25">
      <c r="A915" t="s">
        <v>22</v>
      </c>
      <c r="B915" t="s">
        <v>4594</v>
      </c>
      <c r="C915" t="s">
        <v>4618</v>
      </c>
      <c r="D915" t="s">
        <v>166</v>
      </c>
      <c r="E915" t="s">
        <v>25</v>
      </c>
      <c r="F915" t="s">
        <v>25</v>
      </c>
      <c r="G915" t="s">
        <v>4598</v>
      </c>
      <c r="H915">
        <v>0.26</v>
      </c>
      <c r="I915" t="s">
        <v>1872</v>
      </c>
      <c r="J915" t="s">
        <v>82</v>
      </c>
      <c r="K915" t="s">
        <v>1874</v>
      </c>
      <c r="L915" t="s">
        <v>120</v>
      </c>
      <c r="M915" t="s">
        <v>4597</v>
      </c>
      <c r="N915" t="s">
        <v>2257</v>
      </c>
      <c r="O915" t="s">
        <v>4759</v>
      </c>
      <c r="P915" t="s">
        <v>4760</v>
      </c>
      <c r="Q915" t="s">
        <v>4733</v>
      </c>
      <c r="R915">
        <v>18000</v>
      </c>
    </row>
    <row r="916" spans="1:18" hidden="1" x14ac:dyDescent="0.25">
      <c r="A916" t="s">
        <v>22</v>
      </c>
      <c r="B916" t="s">
        <v>4594</v>
      </c>
      <c r="C916" t="s">
        <v>4618</v>
      </c>
      <c r="D916" t="s">
        <v>166</v>
      </c>
      <c r="E916" t="s">
        <v>25</v>
      </c>
      <c r="F916" t="s">
        <v>25</v>
      </c>
      <c r="G916" t="s">
        <v>4598</v>
      </c>
      <c r="H916">
        <v>0.26</v>
      </c>
      <c r="I916" t="s">
        <v>1872</v>
      </c>
      <c r="J916" t="s">
        <v>82</v>
      </c>
      <c r="K916" t="s">
        <v>1874</v>
      </c>
      <c r="L916" t="s">
        <v>120</v>
      </c>
      <c r="M916" t="s">
        <v>4597</v>
      </c>
      <c r="N916" t="s">
        <v>2257</v>
      </c>
      <c r="O916" t="s">
        <v>4807</v>
      </c>
      <c r="P916" t="s">
        <v>4808</v>
      </c>
      <c r="Q916" t="s">
        <v>4736</v>
      </c>
      <c r="R916">
        <v>13500</v>
      </c>
    </row>
    <row r="917" spans="1:18" hidden="1" x14ac:dyDescent="0.25">
      <c r="A917" t="s">
        <v>22</v>
      </c>
      <c r="B917" t="s">
        <v>4594</v>
      </c>
      <c r="C917" t="s">
        <v>4618</v>
      </c>
      <c r="D917" t="s">
        <v>166</v>
      </c>
      <c r="E917" t="s">
        <v>25</v>
      </c>
      <c r="F917" t="s">
        <v>25</v>
      </c>
      <c r="G917" t="s">
        <v>4598</v>
      </c>
      <c r="H917">
        <v>0.26</v>
      </c>
      <c r="I917" t="s">
        <v>1872</v>
      </c>
      <c r="J917" t="s">
        <v>82</v>
      </c>
      <c r="K917" t="s">
        <v>1874</v>
      </c>
      <c r="L917" t="s">
        <v>120</v>
      </c>
      <c r="M917" t="s">
        <v>4597</v>
      </c>
      <c r="N917" t="s">
        <v>2257</v>
      </c>
      <c r="O917" t="s">
        <v>4983</v>
      </c>
      <c r="P917" t="s">
        <v>4984</v>
      </c>
      <c r="Q917" t="s">
        <v>4736</v>
      </c>
      <c r="R917">
        <v>9000</v>
      </c>
    </row>
    <row r="918" spans="1:18" hidden="1" x14ac:dyDescent="0.25">
      <c r="A918" t="s">
        <v>22</v>
      </c>
      <c r="B918" t="s">
        <v>4594</v>
      </c>
      <c r="C918" t="s">
        <v>4618</v>
      </c>
      <c r="D918" t="s">
        <v>166</v>
      </c>
      <c r="E918" t="s">
        <v>25</v>
      </c>
      <c r="F918" t="s">
        <v>25</v>
      </c>
      <c r="G918" t="s">
        <v>4598</v>
      </c>
      <c r="H918">
        <v>0.26</v>
      </c>
      <c r="I918" t="s">
        <v>1872</v>
      </c>
      <c r="J918" t="s">
        <v>82</v>
      </c>
      <c r="K918" t="s">
        <v>1874</v>
      </c>
      <c r="L918" t="s">
        <v>120</v>
      </c>
      <c r="M918" t="s">
        <v>4597</v>
      </c>
      <c r="N918" t="s">
        <v>2257</v>
      </c>
      <c r="O918" t="s">
        <v>4789</v>
      </c>
      <c r="P918" t="s">
        <v>4790</v>
      </c>
      <c r="Q918" t="s">
        <v>4733</v>
      </c>
      <c r="R918">
        <v>3600</v>
      </c>
    </row>
    <row r="919" spans="1:18" hidden="1" x14ac:dyDescent="0.25">
      <c r="A919" t="s">
        <v>22</v>
      </c>
      <c r="B919" t="s">
        <v>4594</v>
      </c>
      <c r="C919" t="s">
        <v>4618</v>
      </c>
      <c r="D919" t="s">
        <v>166</v>
      </c>
      <c r="E919" t="s">
        <v>25</v>
      </c>
      <c r="F919" t="s">
        <v>25</v>
      </c>
      <c r="G919" t="s">
        <v>4598</v>
      </c>
      <c r="H919">
        <v>0.26</v>
      </c>
      <c r="I919" t="s">
        <v>1872</v>
      </c>
      <c r="J919" t="s">
        <v>82</v>
      </c>
      <c r="K919" t="s">
        <v>1874</v>
      </c>
      <c r="L919" t="s">
        <v>120</v>
      </c>
      <c r="M919" t="s">
        <v>4597</v>
      </c>
      <c r="N919" t="s">
        <v>2257</v>
      </c>
      <c r="O919" t="s">
        <v>4719</v>
      </c>
      <c r="P919" t="s">
        <v>4720</v>
      </c>
      <c r="Q919" t="s">
        <v>4721</v>
      </c>
      <c r="R919">
        <v>180</v>
      </c>
    </row>
    <row r="920" spans="1:18" hidden="1" x14ac:dyDescent="0.25">
      <c r="A920" t="s">
        <v>22</v>
      </c>
      <c r="B920" t="s">
        <v>4594</v>
      </c>
      <c r="C920" t="s">
        <v>4618</v>
      </c>
      <c r="D920" t="s">
        <v>166</v>
      </c>
      <c r="E920" t="s">
        <v>25</v>
      </c>
      <c r="F920" t="s">
        <v>25</v>
      </c>
      <c r="G920" t="s">
        <v>4598</v>
      </c>
      <c r="H920">
        <v>0.26</v>
      </c>
      <c r="I920" t="s">
        <v>1872</v>
      </c>
      <c r="J920" t="s">
        <v>82</v>
      </c>
      <c r="K920" t="s">
        <v>1874</v>
      </c>
      <c r="L920" t="s">
        <v>120</v>
      </c>
      <c r="M920" t="s">
        <v>4597</v>
      </c>
      <c r="N920" t="s">
        <v>2257</v>
      </c>
      <c r="O920" t="s">
        <v>4765</v>
      </c>
      <c r="P920" t="s">
        <v>4766</v>
      </c>
      <c r="Q920" t="s">
        <v>4713</v>
      </c>
      <c r="R920">
        <v>180</v>
      </c>
    </row>
    <row r="921" spans="1:18" hidden="1" x14ac:dyDescent="0.25">
      <c r="A921" t="s">
        <v>22</v>
      </c>
      <c r="B921" t="s">
        <v>4594</v>
      </c>
      <c r="C921" t="s">
        <v>4618</v>
      </c>
      <c r="D921" t="s">
        <v>166</v>
      </c>
      <c r="E921" t="s">
        <v>25</v>
      </c>
      <c r="F921" t="s">
        <v>25</v>
      </c>
      <c r="G921" t="s">
        <v>4598</v>
      </c>
      <c r="H921">
        <v>0.26</v>
      </c>
      <c r="I921" t="s">
        <v>1872</v>
      </c>
      <c r="J921" t="s">
        <v>82</v>
      </c>
      <c r="K921" t="s">
        <v>1874</v>
      </c>
      <c r="L921" t="s">
        <v>120</v>
      </c>
      <c r="M921" t="s">
        <v>4597</v>
      </c>
      <c r="N921" t="s">
        <v>2257</v>
      </c>
      <c r="O921" t="s">
        <v>5788</v>
      </c>
      <c r="P921" t="s">
        <v>5789</v>
      </c>
      <c r="Q921" t="s">
        <v>4713</v>
      </c>
      <c r="R921">
        <v>90</v>
      </c>
    </row>
    <row r="922" spans="1:18" hidden="1" x14ac:dyDescent="0.25">
      <c r="A922" t="s">
        <v>22</v>
      </c>
      <c r="B922" t="s">
        <v>4594</v>
      </c>
      <c r="C922" t="s">
        <v>4618</v>
      </c>
      <c r="D922" t="s">
        <v>166</v>
      </c>
      <c r="E922" t="s">
        <v>25</v>
      </c>
      <c r="F922" t="s">
        <v>25</v>
      </c>
      <c r="G922" t="s">
        <v>4598</v>
      </c>
      <c r="H922">
        <v>0.26</v>
      </c>
      <c r="I922" t="s">
        <v>1872</v>
      </c>
      <c r="J922" t="s">
        <v>82</v>
      </c>
      <c r="K922" t="s">
        <v>1874</v>
      </c>
      <c r="L922" t="s">
        <v>120</v>
      </c>
      <c r="M922" t="s">
        <v>4597</v>
      </c>
      <c r="N922" t="s">
        <v>2257</v>
      </c>
      <c r="O922" t="s">
        <v>5790</v>
      </c>
      <c r="P922" t="s">
        <v>4715</v>
      </c>
      <c r="Q922" t="s">
        <v>4736</v>
      </c>
      <c r="R922">
        <v>1350</v>
      </c>
    </row>
    <row r="923" spans="1:18" hidden="1" x14ac:dyDescent="0.25">
      <c r="A923" t="s">
        <v>22</v>
      </c>
      <c r="B923" t="s">
        <v>4594</v>
      </c>
      <c r="C923" t="s">
        <v>4618</v>
      </c>
      <c r="D923" t="s">
        <v>166</v>
      </c>
      <c r="E923" t="s">
        <v>25</v>
      </c>
      <c r="F923" t="s">
        <v>25</v>
      </c>
      <c r="G923" t="s">
        <v>4598</v>
      </c>
      <c r="H923">
        <v>0.26</v>
      </c>
      <c r="I923" t="s">
        <v>1872</v>
      </c>
      <c r="J923" t="s">
        <v>82</v>
      </c>
      <c r="K923" t="s">
        <v>1874</v>
      </c>
      <c r="L923" t="s">
        <v>120</v>
      </c>
      <c r="M923" t="s">
        <v>4597</v>
      </c>
      <c r="N923" t="s">
        <v>2257</v>
      </c>
      <c r="O923" t="s">
        <v>4990</v>
      </c>
      <c r="P923" t="s">
        <v>4991</v>
      </c>
      <c r="Q923" t="s">
        <v>4980</v>
      </c>
      <c r="R923">
        <v>2700</v>
      </c>
    </row>
    <row r="924" spans="1:18" hidden="1" x14ac:dyDescent="0.25">
      <c r="A924" t="s">
        <v>22</v>
      </c>
      <c r="B924" t="s">
        <v>4594</v>
      </c>
      <c r="C924" t="s">
        <v>4618</v>
      </c>
      <c r="D924" t="s">
        <v>166</v>
      </c>
      <c r="E924" t="s">
        <v>25</v>
      </c>
      <c r="F924" t="s">
        <v>25</v>
      </c>
      <c r="G924" t="s">
        <v>4598</v>
      </c>
      <c r="H924">
        <v>0.26</v>
      </c>
      <c r="I924" t="s">
        <v>1872</v>
      </c>
      <c r="J924" t="s">
        <v>82</v>
      </c>
      <c r="K924" t="s">
        <v>1874</v>
      </c>
      <c r="L924" t="s">
        <v>120</v>
      </c>
      <c r="M924" t="s">
        <v>4597</v>
      </c>
      <c r="N924" t="s">
        <v>2257</v>
      </c>
      <c r="O924" t="s">
        <v>4988</v>
      </c>
      <c r="P924" t="s">
        <v>4989</v>
      </c>
      <c r="Q924" t="s">
        <v>4713</v>
      </c>
      <c r="R924">
        <v>180</v>
      </c>
    </row>
    <row r="925" spans="1:18" hidden="1" x14ac:dyDescent="0.25">
      <c r="A925" t="s">
        <v>22</v>
      </c>
      <c r="B925" t="s">
        <v>4594</v>
      </c>
      <c r="C925" t="s">
        <v>4618</v>
      </c>
      <c r="D925" t="s">
        <v>166</v>
      </c>
      <c r="E925" t="s">
        <v>25</v>
      </c>
      <c r="F925" t="s">
        <v>25</v>
      </c>
      <c r="G925" t="s">
        <v>4598</v>
      </c>
      <c r="H925">
        <v>0.26</v>
      </c>
      <c r="I925" t="s">
        <v>1872</v>
      </c>
      <c r="J925" t="s">
        <v>82</v>
      </c>
      <c r="K925" t="s">
        <v>1874</v>
      </c>
      <c r="L925" t="s">
        <v>120</v>
      </c>
      <c r="M925" t="s">
        <v>4597</v>
      </c>
      <c r="N925" t="s">
        <v>2257</v>
      </c>
      <c r="O925" t="s">
        <v>4731</v>
      </c>
      <c r="P925" t="s">
        <v>4732</v>
      </c>
      <c r="Q925" t="s">
        <v>4733</v>
      </c>
      <c r="R925">
        <v>1800</v>
      </c>
    </row>
    <row r="926" spans="1:18" hidden="1" x14ac:dyDescent="0.25">
      <c r="A926" t="s">
        <v>22</v>
      </c>
      <c r="B926" t="s">
        <v>4594</v>
      </c>
      <c r="C926" t="s">
        <v>4618</v>
      </c>
      <c r="D926" t="s">
        <v>166</v>
      </c>
      <c r="E926" t="s">
        <v>25</v>
      </c>
      <c r="F926" t="s">
        <v>25</v>
      </c>
      <c r="G926" t="s">
        <v>4598</v>
      </c>
      <c r="H926">
        <v>0.26</v>
      </c>
      <c r="I926" t="s">
        <v>1872</v>
      </c>
      <c r="J926" t="s">
        <v>82</v>
      </c>
      <c r="K926" t="s">
        <v>1874</v>
      </c>
      <c r="L926" t="s">
        <v>120</v>
      </c>
      <c r="M926" t="s">
        <v>4597</v>
      </c>
      <c r="N926" t="s">
        <v>2257</v>
      </c>
      <c r="O926" t="s">
        <v>4893</v>
      </c>
      <c r="P926" t="s">
        <v>4894</v>
      </c>
      <c r="Q926" t="s">
        <v>3014</v>
      </c>
      <c r="R926">
        <v>1800</v>
      </c>
    </row>
    <row r="927" spans="1:18" hidden="1" x14ac:dyDescent="0.25">
      <c r="A927" t="s">
        <v>22</v>
      </c>
      <c r="B927" t="s">
        <v>4594</v>
      </c>
      <c r="C927" t="s">
        <v>4618</v>
      </c>
      <c r="D927" t="s">
        <v>166</v>
      </c>
      <c r="E927" t="s">
        <v>25</v>
      </c>
      <c r="F927" t="s">
        <v>25</v>
      </c>
      <c r="G927" t="s">
        <v>4598</v>
      </c>
      <c r="H927">
        <v>0.26</v>
      </c>
      <c r="I927" t="s">
        <v>1872</v>
      </c>
      <c r="J927" t="s">
        <v>82</v>
      </c>
      <c r="K927" t="s">
        <v>1874</v>
      </c>
      <c r="L927" t="s">
        <v>120</v>
      </c>
      <c r="M927" t="s">
        <v>4597</v>
      </c>
      <c r="N927" t="s">
        <v>2257</v>
      </c>
      <c r="O927" t="s">
        <v>4910</v>
      </c>
      <c r="P927" t="s">
        <v>4911</v>
      </c>
      <c r="Q927" t="s">
        <v>4740</v>
      </c>
      <c r="R927">
        <v>4500</v>
      </c>
    </row>
    <row r="928" spans="1:18" hidden="1" x14ac:dyDescent="0.25">
      <c r="A928" t="s">
        <v>22</v>
      </c>
      <c r="B928" t="s">
        <v>4594</v>
      </c>
      <c r="C928" t="s">
        <v>4618</v>
      </c>
      <c r="D928" t="s">
        <v>166</v>
      </c>
      <c r="E928" t="s">
        <v>25</v>
      </c>
      <c r="F928" t="s">
        <v>25</v>
      </c>
      <c r="G928" t="s">
        <v>4598</v>
      </c>
      <c r="H928">
        <v>0.26</v>
      </c>
      <c r="I928" t="s">
        <v>1872</v>
      </c>
      <c r="J928" t="s">
        <v>82</v>
      </c>
      <c r="K928" t="s">
        <v>1874</v>
      </c>
      <c r="L928" t="s">
        <v>120</v>
      </c>
      <c r="M928" t="s">
        <v>4597</v>
      </c>
      <c r="N928" t="s">
        <v>2257</v>
      </c>
      <c r="O928" t="s">
        <v>6012</v>
      </c>
      <c r="P928" t="s">
        <v>6013</v>
      </c>
      <c r="Q928" t="s">
        <v>4733</v>
      </c>
      <c r="R928">
        <v>27000</v>
      </c>
    </row>
    <row r="929" spans="1:18" hidden="1" x14ac:dyDescent="0.25">
      <c r="A929" t="s">
        <v>22</v>
      </c>
      <c r="B929" t="s">
        <v>4594</v>
      </c>
      <c r="C929" t="s">
        <v>4618</v>
      </c>
      <c r="D929" t="s">
        <v>166</v>
      </c>
      <c r="E929" t="s">
        <v>25</v>
      </c>
      <c r="F929" t="s">
        <v>25</v>
      </c>
      <c r="G929" t="s">
        <v>4598</v>
      </c>
      <c r="H929">
        <v>0.26</v>
      </c>
      <c r="I929" t="s">
        <v>1872</v>
      </c>
      <c r="J929" t="s">
        <v>82</v>
      </c>
      <c r="K929" t="s">
        <v>1874</v>
      </c>
      <c r="L929" t="s">
        <v>120</v>
      </c>
      <c r="M929" t="s">
        <v>4597</v>
      </c>
      <c r="N929" t="s">
        <v>2257</v>
      </c>
      <c r="O929" t="s">
        <v>4820</v>
      </c>
      <c r="P929" t="s">
        <v>4821</v>
      </c>
      <c r="Q929" t="s">
        <v>4822</v>
      </c>
      <c r="R929">
        <v>2250</v>
      </c>
    </row>
    <row r="930" spans="1:18" hidden="1" x14ac:dyDescent="0.25">
      <c r="A930" t="s">
        <v>22</v>
      </c>
      <c r="B930" t="s">
        <v>4594</v>
      </c>
      <c r="C930" t="s">
        <v>4618</v>
      </c>
      <c r="D930" t="s">
        <v>166</v>
      </c>
      <c r="E930" t="s">
        <v>25</v>
      </c>
      <c r="F930" t="s">
        <v>25</v>
      </c>
      <c r="G930" t="s">
        <v>4598</v>
      </c>
      <c r="H930">
        <v>0.26</v>
      </c>
      <c r="I930" t="s">
        <v>1872</v>
      </c>
      <c r="J930" t="s">
        <v>82</v>
      </c>
      <c r="K930" t="s">
        <v>1874</v>
      </c>
      <c r="L930" t="s">
        <v>120</v>
      </c>
      <c r="M930" t="s">
        <v>4597</v>
      </c>
      <c r="N930" t="s">
        <v>2257</v>
      </c>
      <c r="O930" t="s">
        <v>6014</v>
      </c>
      <c r="P930" t="s">
        <v>6015</v>
      </c>
      <c r="Q930" t="s">
        <v>4822</v>
      </c>
      <c r="R930">
        <v>2250</v>
      </c>
    </row>
    <row r="931" spans="1:18" hidden="1" x14ac:dyDescent="0.25">
      <c r="A931" t="s">
        <v>22</v>
      </c>
      <c r="B931" t="s">
        <v>4575</v>
      </c>
      <c r="C931" t="s">
        <v>4614</v>
      </c>
      <c r="D931" t="s">
        <v>166</v>
      </c>
      <c r="E931" t="s">
        <v>25</v>
      </c>
      <c r="F931" t="s">
        <v>25</v>
      </c>
      <c r="G931" t="s">
        <v>4579</v>
      </c>
      <c r="H931">
        <v>0.245</v>
      </c>
      <c r="I931" t="s">
        <v>1872</v>
      </c>
      <c r="J931" t="s">
        <v>82</v>
      </c>
      <c r="K931" t="s">
        <v>1874</v>
      </c>
      <c r="L931" t="s">
        <v>120</v>
      </c>
      <c r="M931" t="s">
        <v>4578</v>
      </c>
      <c r="N931" t="s">
        <v>2257</v>
      </c>
      <c r="O931" t="s">
        <v>4809</v>
      </c>
      <c r="P931" t="s">
        <v>4810</v>
      </c>
      <c r="Q931" t="s">
        <v>4788</v>
      </c>
      <c r="R931">
        <v>7360</v>
      </c>
    </row>
    <row r="932" spans="1:18" hidden="1" x14ac:dyDescent="0.25">
      <c r="A932" t="s">
        <v>22</v>
      </c>
      <c r="B932" t="s">
        <v>4575</v>
      </c>
      <c r="C932" t="s">
        <v>4614</v>
      </c>
      <c r="D932" t="s">
        <v>166</v>
      </c>
      <c r="E932" t="s">
        <v>25</v>
      </c>
      <c r="F932" t="s">
        <v>25</v>
      </c>
      <c r="G932" t="s">
        <v>4579</v>
      </c>
      <c r="H932">
        <v>0.245</v>
      </c>
      <c r="I932" t="s">
        <v>1872</v>
      </c>
      <c r="J932" t="s">
        <v>82</v>
      </c>
      <c r="K932" t="s">
        <v>1874</v>
      </c>
      <c r="L932" t="s">
        <v>120</v>
      </c>
      <c r="M932" t="s">
        <v>4578</v>
      </c>
      <c r="N932" t="s">
        <v>2257</v>
      </c>
      <c r="O932" t="s">
        <v>4789</v>
      </c>
      <c r="P932" t="s">
        <v>4790</v>
      </c>
      <c r="Q932" t="s">
        <v>4733</v>
      </c>
      <c r="R932">
        <v>9200</v>
      </c>
    </row>
    <row r="933" spans="1:18" hidden="1" x14ac:dyDescent="0.25">
      <c r="A933" t="s">
        <v>22</v>
      </c>
      <c r="B933" t="s">
        <v>4575</v>
      </c>
      <c r="C933" t="s">
        <v>4614</v>
      </c>
      <c r="D933" t="s">
        <v>166</v>
      </c>
      <c r="E933" t="s">
        <v>25</v>
      </c>
      <c r="F933" t="s">
        <v>25</v>
      </c>
      <c r="G933" t="s">
        <v>4579</v>
      </c>
      <c r="H933">
        <v>0.245</v>
      </c>
      <c r="I933" t="s">
        <v>1872</v>
      </c>
      <c r="J933" t="s">
        <v>82</v>
      </c>
      <c r="K933" t="s">
        <v>1874</v>
      </c>
      <c r="L933" t="s">
        <v>120</v>
      </c>
      <c r="M933" t="s">
        <v>4578</v>
      </c>
      <c r="N933" t="s">
        <v>2257</v>
      </c>
      <c r="O933" t="s">
        <v>4786</v>
      </c>
      <c r="P933" t="s">
        <v>4787</v>
      </c>
      <c r="Q933" t="s">
        <v>4788</v>
      </c>
      <c r="R933">
        <v>9200</v>
      </c>
    </row>
    <row r="934" spans="1:18" hidden="1" x14ac:dyDescent="0.25">
      <c r="A934" t="s">
        <v>22</v>
      </c>
      <c r="B934" t="s">
        <v>4575</v>
      </c>
      <c r="C934" t="s">
        <v>4614</v>
      </c>
      <c r="D934" t="s">
        <v>166</v>
      </c>
      <c r="E934" t="s">
        <v>25</v>
      </c>
      <c r="F934" t="s">
        <v>25</v>
      </c>
      <c r="G934" t="s">
        <v>4579</v>
      </c>
      <c r="H934">
        <v>0.245</v>
      </c>
      <c r="I934" t="s">
        <v>1872</v>
      </c>
      <c r="J934" t="s">
        <v>82</v>
      </c>
      <c r="K934" t="s">
        <v>1874</v>
      </c>
      <c r="L934" t="s">
        <v>120</v>
      </c>
      <c r="M934" t="s">
        <v>4578</v>
      </c>
      <c r="N934" t="s">
        <v>2257</v>
      </c>
      <c r="O934" t="s">
        <v>4910</v>
      </c>
      <c r="P934" t="s">
        <v>4911</v>
      </c>
      <c r="Q934" t="s">
        <v>4740</v>
      </c>
      <c r="R934">
        <v>5520</v>
      </c>
    </row>
    <row r="935" spans="1:18" hidden="1" x14ac:dyDescent="0.25">
      <c r="A935" t="s">
        <v>22</v>
      </c>
      <c r="B935" t="s">
        <v>4575</v>
      </c>
      <c r="C935" t="s">
        <v>4614</v>
      </c>
      <c r="D935" t="s">
        <v>166</v>
      </c>
      <c r="E935" t="s">
        <v>25</v>
      </c>
      <c r="F935" t="s">
        <v>25</v>
      </c>
      <c r="G935" t="s">
        <v>4579</v>
      </c>
      <c r="H935">
        <v>0.245</v>
      </c>
      <c r="I935" t="s">
        <v>1872</v>
      </c>
      <c r="J935" t="s">
        <v>82</v>
      </c>
      <c r="K935" t="s">
        <v>1874</v>
      </c>
      <c r="L935" t="s">
        <v>120</v>
      </c>
      <c r="M935" t="s">
        <v>4578</v>
      </c>
      <c r="N935" t="s">
        <v>2257</v>
      </c>
      <c r="O935" t="s">
        <v>4870</v>
      </c>
      <c r="P935" t="s">
        <v>4871</v>
      </c>
      <c r="Q935" t="s">
        <v>4713</v>
      </c>
      <c r="R935">
        <v>690</v>
      </c>
    </row>
    <row r="936" spans="1:18" hidden="1" x14ac:dyDescent="0.25">
      <c r="A936" t="s">
        <v>22</v>
      </c>
      <c r="B936" t="s">
        <v>4575</v>
      </c>
      <c r="C936" t="s">
        <v>4614</v>
      </c>
      <c r="D936" t="s">
        <v>166</v>
      </c>
      <c r="E936" t="s">
        <v>25</v>
      </c>
      <c r="F936" t="s">
        <v>25</v>
      </c>
      <c r="G936" t="s">
        <v>4579</v>
      </c>
      <c r="H936">
        <v>0.245</v>
      </c>
      <c r="I936" t="s">
        <v>1872</v>
      </c>
      <c r="J936" t="s">
        <v>82</v>
      </c>
      <c r="K936" t="s">
        <v>1874</v>
      </c>
      <c r="L936" t="s">
        <v>120</v>
      </c>
      <c r="M936" t="s">
        <v>4578</v>
      </c>
      <c r="N936" t="s">
        <v>2257</v>
      </c>
      <c r="O936" t="s">
        <v>4731</v>
      </c>
      <c r="P936" t="s">
        <v>4732</v>
      </c>
      <c r="Q936" t="s">
        <v>4733</v>
      </c>
      <c r="R936">
        <v>920</v>
      </c>
    </row>
    <row r="937" spans="1:18" hidden="1" x14ac:dyDescent="0.25">
      <c r="A937" t="s">
        <v>22</v>
      </c>
      <c r="B937" t="s">
        <v>4575</v>
      </c>
      <c r="C937" t="s">
        <v>4614</v>
      </c>
      <c r="D937" t="s">
        <v>166</v>
      </c>
      <c r="E937" t="s">
        <v>25</v>
      </c>
      <c r="F937" t="s">
        <v>25</v>
      </c>
      <c r="G937" t="s">
        <v>4579</v>
      </c>
      <c r="H937">
        <v>0.245</v>
      </c>
      <c r="I937" t="s">
        <v>1872</v>
      </c>
      <c r="J937" t="s">
        <v>82</v>
      </c>
      <c r="K937" t="s">
        <v>1874</v>
      </c>
      <c r="L937" t="s">
        <v>120</v>
      </c>
      <c r="M937" t="s">
        <v>4578</v>
      </c>
      <c r="N937" t="s">
        <v>2257</v>
      </c>
      <c r="O937" t="s">
        <v>6300</v>
      </c>
      <c r="P937" t="s">
        <v>6301</v>
      </c>
      <c r="Q937" t="s">
        <v>4736</v>
      </c>
      <c r="R937">
        <v>2300</v>
      </c>
    </row>
    <row r="938" spans="1:18" hidden="1" x14ac:dyDescent="0.25">
      <c r="A938" t="s">
        <v>22</v>
      </c>
      <c r="B938" t="s">
        <v>4575</v>
      </c>
      <c r="C938" t="s">
        <v>4614</v>
      </c>
      <c r="D938" t="s">
        <v>166</v>
      </c>
      <c r="E938" t="s">
        <v>25</v>
      </c>
      <c r="F938" t="s">
        <v>25</v>
      </c>
      <c r="G938" t="s">
        <v>4579</v>
      </c>
      <c r="H938">
        <v>0.245</v>
      </c>
      <c r="I938" t="s">
        <v>1872</v>
      </c>
      <c r="J938" t="s">
        <v>82</v>
      </c>
      <c r="K938" t="s">
        <v>1874</v>
      </c>
      <c r="L938" t="s">
        <v>120</v>
      </c>
      <c r="M938" t="s">
        <v>4578</v>
      </c>
      <c r="N938" t="s">
        <v>2257</v>
      </c>
      <c r="O938" t="s">
        <v>4828</v>
      </c>
      <c r="P938" t="s">
        <v>4829</v>
      </c>
      <c r="Q938" t="s">
        <v>4736</v>
      </c>
      <c r="R938">
        <v>13800</v>
      </c>
    </row>
    <row r="939" spans="1:18" hidden="1" x14ac:dyDescent="0.25">
      <c r="A939" t="s">
        <v>22</v>
      </c>
      <c r="B939" t="s">
        <v>4575</v>
      </c>
      <c r="C939" t="s">
        <v>4614</v>
      </c>
      <c r="D939" t="s">
        <v>166</v>
      </c>
      <c r="E939" t="s">
        <v>25</v>
      </c>
      <c r="F939" t="s">
        <v>25</v>
      </c>
      <c r="G939" t="s">
        <v>4579</v>
      </c>
      <c r="H939">
        <v>0.245</v>
      </c>
      <c r="I939" t="s">
        <v>1872</v>
      </c>
      <c r="J939" t="s">
        <v>82</v>
      </c>
      <c r="K939" t="s">
        <v>1874</v>
      </c>
      <c r="L939" t="s">
        <v>120</v>
      </c>
      <c r="M939" t="s">
        <v>4578</v>
      </c>
      <c r="N939" t="s">
        <v>2257</v>
      </c>
      <c r="O939" t="s">
        <v>5733</v>
      </c>
      <c r="P939" t="s">
        <v>4714</v>
      </c>
      <c r="Q939" t="s">
        <v>4713</v>
      </c>
      <c r="R939">
        <v>161</v>
      </c>
    </row>
    <row r="940" spans="1:18" hidden="1" x14ac:dyDescent="0.25">
      <c r="A940" t="s">
        <v>22</v>
      </c>
      <c r="B940" t="s">
        <v>4575</v>
      </c>
      <c r="C940" t="s">
        <v>4614</v>
      </c>
      <c r="D940" t="s">
        <v>166</v>
      </c>
      <c r="E940" t="s">
        <v>25</v>
      </c>
      <c r="F940" t="s">
        <v>25</v>
      </c>
      <c r="G940" t="s">
        <v>4579</v>
      </c>
      <c r="H940">
        <v>0.245</v>
      </c>
      <c r="I940" t="s">
        <v>1872</v>
      </c>
      <c r="J940" t="s">
        <v>82</v>
      </c>
      <c r="K940" t="s">
        <v>1874</v>
      </c>
      <c r="L940" t="s">
        <v>120</v>
      </c>
      <c r="M940" t="s">
        <v>4578</v>
      </c>
      <c r="N940" t="s">
        <v>2257</v>
      </c>
      <c r="O940" t="s">
        <v>4719</v>
      </c>
      <c r="P940" t="s">
        <v>4720</v>
      </c>
      <c r="Q940" t="s">
        <v>4721</v>
      </c>
      <c r="R940">
        <v>460</v>
      </c>
    </row>
    <row r="941" spans="1:18" hidden="1" x14ac:dyDescent="0.25">
      <c r="A941" t="s">
        <v>22</v>
      </c>
      <c r="B941" t="s">
        <v>4575</v>
      </c>
      <c r="C941" t="s">
        <v>4614</v>
      </c>
      <c r="D941" t="s">
        <v>166</v>
      </c>
      <c r="E941" t="s">
        <v>25</v>
      </c>
      <c r="F941" t="s">
        <v>25</v>
      </c>
      <c r="G941" t="s">
        <v>4579</v>
      </c>
      <c r="H941">
        <v>0.245</v>
      </c>
      <c r="I941" t="s">
        <v>1872</v>
      </c>
      <c r="J941" t="s">
        <v>82</v>
      </c>
      <c r="K941" t="s">
        <v>1874</v>
      </c>
      <c r="L941" t="s">
        <v>120</v>
      </c>
      <c r="M941" t="s">
        <v>4578</v>
      </c>
      <c r="N941" t="s">
        <v>2257</v>
      </c>
      <c r="O941" t="s">
        <v>5528</v>
      </c>
      <c r="P941" t="s">
        <v>4737</v>
      </c>
      <c r="Q941" t="s">
        <v>4713</v>
      </c>
      <c r="R941">
        <v>230</v>
      </c>
    </row>
    <row r="942" spans="1:18" hidden="1" x14ac:dyDescent="0.25">
      <c r="A942" t="s">
        <v>22</v>
      </c>
      <c r="B942" t="s">
        <v>4575</v>
      </c>
      <c r="C942" t="s">
        <v>4614</v>
      </c>
      <c r="D942" t="s">
        <v>166</v>
      </c>
      <c r="E942" t="s">
        <v>25</v>
      </c>
      <c r="F942" t="s">
        <v>25</v>
      </c>
      <c r="G942" t="s">
        <v>4579</v>
      </c>
      <c r="H942">
        <v>0.245</v>
      </c>
      <c r="I942" t="s">
        <v>1872</v>
      </c>
      <c r="J942" t="s">
        <v>82</v>
      </c>
      <c r="K942" t="s">
        <v>1874</v>
      </c>
      <c r="L942" t="s">
        <v>120</v>
      </c>
      <c r="M942" t="s">
        <v>4578</v>
      </c>
      <c r="N942" t="s">
        <v>2257</v>
      </c>
      <c r="O942" t="s">
        <v>5790</v>
      </c>
      <c r="P942" t="s">
        <v>4715</v>
      </c>
      <c r="Q942" t="s">
        <v>4736</v>
      </c>
      <c r="R942">
        <v>1840</v>
      </c>
    </row>
    <row r="943" spans="1:18" hidden="1" x14ac:dyDescent="0.25">
      <c r="A943" t="s">
        <v>22</v>
      </c>
      <c r="B943" t="s">
        <v>4575</v>
      </c>
      <c r="C943" t="s">
        <v>4614</v>
      </c>
      <c r="D943" t="s">
        <v>166</v>
      </c>
      <c r="E943" t="s">
        <v>25</v>
      </c>
      <c r="F943" t="s">
        <v>25</v>
      </c>
      <c r="G943" t="s">
        <v>4579</v>
      </c>
      <c r="H943">
        <v>0.245</v>
      </c>
      <c r="I943" t="s">
        <v>1872</v>
      </c>
      <c r="J943" t="s">
        <v>82</v>
      </c>
      <c r="K943" t="s">
        <v>1874</v>
      </c>
      <c r="L943" t="s">
        <v>120</v>
      </c>
      <c r="M943" t="s">
        <v>4578</v>
      </c>
      <c r="N943" t="s">
        <v>2257</v>
      </c>
      <c r="O943" t="s">
        <v>4722</v>
      </c>
      <c r="P943" t="s">
        <v>4723</v>
      </c>
      <c r="Q943" t="s">
        <v>4713</v>
      </c>
      <c r="R943">
        <v>276</v>
      </c>
    </row>
    <row r="944" spans="1:18" hidden="1" x14ac:dyDescent="0.25">
      <c r="A944" t="s">
        <v>22</v>
      </c>
      <c r="B944" t="s">
        <v>4575</v>
      </c>
      <c r="C944" t="s">
        <v>4614</v>
      </c>
      <c r="D944" t="s">
        <v>166</v>
      </c>
      <c r="E944" t="s">
        <v>25</v>
      </c>
      <c r="F944" t="s">
        <v>25</v>
      </c>
      <c r="G944" t="s">
        <v>4579</v>
      </c>
      <c r="H944">
        <v>0.245</v>
      </c>
      <c r="I944" t="s">
        <v>1872</v>
      </c>
      <c r="J944" t="s">
        <v>82</v>
      </c>
      <c r="K944" t="s">
        <v>1874</v>
      </c>
      <c r="L944" t="s">
        <v>120</v>
      </c>
      <c r="M944" t="s">
        <v>4578</v>
      </c>
      <c r="N944" t="s">
        <v>2257</v>
      </c>
      <c r="O944" t="s">
        <v>5445</v>
      </c>
      <c r="P944" t="s">
        <v>5446</v>
      </c>
      <c r="Q944" t="s">
        <v>4785</v>
      </c>
      <c r="R944">
        <v>27600</v>
      </c>
    </row>
    <row r="945" spans="1:18" hidden="1" x14ac:dyDescent="0.25">
      <c r="A945" t="s">
        <v>22</v>
      </c>
      <c r="B945" t="s">
        <v>4575</v>
      </c>
      <c r="C945" t="s">
        <v>4614</v>
      </c>
      <c r="D945" t="s">
        <v>166</v>
      </c>
      <c r="E945" t="s">
        <v>25</v>
      </c>
      <c r="F945" t="s">
        <v>25</v>
      </c>
      <c r="G945" t="s">
        <v>4579</v>
      </c>
      <c r="H945">
        <v>0.245</v>
      </c>
      <c r="I945" t="s">
        <v>1872</v>
      </c>
      <c r="J945" t="s">
        <v>82</v>
      </c>
      <c r="K945" t="s">
        <v>1874</v>
      </c>
      <c r="L945" t="s">
        <v>120</v>
      </c>
      <c r="M945" t="s">
        <v>4578</v>
      </c>
      <c r="N945" t="s">
        <v>2257</v>
      </c>
      <c r="O945" t="s">
        <v>6012</v>
      </c>
      <c r="P945" t="s">
        <v>6013</v>
      </c>
      <c r="Q945" t="s">
        <v>4733</v>
      </c>
      <c r="R945">
        <v>36800</v>
      </c>
    </row>
    <row r="946" spans="1:18" hidden="1" x14ac:dyDescent="0.25">
      <c r="A946" t="s">
        <v>22</v>
      </c>
      <c r="B946" t="s">
        <v>4575</v>
      </c>
      <c r="C946" t="s">
        <v>4614</v>
      </c>
      <c r="D946" t="s">
        <v>166</v>
      </c>
      <c r="E946" t="s">
        <v>25</v>
      </c>
      <c r="F946" t="s">
        <v>25</v>
      </c>
      <c r="G946" t="s">
        <v>4579</v>
      </c>
      <c r="H946">
        <v>0.245</v>
      </c>
      <c r="I946" t="s">
        <v>1872</v>
      </c>
      <c r="J946" t="s">
        <v>82</v>
      </c>
      <c r="K946" t="s">
        <v>1874</v>
      </c>
      <c r="L946" t="s">
        <v>120</v>
      </c>
      <c r="M946" t="s">
        <v>4578</v>
      </c>
      <c r="N946" t="s">
        <v>2257</v>
      </c>
      <c r="O946" t="s">
        <v>4745</v>
      </c>
      <c r="P946" t="s">
        <v>4746</v>
      </c>
      <c r="Q946" t="s">
        <v>4745</v>
      </c>
      <c r="R946">
        <v>20240</v>
      </c>
    </row>
    <row r="947" spans="1:18" hidden="1" x14ac:dyDescent="0.25">
      <c r="A947" t="s">
        <v>22</v>
      </c>
      <c r="B947" t="s">
        <v>4575</v>
      </c>
      <c r="C947" t="s">
        <v>4614</v>
      </c>
      <c r="D947" t="s">
        <v>166</v>
      </c>
      <c r="E947" t="s">
        <v>25</v>
      </c>
      <c r="F947" t="s">
        <v>25</v>
      </c>
      <c r="G947" t="s">
        <v>4579</v>
      </c>
      <c r="H947">
        <v>0.245</v>
      </c>
      <c r="I947" t="s">
        <v>1872</v>
      </c>
      <c r="J947" t="s">
        <v>82</v>
      </c>
      <c r="K947" t="s">
        <v>1874</v>
      </c>
      <c r="L947" t="s">
        <v>120</v>
      </c>
      <c r="M947" t="s">
        <v>4578</v>
      </c>
      <c r="N947" t="s">
        <v>2257</v>
      </c>
      <c r="O947" t="s">
        <v>4749</v>
      </c>
      <c r="P947" t="s">
        <v>4750</v>
      </c>
      <c r="Q947" t="s">
        <v>4713</v>
      </c>
      <c r="R947">
        <v>299</v>
      </c>
    </row>
    <row r="948" spans="1:18" hidden="1" x14ac:dyDescent="0.25">
      <c r="A948" t="s">
        <v>22</v>
      </c>
      <c r="B948" t="s">
        <v>4575</v>
      </c>
      <c r="C948" t="s">
        <v>4614</v>
      </c>
      <c r="D948" t="s">
        <v>166</v>
      </c>
      <c r="E948" t="s">
        <v>25</v>
      </c>
      <c r="F948" t="s">
        <v>25</v>
      </c>
      <c r="G948" t="s">
        <v>4579</v>
      </c>
      <c r="H948">
        <v>0.245</v>
      </c>
      <c r="I948" t="s">
        <v>1872</v>
      </c>
      <c r="J948" t="s">
        <v>82</v>
      </c>
      <c r="K948" t="s">
        <v>1874</v>
      </c>
      <c r="L948" t="s">
        <v>120</v>
      </c>
      <c r="M948" t="s">
        <v>4578</v>
      </c>
      <c r="N948" t="s">
        <v>2257</v>
      </c>
      <c r="O948" t="s">
        <v>4765</v>
      </c>
      <c r="P948" t="s">
        <v>4766</v>
      </c>
      <c r="Q948" t="s">
        <v>4713</v>
      </c>
      <c r="R948">
        <v>276</v>
      </c>
    </row>
    <row r="949" spans="1:18" hidden="1" x14ac:dyDescent="0.25">
      <c r="A949" t="s">
        <v>22</v>
      </c>
      <c r="B949" t="s">
        <v>4575</v>
      </c>
      <c r="C949" t="s">
        <v>4614</v>
      </c>
      <c r="D949" t="s">
        <v>166</v>
      </c>
      <c r="E949" t="s">
        <v>25</v>
      </c>
      <c r="F949" t="s">
        <v>25</v>
      </c>
      <c r="G949" t="s">
        <v>4579</v>
      </c>
      <c r="H949">
        <v>0.245</v>
      </c>
      <c r="I949" t="s">
        <v>1872</v>
      </c>
      <c r="J949" t="s">
        <v>82</v>
      </c>
      <c r="K949" t="s">
        <v>1874</v>
      </c>
      <c r="L949" t="s">
        <v>120</v>
      </c>
      <c r="M949" t="s">
        <v>4578</v>
      </c>
      <c r="N949" t="s">
        <v>2257</v>
      </c>
      <c r="O949" t="s">
        <v>4734</v>
      </c>
      <c r="P949" t="s">
        <v>4735</v>
      </c>
      <c r="Q949" t="s">
        <v>3014</v>
      </c>
      <c r="R949">
        <v>1150</v>
      </c>
    </row>
    <row r="950" spans="1:18" hidden="1" x14ac:dyDescent="0.25">
      <c r="A950" t="s">
        <v>22</v>
      </c>
      <c r="B950" t="s">
        <v>5815</v>
      </c>
      <c r="C950" t="s">
        <v>5816</v>
      </c>
      <c r="D950" t="s">
        <v>166</v>
      </c>
      <c r="E950" t="s">
        <v>25</v>
      </c>
      <c r="F950" t="s">
        <v>25</v>
      </c>
      <c r="G950" t="s">
        <v>5818</v>
      </c>
      <c r="H950">
        <v>0.24</v>
      </c>
      <c r="I950" t="s">
        <v>1872</v>
      </c>
      <c r="J950" t="s">
        <v>82</v>
      </c>
      <c r="K950" t="s">
        <v>1874</v>
      </c>
      <c r="L950" t="s">
        <v>120</v>
      </c>
      <c r="M950" t="s">
        <v>5839</v>
      </c>
      <c r="N950" t="s">
        <v>2257</v>
      </c>
      <c r="O950" t="s">
        <v>4722</v>
      </c>
      <c r="P950" t="s">
        <v>4723</v>
      </c>
      <c r="Q950" t="s">
        <v>4713</v>
      </c>
      <c r="R950">
        <v>250</v>
      </c>
    </row>
    <row r="951" spans="1:18" hidden="1" x14ac:dyDescent="0.25">
      <c r="A951" t="s">
        <v>22</v>
      </c>
      <c r="B951" t="s">
        <v>5815</v>
      </c>
      <c r="C951" t="s">
        <v>5816</v>
      </c>
      <c r="D951" t="s">
        <v>166</v>
      </c>
      <c r="E951" t="s">
        <v>25</v>
      </c>
      <c r="F951" t="s">
        <v>25</v>
      </c>
      <c r="G951" t="s">
        <v>5818</v>
      </c>
      <c r="H951">
        <v>0.24</v>
      </c>
      <c r="I951" t="s">
        <v>1872</v>
      </c>
      <c r="J951" t="s">
        <v>82</v>
      </c>
      <c r="K951" t="s">
        <v>1874</v>
      </c>
      <c r="L951" t="s">
        <v>120</v>
      </c>
      <c r="M951" t="s">
        <v>5839</v>
      </c>
      <c r="N951" t="s">
        <v>2257</v>
      </c>
      <c r="O951" t="s">
        <v>4837</v>
      </c>
      <c r="P951" t="s">
        <v>4838</v>
      </c>
      <c r="Q951" t="s">
        <v>4713</v>
      </c>
      <c r="R951">
        <v>200</v>
      </c>
    </row>
    <row r="952" spans="1:18" hidden="1" x14ac:dyDescent="0.25">
      <c r="A952" t="s">
        <v>22</v>
      </c>
      <c r="B952" t="s">
        <v>5815</v>
      </c>
      <c r="C952" t="s">
        <v>5816</v>
      </c>
      <c r="D952" t="s">
        <v>166</v>
      </c>
      <c r="E952" t="s">
        <v>25</v>
      </c>
      <c r="F952" t="s">
        <v>25</v>
      </c>
      <c r="G952" t="s">
        <v>5818</v>
      </c>
      <c r="H952">
        <v>0.24</v>
      </c>
      <c r="I952" t="s">
        <v>1872</v>
      </c>
      <c r="J952" t="s">
        <v>82</v>
      </c>
      <c r="K952" t="s">
        <v>1874</v>
      </c>
      <c r="L952" t="s">
        <v>120</v>
      </c>
      <c r="M952" t="s">
        <v>5839</v>
      </c>
      <c r="N952" t="s">
        <v>2257</v>
      </c>
      <c r="O952" t="s">
        <v>4765</v>
      </c>
      <c r="P952" t="s">
        <v>4766</v>
      </c>
      <c r="Q952" t="s">
        <v>4713</v>
      </c>
      <c r="R952">
        <v>650</v>
      </c>
    </row>
    <row r="953" spans="1:18" hidden="1" x14ac:dyDescent="0.25">
      <c r="A953" t="s">
        <v>22</v>
      </c>
      <c r="B953" t="s">
        <v>5815</v>
      </c>
      <c r="C953" t="s">
        <v>5816</v>
      </c>
      <c r="D953" t="s">
        <v>166</v>
      </c>
      <c r="E953" t="s">
        <v>25</v>
      </c>
      <c r="F953" t="s">
        <v>25</v>
      </c>
      <c r="G953" t="s">
        <v>5818</v>
      </c>
      <c r="H953">
        <v>0.24</v>
      </c>
      <c r="I953" t="s">
        <v>1872</v>
      </c>
      <c r="J953" t="s">
        <v>82</v>
      </c>
      <c r="K953" t="s">
        <v>1874</v>
      </c>
      <c r="L953" t="s">
        <v>120</v>
      </c>
      <c r="M953" t="s">
        <v>5839</v>
      </c>
      <c r="N953" t="s">
        <v>2257</v>
      </c>
      <c r="O953" t="s">
        <v>4719</v>
      </c>
      <c r="P953" t="s">
        <v>4720</v>
      </c>
      <c r="Q953" t="s">
        <v>4721</v>
      </c>
      <c r="R953">
        <v>200</v>
      </c>
    </row>
    <row r="954" spans="1:18" hidden="1" x14ac:dyDescent="0.25">
      <c r="A954" t="s">
        <v>22</v>
      </c>
      <c r="B954" t="s">
        <v>5815</v>
      </c>
      <c r="C954" t="s">
        <v>5816</v>
      </c>
      <c r="D954" t="s">
        <v>166</v>
      </c>
      <c r="E954" t="s">
        <v>25</v>
      </c>
      <c r="F954" t="s">
        <v>25</v>
      </c>
      <c r="G954" t="s">
        <v>5818</v>
      </c>
      <c r="H954">
        <v>0.24</v>
      </c>
      <c r="I954" t="s">
        <v>1872</v>
      </c>
      <c r="J954" t="s">
        <v>82</v>
      </c>
      <c r="K954" t="s">
        <v>1874</v>
      </c>
      <c r="L954" t="s">
        <v>120</v>
      </c>
      <c r="M954" t="s">
        <v>5839</v>
      </c>
      <c r="N954" t="s">
        <v>2257</v>
      </c>
      <c r="O954" t="s">
        <v>4741</v>
      </c>
      <c r="P954" t="s">
        <v>4742</v>
      </c>
      <c r="Q954" t="s">
        <v>4713</v>
      </c>
      <c r="R954">
        <v>200</v>
      </c>
    </row>
    <row r="955" spans="1:18" hidden="1" x14ac:dyDescent="0.25">
      <c r="A955" t="s">
        <v>22</v>
      </c>
      <c r="B955" t="s">
        <v>5815</v>
      </c>
      <c r="C955" t="s">
        <v>5816</v>
      </c>
      <c r="D955" t="s">
        <v>166</v>
      </c>
      <c r="E955" t="s">
        <v>25</v>
      </c>
      <c r="F955" t="s">
        <v>25</v>
      </c>
      <c r="G955" t="s">
        <v>5818</v>
      </c>
      <c r="H955">
        <v>0.24</v>
      </c>
      <c r="I955" t="s">
        <v>1872</v>
      </c>
      <c r="J955" t="s">
        <v>82</v>
      </c>
      <c r="K955" t="s">
        <v>1874</v>
      </c>
      <c r="L955" t="s">
        <v>120</v>
      </c>
      <c r="M955" t="s">
        <v>5839</v>
      </c>
      <c r="N955" t="s">
        <v>2257</v>
      </c>
      <c r="O955" t="s">
        <v>4734</v>
      </c>
      <c r="P955" t="s">
        <v>4735</v>
      </c>
      <c r="Q955" t="s">
        <v>3014</v>
      </c>
      <c r="R955">
        <v>1000</v>
      </c>
    </row>
    <row r="956" spans="1:18" hidden="1" x14ac:dyDescent="0.25">
      <c r="A956" t="s">
        <v>22</v>
      </c>
      <c r="B956" t="s">
        <v>5815</v>
      </c>
      <c r="C956" t="s">
        <v>5816</v>
      </c>
      <c r="D956" t="s">
        <v>166</v>
      </c>
      <c r="E956" t="s">
        <v>25</v>
      </c>
      <c r="F956" t="s">
        <v>25</v>
      </c>
      <c r="G956" t="s">
        <v>5818</v>
      </c>
      <c r="H956">
        <v>0.24</v>
      </c>
      <c r="I956" t="s">
        <v>1872</v>
      </c>
      <c r="J956" t="s">
        <v>82</v>
      </c>
      <c r="K956" t="s">
        <v>1874</v>
      </c>
      <c r="L956" t="s">
        <v>120</v>
      </c>
      <c r="M956" t="s">
        <v>5839</v>
      </c>
      <c r="N956" t="s">
        <v>2257</v>
      </c>
      <c r="O956" t="s">
        <v>4835</v>
      </c>
      <c r="P956" t="s">
        <v>4912</v>
      </c>
      <c r="Q956" t="s">
        <v>4836</v>
      </c>
      <c r="R956">
        <v>1100</v>
      </c>
    </row>
    <row r="957" spans="1:18" hidden="1" x14ac:dyDescent="0.25">
      <c r="A957" t="s">
        <v>22</v>
      </c>
      <c r="B957" t="s">
        <v>5815</v>
      </c>
      <c r="C957" t="s">
        <v>5816</v>
      </c>
      <c r="D957" t="s">
        <v>166</v>
      </c>
      <c r="E957" t="s">
        <v>25</v>
      </c>
      <c r="F957" t="s">
        <v>25</v>
      </c>
      <c r="G957" t="s">
        <v>5818</v>
      </c>
      <c r="H957">
        <v>0.24</v>
      </c>
      <c r="I957" t="s">
        <v>1872</v>
      </c>
      <c r="J957" t="s">
        <v>82</v>
      </c>
      <c r="K957" t="s">
        <v>1874</v>
      </c>
      <c r="L957" t="s">
        <v>120</v>
      </c>
      <c r="M957" t="s">
        <v>5839</v>
      </c>
      <c r="N957" t="s">
        <v>2257</v>
      </c>
      <c r="O957" t="s">
        <v>5790</v>
      </c>
      <c r="P957" t="s">
        <v>4715</v>
      </c>
      <c r="Q957" t="s">
        <v>4736</v>
      </c>
      <c r="R957">
        <v>1000</v>
      </c>
    </row>
    <row r="958" spans="1:18" hidden="1" x14ac:dyDescent="0.25">
      <c r="A958" t="s">
        <v>22</v>
      </c>
      <c r="B958" t="s">
        <v>5815</v>
      </c>
      <c r="C958" t="s">
        <v>5816</v>
      </c>
      <c r="D958" t="s">
        <v>166</v>
      </c>
      <c r="E958" t="s">
        <v>25</v>
      </c>
      <c r="F958" t="s">
        <v>25</v>
      </c>
      <c r="G958" t="s">
        <v>5818</v>
      </c>
      <c r="H958">
        <v>0.24</v>
      </c>
      <c r="I958" t="s">
        <v>1872</v>
      </c>
      <c r="J958" t="s">
        <v>82</v>
      </c>
      <c r="K958" t="s">
        <v>1874</v>
      </c>
      <c r="L958" t="s">
        <v>120</v>
      </c>
      <c r="M958" t="s">
        <v>5839</v>
      </c>
      <c r="N958" t="s">
        <v>2257</v>
      </c>
      <c r="O958" t="s">
        <v>4731</v>
      </c>
      <c r="P958" t="s">
        <v>4732</v>
      </c>
      <c r="Q958" t="s">
        <v>4733</v>
      </c>
      <c r="R958">
        <v>1000</v>
      </c>
    </row>
    <row r="959" spans="1:18" hidden="1" x14ac:dyDescent="0.25">
      <c r="A959" t="s">
        <v>22</v>
      </c>
      <c r="B959" t="s">
        <v>5815</v>
      </c>
      <c r="C959" t="s">
        <v>5816</v>
      </c>
      <c r="D959" t="s">
        <v>166</v>
      </c>
      <c r="E959" t="s">
        <v>25</v>
      </c>
      <c r="F959" t="s">
        <v>25</v>
      </c>
      <c r="G959" t="s">
        <v>5818</v>
      </c>
      <c r="H959">
        <v>0.24</v>
      </c>
      <c r="I959" t="s">
        <v>1872</v>
      </c>
      <c r="J959" t="s">
        <v>82</v>
      </c>
      <c r="K959" t="s">
        <v>1874</v>
      </c>
      <c r="L959" t="s">
        <v>120</v>
      </c>
      <c r="M959" t="s">
        <v>5839</v>
      </c>
      <c r="N959" t="s">
        <v>2257</v>
      </c>
      <c r="O959" t="s">
        <v>4809</v>
      </c>
      <c r="P959" t="s">
        <v>4810</v>
      </c>
      <c r="Q959" t="s">
        <v>4788</v>
      </c>
      <c r="R959">
        <v>15000</v>
      </c>
    </row>
    <row r="960" spans="1:18" hidden="1" x14ac:dyDescent="0.25">
      <c r="A960" t="s">
        <v>22</v>
      </c>
      <c r="B960" t="s">
        <v>5815</v>
      </c>
      <c r="C960" t="s">
        <v>5816</v>
      </c>
      <c r="D960" t="s">
        <v>166</v>
      </c>
      <c r="E960" t="s">
        <v>25</v>
      </c>
      <c r="F960" t="s">
        <v>25</v>
      </c>
      <c r="G960" t="s">
        <v>5818</v>
      </c>
      <c r="H960">
        <v>0.24</v>
      </c>
      <c r="I960" t="s">
        <v>1872</v>
      </c>
      <c r="J960" t="s">
        <v>82</v>
      </c>
      <c r="K960" t="s">
        <v>1874</v>
      </c>
      <c r="L960" t="s">
        <v>120</v>
      </c>
      <c r="M960" t="s">
        <v>5839</v>
      </c>
      <c r="N960" t="s">
        <v>2257</v>
      </c>
      <c r="O960" t="s">
        <v>4994</v>
      </c>
      <c r="P960" t="s">
        <v>4995</v>
      </c>
      <c r="Q960" t="s">
        <v>4928</v>
      </c>
      <c r="R960">
        <v>31500</v>
      </c>
    </row>
    <row r="961" spans="1:18" hidden="1" x14ac:dyDescent="0.25">
      <c r="A961" t="s">
        <v>22</v>
      </c>
      <c r="B961" t="s">
        <v>5815</v>
      </c>
      <c r="C961" t="s">
        <v>5816</v>
      </c>
      <c r="D961" t="s">
        <v>166</v>
      </c>
      <c r="E961" t="s">
        <v>25</v>
      </c>
      <c r="F961" t="s">
        <v>25</v>
      </c>
      <c r="G961" t="s">
        <v>5818</v>
      </c>
      <c r="H961">
        <v>0.24</v>
      </c>
      <c r="I961" t="s">
        <v>1872</v>
      </c>
      <c r="J961" t="s">
        <v>82</v>
      </c>
      <c r="K961" t="s">
        <v>1874</v>
      </c>
      <c r="L961" t="s">
        <v>120</v>
      </c>
      <c r="M961" t="s">
        <v>5839</v>
      </c>
      <c r="N961" t="s">
        <v>2257</v>
      </c>
      <c r="O961" t="s">
        <v>4839</v>
      </c>
      <c r="P961" t="s">
        <v>4840</v>
      </c>
      <c r="Q961" t="s">
        <v>4780</v>
      </c>
      <c r="R961">
        <v>75</v>
      </c>
    </row>
    <row r="962" spans="1:18" hidden="1" x14ac:dyDescent="0.25">
      <c r="A962" t="s">
        <v>22</v>
      </c>
      <c r="B962" t="s">
        <v>5815</v>
      </c>
      <c r="C962" t="s">
        <v>5816</v>
      </c>
      <c r="D962" t="s">
        <v>166</v>
      </c>
      <c r="E962" t="s">
        <v>25</v>
      </c>
      <c r="F962" t="s">
        <v>25</v>
      </c>
      <c r="G962" t="s">
        <v>5818</v>
      </c>
      <c r="H962">
        <v>0.24</v>
      </c>
      <c r="I962" t="s">
        <v>1872</v>
      </c>
      <c r="J962" t="s">
        <v>82</v>
      </c>
      <c r="K962" t="s">
        <v>1874</v>
      </c>
      <c r="L962" t="s">
        <v>120</v>
      </c>
      <c r="M962" t="s">
        <v>5839</v>
      </c>
      <c r="N962" t="s">
        <v>2257</v>
      </c>
      <c r="O962" t="s">
        <v>4745</v>
      </c>
      <c r="P962" t="s">
        <v>4746</v>
      </c>
      <c r="Q962" t="s">
        <v>4745</v>
      </c>
      <c r="R962">
        <v>27500</v>
      </c>
    </row>
    <row r="963" spans="1:18" hidden="1" x14ac:dyDescent="0.25">
      <c r="A963" t="s">
        <v>22</v>
      </c>
      <c r="B963" t="s">
        <v>5815</v>
      </c>
      <c r="C963" t="s">
        <v>5816</v>
      </c>
      <c r="D963" t="s">
        <v>166</v>
      </c>
      <c r="E963" t="s">
        <v>25</v>
      </c>
      <c r="F963" t="s">
        <v>25</v>
      </c>
      <c r="G963" t="s">
        <v>5818</v>
      </c>
      <c r="H963">
        <v>0.24</v>
      </c>
      <c r="I963" t="s">
        <v>1872</v>
      </c>
      <c r="J963" t="s">
        <v>82</v>
      </c>
      <c r="K963" t="s">
        <v>1874</v>
      </c>
      <c r="L963" t="s">
        <v>120</v>
      </c>
      <c r="M963" t="s">
        <v>5839</v>
      </c>
      <c r="N963" t="s">
        <v>2257</v>
      </c>
      <c r="O963" t="s">
        <v>4759</v>
      </c>
      <c r="P963" t="s">
        <v>4760</v>
      </c>
      <c r="Q963" t="s">
        <v>4733</v>
      </c>
      <c r="R963">
        <v>35000</v>
      </c>
    </row>
    <row r="964" spans="1:18" hidden="1" x14ac:dyDescent="0.25">
      <c r="A964" t="s">
        <v>22</v>
      </c>
      <c r="B964" t="s">
        <v>5815</v>
      </c>
      <c r="C964" t="s">
        <v>5816</v>
      </c>
      <c r="D964" t="s">
        <v>166</v>
      </c>
      <c r="E964" t="s">
        <v>25</v>
      </c>
      <c r="F964" t="s">
        <v>25</v>
      </c>
      <c r="G964" t="s">
        <v>5818</v>
      </c>
      <c r="H964">
        <v>0.24</v>
      </c>
      <c r="I964" t="s">
        <v>1872</v>
      </c>
      <c r="J964" t="s">
        <v>82</v>
      </c>
      <c r="K964" t="s">
        <v>1874</v>
      </c>
      <c r="L964" t="s">
        <v>120</v>
      </c>
      <c r="M964" t="s">
        <v>5839</v>
      </c>
      <c r="N964" t="s">
        <v>2257</v>
      </c>
      <c r="O964" t="s">
        <v>4828</v>
      </c>
      <c r="P964" t="s">
        <v>4829</v>
      </c>
      <c r="Q964" t="s">
        <v>4736</v>
      </c>
      <c r="R964">
        <v>13500</v>
      </c>
    </row>
    <row r="965" spans="1:18" hidden="1" x14ac:dyDescent="0.25">
      <c r="A965" t="s">
        <v>22</v>
      </c>
      <c r="B965" t="s">
        <v>5815</v>
      </c>
      <c r="C965" t="s">
        <v>5816</v>
      </c>
      <c r="D965" t="s">
        <v>166</v>
      </c>
      <c r="E965" t="s">
        <v>25</v>
      </c>
      <c r="F965" t="s">
        <v>25</v>
      </c>
      <c r="G965" t="s">
        <v>5818</v>
      </c>
      <c r="H965">
        <v>0.24</v>
      </c>
      <c r="I965" t="s">
        <v>1872</v>
      </c>
      <c r="J965" t="s">
        <v>82</v>
      </c>
      <c r="K965" t="s">
        <v>1874</v>
      </c>
      <c r="L965" t="s">
        <v>120</v>
      </c>
      <c r="M965" t="s">
        <v>5839</v>
      </c>
      <c r="N965" t="s">
        <v>2257</v>
      </c>
      <c r="O965" t="s">
        <v>5996</v>
      </c>
      <c r="P965" t="s">
        <v>5997</v>
      </c>
      <c r="Q965" t="s">
        <v>4733</v>
      </c>
      <c r="R965">
        <v>15000</v>
      </c>
    </row>
    <row r="966" spans="1:18" hidden="1" x14ac:dyDescent="0.25">
      <c r="A966" t="s">
        <v>22</v>
      </c>
      <c r="B966" t="s">
        <v>5815</v>
      </c>
      <c r="C966" t="s">
        <v>5816</v>
      </c>
      <c r="D966" t="s">
        <v>166</v>
      </c>
      <c r="E966" t="s">
        <v>25</v>
      </c>
      <c r="F966" t="s">
        <v>25</v>
      </c>
      <c r="G966" t="s">
        <v>5818</v>
      </c>
      <c r="H966">
        <v>0.24</v>
      </c>
      <c r="I966" t="s">
        <v>1872</v>
      </c>
      <c r="J966" t="s">
        <v>82</v>
      </c>
      <c r="K966" t="s">
        <v>1874</v>
      </c>
      <c r="L966" t="s">
        <v>120</v>
      </c>
      <c r="M966" t="s">
        <v>5839</v>
      </c>
      <c r="N966" t="s">
        <v>2257</v>
      </c>
      <c r="O966" t="s">
        <v>4789</v>
      </c>
      <c r="P966" t="s">
        <v>4790</v>
      </c>
      <c r="Q966" t="s">
        <v>4733</v>
      </c>
      <c r="R966">
        <v>5500</v>
      </c>
    </row>
    <row r="967" spans="1:18" hidden="1" x14ac:dyDescent="0.25">
      <c r="A967" t="s">
        <v>22</v>
      </c>
      <c r="B967" t="s">
        <v>5504</v>
      </c>
      <c r="C967" t="s">
        <v>5515</v>
      </c>
      <c r="D967" t="s">
        <v>166</v>
      </c>
      <c r="E967" t="s">
        <v>25</v>
      </c>
      <c r="F967" t="s">
        <v>25</v>
      </c>
      <c r="G967" t="s">
        <v>5517</v>
      </c>
      <c r="H967">
        <v>0.22</v>
      </c>
      <c r="I967" t="s">
        <v>5500</v>
      </c>
      <c r="J967" t="s">
        <v>30</v>
      </c>
      <c r="K967" t="s">
        <v>5493</v>
      </c>
      <c r="L967" t="s">
        <v>5595</v>
      </c>
      <c r="M967" t="s">
        <v>5521</v>
      </c>
      <c r="N967" t="s">
        <v>2257</v>
      </c>
      <c r="O967" t="s">
        <v>5995</v>
      </c>
      <c r="P967" t="s">
        <v>4814</v>
      </c>
      <c r="Q967" t="s">
        <v>5028</v>
      </c>
      <c r="R967">
        <v>800</v>
      </c>
    </row>
    <row r="968" spans="1:18" hidden="1" x14ac:dyDescent="0.25">
      <c r="A968" t="s">
        <v>22</v>
      </c>
      <c r="B968" t="s">
        <v>5504</v>
      </c>
      <c r="C968" t="s">
        <v>5515</v>
      </c>
      <c r="D968" t="s">
        <v>166</v>
      </c>
      <c r="E968" t="s">
        <v>25</v>
      </c>
      <c r="F968" t="s">
        <v>25</v>
      </c>
      <c r="G968" t="s">
        <v>5517</v>
      </c>
      <c r="H968">
        <v>0.22</v>
      </c>
      <c r="I968" t="s">
        <v>5500</v>
      </c>
      <c r="J968" t="s">
        <v>30</v>
      </c>
      <c r="K968" t="s">
        <v>5493</v>
      </c>
      <c r="L968" t="s">
        <v>5595</v>
      </c>
      <c r="M968" t="s">
        <v>5521</v>
      </c>
      <c r="N968" t="s">
        <v>2257</v>
      </c>
      <c r="O968" t="s">
        <v>5528</v>
      </c>
      <c r="P968" t="s">
        <v>4737</v>
      </c>
      <c r="Q968" t="s">
        <v>4713</v>
      </c>
      <c r="R968">
        <v>350</v>
      </c>
    </row>
    <row r="969" spans="1:18" hidden="1" x14ac:dyDescent="0.25">
      <c r="A969" t="s">
        <v>22</v>
      </c>
      <c r="B969" t="s">
        <v>5504</v>
      </c>
      <c r="C969" t="s">
        <v>5515</v>
      </c>
      <c r="D969" t="s">
        <v>166</v>
      </c>
      <c r="E969" t="s">
        <v>25</v>
      </c>
      <c r="F969" t="s">
        <v>25</v>
      </c>
      <c r="G969" t="s">
        <v>5517</v>
      </c>
      <c r="H969">
        <v>0.22</v>
      </c>
      <c r="I969" t="s">
        <v>5500</v>
      </c>
      <c r="J969" t="s">
        <v>30</v>
      </c>
      <c r="K969" t="s">
        <v>5493</v>
      </c>
      <c r="L969" t="s">
        <v>5595</v>
      </c>
      <c r="M969" t="s">
        <v>5521</v>
      </c>
      <c r="N969" t="s">
        <v>2257</v>
      </c>
      <c r="O969" t="s">
        <v>5057</v>
      </c>
      <c r="P969" t="s">
        <v>5058</v>
      </c>
      <c r="Q969" t="s">
        <v>3014</v>
      </c>
      <c r="R969">
        <v>120</v>
      </c>
    </row>
    <row r="970" spans="1:18" hidden="1" x14ac:dyDescent="0.25">
      <c r="A970" t="s">
        <v>22</v>
      </c>
      <c r="B970" t="s">
        <v>5504</v>
      </c>
      <c r="C970" t="s">
        <v>5515</v>
      </c>
      <c r="D970" t="s">
        <v>166</v>
      </c>
      <c r="E970" t="s">
        <v>25</v>
      </c>
      <c r="F970" t="s">
        <v>25</v>
      </c>
      <c r="G970" t="s">
        <v>5517</v>
      </c>
      <c r="H970">
        <v>0.22</v>
      </c>
      <c r="I970" t="s">
        <v>5500</v>
      </c>
      <c r="J970" t="s">
        <v>30</v>
      </c>
      <c r="K970" t="s">
        <v>5493</v>
      </c>
      <c r="L970" t="s">
        <v>5595</v>
      </c>
      <c r="M970" t="s">
        <v>5521</v>
      </c>
      <c r="N970" t="s">
        <v>2257</v>
      </c>
      <c r="O970" t="s">
        <v>4734</v>
      </c>
      <c r="P970" t="s">
        <v>4735</v>
      </c>
      <c r="Q970" t="s">
        <v>3014</v>
      </c>
      <c r="R970">
        <v>2000</v>
      </c>
    </row>
    <row r="971" spans="1:18" hidden="1" x14ac:dyDescent="0.25">
      <c r="A971" t="s">
        <v>22</v>
      </c>
      <c r="B971" t="s">
        <v>5504</v>
      </c>
      <c r="C971" t="s">
        <v>5515</v>
      </c>
      <c r="D971" t="s">
        <v>166</v>
      </c>
      <c r="E971" t="s">
        <v>25</v>
      </c>
      <c r="F971" t="s">
        <v>25</v>
      </c>
      <c r="G971" t="s">
        <v>5517</v>
      </c>
      <c r="H971">
        <v>0.22</v>
      </c>
      <c r="I971" t="s">
        <v>5500</v>
      </c>
      <c r="J971" t="s">
        <v>30</v>
      </c>
      <c r="K971" t="s">
        <v>5493</v>
      </c>
      <c r="L971" t="s">
        <v>5595</v>
      </c>
      <c r="M971" t="s">
        <v>5521</v>
      </c>
      <c r="N971" t="s">
        <v>2257</v>
      </c>
      <c r="O971" t="s">
        <v>5790</v>
      </c>
      <c r="P971" t="s">
        <v>4715</v>
      </c>
      <c r="Q971" t="s">
        <v>4736</v>
      </c>
      <c r="R971">
        <v>2000</v>
      </c>
    </row>
    <row r="972" spans="1:18" hidden="1" x14ac:dyDescent="0.25">
      <c r="A972" t="s">
        <v>22</v>
      </c>
      <c r="B972" t="s">
        <v>5504</v>
      </c>
      <c r="C972" t="s">
        <v>5515</v>
      </c>
      <c r="D972" t="s">
        <v>166</v>
      </c>
      <c r="E972" t="s">
        <v>25</v>
      </c>
      <c r="F972" t="s">
        <v>25</v>
      </c>
      <c r="G972" t="s">
        <v>5517</v>
      </c>
      <c r="H972">
        <v>0.22</v>
      </c>
      <c r="I972" t="s">
        <v>5500</v>
      </c>
      <c r="J972" t="s">
        <v>30</v>
      </c>
      <c r="K972" t="s">
        <v>5493</v>
      </c>
      <c r="L972" t="s">
        <v>5595</v>
      </c>
      <c r="M972" t="s">
        <v>5521</v>
      </c>
      <c r="N972" t="s">
        <v>2257</v>
      </c>
      <c r="O972" t="s">
        <v>4951</v>
      </c>
      <c r="P972" t="s">
        <v>4952</v>
      </c>
      <c r="Q972" t="s">
        <v>4736</v>
      </c>
      <c r="R972">
        <v>10000</v>
      </c>
    </row>
    <row r="973" spans="1:18" hidden="1" x14ac:dyDescent="0.25">
      <c r="A973" t="s">
        <v>22</v>
      </c>
      <c r="B973" t="s">
        <v>5504</v>
      </c>
      <c r="C973" t="s">
        <v>5515</v>
      </c>
      <c r="D973" t="s">
        <v>166</v>
      </c>
      <c r="E973" t="s">
        <v>25</v>
      </c>
      <c r="F973" t="s">
        <v>25</v>
      </c>
      <c r="G973" t="s">
        <v>5517</v>
      </c>
      <c r="H973">
        <v>0.22</v>
      </c>
      <c r="I973" t="s">
        <v>5500</v>
      </c>
      <c r="J973" t="s">
        <v>30</v>
      </c>
      <c r="K973" t="s">
        <v>5493</v>
      </c>
      <c r="L973" t="s">
        <v>5595</v>
      </c>
      <c r="M973" t="s">
        <v>5521</v>
      </c>
      <c r="N973" t="s">
        <v>2257</v>
      </c>
      <c r="O973" t="s">
        <v>4789</v>
      </c>
      <c r="P973" t="s">
        <v>4790</v>
      </c>
      <c r="Q973" t="s">
        <v>4733</v>
      </c>
      <c r="R973">
        <v>5000</v>
      </c>
    </row>
    <row r="974" spans="1:18" hidden="1" x14ac:dyDescent="0.25">
      <c r="A974" t="s">
        <v>22</v>
      </c>
      <c r="B974" t="s">
        <v>5504</v>
      </c>
      <c r="C974" t="s">
        <v>5515</v>
      </c>
      <c r="D974" t="s">
        <v>166</v>
      </c>
      <c r="E974" t="s">
        <v>25</v>
      </c>
      <c r="F974" t="s">
        <v>25</v>
      </c>
      <c r="G974" t="s">
        <v>5517</v>
      </c>
      <c r="H974">
        <v>0.22</v>
      </c>
      <c r="I974" t="s">
        <v>5500</v>
      </c>
      <c r="J974" t="s">
        <v>30</v>
      </c>
      <c r="K974" t="s">
        <v>5493</v>
      </c>
      <c r="L974" t="s">
        <v>5595</v>
      </c>
      <c r="M974" t="s">
        <v>5521</v>
      </c>
      <c r="N974" t="s">
        <v>2257</v>
      </c>
      <c r="O974" t="s">
        <v>4741</v>
      </c>
      <c r="P974" t="s">
        <v>4742</v>
      </c>
      <c r="Q974" t="s">
        <v>4713</v>
      </c>
      <c r="R974">
        <v>80</v>
      </c>
    </row>
    <row r="975" spans="1:18" hidden="1" x14ac:dyDescent="0.25">
      <c r="A975" t="s">
        <v>22</v>
      </c>
      <c r="B975" t="s">
        <v>5504</v>
      </c>
      <c r="C975" t="s">
        <v>5515</v>
      </c>
      <c r="D975" t="s">
        <v>166</v>
      </c>
      <c r="E975" t="s">
        <v>25</v>
      </c>
      <c r="F975" t="s">
        <v>25</v>
      </c>
      <c r="G975" t="s">
        <v>5517</v>
      </c>
      <c r="H975">
        <v>0.22</v>
      </c>
      <c r="I975" t="s">
        <v>5500</v>
      </c>
      <c r="J975" t="s">
        <v>30</v>
      </c>
      <c r="K975" t="s">
        <v>5493</v>
      </c>
      <c r="L975" t="s">
        <v>5595</v>
      </c>
      <c r="M975" t="s">
        <v>5521</v>
      </c>
      <c r="N975" t="s">
        <v>2257</v>
      </c>
      <c r="O975" t="s">
        <v>4843</v>
      </c>
      <c r="P975" t="s">
        <v>4844</v>
      </c>
      <c r="Q975" t="s">
        <v>4726</v>
      </c>
      <c r="R975">
        <v>40000</v>
      </c>
    </row>
    <row r="976" spans="1:18" hidden="1" x14ac:dyDescent="0.25">
      <c r="A976" t="s">
        <v>22</v>
      </c>
      <c r="B976" t="s">
        <v>5504</v>
      </c>
      <c r="C976" t="s">
        <v>5515</v>
      </c>
      <c r="D976" t="s">
        <v>166</v>
      </c>
      <c r="E976" t="s">
        <v>25</v>
      </c>
      <c r="F976" t="s">
        <v>25</v>
      </c>
      <c r="G976" t="s">
        <v>5517</v>
      </c>
      <c r="H976">
        <v>0.22</v>
      </c>
      <c r="I976" t="s">
        <v>5500</v>
      </c>
      <c r="J976" t="s">
        <v>30</v>
      </c>
      <c r="K976" t="s">
        <v>5493</v>
      </c>
      <c r="L976" t="s">
        <v>5595</v>
      </c>
      <c r="M976" t="s">
        <v>5521</v>
      </c>
      <c r="N976" t="s">
        <v>2257</v>
      </c>
      <c r="O976" t="s">
        <v>4731</v>
      </c>
      <c r="P976" t="s">
        <v>4732</v>
      </c>
      <c r="Q976" t="s">
        <v>4733</v>
      </c>
      <c r="R976">
        <v>3000</v>
      </c>
    </row>
    <row r="977" spans="1:18" hidden="1" x14ac:dyDescent="0.25">
      <c r="A977" t="s">
        <v>22</v>
      </c>
      <c r="B977" t="s">
        <v>5504</v>
      </c>
      <c r="C977" t="s">
        <v>5515</v>
      </c>
      <c r="D977" t="s">
        <v>166</v>
      </c>
      <c r="E977" t="s">
        <v>25</v>
      </c>
      <c r="F977" t="s">
        <v>25</v>
      </c>
      <c r="G977" t="s">
        <v>5517</v>
      </c>
      <c r="H977">
        <v>0.22</v>
      </c>
      <c r="I977" t="s">
        <v>5500</v>
      </c>
      <c r="J977" t="s">
        <v>30</v>
      </c>
      <c r="K977" t="s">
        <v>5493</v>
      </c>
      <c r="L977" t="s">
        <v>5595</v>
      </c>
      <c r="M977" t="s">
        <v>5521</v>
      </c>
      <c r="N977" t="s">
        <v>2257</v>
      </c>
      <c r="O977" t="s">
        <v>6299</v>
      </c>
      <c r="P977" t="s">
        <v>4716</v>
      </c>
      <c r="Q977" t="s">
        <v>6024</v>
      </c>
      <c r="R977">
        <v>1600</v>
      </c>
    </row>
    <row r="978" spans="1:18" hidden="1" x14ac:dyDescent="0.25">
      <c r="A978" t="s">
        <v>22</v>
      </c>
      <c r="B978" t="s">
        <v>5504</v>
      </c>
      <c r="C978" t="s">
        <v>5515</v>
      </c>
      <c r="D978" t="s">
        <v>166</v>
      </c>
      <c r="E978" t="s">
        <v>25</v>
      </c>
      <c r="F978" t="s">
        <v>25</v>
      </c>
      <c r="G978" t="s">
        <v>5517</v>
      </c>
      <c r="H978">
        <v>0.22</v>
      </c>
      <c r="I978" t="s">
        <v>5500</v>
      </c>
      <c r="J978" t="s">
        <v>30</v>
      </c>
      <c r="K978" t="s">
        <v>5493</v>
      </c>
      <c r="L978" t="s">
        <v>5595</v>
      </c>
      <c r="M978" t="s">
        <v>5521</v>
      </c>
      <c r="N978" t="s">
        <v>2257</v>
      </c>
      <c r="O978" t="s">
        <v>4719</v>
      </c>
      <c r="P978" t="s">
        <v>4720</v>
      </c>
      <c r="Q978" t="s">
        <v>4721</v>
      </c>
      <c r="R978">
        <v>750</v>
      </c>
    </row>
    <row r="979" spans="1:18" hidden="1" x14ac:dyDescent="0.25">
      <c r="A979" t="s">
        <v>22</v>
      </c>
      <c r="B979" t="s">
        <v>5504</v>
      </c>
      <c r="C979" t="s">
        <v>5515</v>
      </c>
      <c r="D979" t="s">
        <v>166</v>
      </c>
      <c r="E979" t="s">
        <v>25</v>
      </c>
      <c r="F979" t="s">
        <v>25</v>
      </c>
      <c r="G979" t="s">
        <v>5517</v>
      </c>
      <c r="H979">
        <v>0.22</v>
      </c>
      <c r="I979" t="s">
        <v>5500</v>
      </c>
      <c r="J979" t="s">
        <v>30</v>
      </c>
      <c r="K979" t="s">
        <v>5493</v>
      </c>
      <c r="L979" t="s">
        <v>5595</v>
      </c>
      <c r="M979" t="s">
        <v>5521</v>
      </c>
      <c r="N979" t="s">
        <v>2257</v>
      </c>
      <c r="O979" t="s">
        <v>5524</v>
      </c>
      <c r="P979" t="s">
        <v>4718</v>
      </c>
      <c r="Q979" t="s">
        <v>4713</v>
      </c>
      <c r="R979">
        <v>250</v>
      </c>
    </row>
    <row r="980" spans="1:18" hidden="1" x14ac:dyDescent="0.25">
      <c r="A980" t="s">
        <v>22</v>
      </c>
      <c r="B980" t="s">
        <v>5504</v>
      </c>
      <c r="C980" t="s">
        <v>5515</v>
      </c>
      <c r="D980" t="s">
        <v>166</v>
      </c>
      <c r="E980" t="s">
        <v>25</v>
      </c>
      <c r="F980" t="s">
        <v>25</v>
      </c>
      <c r="G980" t="s">
        <v>5517</v>
      </c>
      <c r="H980">
        <v>0.22</v>
      </c>
      <c r="I980" t="s">
        <v>5500</v>
      </c>
      <c r="J980" t="s">
        <v>30</v>
      </c>
      <c r="K980" t="s">
        <v>5493</v>
      </c>
      <c r="L980" t="s">
        <v>5595</v>
      </c>
      <c r="M980" t="s">
        <v>5521</v>
      </c>
      <c r="N980" t="s">
        <v>2257</v>
      </c>
      <c r="O980" t="s">
        <v>4773</v>
      </c>
      <c r="P980" t="s">
        <v>4774</v>
      </c>
      <c r="Q980" t="s">
        <v>4721</v>
      </c>
      <c r="R980">
        <v>1500</v>
      </c>
    </row>
    <row r="981" spans="1:18" hidden="1" x14ac:dyDescent="0.25">
      <c r="A981" t="s">
        <v>22</v>
      </c>
      <c r="B981" t="s">
        <v>5504</v>
      </c>
      <c r="C981" t="s">
        <v>5515</v>
      </c>
      <c r="D981" t="s">
        <v>166</v>
      </c>
      <c r="E981" t="s">
        <v>25</v>
      </c>
      <c r="F981" t="s">
        <v>25</v>
      </c>
      <c r="G981" t="s">
        <v>5517</v>
      </c>
      <c r="H981">
        <v>0.22</v>
      </c>
      <c r="I981" t="s">
        <v>5500</v>
      </c>
      <c r="J981" t="s">
        <v>30</v>
      </c>
      <c r="K981" t="s">
        <v>5493</v>
      </c>
      <c r="L981" t="s">
        <v>5595</v>
      </c>
      <c r="M981" t="s">
        <v>5521</v>
      </c>
      <c r="N981" t="s">
        <v>2257</v>
      </c>
      <c r="O981" t="s">
        <v>4745</v>
      </c>
      <c r="P981" t="s">
        <v>4746</v>
      </c>
      <c r="Q981" t="s">
        <v>4745</v>
      </c>
      <c r="R981">
        <v>25000</v>
      </c>
    </row>
    <row r="982" spans="1:18" hidden="1" x14ac:dyDescent="0.25">
      <c r="A982" t="s">
        <v>22</v>
      </c>
      <c r="B982" t="s">
        <v>5504</v>
      </c>
      <c r="C982" t="s">
        <v>5515</v>
      </c>
      <c r="D982" t="s">
        <v>166</v>
      </c>
      <c r="E982" t="s">
        <v>25</v>
      </c>
      <c r="F982" t="s">
        <v>25</v>
      </c>
      <c r="G982" t="s">
        <v>5517</v>
      </c>
      <c r="H982">
        <v>0.22</v>
      </c>
      <c r="I982" t="s">
        <v>5500</v>
      </c>
      <c r="J982" t="s">
        <v>30</v>
      </c>
      <c r="K982" t="s">
        <v>5493</v>
      </c>
      <c r="L982" t="s">
        <v>5595</v>
      </c>
      <c r="M982" t="s">
        <v>5521</v>
      </c>
      <c r="N982" t="s">
        <v>2257</v>
      </c>
      <c r="O982" t="s">
        <v>4759</v>
      </c>
      <c r="P982" t="s">
        <v>4760</v>
      </c>
      <c r="Q982" t="s">
        <v>4733</v>
      </c>
      <c r="R982">
        <v>30000</v>
      </c>
    </row>
    <row r="983" spans="1:18" hidden="1" x14ac:dyDescent="0.25">
      <c r="A983" t="s">
        <v>22</v>
      </c>
      <c r="B983" t="s">
        <v>5504</v>
      </c>
      <c r="C983" t="s">
        <v>5515</v>
      </c>
      <c r="D983" t="s">
        <v>166</v>
      </c>
      <c r="E983" t="s">
        <v>25</v>
      </c>
      <c r="F983" t="s">
        <v>25</v>
      </c>
      <c r="G983" t="s">
        <v>5517</v>
      </c>
      <c r="H983">
        <v>0.22</v>
      </c>
      <c r="I983" t="s">
        <v>5500</v>
      </c>
      <c r="J983" t="s">
        <v>30</v>
      </c>
      <c r="K983" t="s">
        <v>5493</v>
      </c>
      <c r="L983" t="s">
        <v>5595</v>
      </c>
      <c r="M983" t="s">
        <v>5521</v>
      </c>
      <c r="N983" t="s">
        <v>2257</v>
      </c>
      <c r="O983" t="s">
        <v>4809</v>
      </c>
      <c r="P983" t="s">
        <v>4810</v>
      </c>
      <c r="Q983" t="s">
        <v>4788</v>
      </c>
      <c r="R983">
        <v>15000</v>
      </c>
    </row>
    <row r="984" spans="1:18" hidden="1" x14ac:dyDescent="0.25">
      <c r="A984" t="s">
        <v>22</v>
      </c>
      <c r="B984" t="s">
        <v>5504</v>
      </c>
      <c r="C984" t="s">
        <v>5515</v>
      </c>
      <c r="D984" t="s">
        <v>166</v>
      </c>
      <c r="E984" t="s">
        <v>25</v>
      </c>
      <c r="F984" t="s">
        <v>25</v>
      </c>
      <c r="G984" t="s">
        <v>5517</v>
      </c>
      <c r="H984">
        <v>0.22</v>
      </c>
      <c r="I984" t="s">
        <v>5500</v>
      </c>
      <c r="J984" t="s">
        <v>30</v>
      </c>
      <c r="K984" t="s">
        <v>5493</v>
      </c>
      <c r="L984" t="s">
        <v>5595</v>
      </c>
      <c r="M984" t="s">
        <v>5521</v>
      </c>
      <c r="N984" t="s">
        <v>2257</v>
      </c>
      <c r="O984" t="s">
        <v>4765</v>
      </c>
      <c r="P984" t="s">
        <v>4766</v>
      </c>
      <c r="Q984" t="s">
        <v>4713</v>
      </c>
      <c r="R984">
        <v>500</v>
      </c>
    </row>
    <row r="985" spans="1:18" hidden="1" x14ac:dyDescent="0.25">
      <c r="A985" t="s">
        <v>22</v>
      </c>
      <c r="B985" t="s">
        <v>5504</v>
      </c>
      <c r="C985" t="s">
        <v>5515</v>
      </c>
      <c r="D985" t="s">
        <v>166</v>
      </c>
      <c r="E985" t="s">
        <v>25</v>
      </c>
      <c r="F985" t="s">
        <v>25</v>
      </c>
      <c r="G985" t="s">
        <v>5517</v>
      </c>
      <c r="H985">
        <v>0.22</v>
      </c>
      <c r="I985" t="s">
        <v>5500</v>
      </c>
      <c r="J985" t="s">
        <v>30</v>
      </c>
      <c r="K985" t="s">
        <v>5493</v>
      </c>
      <c r="L985" t="s">
        <v>5595</v>
      </c>
      <c r="M985" t="s">
        <v>5521</v>
      </c>
      <c r="N985" t="s">
        <v>2257</v>
      </c>
      <c r="O985" t="s">
        <v>5996</v>
      </c>
      <c r="P985" t="s">
        <v>5997</v>
      </c>
      <c r="Q985" t="s">
        <v>4733</v>
      </c>
      <c r="R985">
        <v>20000</v>
      </c>
    </row>
    <row r="986" spans="1:18" hidden="1" x14ac:dyDescent="0.25">
      <c r="A986" t="s">
        <v>22</v>
      </c>
      <c r="B986" t="s">
        <v>5501</v>
      </c>
      <c r="C986" t="s">
        <v>5513</v>
      </c>
      <c r="D986" t="s">
        <v>166</v>
      </c>
      <c r="E986" t="s">
        <v>25</v>
      </c>
      <c r="F986" t="s">
        <v>25</v>
      </c>
      <c r="G986" t="s">
        <v>5517</v>
      </c>
      <c r="H986">
        <v>0.15</v>
      </c>
      <c r="I986" t="s">
        <v>5500</v>
      </c>
      <c r="J986" t="s">
        <v>30</v>
      </c>
      <c r="K986" t="s">
        <v>5493</v>
      </c>
      <c r="L986" t="s">
        <v>5595</v>
      </c>
      <c r="M986" t="s">
        <v>5521</v>
      </c>
      <c r="N986" t="s">
        <v>2257</v>
      </c>
      <c r="O986" t="s">
        <v>4951</v>
      </c>
      <c r="P986" t="s">
        <v>4952</v>
      </c>
      <c r="Q986" t="s">
        <v>4736</v>
      </c>
      <c r="R986">
        <v>10000</v>
      </c>
    </row>
    <row r="987" spans="1:18" hidden="1" x14ac:dyDescent="0.25">
      <c r="A987" t="s">
        <v>22</v>
      </c>
      <c r="B987" t="s">
        <v>5501</v>
      </c>
      <c r="C987" t="s">
        <v>5513</v>
      </c>
      <c r="D987" t="s">
        <v>166</v>
      </c>
      <c r="E987" t="s">
        <v>25</v>
      </c>
      <c r="F987" t="s">
        <v>25</v>
      </c>
      <c r="G987" t="s">
        <v>5517</v>
      </c>
      <c r="H987">
        <v>0.15</v>
      </c>
      <c r="I987" t="s">
        <v>5500</v>
      </c>
      <c r="J987" t="s">
        <v>30</v>
      </c>
      <c r="K987" t="s">
        <v>5493</v>
      </c>
      <c r="L987" t="s">
        <v>5595</v>
      </c>
      <c r="M987" t="s">
        <v>5521</v>
      </c>
      <c r="N987" t="s">
        <v>2257</v>
      </c>
      <c r="O987" t="s">
        <v>5057</v>
      </c>
      <c r="P987" t="s">
        <v>5058</v>
      </c>
      <c r="Q987" t="s">
        <v>3014</v>
      </c>
      <c r="R987">
        <v>120</v>
      </c>
    </row>
    <row r="988" spans="1:18" hidden="1" x14ac:dyDescent="0.25">
      <c r="A988" t="s">
        <v>22</v>
      </c>
      <c r="B988" t="s">
        <v>5501</v>
      </c>
      <c r="C988" t="s">
        <v>5513</v>
      </c>
      <c r="D988" t="s">
        <v>166</v>
      </c>
      <c r="E988" t="s">
        <v>25</v>
      </c>
      <c r="F988" t="s">
        <v>25</v>
      </c>
      <c r="G988" t="s">
        <v>5517</v>
      </c>
      <c r="H988">
        <v>0.15</v>
      </c>
      <c r="I988" t="s">
        <v>5500</v>
      </c>
      <c r="J988" t="s">
        <v>30</v>
      </c>
      <c r="K988" t="s">
        <v>5493</v>
      </c>
      <c r="L988" t="s">
        <v>5595</v>
      </c>
      <c r="M988" t="s">
        <v>5521</v>
      </c>
      <c r="N988" t="s">
        <v>2257</v>
      </c>
      <c r="O988" t="s">
        <v>5524</v>
      </c>
      <c r="P988" t="s">
        <v>4718</v>
      </c>
      <c r="Q988" t="s">
        <v>4713</v>
      </c>
      <c r="R988">
        <v>250</v>
      </c>
    </row>
    <row r="989" spans="1:18" hidden="1" x14ac:dyDescent="0.25">
      <c r="A989" t="s">
        <v>22</v>
      </c>
      <c r="B989" t="s">
        <v>5501</v>
      </c>
      <c r="C989" t="s">
        <v>5513</v>
      </c>
      <c r="D989" t="s">
        <v>166</v>
      </c>
      <c r="E989" t="s">
        <v>25</v>
      </c>
      <c r="F989" t="s">
        <v>25</v>
      </c>
      <c r="G989" t="s">
        <v>5517</v>
      </c>
      <c r="H989">
        <v>0.15</v>
      </c>
      <c r="I989" t="s">
        <v>5500</v>
      </c>
      <c r="J989" t="s">
        <v>30</v>
      </c>
      <c r="K989" t="s">
        <v>5493</v>
      </c>
      <c r="L989" t="s">
        <v>5595</v>
      </c>
      <c r="M989" t="s">
        <v>5521</v>
      </c>
      <c r="N989" t="s">
        <v>2257</v>
      </c>
      <c r="O989" t="s">
        <v>5528</v>
      </c>
      <c r="P989" t="s">
        <v>4737</v>
      </c>
      <c r="Q989" t="s">
        <v>4713</v>
      </c>
      <c r="R989">
        <v>350</v>
      </c>
    </row>
    <row r="990" spans="1:18" hidden="1" x14ac:dyDescent="0.25">
      <c r="A990" t="s">
        <v>22</v>
      </c>
      <c r="B990" t="s">
        <v>5501</v>
      </c>
      <c r="C990" t="s">
        <v>5513</v>
      </c>
      <c r="D990" t="s">
        <v>166</v>
      </c>
      <c r="E990" t="s">
        <v>25</v>
      </c>
      <c r="F990" t="s">
        <v>25</v>
      </c>
      <c r="G990" t="s">
        <v>5517</v>
      </c>
      <c r="H990">
        <v>0.15</v>
      </c>
      <c r="I990" t="s">
        <v>5500</v>
      </c>
      <c r="J990" t="s">
        <v>30</v>
      </c>
      <c r="K990" t="s">
        <v>5493</v>
      </c>
      <c r="L990" t="s">
        <v>5595</v>
      </c>
      <c r="M990" t="s">
        <v>5521</v>
      </c>
      <c r="N990" t="s">
        <v>2257</v>
      </c>
      <c r="O990" t="s">
        <v>4745</v>
      </c>
      <c r="P990" t="s">
        <v>4746</v>
      </c>
      <c r="Q990" t="s">
        <v>4745</v>
      </c>
      <c r="R990">
        <v>25000</v>
      </c>
    </row>
    <row r="991" spans="1:18" hidden="1" x14ac:dyDescent="0.25">
      <c r="A991" t="s">
        <v>22</v>
      </c>
      <c r="B991" t="s">
        <v>5501</v>
      </c>
      <c r="C991" t="s">
        <v>5513</v>
      </c>
      <c r="D991" t="s">
        <v>166</v>
      </c>
      <c r="E991" t="s">
        <v>25</v>
      </c>
      <c r="F991" t="s">
        <v>25</v>
      </c>
      <c r="G991" t="s">
        <v>5517</v>
      </c>
      <c r="H991">
        <v>0.15</v>
      </c>
      <c r="I991" t="s">
        <v>5500</v>
      </c>
      <c r="J991" t="s">
        <v>30</v>
      </c>
      <c r="K991" t="s">
        <v>5493</v>
      </c>
      <c r="L991" t="s">
        <v>5595</v>
      </c>
      <c r="M991" t="s">
        <v>5521</v>
      </c>
      <c r="N991" t="s">
        <v>2257</v>
      </c>
      <c r="O991" t="s">
        <v>5995</v>
      </c>
      <c r="P991" t="s">
        <v>4814</v>
      </c>
      <c r="Q991" t="s">
        <v>5028</v>
      </c>
      <c r="R991">
        <v>800</v>
      </c>
    </row>
    <row r="992" spans="1:18" hidden="1" x14ac:dyDescent="0.25">
      <c r="A992" t="s">
        <v>22</v>
      </c>
      <c r="B992" t="s">
        <v>5501</v>
      </c>
      <c r="C992" t="s">
        <v>5513</v>
      </c>
      <c r="D992" t="s">
        <v>166</v>
      </c>
      <c r="E992" t="s">
        <v>25</v>
      </c>
      <c r="F992" t="s">
        <v>25</v>
      </c>
      <c r="G992" t="s">
        <v>5517</v>
      </c>
      <c r="H992">
        <v>0.15</v>
      </c>
      <c r="I992" t="s">
        <v>5500</v>
      </c>
      <c r="J992" t="s">
        <v>30</v>
      </c>
      <c r="K992" t="s">
        <v>5493</v>
      </c>
      <c r="L992" t="s">
        <v>5595</v>
      </c>
      <c r="M992" t="s">
        <v>5521</v>
      </c>
      <c r="N992" t="s">
        <v>2257</v>
      </c>
      <c r="O992" t="s">
        <v>4719</v>
      </c>
      <c r="P992" t="s">
        <v>4720</v>
      </c>
      <c r="Q992" t="s">
        <v>4721</v>
      </c>
      <c r="R992">
        <v>750</v>
      </c>
    </row>
    <row r="993" spans="1:18" hidden="1" x14ac:dyDescent="0.25">
      <c r="A993" t="s">
        <v>22</v>
      </c>
      <c r="B993" t="s">
        <v>5501</v>
      </c>
      <c r="C993" t="s">
        <v>5513</v>
      </c>
      <c r="D993" t="s">
        <v>166</v>
      </c>
      <c r="E993" t="s">
        <v>25</v>
      </c>
      <c r="F993" t="s">
        <v>25</v>
      </c>
      <c r="G993" t="s">
        <v>5517</v>
      </c>
      <c r="H993">
        <v>0.15</v>
      </c>
      <c r="I993" t="s">
        <v>5500</v>
      </c>
      <c r="J993" t="s">
        <v>30</v>
      </c>
      <c r="K993" t="s">
        <v>5493</v>
      </c>
      <c r="L993" t="s">
        <v>5595</v>
      </c>
      <c r="M993" t="s">
        <v>5521</v>
      </c>
      <c r="N993" t="s">
        <v>2257</v>
      </c>
      <c r="O993" t="s">
        <v>4773</v>
      </c>
      <c r="P993" t="s">
        <v>4774</v>
      </c>
      <c r="Q993" t="s">
        <v>4721</v>
      </c>
      <c r="R993">
        <v>1500</v>
      </c>
    </row>
    <row r="994" spans="1:18" hidden="1" x14ac:dyDescent="0.25">
      <c r="A994" t="s">
        <v>22</v>
      </c>
      <c r="B994" t="s">
        <v>5501</v>
      </c>
      <c r="C994" t="s">
        <v>5513</v>
      </c>
      <c r="D994" t="s">
        <v>166</v>
      </c>
      <c r="E994" t="s">
        <v>25</v>
      </c>
      <c r="F994" t="s">
        <v>25</v>
      </c>
      <c r="G994" t="s">
        <v>5517</v>
      </c>
      <c r="H994">
        <v>0.15</v>
      </c>
      <c r="I994" t="s">
        <v>5500</v>
      </c>
      <c r="J994" t="s">
        <v>30</v>
      </c>
      <c r="K994" t="s">
        <v>5493</v>
      </c>
      <c r="L994" t="s">
        <v>5595</v>
      </c>
      <c r="M994" t="s">
        <v>5521</v>
      </c>
      <c r="N994" t="s">
        <v>2257</v>
      </c>
      <c r="O994" t="s">
        <v>4741</v>
      </c>
      <c r="P994" t="s">
        <v>4742</v>
      </c>
      <c r="Q994" t="s">
        <v>4713</v>
      </c>
      <c r="R994">
        <v>80</v>
      </c>
    </row>
    <row r="995" spans="1:18" hidden="1" x14ac:dyDescent="0.25">
      <c r="A995" t="s">
        <v>22</v>
      </c>
      <c r="B995" t="s">
        <v>5501</v>
      </c>
      <c r="C995" t="s">
        <v>5513</v>
      </c>
      <c r="D995" t="s">
        <v>166</v>
      </c>
      <c r="E995" t="s">
        <v>25</v>
      </c>
      <c r="F995" t="s">
        <v>25</v>
      </c>
      <c r="G995" t="s">
        <v>5517</v>
      </c>
      <c r="H995">
        <v>0.15</v>
      </c>
      <c r="I995" t="s">
        <v>5500</v>
      </c>
      <c r="J995" t="s">
        <v>30</v>
      </c>
      <c r="K995" t="s">
        <v>5493</v>
      </c>
      <c r="L995" t="s">
        <v>5595</v>
      </c>
      <c r="M995" t="s">
        <v>5521</v>
      </c>
      <c r="N995" t="s">
        <v>2257</v>
      </c>
      <c r="O995" t="s">
        <v>4765</v>
      </c>
      <c r="P995" t="s">
        <v>4766</v>
      </c>
      <c r="Q995" t="s">
        <v>4713</v>
      </c>
      <c r="R995">
        <v>500</v>
      </c>
    </row>
    <row r="996" spans="1:18" hidden="1" x14ac:dyDescent="0.25">
      <c r="A996" t="s">
        <v>22</v>
      </c>
      <c r="B996" t="s">
        <v>5501</v>
      </c>
      <c r="C996" t="s">
        <v>5513</v>
      </c>
      <c r="D996" t="s">
        <v>166</v>
      </c>
      <c r="E996" t="s">
        <v>25</v>
      </c>
      <c r="F996" t="s">
        <v>25</v>
      </c>
      <c r="G996" t="s">
        <v>5517</v>
      </c>
      <c r="H996">
        <v>0.15</v>
      </c>
      <c r="I996" t="s">
        <v>5500</v>
      </c>
      <c r="J996" t="s">
        <v>30</v>
      </c>
      <c r="K996" t="s">
        <v>5493</v>
      </c>
      <c r="L996" t="s">
        <v>5595</v>
      </c>
      <c r="M996" t="s">
        <v>5521</v>
      </c>
      <c r="N996" t="s">
        <v>2257</v>
      </c>
      <c r="O996" t="s">
        <v>4789</v>
      </c>
      <c r="P996" t="s">
        <v>4790</v>
      </c>
      <c r="Q996" t="s">
        <v>4733</v>
      </c>
      <c r="R996">
        <v>5000</v>
      </c>
    </row>
    <row r="997" spans="1:18" hidden="1" x14ac:dyDescent="0.25">
      <c r="A997" t="s">
        <v>22</v>
      </c>
      <c r="B997" t="s">
        <v>5501</v>
      </c>
      <c r="C997" t="s">
        <v>5513</v>
      </c>
      <c r="D997" t="s">
        <v>166</v>
      </c>
      <c r="E997" t="s">
        <v>25</v>
      </c>
      <c r="F997" t="s">
        <v>25</v>
      </c>
      <c r="G997" t="s">
        <v>5517</v>
      </c>
      <c r="H997">
        <v>0.15</v>
      </c>
      <c r="I997" t="s">
        <v>5500</v>
      </c>
      <c r="J997" t="s">
        <v>30</v>
      </c>
      <c r="K997" t="s">
        <v>5493</v>
      </c>
      <c r="L997" t="s">
        <v>5595</v>
      </c>
      <c r="M997" t="s">
        <v>5521</v>
      </c>
      <c r="N997" t="s">
        <v>2257</v>
      </c>
      <c r="O997" t="s">
        <v>4843</v>
      </c>
      <c r="P997" t="s">
        <v>4844</v>
      </c>
      <c r="Q997" t="s">
        <v>4726</v>
      </c>
      <c r="R997">
        <v>40000</v>
      </c>
    </row>
    <row r="998" spans="1:18" hidden="1" x14ac:dyDescent="0.25">
      <c r="A998" t="s">
        <v>22</v>
      </c>
      <c r="B998" t="s">
        <v>5501</v>
      </c>
      <c r="C998" t="s">
        <v>5513</v>
      </c>
      <c r="D998" t="s">
        <v>166</v>
      </c>
      <c r="E998" t="s">
        <v>25</v>
      </c>
      <c r="F998" t="s">
        <v>25</v>
      </c>
      <c r="G998" t="s">
        <v>5517</v>
      </c>
      <c r="H998">
        <v>0.15</v>
      </c>
      <c r="I998" t="s">
        <v>5500</v>
      </c>
      <c r="J998" t="s">
        <v>30</v>
      </c>
      <c r="K998" t="s">
        <v>5493</v>
      </c>
      <c r="L998" t="s">
        <v>5595</v>
      </c>
      <c r="M998" t="s">
        <v>5521</v>
      </c>
      <c r="N998" t="s">
        <v>2257</v>
      </c>
      <c r="O998" t="s">
        <v>4734</v>
      </c>
      <c r="P998" t="s">
        <v>4735</v>
      </c>
      <c r="Q998" t="s">
        <v>3014</v>
      </c>
      <c r="R998">
        <v>2000</v>
      </c>
    </row>
    <row r="999" spans="1:18" hidden="1" x14ac:dyDescent="0.25">
      <c r="A999" t="s">
        <v>22</v>
      </c>
      <c r="B999" t="s">
        <v>5501</v>
      </c>
      <c r="C999" t="s">
        <v>5513</v>
      </c>
      <c r="D999" t="s">
        <v>166</v>
      </c>
      <c r="E999" t="s">
        <v>25</v>
      </c>
      <c r="F999" t="s">
        <v>25</v>
      </c>
      <c r="G999" t="s">
        <v>5517</v>
      </c>
      <c r="H999">
        <v>0.15</v>
      </c>
      <c r="I999" t="s">
        <v>5500</v>
      </c>
      <c r="J999" t="s">
        <v>30</v>
      </c>
      <c r="K999" t="s">
        <v>5493</v>
      </c>
      <c r="L999" t="s">
        <v>5595</v>
      </c>
      <c r="M999" t="s">
        <v>5521</v>
      </c>
      <c r="N999" t="s">
        <v>2257</v>
      </c>
      <c r="O999" t="s">
        <v>5790</v>
      </c>
      <c r="P999" t="s">
        <v>4715</v>
      </c>
      <c r="Q999" t="s">
        <v>4736</v>
      </c>
      <c r="R999">
        <v>2000</v>
      </c>
    </row>
    <row r="1000" spans="1:18" hidden="1" x14ac:dyDescent="0.25">
      <c r="A1000" t="s">
        <v>22</v>
      </c>
      <c r="B1000" t="s">
        <v>5501</v>
      </c>
      <c r="C1000" t="s">
        <v>5513</v>
      </c>
      <c r="D1000" t="s">
        <v>166</v>
      </c>
      <c r="E1000" t="s">
        <v>25</v>
      </c>
      <c r="F1000" t="s">
        <v>25</v>
      </c>
      <c r="G1000" t="s">
        <v>5517</v>
      </c>
      <c r="H1000">
        <v>0.15</v>
      </c>
      <c r="I1000" t="s">
        <v>5500</v>
      </c>
      <c r="J1000" t="s">
        <v>30</v>
      </c>
      <c r="K1000" t="s">
        <v>5493</v>
      </c>
      <c r="L1000" t="s">
        <v>5595</v>
      </c>
      <c r="M1000" t="s">
        <v>5521</v>
      </c>
      <c r="N1000" t="s">
        <v>2257</v>
      </c>
      <c r="O1000" t="s">
        <v>6299</v>
      </c>
      <c r="P1000" t="s">
        <v>4716</v>
      </c>
      <c r="Q1000" t="s">
        <v>6024</v>
      </c>
      <c r="R1000">
        <v>1600</v>
      </c>
    </row>
    <row r="1001" spans="1:18" hidden="1" x14ac:dyDescent="0.25">
      <c r="A1001" t="s">
        <v>22</v>
      </c>
      <c r="B1001" t="s">
        <v>5501</v>
      </c>
      <c r="C1001" t="s">
        <v>5513</v>
      </c>
      <c r="D1001" t="s">
        <v>166</v>
      </c>
      <c r="E1001" t="s">
        <v>25</v>
      </c>
      <c r="F1001" t="s">
        <v>25</v>
      </c>
      <c r="G1001" t="s">
        <v>5517</v>
      </c>
      <c r="H1001">
        <v>0.15</v>
      </c>
      <c r="I1001" t="s">
        <v>5500</v>
      </c>
      <c r="J1001" t="s">
        <v>30</v>
      </c>
      <c r="K1001" t="s">
        <v>5493</v>
      </c>
      <c r="L1001" t="s">
        <v>5595</v>
      </c>
      <c r="M1001" t="s">
        <v>5521</v>
      </c>
      <c r="N1001" t="s">
        <v>2257</v>
      </c>
      <c r="O1001" t="s">
        <v>4759</v>
      </c>
      <c r="P1001" t="s">
        <v>4760</v>
      </c>
      <c r="Q1001" t="s">
        <v>4733</v>
      </c>
      <c r="R1001">
        <v>30000</v>
      </c>
    </row>
    <row r="1002" spans="1:18" hidden="1" x14ac:dyDescent="0.25">
      <c r="A1002" t="s">
        <v>22</v>
      </c>
      <c r="B1002" t="s">
        <v>5501</v>
      </c>
      <c r="C1002" t="s">
        <v>5513</v>
      </c>
      <c r="D1002" t="s">
        <v>166</v>
      </c>
      <c r="E1002" t="s">
        <v>25</v>
      </c>
      <c r="F1002" t="s">
        <v>25</v>
      </c>
      <c r="G1002" t="s">
        <v>5517</v>
      </c>
      <c r="H1002">
        <v>0.15</v>
      </c>
      <c r="I1002" t="s">
        <v>5500</v>
      </c>
      <c r="J1002" t="s">
        <v>30</v>
      </c>
      <c r="K1002" t="s">
        <v>5493</v>
      </c>
      <c r="L1002" t="s">
        <v>5595</v>
      </c>
      <c r="M1002" t="s">
        <v>5521</v>
      </c>
      <c r="N1002" t="s">
        <v>2257</v>
      </c>
      <c r="O1002" t="s">
        <v>4809</v>
      </c>
      <c r="P1002" t="s">
        <v>4810</v>
      </c>
      <c r="Q1002" t="s">
        <v>4788</v>
      </c>
      <c r="R1002">
        <v>15000</v>
      </c>
    </row>
    <row r="1003" spans="1:18" hidden="1" x14ac:dyDescent="0.25">
      <c r="A1003" t="s">
        <v>22</v>
      </c>
      <c r="B1003" t="s">
        <v>5501</v>
      </c>
      <c r="C1003" t="s">
        <v>5513</v>
      </c>
      <c r="D1003" t="s">
        <v>166</v>
      </c>
      <c r="E1003" t="s">
        <v>25</v>
      </c>
      <c r="F1003" t="s">
        <v>25</v>
      </c>
      <c r="G1003" t="s">
        <v>5517</v>
      </c>
      <c r="H1003">
        <v>0.15</v>
      </c>
      <c r="I1003" t="s">
        <v>5500</v>
      </c>
      <c r="J1003" t="s">
        <v>30</v>
      </c>
      <c r="K1003" t="s">
        <v>5493</v>
      </c>
      <c r="L1003" t="s">
        <v>5595</v>
      </c>
      <c r="M1003" t="s">
        <v>5521</v>
      </c>
      <c r="N1003" t="s">
        <v>2257</v>
      </c>
      <c r="O1003" t="s">
        <v>4731</v>
      </c>
      <c r="P1003" t="s">
        <v>4732</v>
      </c>
      <c r="Q1003" t="s">
        <v>4733</v>
      </c>
      <c r="R1003">
        <v>3000</v>
      </c>
    </row>
    <row r="1004" spans="1:18" hidden="1" x14ac:dyDescent="0.25">
      <c r="A1004" t="s">
        <v>22</v>
      </c>
      <c r="B1004" t="s">
        <v>5501</v>
      </c>
      <c r="C1004" t="s">
        <v>5513</v>
      </c>
      <c r="D1004" t="s">
        <v>166</v>
      </c>
      <c r="E1004" t="s">
        <v>25</v>
      </c>
      <c r="F1004" t="s">
        <v>25</v>
      </c>
      <c r="G1004" t="s">
        <v>5517</v>
      </c>
      <c r="H1004">
        <v>0.15</v>
      </c>
      <c r="I1004" t="s">
        <v>5500</v>
      </c>
      <c r="J1004" t="s">
        <v>30</v>
      </c>
      <c r="K1004" t="s">
        <v>5493</v>
      </c>
      <c r="L1004" t="s">
        <v>5595</v>
      </c>
      <c r="M1004" t="s">
        <v>5521</v>
      </c>
      <c r="N1004" t="s">
        <v>2257</v>
      </c>
      <c r="O1004" t="s">
        <v>5996</v>
      </c>
      <c r="P1004" t="s">
        <v>5997</v>
      </c>
      <c r="Q1004" t="s">
        <v>4733</v>
      </c>
      <c r="R1004">
        <v>20000</v>
      </c>
    </row>
    <row r="1005" spans="1:18" hidden="1" x14ac:dyDescent="0.25">
      <c r="A1005" t="s">
        <v>22</v>
      </c>
      <c r="B1005" t="s">
        <v>6232</v>
      </c>
      <c r="C1005" t="s">
        <v>6280</v>
      </c>
      <c r="D1005" t="s">
        <v>1412</v>
      </c>
      <c r="E1005" t="s">
        <v>25</v>
      </c>
      <c r="F1005" t="s">
        <v>25</v>
      </c>
      <c r="G1005" t="s">
        <v>6237</v>
      </c>
      <c r="H1005">
        <v>0.13</v>
      </c>
      <c r="I1005" t="s">
        <v>6277</v>
      </c>
      <c r="J1005" t="s">
        <v>30</v>
      </c>
      <c r="K1005" t="s">
        <v>2174</v>
      </c>
      <c r="L1005" t="s">
        <v>32</v>
      </c>
      <c r="M1005" t="s">
        <v>6236</v>
      </c>
      <c r="N1005" t="s">
        <v>2257</v>
      </c>
      <c r="O1005" t="s">
        <v>6005</v>
      </c>
      <c r="P1005" t="s">
        <v>6006</v>
      </c>
      <c r="Q1005" t="s">
        <v>4736</v>
      </c>
      <c r="R1005">
        <v>3000</v>
      </c>
    </row>
    <row r="1006" spans="1:18" hidden="1" x14ac:dyDescent="0.25">
      <c r="A1006" t="s">
        <v>22</v>
      </c>
      <c r="B1006" t="s">
        <v>6232</v>
      </c>
      <c r="C1006" t="s">
        <v>6280</v>
      </c>
      <c r="D1006" t="s">
        <v>1412</v>
      </c>
      <c r="E1006" t="s">
        <v>25</v>
      </c>
      <c r="F1006" t="s">
        <v>25</v>
      </c>
      <c r="G1006" t="s">
        <v>6237</v>
      </c>
      <c r="H1006">
        <v>0.13</v>
      </c>
      <c r="I1006" t="s">
        <v>6277</v>
      </c>
      <c r="J1006" t="s">
        <v>30</v>
      </c>
      <c r="K1006" t="s">
        <v>2174</v>
      </c>
      <c r="L1006" t="s">
        <v>32</v>
      </c>
      <c r="M1006" t="s">
        <v>6236</v>
      </c>
      <c r="N1006" t="s">
        <v>2257</v>
      </c>
      <c r="O1006" t="s">
        <v>5790</v>
      </c>
      <c r="P1006" t="s">
        <v>4715</v>
      </c>
      <c r="Q1006" t="s">
        <v>4736</v>
      </c>
      <c r="R1006">
        <v>4000</v>
      </c>
    </row>
    <row r="1007" spans="1:18" hidden="1" x14ac:dyDescent="0.25">
      <c r="A1007" t="s">
        <v>22</v>
      </c>
      <c r="B1007" t="s">
        <v>6232</v>
      </c>
      <c r="C1007" t="s">
        <v>6280</v>
      </c>
      <c r="D1007" t="s">
        <v>1412</v>
      </c>
      <c r="E1007" t="s">
        <v>25</v>
      </c>
      <c r="F1007" t="s">
        <v>25</v>
      </c>
      <c r="G1007" t="s">
        <v>6237</v>
      </c>
      <c r="H1007">
        <v>0.13</v>
      </c>
      <c r="I1007" t="s">
        <v>6277</v>
      </c>
      <c r="J1007" t="s">
        <v>30</v>
      </c>
      <c r="K1007" t="s">
        <v>2174</v>
      </c>
      <c r="L1007" t="s">
        <v>32</v>
      </c>
      <c r="M1007" t="s">
        <v>6236</v>
      </c>
      <c r="N1007" t="s">
        <v>2257</v>
      </c>
      <c r="O1007" t="s">
        <v>6023</v>
      </c>
      <c r="P1007" t="s">
        <v>4998</v>
      </c>
      <c r="Q1007" t="s">
        <v>6024</v>
      </c>
      <c r="R1007">
        <v>20000</v>
      </c>
    </row>
    <row r="1008" spans="1:18" hidden="1" x14ac:dyDescent="0.25">
      <c r="A1008" t="s">
        <v>22</v>
      </c>
      <c r="B1008" t="s">
        <v>6232</v>
      </c>
      <c r="C1008" t="s">
        <v>6280</v>
      </c>
      <c r="D1008" t="s">
        <v>1412</v>
      </c>
      <c r="E1008" t="s">
        <v>25</v>
      </c>
      <c r="F1008" t="s">
        <v>25</v>
      </c>
      <c r="G1008" t="s">
        <v>6237</v>
      </c>
      <c r="H1008">
        <v>0.13</v>
      </c>
      <c r="I1008" t="s">
        <v>6277</v>
      </c>
      <c r="J1008" t="s">
        <v>30</v>
      </c>
      <c r="K1008" t="s">
        <v>2174</v>
      </c>
      <c r="L1008" t="s">
        <v>32</v>
      </c>
      <c r="M1008" t="s">
        <v>6236</v>
      </c>
      <c r="N1008" t="s">
        <v>2257</v>
      </c>
      <c r="O1008" t="s">
        <v>4913</v>
      </c>
      <c r="P1008" t="s">
        <v>4914</v>
      </c>
      <c r="Q1008" t="s">
        <v>3170</v>
      </c>
      <c r="R1008">
        <v>24000</v>
      </c>
    </row>
    <row r="1009" spans="1:18" hidden="1" x14ac:dyDescent="0.25">
      <c r="A1009" t="s">
        <v>22</v>
      </c>
      <c r="B1009" t="s">
        <v>6232</v>
      </c>
      <c r="C1009" t="s">
        <v>6280</v>
      </c>
      <c r="D1009" t="s">
        <v>1412</v>
      </c>
      <c r="E1009" t="s">
        <v>25</v>
      </c>
      <c r="F1009" t="s">
        <v>25</v>
      </c>
      <c r="G1009" t="s">
        <v>6237</v>
      </c>
      <c r="H1009">
        <v>0.13</v>
      </c>
      <c r="I1009" t="s">
        <v>6277</v>
      </c>
      <c r="J1009" t="s">
        <v>30</v>
      </c>
      <c r="K1009" t="s">
        <v>2174</v>
      </c>
      <c r="L1009" t="s">
        <v>32</v>
      </c>
      <c r="M1009" t="s">
        <v>6236</v>
      </c>
      <c r="N1009" t="s">
        <v>2257</v>
      </c>
      <c r="O1009" t="s">
        <v>4745</v>
      </c>
      <c r="P1009" t="s">
        <v>4746</v>
      </c>
      <c r="Q1009" t="s">
        <v>4745</v>
      </c>
      <c r="R1009">
        <v>6000</v>
      </c>
    </row>
    <row r="1010" spans="1:18" hidden="1" x14ac:dyDescent="0.25">
      <c r="A1010" t="s">
        <v>22</v>
      </c>
      <c r="B1010" t="s">
        <v>6232</v>
      </c>
      <c r="C1010" t="s">
        <v>6280</v>
      </c>
      <c r="D1010" t="s">
        <v>1412</v>
      </c>
      <c r="E1010" t="s">
        <v>25</v>
      </c>
      <c r="F1010" t="s">
        <v>25</v>
      </c>
      <c r="G1010" t="s">
        <v>6237</v>
      </c>
      <c r="H1010">
        <v>0.13</v>
      </c>
      <c r="I1010" t="s">
        <v>6277</v>
      </c>
      <c r="J1010" t="s">
        <v>30</v>
      </c>
      <c r="K1010" t="s">
        <v>2174</v>
      </c>
      <c r="L1010" t="s">
        <v>32</v>
      </c>
      <c r="M1010" t="s">
        <v>6236</v>
      </c>
      <c r="N1010" t="s">
        <v>2257</v>
      </c>
      <c r="O1010" t="s">
        <v>6222</v>
      </c>
      <c r="P1010" t="s">
        <v>6223</v>
      </c>
      <c r="Q1010" t="s">
        <v>4836</v>
      </c>
      <c r="R1010">
        <v>25000</v>
      </c>
    </row>
    <row r="1011" spans="1:18" hidden="1" x14ac:dyDescent="0.25">
      <c r="A1011" t="s">
        <v>22</v>
      </c>
      <c r="B1011" t="s">
        <v>6232</v>
      </c>
      <c r="C1011" t="s">
        <v>6280</v>
      </c>
      <c r="D1011" t="s">
        <v>1412</v>
      </c>
      <c r="E1011" t="s">
        <v>25</v>
      </c>
      <c r="F1011" t="s">
        <v>25</v>
      </c>
      <c r="G1011" t="s">
        <v>6237</v>
      </c>
      <c r="H1011">
        <v>0.13</v>
      </c>
      <c r="I1011" t="s">
        <v>6277</v>
      </c>
      <c r="J1011" t="s">
        <v>30</v>
      </c>
      <c r="K1011" t="s">
        <v>2174</v>
      </c>
      <c r="L1011" t="s">
        <v>32</v>
      </c>
      <c r="M1011" t="s">
        <v>6236</v>
      </c>
      <c r="N1011" t="s">
        <v>2257</v>
      </c>
      <c r="O1011" t="s">
        <v>5147</v>
      </c>
      <c r="P1011" t="s">
        <v>5148</v>
      </c>
      <c r="Q1011" t="s">
        <v>4961</v>
      </c>
      <c r="R1011">
        <v>4000</v>
      </c>
    </row>
    <row r="1012" spans="1:18" hidden="1" x14ac:dyDescent="0.25">
      <c r="A1012" t="s">
        <v>22</v>
      </c>
      <c r="B1012" t="s">
        <v>6232</v>
      </c>
      <c r="C1012" t="s">
        <v>6280</v>
      </c>
      <c r="D1012" t="s">
        <v>1412</v>
      </c>
      <c r="E1012" t="s">
        <v>25</v>
      </c>
      <c r="F1012" t="s">
        <v>25</v>
      </c>
      <c r="G1012" t="s">
        <v>6237</v>
      </c>
      <c r="H1012">
        <v>0.13</v>
      </c>
      <c r="I1012" t="s">
        <v>6277</v>
      </c>
      <c r="J1012" t="s">
        <v>30</v>
      </c>
      <c r="K1012" t="s">
        <v>2174</v>
      </c>
      <c r="L1012" t="s">
        <v>32</v>
      </c>
      <c r="M1012" t="s">
        <v>6236</v>
      </c>
      <c r="N1012" t="s">
        <v>2257</v>
      </c>
      <c r="O1012" t="s">
        <v>6300</v>
      </c>
      <c r="P1012" t="s">
        <v>6301</v>
      </c>
      <c r="Q1012" t="s">
        <v>4736</v>
      </c>
      <c r="R1012">
        <v>2400</v>
      </c>
    </row>
    <row r="1013" spans="1:18" hidden="1" x14ac:dyDescent="0.25">
      <c r="A1013" t="s">
        <v>22</v>
      </c>
      <c r="B1013" t="s">
        <v>6232</v>
      </c>
      <c r="C1013" t="s">
        <v>6280</v>
      </c>
      <c r="D1013" t="s">
        <v>1412</v>
      </c>
      <c r="E1013" t="s">
        <v>25</v>
      </c>
      <c r="F1013" t="s">
        <v>25</v>
      </c>
      <c r="G1013" t="s">
        <v>6237</v>
      </c>
      <c r="H1013">
        <v>0.13</v>
      </c>
      <c r="I1013" t="s">
        <v>6277</v>
      </c>
      <c r="J1013" t="s">
        <v>30</v>
      </c>
      <c r="K1013" t="s">
        <v>2174</v>
      </c>
      <c r="L1013" t="s">
        <v>32</v>
      </c>
      <c r="M1013" t="s">
        <v>6236</v>
      </c>
      <c r="N1013" t="s">
        <v>2257</v>
      </c>
      <c r="O1013" t="s">
        <v>4745</v>
      </c>
      <c r="P1013" t="s">
        <v>4746</v>
      </c>
      <c r="Q1013" t="s">
        <v>4745</v>
      </c>
      <c r="R1013">
        <v>48000</v>
      </c>
    </row>
    <row r="1014" spans="1:18" hidden="1" x14ac:dyDescent="0.25">
      <c r="A1014" t="s">
        <v>22</v>
      </c>
      <c r="B1014" t="s">
        <v>6232</v>
      </c>
      <c r="C1014" t="s">
        <v>6280</v>
      </c>
      <c r="D1014" t="s">
        <v>1412</v>
      </c>
      <c r="E1014" t="s">
        <v>25</v>
      </c>
      <c r="F1014" t="s">
        <v>25</v>
      </c>
      <c r="G1014" t="s">
        <v>6237</v>
      </c>
      <c r="H1014">
        <v>0.13</v>
      </c>
      <c r="I1014" t="s">
        <v>6277</v>
      </c>
      <c r="J1014" t="s">
        <v>30</v>
      </c>
      <c r="K1014" t="s">
        <v>2174</v>
      </c>
      <c r="L1014" t="s">
        <v>32</v>
      </c>
      <c r="M1014" t="s">
        <v>6236</v>
      </c>
      <c r="N1014" t="s">
        <v>2257</v>
      </c>
      <c r="O1014" t="s">
        <v>4999</v>
      </c>
      <c r="P1014" t="s">
        <v>5000</v>
      </c>
      <c r="Q1014" t="s">
        <v>4733</v>
      </c>
      <c r="R1014">
        <v>1800</v>
      </c>
    </row>
    <row r="1015" spans="1:18" hidden="1" x14ac:dyDescent="0.25">
      <c r="A1015" t="s">
        <v>22</v>
      </c>
      <c r="B1015" t="s">
        <v>6232</v>
      </c>
      <c r="C1015" t="s">
        <v>6280</v>
      </c>
      <c r="D1015" t="s">
        <v>1412</v>
      </c>
      <c r="E1015" t="s">
        <v>25</v>
      </c>
      <c r="F1015" t="s">
        <v>25</v>
      </c>
      <c r="G1015" t="s">
        <v>6237</v>
      </c>
      <c r="H1015">
        <v>0.13</v>
      </c>
      <c r="I1015" t="s">
        <v>6277</v>
      </c>
      <c r="J1015" t="s">
        <v>30</v>
      </c>
      <c r="K1015" t="s">
        <v>2174</v>
      </c>
      <c r="L1015" t="s">
        <v>32</v>
      </c>
      <c r="M1015" t="s">
        <v>6236</v>
      </c>
      <c r="N1015" t="s">
        <v>2257</v>
      </c>
      <c r="O1015" t="s">
        <v>5268</v>
      </c>
      <c r="P1015" t="s">
        <v>5269</v>
      </c>
      <c r="Q1015" t="s">
        <v>4909</v>
      </c>
      <c r="R1015">
        <v>800</v>
      </c>
    </row>
    <row r="1016" spans="1:18" hidden="1" x14ac:dyDescent="0.25">
      <c r="A1016" t="s">
        <v>22</v>
      </c>
      <c r="B1016" t="s">
        <v>6232</v>
      </c>
      <c r="C1016" t="s">
        <v>6280</v>
      </c>
      <c r="D1016" t="s">
        <v>1412</v>
      </c>
      <c r="E1016" t="s">
        <v>25</v>
      </c>
      <c r="F1016" t="s">
        <v>25</v>
      </c>
      <c r="G1016" t="s">
        <v>6237</v>
      </c>
      <c r="H1016">
        <v>0.13</v>
      </c>
      <c r="I1016" t="s">
        <v>6277</v>
      </c>
      <c r="J1016" t="s">
        <v>30</v>
      </c>
      <c r="K1016" t="s">
        <v>2174</v>
      </c>
      <c r="L1016" t="s">
        <v>32</v>
      </c>
      <c r="M1016" t="s">
        <v>6236</v>
      </c>
      <c r="N1016" t="s">
        <v>2257</v>
      </c>
      <c r="O1016" t="s">
        <v>4837</v>
      </c>
      <c r="P1016" t="s">
        <v>4838</v>
      </c>
      <c r="Q1016" t="s">
        <v>4713</v>
      </c>
      <c r="R1016">
        <v>300</v>
      </c>
    </row>
    <row r="1017" spans="1:18" hidden="1" x14ac:dyDescent="0.25">
      <c r="A1017" t="s">
        <v>22</v>
      </c>
      <c r="B1017" t="s">
        <v>6232</v>
      </c>
      <c r="C1017" t="s">
        <v>6280</v>
      </c>
      <c r="D1017" t="s">
        <v>1412</v>
      </c>
      <c r="E1017" t="s">
        <v>25</v>
      </c>
      <c r="F1017" t="s">
        <v>25</v>
      </c>
      <c r="G1017" t="s">
        <v>6237</v>
      </c>
      <c r="H1017">
        <v>0.13</v>
      </c>
      <c r="I1017" t="s">
        <v>6277</v>
      </c>
      <c r="J1017" t="s">
        <v>30</v>
      </c>
      <c r="K1017" t="s">
        <v>2174</v>
      </c>
      <c r="L1017" t="s">
        <v>32</v>
      </c>
      <c r="M1017" t="s">
        <v>6236</v>
      </c>
      <c r="N1017" t="s">
        <v>2257</v>
      </c>
      <c r="O1017" t="s">
        <v>4975</v>
      </c>
      <c r="P1017" t="s">
        <v>6065</v>
      </c>
      <c r="Q1017" t="s">
        <v>3170</v>
      </c>
      <c r="R1017">
        <v>1200</v>
      </c>
    </row>
    <row r="1018" spans="1:18" hidden="1" x14ac:dyDescent="0.25">
      <c r="A1018" t="s">
        <v>22</v>
      </c>
      <c r="B1018" t="s">
        <v>6232</v>
      </c>
      <c r="C1018" t="s">
        <v>6280</v>
      </c>
      <c r="D1018" t="s">
        <v>1412</v>
      </c>
      <c r="E1018" t="s">
        <v>25</v>
      </c>
      <c r="F1018" t="s">
        <v>25</v>
      </c>
      <c r="G1018" t="s">
        <v>6237</v>
      </c>
      <c r="H1018">
        <v>0.13</v>
      </c>
      <c r="I1018" t="s">
        <v>6277</v>
      </c>
      <c r="J1018" t="s">
        <v>30</v>
      </c>
      <c r="K1018" t="s">
        <v>2174</v>
      </c>
      <c r="L1018" t="s">
        <v>32</v>
      </c>
      <c r="M1018" t="s">
        <v>6236</v>
      </c>
      <c r="N1018" t="s">
        <v>2257</v>
      </c>
      <c r="O1018" t="s">
        <v>5524</v>
      </c>
      <c r="P1018" t="s">
        <v>4718</v>
      </c>
      <c r="Q1018" t="s">
        <v>4713</v>
      </c>
      <c r="R1018">
        <v>400</v>
      </c>
    </row>
    <row r="1019" spans="1:18" hidden="1" x14ac:dyDescent="0.25">
      <c r="A1019" t="s">
        <v>22</v>
      </c>
      <c r="B1019" t="s">
        <v>5656</v>
      </c>
      <c r="C1019" t="s">
        <v>5762</v>
      </c>
      <c r="D1019" t="s">
        <v>186</v>
      </c>
      <c r="E1019" t="s">
        <v>25</v>
      </c>
      <c r="F1019" t="s">
        <v>43</v>
      </c>
      <c r="G1019" t="s">
        <v>5659</v>
      </c>
      <c r="H1019">
        <v>0.04</v>
      </c>
      <c r="I1019" t="s">
        <v>509</v>
      </c>
      <c r="J1019" t="s">
        <v>30</v>
      </c>
      <c r="K1019" t="s">
        <v>526</v>
      </c>
      <c r="L1019" t="s">
        <v>120</v>
      </c>
      <c r="M1019" t="s">
        <v>5695</v>
      </c>
      <c r="N1019" t="s">
        <v>457</v>
      </c>
      <c r="O1019" t="s">
        <v>5711</v>
      </c>
      <c r="P1019" t="s">
        <v>5712</v>
      </c>
      <c r="Q1019" t="s">
        <v>5067</v>
      </c>
      <c r="R1019">
        <v>1</v>
      </c>
    </row>
    <row r="1020" spans="1:18" hidden="1" x14ac:dyDescent="0.25">
      <c r="A1020" t="s">
        <v>22</v>
      </c>
      <c r="B1020" t="s">
        <v>6205</v>
      </c>
      <c r="C1020" t="s">
        <v>6206</v>
      </c>
      <c r="D1020" t="s">
        <v>166</v>
      </c>
      <c r="E1020" t="s">
        <v>25</v>
      </c>
      <c r="F1020" t="s">
        <v>25</v>
      </c>
      <c r="G1020" t="s">
        <v>6146</v>
      </c>
      <c r="H1020">
        <v>0.17</v>
      </c>
      <c r="I1020" t="s">
        <v>542</v>
      </c>
      <c r="J1020" t="s">
        <v>30</v>
      </c>
      <c r="K1020" t="s">
        <v>526</v>
      </c>
      <c r="L1020" t="s">
        <v>120</v>
      </c>
      <c r="M1020" t="s">
        <v>6147</v>
      </c>
      <c r="N1020" t="s">
        <v>2257</v>
      </c>
      <c r="O1020" t="s">
        <v>5790</v>
      </c>
      <c r="P1020" t="s">
        <v>4715</v>
      </c>
      <c r="Q1020" t="s">
        <v>4736</v>
      </c>
      <c r="R1020">
        <v>3360</v>
      </c>
    </row>
    <row r="1021" spans="1:18" hidden="1" x14ac:dyDescent="0.25">
      <c r="A1021" t="s">
        <v>22</v>
      </c>
      <c r="B1021" t="s">
        <v>6205</v>
      </c>
      <c r="C1021" t="s">
        <v>6206</v>
      </c>
      <c r="D1021" t="s">
        <v>166</v>
      </c>
      <c r="E1021" t="s">
        <v>25</v>
      </c>
      <c r="F1021" t="s">
        <v>25</v>
      </c>
      <c r="G1021" t="s">
        <v>6146</v>
      </c>
      <c r="H1021">
        <v>0.17</v>
      </c>
      <c r="I1021" t="s">
        <v>542</v>
      </c>
      <c r="J1021" t="s">
        <v>30</v>
      </c>
      <c r="K1021" t="s">
        <v>526</v>
      </c>
      <c r="L1021" t="s">
        <v>120</v>
      </c>
      <c r="M1021" t="s">
        <v>6147</v>
      </c>
      <c r="N1021" t="s">
        <v>2257</v>
      </c>
      <c r="O1021" t="s">
        <v>4789</v>
      </c>
      <c r="P1021" t="s">
        <v>4790</v>
      </c>
      <c r="Q1021" t="s">
        <v>4733</v>
      </c>
      <c r="R1021">
        <v>16800</v>
      </c>
    </row>
    <row r="1022" spans="1:18" hidden="1" x14ac:dyDescent="0.25">
      <c r="A1022" t="s">
        <v>22</v>
      </c>
      <c r="B1022" t="s">
        <v>6205</v>
      </c>
      <c r="C1022" t="s">
        <v>6206</v>
      </c>
      <c r="D1022" t="s">
        <v>166</v>
      </c>
      <c r="E1022" t="s">
        <v>25</v>
      </c>
      <c r="F1022" t="s">
        <v>25</v>
      </c>
      <c r="G1022" t="s">
        <v>6146</v>
      </c>
      <c r="H1022">
        <v>0.17</v>
      </c>
      <c r="I1022" t="s">
        <v>542</v>
      </c>
      <c r="J1022" t="s">
        <v>30</v>
      </c>
      <c r="K1022" t="s">
        <v>526</v>
      </c>
      <c r="L1022" t="s">
        <v>120</v>
      </c>
      <c r="M1022" t="s">
        <v>6147</v>
      </c>
      <c r="N1022" t="s">
        <v>2257</v>
      </c>
      <c r="O1022" t="s">
        <v>4880</v>
      </c>
      <c r="P1022" t="s">
        <v>4881</v>
      </c>
      <c r="Q1022" t="s">
        <v>4736</v>
      </c>
      <c r="R1022">
        <v>4200</v>
      </c>
    </row>
    <row r="1023" spans="1:18" hidden="1" x14ac:dyDescent="0.25">
      <c r="A1023" t="s">
        <v>22</v>
      </c>
      <c r="B1023" t="s">
        <v>6205</v>
      </c>
      <c r="C1023" t="s">
        <v>6206</v>
      </c>
      <c r="D1023" t="s">
        <v>166</v>
      </c>
      <c r="E1023" t="s">
        <v>25</v>
      </c>
      <c r="F1023" t="s">
        <v>25</v>
      </c>
      <c r="G1023" t="s">
        <v>6146</v>
      </c>
      <c r="H1023">
        <v>0.17</v>
      </c>
      <c r="I1023" t="s">
        <v>542</v>
      </c>
      <c r="J1023" t="s">
        <v>30</v>
      </c>
      <c r="K1023" t="s">
        <v>526</v>
      </c>
      <c r="L1023" t="s">
        <v>120</v>
      </c>
      <c r="M1023" t="s">
        <v>6147</v>
      </c>
      <c r="N1023" t="s">
        <v>2257</v>
      </c>
      <c r="O1023" t="s">
        <v>4734</v>
      </c>
      <c r="P1023" t="s">
        <v>4735</v>
      </c>
      <c r="Q1023" t="s">
        <v>3014</v>
      </c>
      <c r="R1023">
        <v>2100</v>
      </c>
    </row>
    <row r="1024" spans="1:18" hidden="1" x14ac:dyDescent="0.25">
      <c r="A1024" t="s">
        <v>22</v>
      </c>
      <c r="B1024" t="s">
        <v>6205</v>
      </c>
      <c r="C1024" t="s">
        <v>6206</v>
      </c>
      <c r="D1024" t="s">
        <v>166</v>
      </c>
      <c r="E1024" t="s">
        <v>25</v>
      </c>
      <c r="F1024" t="s">
        <v>25</v>
      </c>
      <c r="G1024" t="s">
        <v>6146</v>
      </c>
      <c r="H1024">
        <v>0.17</v>
      </c>
      <c r="I1024" t="s">
        <v>542</v>
      </c>
      <c r="J1024" t="s">
        <v>30</v>
      </c>
      <c r="K1024" t="s">
        <v>526</v>
      </c>
      <c r="L1024" t="s">
        <v>120</v>
      </c>
      <c r="M1024" t="s">
        <v>6147</v>
      </c>
      <c r="N1024" t="s">
        <v>2257</v>
      </c>
      <c r="O1024" t="s">
        <v>6174</v>
      </c>
      <c r="P1024" t="s">
        <v>6175</v>
      </c>
      <c r="Q1024" t="s">
        <v>3170</v>
      </c>
      <c r="R1024">
        <v>1260</v>
      </c>
    </row>
    <row r="1025" spans="1:18" hidden="1" x14ac:dyDescent="0.25">
      <c r="A1025" t="s">
        <v>22</v>
      </c>
      <c r="B1025" t="s">
        <v>6205</v>
      </c>
      <c r="C1025" t="s">
        <v>6206</v>
      </c>
      <c r="D1025" t="s">
        <v>166</v>
      </c>
      <c r="E1025" t="s">
        <v>25</v>
      </c>
      <c r="F1025" t="s">
        <v>25</v>
      </c>
      <c r="G1025" t="s">
        <v>6146</v>
      </c>
      <c r="H1025">
        <v>0.17</v>
      </c>
      <c r="I1025" t="s">
        <v>542</v>
      </c>
      <c r="J1025" t="s">
        <v>30</v>
      </c>
      <c r="K1025" t="s">
        <v>526</v>
      </c>
      <c r="L1025" t="s">
        <v>120</v>
      </c>
      <c r="M1025" t="s">
        <v>6147</v>
      </c>
      <c r="N1025" t="s">
        <v>2257</v>
      </c>
      <c r="O1025" t="s">
        <v>6222</v>
      </c>
      <c r="P1025" t="s">
        <v>6223</v>
      </c>
      <c r="Q1025" t="s">
        <v>4836</v>
      </c>
      <c r="R1025">
        <v>4200</v>
      </c>
    </row>
    <row r="1026" spans="1:18" hidden="1" x14ac:dyDescent="0.25">
      <c r="A1026" t="s">
        <v>22</v>
      </c>
      <c r="B1026" t="s">
        <v>6205</v>
      </c>
      <c r="C1026" t="s">
        <v>6206</v>
      </c>
      <c r="D1026" t="s">
        <v>166</v>
      </c>
      <c r="E1026" t="s">
        <v>25</v>
      </c>
      <c r="F1026" t="s">
        <v>25</v>
      </c>
      <c r="G1026" t="s">
        <v>6146</v>
      </c>
      <c r="H1026">
        <v>0.17</v>
      </c>
      <c r="I1026" t="s">
        <v>542</v>
      </c>
      <c r="J1026" t="s">
        <v>30</v>
      </c>
      <c r="K1026" t="s">
        <v>526</v>
      </c>
      <c r="L1026" t="s">
        <v>120</v>
      </c>
      <c r="M1026" t="s">
        <v>6147</v>
      </c>
      <c r="N1026" t="s">
        <v>2257</v>
      </c>
      <c r="O1026" t="s">
        <v>4799</v>
      </c>
      <c r="P1026" t="s">
        <v>4748</v>
      </c>
      <c r="Q1026" t="s">
        <v>4736</v>
      </c>
      <c r="R1026">
        <v>8400</v>
      </c>
    </row>
    <row r="1027" spans="1:18" hidden="1" x14ac:dyDescent="0.25">
      <c r="A1027" t="s">
        <v>22</v>
      </c>
      <c r="B1027" t="s">
        <v>6205</v>
      </c>
      <c r="C1027" t="s">
        <v>6206</v>
      </c>
      <c r="D1027" t="s">
        <v>166</v>
      </c>
      <c r="E1027" t="s">
        <v>25</v>
      </c>
      <c r="F1027" t="s">
        <v>25</v>
      </c>
      <c r="G1027" t="s">
        <v>6146</v>
      </c>
      <c r="H1027">
        <v>0.17</v>
      </c>
      <c r="I1027" t="s">
        <v>542</v>
      </c>
      <c r="J1027" t="s">
        <v>30</v>
      </c>
      <c r="K1027" t="s">
        <v>526</v>
      </c>
      <c r="L1027" t="s">
        <v>120</v>
      </c>
      <c r="M1027" t="s">
        <v>6147</v>
      </c>
      <c r="N1027" t="s">
        <v>2257</v>
      </c>
      <c r="O1027" t="s">
        <v>4731</v>
      </c>
      <c r="P1027" t="s">
        <v>4732</v>
      </c>
      <c r="Q1027" t="s">
        <v>4733</v>
      </c>
      <c r="R1027">
        <v>1680</v>
      </c>
    </row>
    <row r="1028" spans="1:18" hidden="1" x14ac:dyDescent="0.25">
      <c r="A1028" t="s">
        <v>22</v>
      </c>
      <c r="B1028" t="s">
        <v>6205</v>
      </c>
      <c r="C1028" t="s">
        <v>6206</v>
      </c>
      <c r="D1028" t="s">
        <v>166</v>
      </c>
      <c r="E1028" t="s">
        <v>25</v>
      </c>
      <c r="F1028" t="s">
        <v>25</v>
      </c>
      <c r="G1028" t="s">
        <v>6146</v>
      </c>
      <c r="H1028">
        <v>0.17</v>
      </c>
      <c r="I1028" t="s">
        <v>542</v>
      </c>
      <c r="J1028" t="s">
        <v>30</v>
      </c>
      <c r="K1028" t="s">
        <v>526</v>
      </c>
      <c r="L1028" t="s">
        <v>120</v>
      </c>
      <c r="M1028" t="s">
        <v>6147</v>
      </c>
      <c r="N1028" t="s">
        <v>2257</v>
      </c>
      <c r="O1028" t="s">
        <v>4745</v>
      </c>
      <c r="P1028" t="s">
        <v>4746</v>
      </c>
      <c r="Q1028" t="s">
        <v>4745</v>
      </c>
      <c r="R1028">
        <v>2520</v>
      </c>
    </row>
    <row r="1029" spans="1:18" hidden="1" x14ac:dyDescent="0.25">
      <c r="A1029" t="s">
        <v>22</v>
      </c>
      <c r="B1029" t="s">
        <v>6205</v>
      </c>
      <c r="C1029" t="s">
        <v>6206</v>
      </c>
      <c r="D1029" t="s">
        <v>166</v>
      </c>
      <c r="E1029" t="s">
        <v>25</v>
      </c>
      <c r="F1029" t="s">
        <v>25</v>
      </c>
      <c r="G1029" t="s">
        <v>6146</v>
      </c>
      <c r="H1029">
        <v>0.17</v>
      </c>
      <c r="I1029" t="s">
        <v>542</v>
      </c>
      <c r="J1029" t="s">
        <v>30</v>
      </c>
      <c r="K1029" t="s">
        <v>526</v>
      </c>
      <c r="L1029" t="s">
        <v>120</v>
      </c>
      <c r="M1029" t="s">
        <v>6147</v>
      </c>
      <c r="N1029" t="s">
        <v>2257</v>
      </c>
      <c r="O1029" t="s">
        <v>4913</v>
      </c>
      <c r="P1029" t="s">
        <v>4914</v>
      </c>
      <c r="Q1029" t="s">
        <v>3170</v>
      </c>
      <c r="R1029">
        <v>6720</v>
      </c>
    </row>
    <row r="1030" spans="1:18" hidden="1" x14ac:dyDescent="0.25">
      <c r="A1030" t="s">
        <v>22</v>
      </c>
      <c r="B1030" t="s">
        <v>6205</v>
      </c>
      <c r="C1030" t="s">
        <v>6206</v>
      </c>
      <c r="D1030" t="s">
        <v>166</v>
      </c>
      <c r="E1030" t="s">
        <v>25</v>
      </c>
      <c r="F1030" t="s">
        <v>25</v>
      </c>
      <c r="G1030" t="s">
        <v>6146</v>
      </c>
      <c r="H1030">
        <v>0.17</v>
      </c>
      <c r="I1030" t="s">
        <v>542</v>
      </c>
      <c r="J1030" t="s">
        <v>30</v>
      </c>
      <c r="K1030" t="s">
        <v>526</v>
      </c>
      <c r="L1030" t="s">
        <v>120</v>
      </c>
      <c r="M1030" t="s">
        <v>6147</v>
      </c>
      <c r="N1030" t="s">
        <v>2257</v>
      </c>
      <c r="O1030" t="s">
        <v>5788</v>
      </c>
      <c r="P1030" t="s">
        <v>5789</v>
      </c>
      <c r="Q1030" t="s">
        <v>4713</v>
      </c>
      <c r="R1030">
        <v>168</v>
      </c>
    </row>
    <row r="1031" spans="1:18" hidden="1" x14ac:dyDescent="0.25">
      <c r="A1031" t="s">
        <v>22</v>
      </c>
      <c r="B1031" t="s">
        <v>6205</v>
      </c>
      <c r="C1031" t="s">
        <v>6206</v>
      </c>
      <c r="D1031" t="s">
        <v>166</v>
      </c>
      <c r="E1031" t="s">
        <v>25</v>
      </c>
      <c r="F1031" t="s">
        <v>25</v>
      </c>
      <c r="G1031" t="s">
        <v>6146</v>
      </c>
      <c r="H1031">
        <v>0.17</v>
      </c>
      <c r="I1031" t="s">
        <v>542</v>
      </c>
      <c r="J1031" t="s">
        <v>30</v>
      </c>
      <c r="K1031" t="s">
        <v>526</v>
      </c>
      <c r="L1031" t="s">
        <v>120</v>
      </c>
      <c r="M1031" t="s">
        <v>6147</v>
      </c>
      <c r="N1031" t="s">
        <v>2257</v>
      </c>
      <c r="O1031" t="s">
        <v>4988</v>
      </c>
      <c r="P1031" t="s">
        <v>4989</v>
      </c>
      <c r="Q1031" t="s">
        <v>4713</v>
      </c>
      <c r="R1031">
        <v>168</v>
      </c>
    </row>
    <row r="1032" spans="1:18" hidden="1" x14ac:dyDescent="0.25">
      <c r="A1032" t="s">
        <v>22</v>
      </c>
      <c r="B1032" t="s">
        <v>6205</v>
      </c>
      <c r="C1032" t="s">
        <v>6206</v>
      </c>
      <c r="D1032" t="s">
        <v>166</v>
      </c>
      <c r="E1032" t="s">
        <v>25</v>
      </c>
      <c r="F1032" t="s">
        <v>25</v>
      </c>
      <c r="G1032" t="s">
        <v>6146</v>
      </c>
      <c r="H1032">
        <v>0.17</v>
      </c>
      <c r="I1032" t="s">
        <v>542</v>
      </c>
      <c r="J1032" t="s">
        <v>30</v>
      </c>
      <c r="K1032" t="s">
        <v>526</v>
      </c>
      <c r="L1032" t="s">
        <v>120</v>
      </c>
      <c r="M1032" t="s">
        <v>6147</v>
      </c>
      <c r="N1032" t="s">
        <v>2257</v>
      </c>
      <c r="O1032" t="s">
        <v>4745</v>
      </c>
      <c r="P1032" t="s">
        <v>4746</v>
      </c>
      <c r="Q1032" t="s">
        <v>4745</v>
      </c>
      <c r="R1032">
        <v>50400</v>
      </c>
    </row>
    <row r="1033" spans="1:18" hidden="1" x14ac:dyDescent="0.25">
      <c r="A1033" t="s">
        <v>22</v>
      </c>
      <c r="B1033" t="s">
        <v>6205</v>
      </c>
      <c r="C1033" t="s">
        <v>6206</v>
      </c>
      <c r="D1033" t="s">
        <v>166</v>
      </c>
      <c r="E1033" t="s">
        <v>25</v>
      </c>
      <c r="F1033" t="s">
        <v>25</v>
      </c>
      <c r="G1033" t="s">
        <v>6146</v>
      </c>
      <c r="H1033">
        <v>0.17</v>
      </c>
      <c r="I1033" t="s">
        <v>542</v>
      </c>
      <c r="J1033" t="s">
        <v>30</v>
      </c>
      <c r="K1033" t="s">
        <v>526</v>
      </c>
      <c r="L1033" t="s">
        <v>120</v>
      </c>
      <c r="M1033" t="s">
        <v>6147</v>
      </c>
      <c r="N1033" t="s">
        <v>2257</v>
      </c>
      <c r="O1033" t="s">
        <v>4783</v>
      </c>
      <c r="P1033" t="s">
        <v>4784</v>
      </c>
      <c r="Q1033" t="s">
        <v>4785</v>
      </c>
      <c r="R1033">
        <v>4200</v>
      </c>
    </row>
    <row r="1034" spans="1:18" hidden="1" x14ac:dyDescent="0.25">
      <c r="A1034" t="s">
        <v>22</v>
      </c>
      <c r="B1034" t="s">
        <v>6205</v>
      </c>
      <c r="C1034" t="s">
        <v>6206</v>
      </c>
      <c r="D1034" t="s">
        <v>166</v>
      </c>
      <c r="E1034" t="s">
        <v>25</v>
      </c>
      <c r="F1034" t="s">
        <v>25</v>
      </c>
      <c r="G1034" t="s">
        <v>6146</v>
      </c>
      <c r="H1034">
        <v>0.17</v>
      </c>
      <c r="I1034" t="s">
        <v>542</v>
      </c>
      <c r="J1034" t="s">
        <v>30</v>
      </c>
      <c r="K1034" t="s">
        <v>526</v>
      </c>
      <c r="L1034" t="s">
        <v>120</v>
      </c>
      <c r="M1034" t="s">
        <v>6147</v>
      </c>
      <c r="N1034" t="s">
        <v>2257</v>
      </c>
      <c r="O1034" t="s">
        <v>4828</v>
      </c>
      <c r="P1034" t="s">
        <v>4829</v>
      </c>
      <c r="Q1034" t="s">
        <v>4736</v>
      </c>
      <c r="R1034">
        <v>8400</v>
      </c>
    </row>
    <row r="1035" spans="1:18" hidden="1" x14ac:dyDescent="0.25">
      <c r="A1035" t="s">
        <v>22</v>
      </c>
      <c r="B1035" t="s">
        <v>6205</v>
      </c>
      <c r="C1035" t="s">
        <v>6206</v>
      </c>
      <c r="D1035" t="s">
        <v>166</v>
      </c>
      <c r="E1035" t="s">
        <v>25</v>
      </c>
      <c r="F1035" t="s">
        <v>25</v>
      </c>
      <c r="G1035" t="s">
        <v>6146</v>
      </c>
      <c r="H1035">
        <v>0.17</v>
      </c>
      <c r="I1035" t="s">
        <v>542</v>
      </c>
      <c r="J1035" t="s">
        <v>30</v>
      </c>
      <c r="K1035" t="s">
        <v>526</v>
      </c>
      <c r="L1035" t="s">
        <v>120</v>
      </c>
      <c r="M1035" t="s">
        <v>6147</v>
      </c>
      <c r="N1035" t="s">
        <v>2257</v>
      </c>
      <c r="O1035" t="s">
        <v>5856</v>
      </c>
      <c r="P1035" t="s">
        <v>5857</v>
      </c>
      <c r="Q1035" t="s">
        <v>4804</v>
      </c>
      <c r="R1035">
        <v>7560</v>
      </c>
    </row>
    <row r="1036" spans="1:18" hidden="1" x14ac:dyDescent="0.25">
      <c r="A1036" t="s">
        <v>22</v>
      </c>
      <c r="B1036" t="s">
        <v>5387</v>
      </c>
      <c r="C1036" t="s">
        <v>5388</v>
      </c>
      <c r="D1036" t="s">
        <v>166</v>
      </c>
      <c r="E1036" t="s">
        <v>25</v>
      </c>
      <c r="F1036" t="s">
        <v>25</v>
      </c>
      <c r="G1036" t="s">
        <v>5389</v>
      </c>
      <c r="H1036">
        <v>0.19</v>
      </c>
      <c r="I1036" t="s">
        <v>1872</v>
      </c>
      <c r="J1036" t="s">
        <v>82</v>
      </c>
      <c r="K1036" t="s">
        <v>1874</v>
      </c>
      <c r="L1036" t="s">
        <v>120</v>
      </c>
      <c r="M1036" t="s">
        <v>5393</v>
      </c>
      <c r="N1036" t="s">
        <v>2257</v>
      </c>
      <c r="O1036" t="s">
        <v>5790</v>
      </c>
      <c r="P1036" t="s">
        <v>4715</v>
      </c>
      <c r="Q1036" t="s">
        <v>4736</v>
      </c>
      <c r="R1036">
        <v>2250</v>
      </c>
    </row>
    <row r="1037" spans="1:18" hidden="1" x14ac:dyDescent="0.25">
      <c r="A1037" t="s">
        <v>22</v>
      </c>
      <c r="B1037" t="s">
        <v>5387</v>
      </c>
      <c r="C1037" t="s">
        <v>5388</v>
      </c>
      <c r="D1037" t="s">
        <v>166</v>
      </c>
      <c r="E1037" t="s">
        <v>25</v>
      </c>
      <c r="F1037" t="s">
        <v>25</v>
      </c>
      <c r="G1037" t="s">
        <v>5389</v>
      </c>
      <c r="H1037">
        <v>0.19</v>
      </c>
      <c r="I1037" t="s">
        <v>1872</v>
      </c>
      <c r="J1037" t="s">
        <v>82</v>
      </c>
      <c r="K1037" t="s">
        <v>1874</v>
      </c>
      <c r="L1037" t="s">
        <v>120</v>
      </c>
      <c r="M1037" t="s">
        <v>5393</v>
      </c>
      <c r="N1037" t="s">
        <v>2257</v>
      </c>
      <c r="O1037" t="s">
        <v>4799</v>
      </c>
      <c r="P1037" t="s">
        <v>4748</v>
      </c>
      <c r="Q1037" t="s">
        <v>4736</v>
      </c>
      <c r="R1037">
        <v>13500</v>
      </c>
    </row>
    <row r="1038" spans="1:18" hidden="1" x14ac:dyDescent="0.25">
      <c r="A1038" t="s">
        <v>22</v>
      </c>
      <c r="B1038" t="s">
        <v>5387</v>
      </c>
      <c r="C1038" t="s">
        <v>5388</v>
      </c>
      <c r="D1038" t="s">
        <v>166</v>
      </c>
      <c r="E1038" t="s">
        <v>25</v>
      </c>
      <c r="F1038" t="s">
        <v>25</v>
      </c>
      <c r="G1038" t="s">
        <v>5389</v>
      </c>
      <c r="H1038">
        <v>0.19</v>
      </c>
      <c r="I1038" t="s">
        <v>1872</v>
      </c>
      <c r="J1038" t="s">
        <v>82</v>
      </c>
      <c r="K1038" t="s">
        <v>1874</v>
      </c>
      <c r="L1038" t="s">
        <v>120</v>
      </c>
      <c r="M1038" t="s">
        <v>5393</v>
      </c>
      <c r="N1038" t="s">
        <v>2257</v>
      </c>
      <c r="O1038" t="s">
        <v>4745</v>
      </c>
      <c r="P1038" t="s">
        <v>4746</v>
      </c>
      <c r="Q1038" t="s">
        <v>4745</v>
      </c>
      <c r="R1038">
        <v>54000</v>
      </c>
    </row>
    <row r="1039" spans="1:18" hidden="1" x14ac:dyDescent="0.25">
      <c r="A1039" t="s">
        <v>22</v>
      </c>
      <c r="B1039" t="s">
        <v>5387</v>
      </c>
      <c r="C1039" t="s">
        <v>5388</v>
      </c>
      <c r="D1039" t="s">
        <v>166</v>
      </c>
      <c r="E1039" t="s">
        <v>25</v>
      </c>
      <c r="F1039" t="s">
        <v>25</v>
      </c>
      <c r="G1039" t="s">
        <v>5389</v>
      </c>
      <c r="H1039">
        <v>0.19</v>
      </c>
      <c r="I1039" t="s">
        <v>1872</v>
      </c>
      <c r="J1039" t="s">
        <v>82</v>
      </c>
      <c r="K1039" t="s">
        <v>1874</v>
      </c>
      <c r="L1039" t="s">
        <v>120</v>
      </c>
      <c r="M1039" t="s">
        <v>5393</v>
      </c>
      <c r="N1039" t="s">
        <v>2257</v>
      </c>
      <c r="O1039" t="s">
        <v>4988</v>
      </c>
      <c r="P1039" t="s">
        <v>4989</v>
      </c>
      <c r="Q1039" t="s">
        <v>4713</v>
      </c>
      <c r="R1039">
        <v>135</v>
      </c>
    </row>
    <row r="1040" spans="1:18" hidden="1" x14ac:dyDescent="0.25">
      <c r="A1040" t="s">
        <v>22</v>
      </c>
      <c r="B1040" t="s">
        <v>5387</v>
      </c>
      <c r="C1040" t="s">
        <v>5388</v>
      </c>
      <c r="D1040" t="s">
        <v>166</v>
      </c>
      <c r="E1040" t="s">
        <v>25</v>
      </c>
      <c r="F1040" t="s">
        <v>25</v>
      </c>
      <c r="G1040" t="s">
        <v>5389</v>
      </c>
      <c r="H1040">
        <v>0.19</v>
      </c>
      <c r="I1040" t="s">
        <v>1872</v>
      </c>
      <c r="J1040" t="s">
        <v>82</v>
      </c>
      <c r="K1040" t="s">
        <v>1874</v>
      </c>
      <c r="L1040" t="s">
        <v>120</v>
      </c>
      <c r="M1040" t="s">
        <v>5393</v>
      </c>
      <c r="N1040" t="s">
        <v>2257</v>
      </c>
      <c r="O1040" t="s">
        <v>4835</v>
      </c>
      <c r="P1040" t="s">
        <v>4912</v>
      </c>
      <c r="Q1040" t="s">
        <v>4836</v>
      </c>
      <c r="R1040">
        <v>9000</v>
      </c>
    </row>
    <row r="1041" spans="1:18" hidden="1" x14ac:dyDescent="0.25">
      <c r="A1041" t="s">
        <v>22</v>
      </c>
      <c r="B1041" t="s">
        <v>5387</v>
      </c>
      <c r="C1041" t="s">
        <v>5388</v>
      </c>
      <c r="D1041" t="s">
        <v>166</v>
      </c>
      <c r="E1041" t="s">
        <v>25</v>
      </c>
      <c r="F1041" t="s">
        <v>25</v>
      </c>
      <c r="G1041" t="s">
        <v>5389</v>
      </c>
      <c r="H1041">
        <v>0.19</v>
      </c>
      <c r="I1041" t="s">
        <v>1872</v>
      </c>
      <c r="J1041" t="s">
        <v>82</v>
      </c>
      <c r="K1041" t="s">
        <v>1874</v>
      </c>
      <c r="L1041" t="s">
        <v>120</v>
      </c>
      <c r="M1041" t="s">
        <v>5393</v>
      </c>
      <c r="N1041" t="s">
        <v>2257</v>
      </c>
      <c r="O1041" t="s">
        <v>5856</v>
      </c>
      <c r="P1041" t="s">
        <v>5857</v>
      </c>
      <c r="Q1041" t="s">
        <v>4804</v>
      </c>
      <c r="R1041">
        <v>7200</v>
      </c>
    </row>
    <row r="1042" spans="1:18" hidden="1" x14ac:dyDescent="0.25">
      <c r="A1042" t="s">
        <v>22</v>
      </c>
      <c r="B1042" t="s">
        <v>5387</v>
      </c>
      <c r="C1042" t="s">
        <v>5388</v>
      </c>
      <c r="D1042" t="s">
        <v>166</v>
      </c>
      <c r="E1042" t="s">
        <v>25</v>
      </c>
      <c r="F1042" t="s">
        <v>25</v>
      </c>
      <c r="G1042" t="s">
        <v>5389</v>
      </c>
      <c r="H1042">
        <v>0.19</v>
      </c>
      <c r="I1042" t="s">
        <v>1872</v>
      </c>
      <c r="J1042" t="s">
        <v>82</v>
      </c>
      <c r="K1042" t="s">
        <v>1874</v>
      </c>
      <c r="L1042" t="s">
        <v>120</v>
      </c>
      <c r="M1042" t="s">
        <v>5393</v>
      </c>
      <c r="N1042" t="s">
        <v>2257</v>
      </c>
      <c r="O1042" t="s">
        <v>5447</v>
      </c>
      <c r="P1042" t="s">
        <v>5448</v>
      </c>
      <c r="Q1042" t="s">
        <v>5449</v>
      </c>
      <c r="R1042">
        <v>10800</v>
      </c>
    </row>
    <row r="1043" spans="1:18" hidden="1" x14ac:dyDescent="0.25">
      <c r="A1043" t="s">
        <v>22</v>
      </c>
      <c r="B1043" t="s">
        <v>5387</v>
      </c>
      <c r="C1043" t="s">
        <v>5388</v>
      </c>
      <c r="D1043" t="s">
        <v>166</v>
      </c>
      <c r="E1043" t="s">
        <v>25</v>
      </c>
      <c r="F1043" t="s">
        <v>25</v>
      </c>
      <c r="G1043" t="s">
        <v>5389</v>
      </c>
      <c r="H1043">
        <v>0.19</v>
      </c>
      <c r="I1043" t="s">
        <v>1872</v>
      </c>
      <c r="J1043" t="s">
        <v>82</v>
      </c>
      <c r="K1043" t="s">
        <v>1874</v>
      </c>
      <c r="L1043" t="s">
        <v>120</v>
      </c>
      <c r="M1043" t="s">
        <v>5393</v>
      </c>
      <c r="N1043" t="s">
        <v>2257</v>
      </c>
      <c r="O1043" t="s">
        <v>4789</v>
      </c>
      <c r="P1043" t="s">
        <v>4790</v>
      </c>
      <c r="Q1043" t="s">
        <v>4733</v>
      </c>
      <c r="R1043">
        <v>18000</v>
      </c>
    </row>
    <row r="1044" spans="1:18" hidden="1" x14ac:dyDescent="0.25">
      <c r="A1044" t="s">
        <v>22</v>
      </c>
      <c r="B1044" t="s">
        <v>5387</v>
      </c>
      <c r="C1044" t="s">
        <v>5388</v>
      </c>
      <c r="D1044" t="s">
        <v>166</v>
      </c>
      <c r="E1044" t="s">
        <v>25</v>
      </c>
      <c r="F1044" t="s">
        <v>25</v>
      </c>
      <c r="G1044" t="s">
        <v>5389</v>
      </c>
      <c r="H1044">
        <v>0.19</v>
      </c>
      <c r="I1044" t="s">
        <v>1872</v>
      </c>
      <c r="J1044" t="s">
        <v>82</v>
      </c>
      <c r="K1044" t="s">
        <v>1874</v>
      </c>
      <c r="L1044" t="s">
        <v>120</v>
      </c>
      <c r="M1044" t="s">
        <v>5393</v>
      </c>
      <c r="N1044" t="s">
        <v>2257</v>
      </c>
      <c r="O1044" t="s">
        <v>5788</v>
      </c>
      <c r="P1044" t="s">
        <v>5789</v>
      </c>
      <c r="Q1044" t="s">
        <v>4713</v>
      </c>
      <c r="R1044">
        <v>90</v>
      </c>
    </row>
    <row r="1045" spans="1:18" hidden="1" x14ac:dyDescent="0.25">
      <c r="A1045" t="s">
        <v>22</v>
      </c>
      <c r="B1045" t="s">
        <v>5387</v>
      </c>
      <c r="C1045" t="s">
        <v>5388</v>
      </c>
      <c r="D1045" t="s">
        <v>166</v>
      </c>
      <c r="E1045" t="s">
        <v>25</v>
      </c>
      <c r="F1045" t="s">
        <v>25</v>
      </c>
      <c r="G1045" t="s">
        <v>5389</v>
      </c>
      <c r="H1045">
        <v>0.19</v>
      </c>
      <c r="I1045" t="s">
        <v>1872</v>
      </c>
      <c r="J1045" t="s">
        <v>82</v>
      </c>
      <c r="K1045" t="s">
        <v>1874</v>
      </c>
      <c r="L1045" t="s">
        <v>120</v>
      </c>
      <c r="M1045" t="s">
        <v>5393</v>
      </c>
      <c r="N1045" t="s">
        <v>2257</v>
      </c>
      <c r="O1045" t="s">
        <v>5995</v>
      </c>
      <c r="P1045" t="s">
        <v>4814</v>
      </c>
      <c r="Q1045" t="s">
        <v>5028</v>
      </c>
      <c r="R1045">
        <v>900</v>
      </c>
    </row>
    <row r="1046" spans="1:18" hidden="1" x14ac:dyDescent="0.25">
      <c r="A1046" t="s">
        <v>22</v>
      </c>
      <c r="B1046" t="s">
        <v>5387</v>
      </c>
      <c r="C1046" t="s">
        <v>5388</v>
      </c>
      <c r="D1046" t="s">
        <v>166</v>
      </c>
      <c r="E1046" t="s">
        <v>25</v>
      </c>
      <c r="F1046" t="s">
        <v>25</v>
      </c>
      <c r="G1046" t="s">
        <v>5389</v>
      </c>
      <c r="H1046">
        <v>0.19</v>
      </c>
      <c r="I1046" t="s">
        <v>1872</v>
      </c>
      <c r="J1046" t="s">
        <v>82</v>
      </c>
      <c r="K1046" t="s">
        <v>1874</v>
      </c>
      <c r="L1046" t="s">
        <v>120</v>
      </c>
      <c r="M1046" t="s">
        <v>5393</v>
      </c>
      <c r="N1046" t="s">
        <v>2257</v>
      </c>
      <c r="O1046" t="s">
        <v>4745</v>
      </c>
      <c r="P1046" t="s">
        <v>4746</v>
      </c>
      <c r="Q1046" t="s">
        <v>4745</v>
      </c>
      <c r="R1046">
        <v>2250</v>
      </c>
    </row>
    <row r="1047" spans="1:18" hidden="1" x14ac:dyDescent="0.25">
      <c r="A1047" t="s">
        <v>22</v>
      </c>
      <c r="B1047" t="s">
        <v>5387</v>
      </c>
      <c r="C1047" t="s">
        <v>5388</v>
      </c>
      <c r="D1047" t="s">
        <v>166</v>
      </c>
      <c r="E1047" t="s">
        <v>25</v>
      </c>
      <c r="F1047" t="s">
        <v>25</v>
      </c>
      <c r="G1047" t="s">
        <v>5389</v>
      </c>
      <c r="H1047">
        <v>0.19</v>
      </c>
      <c r="I1047" t="s">
        <v>1872</v>
      </c>
      <c r="J1047" t="s">
        <v>82</v>
      </c>
      <c r="K1047" t="s">
        <v>1874</v>
      </c>
      <c r="L1047" t="s">
        <v>120</v>
      </c>
      <c r="M1047" t="s">
        <v>5393</v>
      </c>
      <c r="N1047" t="s">
        <v>2257</v>
      </c>
      <c r="O1047" t="s">
        <v>4880</v>
      </c>
      <c r="P1047" t="s">
        <v>4881</v>
      </c>
      <c r="Q1047" t="s">
        <v>4736</v>
      </c>
      <c r="R1047">
        <v>5400</v>
      </c>
    </row>
    <row r="1048" spans="1:18" hidden="1" x14ac:dyDescent="0.25">
      <c r="A1048" t="s">
        <v>22</v>
      </c>
      <c r="B1048" t="s">
        <v>5387</v>
      </c>
      <c r="C1048" t="s">
        <v>5388</v>
      </c>
      <c r="D1048" t="s">
        <v>166</v>
      </c>
      <c r="E1048" t="s">
        <v>25</v>
      </c>
      <c r="F1048" t="s">
        <v>25</v>
      </c>
      <c r="G1048" t="s">
        <v>5389</v>
      </c>
      <c r="H1048">
        <v>0.19</v>
      </c>
      <c r="I1048" t="s">
        <v>1872</v>
      </c>
      <c r="J1048" t="s">
        <v>82</v>
      </c>
      <c r="K1048" t="s">
        <v>1874</v>
      </c>
      <c r="L1048" t="s">
        <v>120</v>
      </c>
      <c r="M1048" t="s">
        <v>5393</v>
      </c>
      <c r="N1048" t="s">
        <v>2257</v>
      </c>
      <c r="O1048" t="s">
        <v>4783</v>
      </c>
      <c r="P1048" t="s">
        <v>4784</v>
      </c>
      <c r="Q1048" t="s">
        <v>4785</v>
      </c>
      <c r="R1048">
        <v>3600</v>
      </c>
    </row>
    <row r="1049" spans="1:18" hidden="1" x14ac:dyDescent="0.25">
      <c r="A1049" t="s">
        <v>22</v>
      </c>
      <c r="B1049" t="s">
        <v>5387</v>
      </c>
      <c r="C1049" t="s">
        <v>5388</v>
      </c>
      <c r="D1049" t="s">
        <v>166</v>
      </c>
      <c r="E1049" t="s">
        <v>25</v>
      </c>
      <c r="F1049" t="s">
        <v>25</v>
      </c>
      <c r="G1049" t="s">
        <v>5389</v>
      </c>
      <c r="H1049">
        <v>0.19</v>
      </c>
      <c r="I1049" t="s">
        <v>1872</v>
      </c>
      <c r="J1049" t="s">
        <v>82</v>
      </c>
      <c r="K1049" t="s">
        <v>1874</v>
      </c>
      <c r="L1049" t="s">
        <v>120</v>
      </c>
      <c r="M1049" t="s">
        <v>5393</v>
      </c>
      <c r="N1049" t="s">
        <v>2257</v>
      </c>
      <c r="O1049" t="s">
        <v>4828</v>
      </c>
      <c r="P1049" t="s">
        <v>4829</v>
      </c>
      <c r="Q1049" t="s">
        <v>4736</v>
      </c>
      <c r="R1049">
        <v>10800</v>
      </c>
    </row>
    <row r="1050" spans="1:18" hidden="1" x14ac:dyDescent="0.25">
      <c r="A1050" t="s">
        <v>22</v>
      </c>
      <c r="B1050" t="s">
        <v>5387</v>
      </c>
      <c r="C1050" t="s">
        <v>5388</v>
      </c>
      <c r="D1050" t="s">
        <v>166</v>
      </c>
      <c r="E1050" t="s">
        <v>25</v>
      </c>
      <c r="F1050" t="s">
        <v>25</v>
      </c>
      <c r="G1050" t="s">
        <v>5389</v>
      </c>
      <c r="H1050">
        <v>0.19</v>
      </c>
      <c r="I1050" t="s">
        <v>1872</v>
      </c>
      <c r="J1050" t="s">
        <v>82</v>
      </c>
      <c r="K1050" t="s">
        <v>1874</v>
      </c>
      <c r="L1050" t="s">
        <v>120</v>
      </c>
      <c r="M1050" t="s">
        <v>5393</v>
      </c>
      <c r="N1050" t="s">
        <v>2257</v>
      </c>
      <c r="O1050" t="s">
        <v>4734</v>
      </c>
      <c r="P1050" t="s">
        <v>4735</v>
      </c>
      <c r="Q1050" t="s">
        <v>3014</v>
      </c>
      <c r="R1050">
        <v>2700</v>
      </c>
    </row>
    <row r="1051" spans="1:18" hidden="1" x14ac:dyDescent="0.25">
      <c r="A1051" t="s">
        <v>22</v>
      </c>
      <c r="B1051" t="s">
        <v>5647</v>
      </c>
      <c r="C1051" t="s">
        <v>5648</v>
      </c>
      <c r="D1051" t="s">
        <v>237</v>
      </c>
      <c r="E1051" t="s">
        <v>43</v>
      </c>
      <c r="F1051" t="s">
        <v>25</v>
      </c>
      <c r="G1051" t="s">
        <v>5686</v>
      </c>
      <c r="H1051">
        <v>1</v>
      </c>
      <c r="I1051" t="s">
        <v>509</v>
      </c>
      <c r="J1051" t="s">
        <v>30</v>
      </c>
      <c r="K1051" t="s">
        <v>526</v>
      </c>
      <c r="L1051" t="s">
        <v>120</v>
      </c>
      <c r="M1051" t="s">
        <v>5685</v>
      </c>
      <c r="N1051" t="s">
        <v>457</v>
      </c>
      <c r="O1051" t="s">
        <v>5735</v>
      </c>
      <c r="P1051" t="s">
        <v>5736</v>
      </c>
      <c r="Q1051" t="s">
        <v>4708</v>
      </c>
      <c r="R1051">
        <v>1</v>
      </c>
    </row>
    <row r="1052" spans="1:18" hidden="1" x14ac:dyDescent="0.25">
      <c r="A1052" t="s">
        <v>22</v>
      </c>
      <c r="B1052" t="s">
        <v>4516</v>
      </c>
      <c r="C1052" t="s">
        <v>4530</v>
      </c>
      <c r="D1052" t="s">
        <v>166</v>
      </c>
      <c r="E1052" t="s">
        <v>25</v>
      </c>
      <c r="F1052" t="s">
        <v>25</v>
      </c>
      <c r="G1052" t="s">
        <v>4523</v>
      </c>
      <c r="H1052">
        <v>0.04</v>
      </c>
      <c r="I1052" t="s">
        <v>1872</v>
      </c>
      <c r="J1052" t="s">
        <v>82</v>
      </c>
      <c r="K1052" t="s">
        <v>1874</v>
      </c>
      <c r="L1052" t="s">
        <v>120</v>
      </c>
      <c r="M1052" t="s">
        <v>4522</v>
      </c>
      <c r="N1052" t="s">
        <v>2257</v>
      </c>
      <c r="O1052" t="s">
        <v>4985</v>
      </c>
      <c r="P1052" t="s">
        <v>4986</v>
      </c>
      <c r="Q1052" t="s">
        <v>4987</v>
      </c>
      <c r="R1052">
        <v>20000</v>
      </c>
    </row>
    <row r="1053" spans="1:18" hidden="1" x14ac:dyDescent="0.25">
      <c r="A1053" t="s">
        <v>22</v>
      </c>
      <c r="B1053" t="s">
        <v>4516</v>
      </c>
      <c r="C1053" t="s">
        <v>4530</v>
      </c>
      <c r="D1053" t="s">
        <v>166</v>
      </c>
      <c r="E1053" t="s">
        <v>25</v>
      </c>
      <c r="F1053" t="s">
        <v>25</v>
      </c>
      <c r="G1053" t="s">
        <v>4523</v>
      </c>
      <c r="H1053">
        <v>0.04</v>
      </c>
      <c r="I1053" t="s">
        <v>1872</v>
      </c>
      <c r="J1053" t="s">
        <v>82</v>
      </c>
      <c r="K1053" t="s">
        <v>1874</v>
      </c>
      <c r="L1053" t="s">
        <v>120</v>
      </c>
      <c r="M1053" t="s">
        <v>4522</v>
      </c>
      <c r="N1053" t="s">
        <v>2257</v>
      </c>
      <c r="O1053" t="s">
        <v>5006</v>
      </c>
      <c r="P1053" t="s">
        <v>46</v>
      </c>
      <c r="Q1053" t="s">
        <v>46</v>
      </c>
      <c r="R1053">
        <v>0</v>
      </c>
    </row>
    <row r="1054" spans="1:18" hidden="1" x14ac:dyDescent="0.25">
      <c r="A1054" t="s">
        <v>22</v>
      </c>
      <c r="B1054" t="s">
        <v>4516</v>
      </c>
      <c r="C1054" t="s">
        <v>4530</v>
      </c>
      <c r="D1054" t="s">
        <v>166</v>
      </c>
      <c r="E1054" t="s">
        <v>25</v>
      </c>
      <c r="F1054" t="s">
        <v>25</v>
      </c>
      <c r="G1054" t="s">
        <v>4523</v>
      </c>
      <c r="H1054">
        <v>0.04</v>
      </c>
      <c r="I1054" t="s">
        <v>1872</v>
      </c>
      <c r="J1054" t="s">
        <v>82</v>
      </c>
      <c r="K1054" t="s">
        <v>1874</v>
      </c>
      <c r="L1054" t="s">
        <v>120</v>
      </c>
      <c r="M1054" t="s">
        <v>4522</v>
      </c>
      <c r="N1054" t="s">
        <v>2257</v>
      </c>
      <c r="O1054" t="s">
        <v>5002</v>
      </c>
      <c r="P1054" t="s">
        <v>5003</v>
      </c>
      <c r="Q1054" t="s">
        <v>4825</v>
      </c>
      <c r="R1054">
        <v>600</v>
      </c>
    </row>
    <row r="1055" spans="1:18" hidden="1" x14ac:dyDescent="0.25">
      <c r="A1055" t="s">
        <v>22</v>
      </c>
      <c r="B1055" t="s">
        <v>4516</v>
      </c>
      <c r="C1055" t="s">
        <v>4530</v>
      </c>
      <c r="D1055" t="s">
        <v>166</v>
      </c>
      <c r="E1055" t="s">
        <v>25</v>
      </c>
      <c r="F1055" t="s">
        <v>25</v>
      </c>
      <c r="G1055" t="s">
        <v>4523</v>
      </c>
      <c r="H1055">
        <v>0.04</v>
      </c>
      <c r="I1055" t="s">
        <v>1872</v>
      </c>
      <c r="J1055" t="s">
        <v>82</v>
      </c>
      <c r="K1055" t="s">
        <v>1874</v>
      </c>
      <c r="L1055" t="s">
        <v>120</v>
      </c>
      <c r="M1055" t="s">
        <v>4522</v>
      </c>
      <c r="N1055" t="s">
        <v>2257</v>
      </c>
      <c r="O1055" t="s">
        <v>5004</v>
      </c>
      <c r="P1055" t="s">
        <v>46</v>
      </c>
      <c r="Q1055" t="s">
        <v>46</v>
      </c>
      <c r="R1055">
        <v>0</v>
      </c>
    </row>
    <row r="1056" spans="1:18" hidden="1" x14ac:dyDescent="0.25">
      <c r="A1056" t="s">
        <v>22</v>
      </c>
      <c r="B1056" t="s">
        <v>4516</v>
      </c>
      <c r="C1056" t="s">
        <v>4530</v>
      </c>
      <c r="D1056" t="s">
        <v>166</v>
      </c>
      <c r="E1056" t="s">
        <v>25</v>
      </c>
      <c r="F1056" t="s">
        <v>25</v>
      </c>
      <c r="G1056" t="s">
        <v>4523</v>
      </c>
      <c r="H1056">
        <v>0.04</v>
      </c>
      <c r="I1056" t="s">
        <v>1872</v>
      </c>
      <c r="J1056" t="s">
        <v>82</v>
      </c>
      <c r="K1056" t="s">
        <v>1874</v>
      </c>
      <c r="L1056" t="s">
        <v>120</v>
      </c>
      <c r="M1056" t="s">
        <v>4522</v>
      </c>
      <c r="N1056" t="s">
        <v>2257</v>
      </c>
      <c r="O1056" t="s">
        <v>5788</v>
      </c>
      <c r="P1056" t="s">
        <v>5789</v>
      </c>
      <c r="Q1056" t="s">
        <v>4713</v>
      </c>
      <c r="R1056">
        <v>50</v>
      </c>
    </row>
    <row r="1057" spans="1:18" hidden="1" x14ac:dyDescent="0.25">
      <c r="A1057" t="s">
        <v>22</v>
      </c>
      <c r="B1057" t="s">
        <v>4516</v>
      </c>
      <c r="C1057" t="s">
        <v>4530</v>
      </c>
      <c r="D1057" t="s">
        <v>166</v>
      </c>
      <c r="E1057" t="s">
        <v>25</v>
      </c>
      <c r="F1057" t="s">
        <v>25</v>
      </c>
      <c r="G1057" t="s">
        <v>4523</v>
      </c>
      <c r="H1057">
        <v>0.04</v>
      </c>
      <c r="I1057" t="s">
        <v>1872</v>
      </c>
      <c r="J1057" t="s">
        <v>82</v>
      </c>
      <c r="K1057" t="s">
        <v>1874</v>
      </c>
      <c r="L1057" t="s">
        <v>120</v>
      </c>
      <c r="M1057" t="s">
        <v>4522</v>
      </c>
      <c r="N1057" t="s">
        <v>2257</v>
      </c>
      <c r="O1057" t="s">
        <v>5993</v>
      </c>
      <c r="P1057" t="s">
        <v>5994</v>
      </c>
      <c r="Q1057" t="s">
        <v>4713</v>
      </c>
      <c r="R1057">
        <v>50</v>
      </c>
    </row>
    <row r="1058" spans="1:18" hidden="1" x14ac:dyDescent="0.25">
      <c r="A1058" t="s">
        <v>22</v>
      </c>
      <c r="B1058" t="s">
        <v>4516</v>
      </c>
      <c r="C1058" t="s">
        <v>4530</v>
      </c>
      <c r="D1058" t="s">
        <v>166</v>
      </c>
      <c r="E1058" t="s">
        <v>25</v>
      </c>
      <c r="F1058" t="s">
        <v>25</v>
      </c>
      <c r="G1058" t="s">
        <v>4523</v>
      </c>
      <c r="H1058">
        <v>0.04</v>
      </c>
      <c r="I1058" t="s">
        <v>1872</v>
      </c>
      <c r="J1058" t="s">
        <v>82</v>
      </c>
      <c r="K1058" t="s">
        <v>1874</v>
      </c>
      <c r="L1058" t="s">
        <v>120</v>
      </c>
      <c r="M1058" t="s">
        <v>4522</v>
      </c>
      <c r="N1058" t="s">
        <v>2257</v>
      </c>
      <c r="O1058" t="s">
        <v>4719</v>
      </c>
      <c r="P1058" t="s">
        <v>4720</v>
      </c>
      <c r="Q1058" t="s">
        <v>4721</v>
      </c>
      <c r="R1058">
        <v>50</v>
      </c>
    </row>
    <row r="1059" spans="1:18" hidden="1" x14ac:dyDescent="0.25">
      <c r="A1059" t="s">
        <v>22</v>
      </c>
      <c r="B1059" t="s">
        <v>4516</v>
      </c>
      <c r="C1059" t="s">
        <v>4530</v>
      </c>
      <c r="D1059" t="s">
        <v>166</v>
      </c>
      <c r="E1059" t="s">
        <v>25</v>
      </c>
      <c r="F1059" t="s">
        <v>25</v>
      </c>
      <c r="G1059" t="s">
        <v>4523</v>
      </c>
      <c r="H1059">
        <v>0.04</v>
      </c>
      <c r="I1059" t="s">
        <v>1872</v>
      </c>
      <c r="J1059" t="s">
        <v>82</v>
      </c>
      <c r="K1059" t="s">
        <v>1874</v>
      </c>
      <c r="L1059" t="s">
        <v>120</v>
      </c>
      <c r="M1059" t="s">
        <v>4522</v>
      </c>
      <c r="N1059" t="s">
        <v>2257</v>
      </c>
      <c r="O1059" t="s">
        <v>5005</v>
      </c>
      <c r="P1059" t="s">
        <v>46</v>
      </c>
      <c r="Q1059" t="s">
        <v>46</v>
      </c>
      <c r="R1059">
        <v>0</v>
      </c>
    </row>
    <row r="1060" spans="1:18" hidden="1" x14ac:dyDescent="0.25">
      <c r="A1060" t="s">
        <v>22</v>
      </c>
      <c r="B1060" t="s">
        <v>5183</v>
      </c>
      <c r="C1060" t="s">
        <v>5184</v>
      </c>
      <c r="D1060" t="s">
        <v>166</v>
      </c>
      <c r="E1060" t="s">
        <v>25</v>
      </c>
      <c r="F1060" t="s">
        <v>25</v>
      </c>
      <c r="G1060" t="s">
        <v>4361</v>
      </c>
      <c r="H1060">
        <v>7.0000000000000007E-2</v>
      </c>
      <c r="I1060" t="s">
        <v>1872</v>
      </c>
      <c r="J1060" t="s">
        <v>82</v>
      </c>
      <c r="K1060" t="s">
        <v>1874</v>
      </c>
      <c r="L1060" t="s">
        <v>120</v>
      </c>
      <c r="M1060" t="s">
        <v>4360</v>
      </c>
      <c r="N1060" t="s">
        <v>2257</v>
      </c>
      <c r="O1060" t="s">
        <v>4719</v>
      </c>
      <c r="P1060" t="s">
        <v>4720</v>
      </c>
      <c r="Q1060" t="s">
        <v>4721</v>
      </c>
      <c r="R1060">
        <v>500</v>
      </c>
    </row>
    <row r="1061" spans="1:18" hidden="1" x14ac:dyDescent="0.25">
      <c r="A1061" t="s">
        <v>22</v>
      </c>
      <c r="B1061" t="s">
        <v>5183</v>
      </c>
      <c r="C1061" t="s">
        <v>5184</v>
      </c>
      <c r="D1061" t="s">
        <v>166</v>
      </c>
      <c r="E1061" t="s">
        <v>25</v>
      </c>
      <c r="F1061" t="s">
        <v>25</v>
      </c>
      <c r="G1061" t="s">
        <v>4361</v>
      </c>
      <c r="H1061">
        <v>7.0000000000000007E-2</v>
      </c>
      <c r="I1061" t="s">
        <v>1872</v>
      </c>
      <c r="J1061" t="s">
        <v>82</v>
      </c>
      <c r="K1061" t="s">
        <v>1874</v>
      </c>
      <c r="L1061" t="s">
        <v>120</v>
      </c>
      <c r="M1061" t="s">
        <v>4360</v>
      </c>
      <c r="N1061" t="s">
        <v>2257</v>
      </c>
      <c r="O1061" t="s">
        <v>5788</v>
      </c>
      <c r="P1061" t="s">
        <v>5789</v>
      </c>
      <c r="Q1061" t="s">
        <v>4713</v>
      </c>
      <c r="R1061">
        <v>250</v>
      </c>
    </row>
    <row r="1062" spans="1:18" hidden="1" x14ac:dyDescent="0.25">
      <c r="A1062" t="s">
        <v>22</v>
      </c>
      <c r="B1062" t="s">
        <v>5183</v>
      </c>
      <c r="C1062" t="s">
        <v>5184</v>
      </c>
      <c r="D1062" t="s">
        <v>166</v>
      </c>
      <c r="E1062" t="s">
        <v>25</v>
      </c>
      <c r="F1062" t="s">
        <v>25</v>
      </c>
      <c r="G1062" t="s">
        <v>4361</v>
      </c>
      <c r="H1062">
        <v>7.0000000000000007E-2</v>
      </c>
      <c r="I1062" t="s">
        <v>1872</v>
      </c>
      <c r="J1062" t="s">
        <v>82</v>
      </c>
      <c r="K1062" t="s">
        <v>1874</v>
      </c>
      <c r="L1062" t="s">
        <v>120</v>
      </c>
      <c r="M1062" t="s">
        <v>4360</v>
      </c>
      <c r="N1062" t="s">
        <v>2257</v>
      </c>
      <c r="O1062" t="s">
        <v>5196</v>
      </c>
      <c r="P1062" t="s">
        <v>5197</v>
      </c>
      <c r="Q1062" t="s">
        <v>4928</v>
      </c>
      <c r="R1062">
        <v>100000</v>
      </c>
    </row>
    <row r="1063" spans="1:18" hidden="1" x14ac:dyDescent="0.25">
      <c r="A1063" t="s">
        <v>22</v>
      </c>
      <c r="B1063" t="s">
        <v>5183</v>
      </c>
      <c r="C1063" t="s">
        <v>5184</v>
      </c>
      <c r="D1063" t="s">
        <v>166</v>
      </c>
      <c r="E1063" t="s">
        <v>25</v>
      </c>
      <c r="F1063" t="s">
        <v>25</v>
      </c>
      <c r="G1063" t="s">
        <v>4361</v>
      </c>
      <c r="H1063">
        <v>7.0000000000000007E-2</v>
      </c>
      <c r="I1063" t="s">
        <v>1872</v>
      </c>
      <c r="J1063" t="s">
        <v>82</v>
      </c>
      <c r="K1063" t="s">
        <v>1874</v>
      </c>
      <c r="L1063" t="s">
        <v>120</v>
      </c>
      <c r="M1063" t="s">
        <v>4360</v>
      </c>
      <c r="N1063" t="s">
        <v>2257</v>
      </c>
      <c r="O1063" t="s">
        <v>4745</v>
      </c>
      <c r="P1063" t="s">
        <v>4746</v>
      </c>
      <c r="Q1063" t="s">
        <v>4745</v>
      </c>
      <c r="R1063">
        <v>100000</v>
      </c>
    </row>
    <row r="1064" spans="1:18" hidden="1" x14ac:dyDescent="0.25">
      <c r="A1064" t="s">
        <v>22</v>
      </c>
      <c r="B1064" t="s">
        <v>6227</v>
      </c>
      <c r="C1064" t="s">
        <v>6278</v>
      </c>
      <c r="D1064" t="s">
        <v>174</v>
      </c>
      <c r="E1064" t="s">
        <v>25</v>
      </c>
      <c r="F1064" t="s">
        <v>25</v>
      </c>
      <c r="G1064" t="s">
        <v>6231</v>
      </c>
      <c r="H1064">
        <v>0.2</v>
      </c>
      <c r="I1064" t="s">
        <v>6277</v>
      </c>
      <c r="J1064" t="s">
        <v>30</v>
      </c>
      <c r="K1064" t="s">
        <v>2174</v>
      </c>
      <c r="L1064" t="s">
        <v>32</v>
      </c>
      <c r="M1064" t="s">
        <v>6230</v>
      </c>
      <c r="N1064" t="s">
        <v>457</v>
      </c>
      <c r="O1064" t="s">
        <v>6306</v>
      </c>
      <c r="P1064" t="s">
        <v>6307</v>
      </c>
      <c r="Q1064" t="s">
        <v>6308</v>
      </c>
      <c r="R1064">
        <v>1</v>
      </c>
    </row>
    <row r="1065" spans="1:18" hidden="1" x14ac:dyDescent="0.25">
      <c r="A1065" t="s">
        <v>22</v>
      </c>
      <c r="B1065" t="s">
        <v>613</v>
      </c>
      <c r="C1065" t="s">
        <v>614</v>
      </c>
      <c r="D1065" t="s">
        <v>166</v>
      </c>
      <c r="E1065" t="s">
        <v>25</v>
      </c>
      <c r="F1065" t="s">
        <v>25</v>
      </c>
      <c r="G1065" t="s">
        <v>560</v>
      </c>
      <c r="I1065" t="s">
        <v>542</v>
      </c>
      <c r="J1065" t="s">
        <v>30</v>
      </c>
      <c r="K1065" t="s">
        <v>526</v>
      </c>
      <c r="L1065" t="s">
        <v>120</v>
      </c>
      <c r="M1065" t="s">
        <v>2740</v>
      </c>
      <c r="N1065" t="s">
        <v>2257</v>
      </c>
      <c r="O1065" t="s">
        <v>4719</v>
      </c>
      <c r="P1065" t="s">
        <v>4720</v>
      </c>
      <c r="Q1065" t="s">
        <v>4721</v>
      </c>
      <c r="R1065">
        <v>1.8</v>
      </c>
    </row>
    <row r="1066" spans="1:18" hidden="1" x14ac:dyDescent="0.25">
      <c r="A1066" t="s">
        <v>22</v>
      </c>
      <c r="B1066" t="s">
        <v>613</v>
      </c>
      <c r="C1066" t="s">
        <v>614</v>
      </c>
      <c r="D1066" t="s">
        <v>166</v>
      </c>
      <c r="E1066" t="s">
        <v>25</v>
      </c>
      <c r="F1066" t="s">
        <v>25</v>
      </c>
      <c r="G1066" t="s">
        <v>560</v>
      </c>
      <c r="I1066" t="s">
        <v>542</v>
      </c>
      <c r="J1066" t="s">
        <v>30</v>
      </c>
      <c r="K1066" t="s">
        <v>526</v>
      </c>
      <c r="L1066" t="s">
        <v>120</v>
      </c>
      <c r="M1066" t="s">
        <v>2740</v>
      </c>
      <c r="N1066" t="s">
        <v>2257</v>
      </c>
      <c r="O1066" t="s">
        <v>4791</v>
      </c>
      <c r="P1066" t="s">
        <v>4792</v>
      </c>
      <c r="Q1066" t="s">
        <v>4713</v>
      </c>
      <c r="R1066">
        <v>1.8</v>
      </c>
    </row>
    <row r="1067" spans="1:18" hidden="1" x14ac:dyDescent="0.25">
      <c r="A1067" t="s">
        <v>22</v>
      </c>
      <c r="B1067" t="s">
        <v>613</v>
      </c>
      <c r="C1067" t="s">
        <v>614</v>
      </c>
      <c r="D1067" t="s">
        <v>166</v>
      </c>
      <c r="E1067" t="s">
        <v>25</v>
      </c>
      <c r="F1067" t="s">
        <v>25</v>
      </c>
      <c r="G1067" t="s">
        <v>560</v>
      </c>
      <c r="I1067" t="s">
        <v>542</v>
      </c>
      <c r="J1067" t="s">
        <v>30</v>
      </c>
      <c r="K1067" t="s">
        <v>526</v>
      </c>
      <c r="L1067" t="s">
        <v>120</v>
      </c>
      <c r="M1067" t="s">
        <v>2740</v>
      </c>
      <c r="N1067" t="s">
        <v>2257</v>
      </c>
      <c r="O1067" t="s">
        <v>5009</v>
      </c>
      <c r="P1067" t="s">
        <v>5010</v>
      </c>
      <c r="Q1067" t="s">
        <v>4740</v>
      </c>
      <c r="R1067">
        <v>72</v>
      </c>
    </row>
    <row r="1068" spans="1:18" hidden="1" x14ac:dyDescent="0.25">
      <c r="A1068" t="s">
        <v>22</v>
      </c>
      <c r="B1068" t="s">
        <v>613</v>
      </c>
      <c r="C1068" t="s">
        <v>614</v>
      </c>
      <c r="D1068" t="s">
        <v>166</v>
      </c>
      <c r="E1068" t="s">
        <v>25</v>
      </c>
      <c r="F1068" t="s">
        <v>25</v>
      </c>
      <c r="G1068" t="s">
        <v>560</v>
      </c>
      <c r="I1068" t="s">
        <v>542</v>
      </c>
      <c r="J1068" t="s">
        <v>30</v>
      </c>
      <c r="K1068" t="s">
        <v>526</v>
      </c>
      <c r="L1068" t="s">
        <v>120</v>
      </c>
      <c r="M1068" t="s">
        <v>2740</v>
      </c>
      <c r="N1068" t="s">
        <v>2257</v>
      </c>
      <c r="O1068" t="s">
        <v>5007</v>
      </c>
      <c r="P1068" t="s">
        <v>5008</v>
      </c>
      <c r="Q1068" t="s">
        <v>4756</v>
      </c>
      <c r="R1068">
        <v>1152</v>
      </c>
    </row>
    <row r="1069" spans="1:18" hidden="1" x14ac:dyDescent="0.25">
      <c r="A1069" t="s">
        <v>22</v>
      </c>
      <c r="B1069" t="s">
        <v>613</v>
      </c>
      <c r="C1069" t="s">
        <v>614</v>
      </c>
      <c r="D1069" t="s">
        <v>166</v>
      </c>
      <c r="E1069" t="s">
        <v>25</v>
      </c>
      <c r="F1069" t="s">
        <v>25</v>
      </c>
      <c r="G1069" t="s">
        <v>560</v>
      </c>
      <c r="I1069" t="s">
        <v>542</v>
      </c>
      <c r="J1069" t="s">
        <v>30</v>
      </c>
      <c r="K1069" t="s">
        <v>526</v>
      </c>
      <c r="L1069" t="s">
        <v>120</v>
      </c>
      <c r="M1069" t="s">
        <v>2740</v>
      </c>
      <c r="N1069" t="s">
        <v>2257</v>
      </c>
      <c r="O1069" t="s">
        <v>4731</v>
      </c>
      <c r="P1069" t="s">
        <v>4732</v>
      </c>
      <c r="Q1069" t="s">
        <v>4733</v>
      </c>
      <c r="R1069">
        <v>72</v>
      </c>
    </row>
    <row r="1070" spans="1:18" hidden="1" x14ac:dyDescent="0.25">
      <c r="A1070" t="s">
        <v>22</v>
      </c>
      <c r="B1070" t="s">
        <v>5385</v>
      </c>
      <c r="C1070" t="s">
        <v>5386</v>
      </c>
      <c r="D1070" t="s">
        <v>166</v>
      </c>
      <c r="E1070" t="s">
        <v>25</v>
      </c>
      <c r="F1070" t="s">
        <v>25</v>
      </c>
      <c r="G1070" t="s">
        <v>5865</v>
      </c>
      <c r="H1070">
        <v>0.1</v>
      </c>
      <c r="I1070" t="s">
        <v>1872</v>
      </c>
      <c r="J1070" t="s">
        <v>82</v>
      </c>
      <c r="K1070" t="s">
        <v>1874</v>
      </c>
      <c r="L1070" t="s">
        <v>120</v>
      </c>
      <c r="M1070" t="s">
        <v>3005</v>
      </c>
      <c r="N1070" t="s">
        <v>2257</v>
      </c>
      <c r="O1070" t="s">
        <v>4745</v>
      </c>
      <c r="P1070" t="s">
        <v>4746</v>
      </c>
      <c r="Q1070" t="s">
        <v>4745</v>
      </c>
      <c r="R1070">
        <v>125000</v>
      </c>
    </row>
    <row r="1071" spans="1:18" hidden="1" x14ac:dyDescent="0.25">
      <c r="A1071" t="s">
        <v>22</v>
      </c>
      <c r="B1071" t="s">
        <v>5385</v>
      </c>
      <c r="C1071" t="s">
        <v>5386</v>
      </c>
      <c r="D1071" t="s">
        <v>166</v>
      </c>
      <c r="E1071" t="s">
        <v>25</v>
      </c>
      <c r="F1071" t="s">
        <v>25</v>
      </c>
      <c r="G1071" t="s">
        <v>5865</v>
      </c>
      <c r="H1071">
        <v>0.1</v>
      </c>
      <c r="I1071" t="s">
        <v>1872</v>
      </c>
      <c r="J1071" t="s">
        <v>82</v>
      </c>
      <c r="K1071" t="s">
        <v>1874</v>
      </c>
      <c r="L1071" t="s">
        <v>120</v>
      </c>
      <c r="M1071" t="s">
        <v>3005</v>
      </c>
      <c r="N1071" t="s">
        <v>2257</v>
      </c>
      <c r="O1071" t="s">
        <v>4864</v>
      </c>
      <c r="P1071" t="s">
        <v>4865</v>
      </c>
      <c r="Q1071" t="s">
        <v>4866</v>
      </c>
      <c r="R1071">
        <v>25000</v>
      </c>
    </row>
    <row r="1072" spans="1:18" hidden="1" x14ac:dyDescent="0.25">
      <c r="A1072" t="s">
        <v>22</v>
      </c>
      <c r="B1072" t="s">
        <v>5385</v>
      </c>
      <c r="C1072" t="s">
        <v>5386</v>
      </c>
      <c r="D1072" t="s">
        <v>166</v>
      </c>
      <c r="E1072" t="s">
        <v>25</v>
      </c>
      <c r="F1072" t="s">
        <v>25</v>
      </c>
      <c r="G1072" t="s">
        <v>5865</v>
      </c>
      <c r="H1072">
        <v>0.1</v>
      </c>
      <c r="I1072" t="s">
        <v>1872</v>
      </c>
      <c r="J1072" t="s">
        <v>82</v>
      </c>
      <c r="K1072" t="s">
        <v>1874</v>
      </c>
      <c r="L1072" t="s">
        <v>120</v>
      </c>
      <c r="M1072" t="s">
        <v>3005</v>
      </c>
      <c r="N1072" t="s">
        <v>2257</v>
      </c>
      <c r="O1072" t="s">
        <v>4719</v>
      </c>
      <c r="P1072" t="s">
        <v>4720</v>
      </c>
      <c r="Q1072" t="s">
        <v>4721</v>
      </c>
      <c r="R1072">
        <v>625</v>
      </c>
    </row>
    <row r="1073" spans="1:18" hidden="1" x14ac:dyDescent="0.25">
      <c r="A1073" t="s">
        <v>22</v>
      </c>
      <c r="B1073" t="s">
        <v>5385</v>
      </c>
      <c r="C1073" t="s">
        <v>5386</v>
      </c>
      <c r="D1073" t="s">
        <v>166</v>
      </c>
      <c r="E1073" t="s">
        <v>25</v>
      </c>
      <c r="F1073" t="s">
        <v>25</v>
      </c>
      <c r="G1073" t="s">
        <v>5865</v>
      </c>
      <c r="H1073">
        <v>0.1</v>
      </c>
      <c r="I1073" t="s">
        <v>1872</v>
      </c>
      <c r="J1073" t="s">
        <v>82</v>
      </c>
      <c r="K1073" t="s">
        <v>1874</v>
      </c>
      <c r="L1073" t="s">
        <v>120</v>
      </c>
      <c r="M1073" t="s">
        <v>3005</v>
      </c>
      <c r="N1073" t="s">
        <v>2257</v>
      </c>
      <c r="O1073" t="s">
        <v>4734</v>
      </c>
      <c r="P1073" t="s">
        <v>4735</v>
      </c>
      <c r="Q1073" t="s">
        <v>3014</v>
      </c>
      <c r="R1073">
        <v>3125</v>
      </c>
    </row>
    <row r="1074" spans="1:18" hidden="1" x14ac:dyDescent="0.25">
      <c r="A1074" t="s">
        <v>22</v>
      </c>
      <c r="B1074" t="s">
        <v>5426</v>
      </c>
      <c r="C1074" t="s">
        <v>5427</v>
      </c>
      <c r="D1074" t="s">
        <v>166</v>
      </c>
      <c r="E1074" t="s">
        <v>25</v>
      </c>
      <c r="F1074" t="s">
        <v>25</v>
      </c>
      <c r="G1074" t="s">
        <v>5865</v>
      </c>
      <c r="H1074">
        <v>0.1</v>
      </c>
      <c r="I1074" t="s">
        <v>1872</v>
      </c>
      <c r="J1074" t="s">
        <v>82</v>
      </c>
      <c r="K1074" t="s">
        <v>1874</v>
      </c>
      <c r="L1074" t="s">
        <v>120</v>
      </c>
      <c r="M1074" t="s">
        <v>3005</v>
      </c>
      <c r="N1074" t="s">
        <v>2257</v>
      </c>
      <c r="O1074" t="s">
        <v>4864</v>
      </c>
      <c r="P1074" t="s">
        <v>4865</v>
      </c>
      <c r="Q1074" t="s">
        <v>4866</v>
      </c>
      <c r="R1074">
        <v>25000</v>
      </c>
    </row>
    <row r="1075" spans="1:18" hidden="1" x14ac:dyDescent="0.25">
      <c r="A1075" t="s">
        <v>22</v>
      </c>
      <c r="B1075" t="s">
        <v>5426</v>
      </c>
      <c r="C1075" t="s">
        <v>5427</v>
      </c>
      <c r="D1075" t="s">
        <v>166</v>
      </c>
      <c r="E1075" t="s">
        <v>25</v>
      </c>
      <c r="F1075" t="s">
        <v>25</v>
      </c>
      <c r="G1075" t="s">
        <v>5865</v>
      </c>
      <c r="H1075">
        <v>0.1</v>
      </c>
      <c r="I1075" t="s">
        <v>1872</v>
      </c>
      <c r="J1075" t="s">
        <v>82</v>
      </c>
      <c r="K1075" t="s">
        <v>1874</v>
      </c>
      <c r="L1075" t="s">
        <v>120</v>
      </c>
      <c r="M1075" t="s">
        <v>3005</v>
      </c>
      <c r="N1075" t="s">
        <v>2257</v>
      </c>
      <c r="O1075" t="s">
        <v>4719</v>
      </c>
      <c r="P1075" t="s">
        <v>4720</v>
      </c>
      <c r="Q1075" t="s">
        <v>4721</v>
      </c>
      <c r="R1075">
        <v>625</v>
      </c>
    </row>
    <row r="1076" spans="1:18" hidden="1" x14ac:dyDescent="0.25">
      <c r="A1076" t="s">
        <v>22</v>
      </c>
      <c r="B1076" t="s">
        <v>5426</v>
      </c>
      <c r="C1076" t="s">
        <v>5427</v>
      </c>
      <c r="D1076" t="s">
        <v>166</v>
      </c>
      <c r="E1076" t="s">
        <v>25</v>
      </c>
      <c r="F1076" t="s">
        <v>25</v>
      </c>
      <c r="G1076" t="s">
        <v>5865</v>
      </c>
      <c r="H1076">
        <v>0.1</v>
      </c>
      <c r="I1076" t="s">
        <v>1872</v>
      </c>
      <c r="J1076" t="s">
        <v>82</v>
      </c>
      <c r="K1076" t="s">
        <v>1874</v>
      </c>
      <c r="L1076" t="s">
        <v>120</v>
      </c>
      <c r="M1076" t="s">
        <v>3005</v>
      </c>
      <c r="N1076" t="s">
        <v>2257</v>
      </c>
      <c r="O1076" t="s">
        <v>4734</v>
      </c>
      <c r="P1076" t="s">
        <v>4735</v>
      </c>
      <c r="Q1076" t="s">
        <v>3014</v>
      </c>
      <c r="R1076">
        <v>3125</v>
      </c>
    </row>
    <row r="1077" spans="1:18" hidden="1" x14ac:dyDescent="0.25">
      <c r="A1077" t="s">
        <v>22</v>
      </c>
      <c r="B1077" t="s">
        <v>5426</v>
      </c>
      <c r="C1077" t="s">
        <v>5427</v>
      </c>
      <c r="D1077" t="s">
        <v>166</v>
      </c>
      <c r="E1077" t="s">
        <v>25</v>
      </c>
      <c r="F1077" t="s">
        <v>25</v>
      </c>
      <c r="G1077" t="s">
        <v>5865</v>
      </c>
      <c r="H1077">
        <v>0.1</v>
      </c>
      <c r="I1077" t="s">
        <v>1872</v>
      </c>
      <c r="J1077" t="s">
        <v>82</v>
      </c>
      <c r="K1077" t="s">
        <v>1874</v>
      </c>
      <c r="L1077" t="s">
        <v>120</v>
      </c>
      <c r="M1077" t="s">
        <v>3005</v>
      </c>
      <c r="N1077" t="s">
        <v>2257</v>
      </c>
      <c r="O1077" t="s">
        <v>4745</v>
      </c>
      <c r="P1077" t="s">
        <v>4746</v>
      </c>
      <c r="Q1077" t="s">
        <v>4745</v>
      </c>
      <c r="R1077">
        <v>125000</v>
      </c>
    </row>
    <row r="1078" spans="1:18" hidden="1" x14ac:dyDescent="0.25">
      <c r="A1078" t="s">
        <v>22</v>
      </c>
      <c r="B1078" t="s">
        <v>4557</v>
      </c>
      <c r="C1078" t="s">
        <v>4611</v>
      </c>
      <c r="D1078" t="s">
        <v>166</v>
      </c>
      <c r="E1078" t="s">
        <v>25</v>
      </c>
      <c r="F1078" t="s">
        <v>25</v>
      </c>
      <c r="G1078" t="s">
        <v>5865</v>
      </c>
      <c r="H1078">
        <v>0.1</v>
      </c>
      <c r="I1078" t="s">
        <v>1872</v>
      </c>
      <c r="J1078" t="s">
        <v>82</v>
      </c>
      <c r="K1078" t="s">
        <v>1874</v>
      </c>
      <c r="L1078" t="s">
        <v>120</v>
      </c>
      <c r="M1078" t="s">
        <v>3005</v>
      </c>
      <c r="N1078" t="s">
        <v>2257</v>
      </c>
      <c r="O1078" t="s">
        <v>4745</v>
      </c>
      <c r="P1078" t="s">
        <v>4746</v>
      </c>
      <c r="Q1078" t="s">
        <v>4745</v>
      </c>
      <c r="R1078">
        <v>125000</v>
      </c>
    </row>
    <row r="1079" spans="1:18" hidden="1" x14ac:dyDescent="0.25">
      <c r="A1079" t="s">
        <v>22</v>
      </c>
      <c r="B1079" t="s">
        <v>4557</v>
      </c>
      <c r="C1079" t="s">
        <v>4611</v>
      </c>
      <c r="D1079" t="s">
        <v>166</v>
      </c>
      <c r="E1079" t="s">
        <v>25</v>
      </c>
      <c r="F1079" t="s">
        <v>25</v>
      </c>
      <c r="G1079" t="s">
        <v>5865</v>
      </c>
      <c r="H1079">
        <v>0.1</v>
      </c>
      <c r="I1079" t="s">
        <v>1872</v>
      </c>
      <c r="J1079" t="s">
        <v>82</v>
      </c>
      <c r="K1079" t="s">
        <v>1874</v>
      </c>
      <c r="L1079" t="s">
        <v>120</v>
      </c>
      <c r="M1079" t="s">
        <v>3005</v>
      </c>
      <c r="N1079" t="s">
        <v>2257</v>
      </c>
      <c r="O1079" t="s">
        <v>4864</v>
      </c>
      <c r="P1079" t="s">
        <v>4865</v>
      </c>
      <c r="Q1079" t="s">
        <v>4866</v>
      </c>
      <c r="R1079">
        <v>25000</v>
      </c>
    </row>
    <row r="1080" spans="1:18" hidden="1" x14ac:dyDescent="0.25">
      <c r="A1080" t="s">
        <v>22</v>
      </c>
      <c r="B1080" t="s">
        <v>4557</v>
      </c>
      <c r="C1080" t="s">
        <v>4611</v>
      </c>
      <c r="D1080" t="s">
        <v>166</v>
      </c>
      <c r="E1080" t="s">
        <v>25</v>
      </c>
      <c r="F1080" t="s">
        <v>25</v>
      </c>
      <c r="G1080" t="s">
        <v>5865</v>
      </c>
      <c r="H1080">
        <v>0.1</v>
      </c>
      <c r="I1080" t="s">
        <v>1872</v>
      </c>
      <c r="J1080" t="s">
        <v>82</v>
      </c>
      <c r="K1080" t="s">
        <v>1874</v>
      </c>
      <c r="L1080" t="s">
        <v>120</v>
      </c>
      <c r="M1080" t="s">
        <v>3005</v>
      </c>
      <c r="N1080" t="s">
        <v>2257</v>
      </c>
      <c r="O1080" t="s">
        <v>4719</v>
      </c>
      <c r="P1080" t="s">
        <v>4720</v>
      </c>
      <c r="Q1080" t="s">
        <v>4721</v>
      </c>
      <c r="R1080">
        <v>625</v>
      </c>
    </row>
    <row r="1081" spans="1:18" hidden="1" x14ac:dyDescent="0.25">
      <c r="A1081" t="s">
        <v>22</v>
      </c>
      <c r="B1081" t="s">
        <v>4557</v>
      </c>
      <c r="C1081" t="s">
        <v>4611</v>
      </c>
      <c r="D1081" t="s">
        <v>166</v>
      </c>
      <c r="E1081" t="s">
        <v>25</v>
      </c>
      <c r="F1081" t="s">
        <v>25</v>
      </c>
      <c r="G1081" t="s">
        <v>5865</v>
      </c>
      <c r="H1081">
        <v>0.1</v>
      </c>
      <c r="I1081" t="s">
        <v>1872</v>
      </c>
      <c r="J1081" t="s">
        <v>82</v>
      </c>
      <c r="K1081" t="s">
        <v>1874</v>
      </c>
      <c r="L1081" t="s">
        <v>120</v>
      </c>
      <c r="M1081" t="s">
        <v>3005</v>
      </c>
      <c r="N1081" t="s">
        <v>2257</v>
      </c>
      <c r="O1081" t="s">
        <v>4734</v>
      </c>
      <c r="P1081" t="s">
        <v>4735</v>
      </c>
      <c r="Q1081" t="s">
        <v>3014</v>
      </c>
      <c r="R1081">
        <v>3125</v>
      </c>
    </row>
    <row r="1082" spans="1:18" hidden="1" x14ac:dyDescent="0.25">
      <c r="A1082" t="s">
        <v>22</v>
      </c>
      <c r="B1082" t="s">
        <v>5249</v>
      </c>
      <c r="C1082" t="s">
        <v>5250</v>
      </c>
      <c r="D1082" t="s">
        <v>166</v>
      </c>
      <c r="E1082" t="s">
        <v>25</v>
      </c>
      <c r="F1082" t="s">
        <v>25</v>
      </c>
      <c r="G1082" t="s">
        <v>5865</v>
      </c>
      <c r="H1082">
        <v>0.1</v>
      </c>
      <c r="I1082" t="s">
        <v>1872</v>
      </c>
      <c r="J1082" t="s">
        <v>82</v>
      </c>
      <c r="K1082" t="s">
        <v>1874</v>
      </c>
      <c r="L1082" t="s">
        <v>120</v>
      </c>
      <c r="M1082" t="s">
        <v>3005</v>
      </c>
      <c r="N1082" t="s">
        <v>2257</v>
      </c>
      <c r="O1082" t="s">
        <v>4864</v>
      </c>
      <c r="P1082" t="s">
        <v>4865</v>
      </c>
      <c r="Q1082" t="s">
        <v>4866</v>
      </c>
      <c r="R1082">
        <v>25000</v>
      </c>
    </row>
    <row r="1083" spans="1:18" hidden="1" x14ac:dyDescent="0.25">
      <c r="A1083" t="s">
        <v>22</v>
      </c>
      <c r="B1083" t="s">
        <v>5249</v>
      </c>
      <c r="C1083" t="s">
        <v>5250</v>
      </c>
      <c r="D1083" t="s">
        <v>166</v>
      </c>
      <c r="E1083" t="s">
        <v>25</v>
      </c>
      <c r="F1083" t="s">
        <v>25</v>
      </c>
      <c r="G1083" t="s">
        <v>5865</v>
      </c>
      <c r="H1083">
        <v>0.1</v>
      </c>
      <c r="I1083" t="s">
        <v>1872</v>
      </c>
      <c r="J1083" t="s">
        <v>82</v>
      </c>
      <c r="K1083" t="s">
        <v>1874</v>
      </c>
      <c r="L1083" t="s">
        <v>120</v>
      </c>
      <c r="M1083" t="s">
        <v>3005</v>
      </c>
      <c r="N1083" t="s">
        <v>2257</v>
      </c>
      <c r="O1083" t="s">
        <v>4719</v>
      </c>
      <c r="P1083" t="s">
        <v>4720</v>
      </c>
      <c r="Q1083" t="s">
        <v>4721</v>
      </c>
      <c r="R1083">
        <v>625</v>
      </c>
    </row>
    <row r="1084" spans="1:18" hidden="1" x14ac:dyDescent="0.25">
      <c r="A1084" t="s">
        <v>22</v>
      </c>
      <c r="B1084" t="s">
        <v>5249</v>
      </c>
      <c r="C1084" t="s">
        <v>5250</v>
      </c>
      <c r="D1084" t="s">
        <v>166</v>
      </c>
      <c r="E1084" t="s">
        <v>25</v>
      </c>
      <c r="F1084" t="s">
        <v>25</v>
      </c>
      <c r="G1084" t="s">
        <v>5865</v>
      </c>
      <c r="H1084">
        <v>0.1</v>
      </c>
      <c r="I1084" t="s">
        <v>1872</v>
      </c>
      <c r="J1084" t="s">
        <v>82</v>
      </c>
      <c r="K1084" t="s">
        <v>1874</v>
      </c>
      <c r="L1084" t="s">
        <v>120</v>
      </c>
      <c r="M1084" t="s">
        <v>3005</v>
      </c>
      <c r="N1084" t="s">
        <v>2257</v>
      </c>
      <c r="O1084" t="s">
        <v>4734</v>
      </c>
      <c r="P1084" t="s">
        <v>4735</v>
      </c>
      <c r="Q1084" t="s">
        <v>3014</v>
      </c>
      <c r="R1084">
        <v>3125</v>
      </c>
    </row>
    <row r="1085" spans="1:18" hidden="1" x14ac:dyDescent="0.25">
      <c r="A1085" t="s">
        <v>22</v>
      </c>
      <c r="B1085" t="s">
        <v>5249</v>
      </c>
      <c r="C1085" t="s">
        <v>5250</v>
      </c>
      <c r="D1085" t="s">
        <v>166</v>
      </c>
      <c r="E1085" t="s">
        <v>25</v>
      </c>
      <c r="F1085" t="s">
        <v>25</v>
      </c>
      <c r="G1085" t="s">
        <v>5865</v>
      </c>
      <c r="H1085">
        <v>0.1</v>
      </c>
      <c r="I1085" t="s">
        <v>1872</v>
      </c>
      <c r="J1085" t="s">
        <v>82</v>
      </c>
      <c r="K1085" t="s">
        <v>1874</v>
      </c>
      <c r="L1085" t="s">
        <v>120</v>
      </c>
      <c r="M1085" t="s">
        <v>3005</v>
      </c>
      <c r="N1085" t="s">
        <v>2257</v>
      </c>
      <c r="O1085" t="s">
        <v>4745</v>
      </c>
      <c r="P1085" t="s">
        <v>4746</v>
      </c>
      <c r="Q1085" t="s">
        <v>4745</v>
      </c>
      <c r="R1085">
        <v>125000</v>
      </c>
    </row>
    <row r="1086" spans="1:18" hidden="1" x14ac:dyDescent="0.25">
      <c r="A1086" t="s">
        <v>22</v>
      </c>
      <c r="B1086" t="s">
        <v>4534</v>
      </c>
      <c r="C1086" t="s">
        <v>4606</v>
      </c>
      <c r="D1086" t="s">
        <v>166</v>
      </c>
      <c r="E1086" t="s">
        <v>25</v>
      </c>
      <c r="F1086" t="s">
        <v>25</v>
      </c>
      <c r="G1086" t="s">
        <v>5865</v>
      </c>
      <c r="H1086">
        <v>0.1</v>
      </c>
      <c r="I1086" t="s">
        <v>1872</v>
      </c>
      <c r="J1086" t="s">
        <v>82</v>
      </c>
      <c r="K1086" t="s">
        <v>1874</v>
      </c>
      <c r="L1086" t="s">
        <v>120</v>
      </c>
      <c r="M1086" t="s">
        <v>3005</v>
      </c>
      <c r="N1086" t="s">
        <v>2257</v>
      </c>
      <c r="O1086" t="s">
        <v>4734</v>
      </c>
      <c r="P1086" t="s">
        <v>4735</v>
      </c>
      <c r="Q1086" t="s">
        <v>3014</v>
      </c>
      <c r="R1086">
        <v>3125</v>
      </c>
    </row>
    <row r="1087" spans="1:18" hidden="1" x14ac:dyDescent="0.25">
      <c r="A1087" t="s">
        <v>22</v>
      </c>
      <c r="B1087" t="s">
        <v>4534</v>
      </c>
      <c r="C1087" t="s">
        <v>4606</v>
      </c>
      <c r="D1087" t="s">
        <v>166</v>
      </c>
      <c r="E1087" t="s">
        <v>25</v>
      </c>
      <c r="F1087" t="s">
        <v>25</v>
      </c>
      <c r="G1087" t="s">
        <v>5865</v>
      </c>
      <c r="H1087">
        <v>0.1</v>
      </c>
      <c r="I1087" t="s">
        <v>1872</v>
      </c>
      <c r="J1087" t="s">
        <v>82</v>
      </c>
      <c r="K1087" t="s">
        <v>1874</v>
      </c>
      <c r="L1087" t="s">
        <v>120</v>
      </c>
      <c r="M1087" t="s">
        <v>3005</v>
      </c>
      <c r="N1087" t="s">
        <v>2257</v>
      </c>
      <c r="O1087" t="s">
        <v>4745</v>
      </c>
      <c r="P1087" t="s">
        <v>4746</v>
      </c>
      <c r="Q1087" t="s">
        <v>4745</v>
      </c>
      <c r="R1087">
        <v>125000</v>
      </c>
    </row>
    <row r="1088" spans="1:18" hidden="1" x14ac:dyDescent="0.25">
      <c r="A1088" t="s">
        <v>22</v>
      </c>
      <c r="B1088" t="s">
        <v>4534</v>
      </c>
      <c r="C1088" t="s">
        <v>4606</v>
      </c>
      <c r="D1088" t="s">
        <v>166</v>
      </c>
      <c r="E1088" t="s">
        <v>25</v>
      </c>
      <c r="F1088" t="s">
        <v>25</v>
      </c>
      <c r="G1088" t="s">
        <v>5865</v>
      </c>
      <c r="H1088">
        <v>0.1</v>
      </c>
      <c r="I1088" t="s">
        <v>1872</v>
      </c>
      <c r="J1088" t="s">
        <v>82</v>
      </c>
      <c r="K1088" t="s">
        <v>1874</v>
      </c>
      <c r="L1088" t="s">
        <v>120</v>
      </c>
      <c r="M1088" t="s">
        <v>3005</v>
      </c>
      <c r="N1088" t="s">
        <v>2257</v>
      </c>
      <c r="O1088" t="s">
        <v>4864</v>
      </c>
      <c r="P1088" t="s">
        <v>4865</v>
      </c>
      <c r="Q1088" t="s">
        <v>4866</v>
      </c>
      <c r="R1088">
        <v>25000</v>
      </c>
    </row>
    <row r="1089" spans="1:18" hidden="1" x14ac:dyDescent="0.25">
      <c r="A1089" t="s">
        <v>22</v>
      </c>
      <c r="B1089" t="s">
        <v>4534</v>
      </c>
      <c r="C1089" t="s">
        <v>4606</v>
      </c>
      <c r="D1089" t="s">
        <v>166</v>
      </c>
      <c r="E1089" t="s">
        <v>25</v>
      </c>
      <c r="F1089" t="s">
        <v>25</v>
      </c>
      <c r="G1089" t="s">
        <v>5865</v>
      </c>
      <c r="H1089">
        <v>0.1</v>
      </c>
      <c r="I1089" t="s">
        <v>1872</v>
      </c>
      <c r="J1089" t="s">
        <v>82</v>
      </c>
      <c r="K1089" t="s">
        <v>1874</v>
      </c>
      <c r="L1089" t="s">
        <v>120</v>
      </c>
      <c r="M1089" t="s">
        <v>3005</v>
      </c>
      <c r="N1089" t="s">
        <v>2257</v>
      </c>
      <c r="O1089" t="s">
        <v>4719</v>
      </c>
      <c r="P1089" t="s">
        <v>4720</v>
      </c>
      <c r="Q1089" t="s">
        <v>4721</v>
      </c>
      <c r="R1089">
        <v>625</v>
      </c>
    </row>
    <row r="1090" spans="1:18" hidden="1" x14ac:dyDescent="0.25">
      <c r="A1090" t="s">
        <v>22</v>
      </c>
      <c r="B1090" t="s">
        <v>5423</v>
      </c>
      <c r="C1090" t="s">
        <v>5424</v>
      </c>
      <c r="D1090" t="s">
        <v>166</v>
      </c>
      <c r="E1090" t="s">
        <v>25</v>
      </c>
      <c r="F1090" t="s">
        <v>25</v>
      </c>
      <c r="G1090" t="s">
        <v>5865</v>
      </c>
      <c r="H1090">
        <v>0.1</v>
      </c>
      <c r="I1090" t="s">
        <v>1872</v>
      </c>
      <c r="J1090" t="s">
        <v>82</v>
      </c>
      <c r="K1090" t="s">
        <v>1874</v>
      </c>
      <c r="L1090" t="s">
        <v>120</v>
      </c>
      <c r="M1090" t="s">
        <v>3005</v>
      </c>
      <c r="N1090" t="s">
        <v>2257</v>
      </c>
      <c r="O1090" t="s">
        <v>4734</v>
      </c>
      <c r="P1090" t="s">
        <v>4735</v>
      </c>
      <c r="Q1090" t="s">
        <v>3014</v>
      </c>
      <c r="R1090">
        <v>3125</v>
      </c>
    </row>
    <row r="1091" spans="1:18" hidden="1" x14ac:dyDescent="0.25">
      <c r="A1091" t="s">
        <v>22</v>
      </c>
      <c r="B1091" t="s">
        <v>5423</v>
      </c>
      <c r="C1091" t="s">
        <v>5424</v>
      </c>
      <c r="D1091" t="s">
        <v>166</v>
      </c>
      <c r="E1091" t="s">
        <v>25</v>
      </c>
      <c r="F1091" t="s">
        <v>25</v>
      </c>
      <c r="G1091" t="s">
        <v>5865</v>
      </c>
      <c r="H1091">
        <v>0.1</v>
      </c>
      <c r="I1091" t="s">
        <v>1872</v>
      </c>
      <c r="J1091" t="s">
        <v>82</v>
      </c>
      <c r="K1091" t="s">
        <v>1874</v>
      </c>
      <c r="L1091" t="s">
        <v>120</v>
      </c>
      <c r="M1091" t="s">
        <v>3005</v>
      </c>
      <c r="N1091" t="s">
        <v>2257</v>
      </c>
      <c r="O1091" t="s">
        <v>4745</v>
      </c>
      <c r="P1091" t="s">
        <v>4746</v>
      </c>
      <c r="Q1091" t="s">
        <v>4745</v>
      </c>
      <c r="R1091">
        <v>125000</v>
      </c>
    </row>
    <row r="1092" spans="1:18" hidden="1" x14ac:dyDescent="0.25">
      <c r="A1092" t="s">
        <v>22</v>
      </c>
      <c r="B1092" t="s">
        <v>5423</v>
      </c>
      <c r="C1092" t="s">
        <v>5424</v>
      </c>
      <c r="D1092" t="s">
        <v>166</v>
      </c>
      <c r="E1092" t="s">
        <v>25</v>
      </c>
      <c r="F1092" t="s">
        <v>25</v>
      </c>
      <c r="G1092" t="s">
        <v>5865</v>
      </c>
      <c r="H1092">
        <v>0.1</v>
      </c>
      <c r="I1092" t="s">
        <v>1872</v>
      </c>
      <c r="J1092" t="s">
        <v>82</v>
      </c>
      <c r="K1092" t="s">
        <v>1874</v>
      </c>
      <c r="L1092" t="s">
        <v>120</v>
      </c>
      <c r="M1092" t="s">
        <v>3005</v>
      </c>
      <c r="N1092" t="s">
        <v>2257</v>
      </c>
      <c r="O1092" t="s">
        <v>4719</v>
      </c>
      <c r="P1092" t="s">
        <v>4720</v>
      </c>
      <c r="Q1092" t="s">
        <v>4721</v>
      </c>
      <c r="R1092">
        <v>625</v>
      </c>
    </row>
    <row r="1093" spans="1:18" hidden="1" x14ac:dyDescent="0.25">
      <c r="A1093" t="s">
        <v>22</v>
      </c>
      <c r="B1093" t="s">
        <v>5423</v>
      </c>
      <c r="C1093" t="s">
        <v>5424</v>
      </c>
      <c r="D1093" t="s">
        <v>166</v>
      </c>
      <c r="E1093" t="s">
        <v>25</v>
      </c>
      <c r="F1093" t="s">
        <v>25</v>
      </c>
      <c r="G1093" t="s">
        <v>5865</v>
      </c>
      <c r="H1093">
        <v>0.1</v>
      </c>
      <c r="I1093" t="s">
        <v>1872</v>
      </c>
      <c r="J1093" t="s">
        <v>82</v>
      </c>
      <c r="K1093" t="s">
        <v>1874</v>
      </c>
      <c r="L1093" t="s">
        <v>120</v>
      </c>
      <c r="M1093" t="s">
        <v>3005</v>
      </c>
      <c r="N1093" t="s">
        <v>2257</v>
      </c>
      <c r="O1093" t="s">
        <v>4864</v>
      </c>
      <c r="P1093" t="s">
        <v>4865</v>
      </c>
      <c r="Q1093" t="s">
        <v>4866</v>
      </c>
      <c r="R1093">
        <v>25000</v>
      </c>
    </row>
    <row r="1094" spans="1:18" hidden="1" x14ac:dyDescent="0.25">
      <c r="A1094" t="s">
        <v>22</v>
      </c>
      <c r="B1094" t="s">
        <v>5183</v>
      </c>
      <c r="C1094" t="s">
        <v>5184</v>
      </c>
      <c r="D1094" t="s">
        <v>166</v>
      </c>
      <c r="E1094" t="s">
        <v>25</v>
      </c>
      <c r="F1094" t="s">
        <v>25</v>
      </c>
      <c r="G1094" t="s">
        <v>5868</v>
      </c>
      <c r="H1094">
        <v>0.1</v>
      </c>
      <c r="I1094" t="s">
        <v>1872</v>
      </c>
      <c r="J1094" t="s">
        <v>82</v>
      </c>
      <c r="K1094" t="s">
        <v>1874</v>
      </c>
      <c r="L1094" t="s">
        <v>120</v>
      </c>
      <c r="M1094" t="s">
        <v>3076</v>
      </c>
      <c r="N1094" t="s">
        <v>2257</v>
      </c>
      <c r="O1094" t="s">
        <v>4745</v>
      </c>
      <c r="P1094" t="s">
        <v>4746</v>
      </c>
      <c r="Q1094" t="s">
        <v>4745</v>
      </c>
      <c r="R1094">
        <v>120000</v>
      </c>
    </row>
    <row r="1095" spans="1:18" hidden="1" x14ac:dyDescent="0.25">
      <c r="A1095" t="s">
        <v>22</v>
      </c>
      <c r="B1095" t="s">
        <v>5183</v>
      </c>
      <c r="C1095" t="s">
        <v>5184</v>
      </c>
      <c r="D1095" t="s">
        <v>166</v>
      </c>
      <c r="E1095" t="s">
        <v>25</v>
      </c>
      <c r="F1095" t="s">
        <v>25</v>
      </c>
      <c r="G1095" t="s">
        <v>5868</v>
      </c>
      <c r="H1095">
        <v>0.1</v>
      </c>
      <c r="I1095" t="s">
        <v>1872</v>
      </c>
      <c r="J1095" t="s">
        <v>82</v>
      </c>
      <c r="K1095" t="s">
        <v>1874</v>
      </c>
      <c r="L1095" t="s">
        <v>120</v>
      </c>
      <c r="M1095" t="s">
        <v>3076</v>
      </c>
      <c r="N1095" t="s">
        <v>2257</v>
      </c>
      <c r="O1095" t="s">
        <v>4878</v>
      </c>
      <c r="P1095" t="s">
        <v>4879</v>
      </c>
      <c r="Q1095" t="s">
        <v>4866</v>
      </c>
      <c r="R1095">
        <v>20000</v>
      </c>
    </row>
    <row r="1096" spans="1:18" hidden="1" x14ac:dyDescent="0.25">
      <c r="A1096" t="s">
        <v>22</v>
      </c>
      <c r="B1096" t="s">
        <v>5183</v>
      </c>
      <c r="C1096" t="s">
        <v>5184</v>
      </c>
      <c r="D1096" t="s">
        <v>166</v>
      </c>
      <c r="E1096" t="s">
        <v>25</v>
      </c>
      <c r="F1096" t="s">
        <v>25</v>
      </c>
      <c r="G1096" t="s">
        <v>5868</v>
      </c>
      <c r="H1096">
        <v>0.1</v>
      </c>
      <c r="I1096" t="s">
        <v>1872</v>
      </c>
      <c r="J1096" t="s">
        <v>82</v>
      </c>
      <c r="K1096" t="s">
        <v>1874</v>
      </c>
      <c r="L1096" t="s">
        <v>120</v>
      </c>
      <c r="M1096" t="s">
        <v>3076</v>
      </c>
      <c r="N1096" t="s">
        <v>2257</v>
      </c>
      <c r="O1096" t="s">
        <v>4719</v>
      </c>
      <c r="P1096" t="s">
        <v>4720</v>
      </c>
      <c r="Q1096" t="s">
        <v>4721</v>
      </c>
      <c r="R1096">
        <v>300</v>
      </c>
    </row>
    <row r="1097" spans="1:18" hidden="1" x14ac:dyDescent="0.25">
      <c r="A1097" t="s">
        <v>22</v>
      </c>
      <c r="B1097" t="s">
        <v>5183</v>
      </c>
      <c r="C1097" t="s">
        <v>5184</v>
      </c>
      <c r="D1097" t="s">
        <v>166</v>
      </c>
      <c r="E1097" t="s">
        <v>25</v>
      </c>
      <c r="F1097" t="s">
        <v>25</v>
      </c>
      <c r="G1097" t="s">
        <v>5868</v>
      </c>
      <c r="H1097">
        <v>0.1</v>
      </c>
      <c r="I1097" t="s">
        <v>1872</v>
      </c>
      <c r="J1097" t="s">
        <v>82</v>
      </c>
      <c r="K1097" t="s">
        <v>1874</v>
      </c>
      <c r="L1097" t="s">
        <v>120</v>
      </c>
      <c r="M1097" t="s">
        <v>3076</v>
      </c>
      <c r="N1097" t="s">
        <v>2257</v>
      </c>
      <c r="O1097" t="s">
        <v>4734</v>
      </c>
      <c r="P1097" t="s">
        <v>4735</v>
      </c>
      <c r="Q1097" t="s">
        <v>3014</v>
      </c>
      <c r="R1097">
        <v>2000</v>
      </c>
    </row>
    <row r="1098" spans="1:18" hidden="1" x14ac:dyDescent="0.25">
      <c r="A1098" t="s">
        <v>22</v>
      </c>
      <c r="B1098" t="s">
        <v>5420</v>
      </c>
      <c r="C1098" t="s">
        <v>5421</v>
      </c>
      <c r="D1098" t="s">
        <v>166</v>
      </c>
      <c r="E1098" t="s">
        <v>25</v>
      </c>
      <c r="F1098" t="s">
        <v>25</v>
      </c>
      <c r="G1098" t="s">
        <v>5868</v>
      </c>
      <c r="H1098">
        <v>0.1</v>
      </c>
      <c r="I1098" t="s">
        <v>1872</v>
      </c>
      <c r="J1098" t="s">
        <v>82</v>
      </c>
      <c r="K1098" t="s">
        <v>1874</v>
      </c>
      <c r="L1098" t="s">
        <v>120</v>
      </c>
      <c r="M1098" t="s">
        <v>3076</v>
      </c>
      <c r="N1098" t="s">
        <v>2257</v>
      </c>
      <c r="O1098" t="s">
        <v>4719</v>
      </c>
      <c r="P1098" t="s">
        <v>4720</v>
      </c>
      <c r="Q1098" t="s">
        <v>4721</v>
      </c>
      <c r="R1098">
        <v>300</v>
      </c>
    </row>
    <row r="1099" spans="1:18" hidden="1" x14ac:dyDescent="0.25">
      <c r="A1099" t="s">
        <v>22</v>
      </c>
      <c r="B1099" t="s">
        <v>5420</v>
      </c>
      <c r="C1099" t="s">
        <v>5421</v>
      </c>
      <c r="D1099" t="s">
        <v>166</v>
      </c>
      <c r="E1099" t="s">
        <v>25</v>
      </c>
      <c r="F1099" t="s">
        <v>25</v>
      </c>
      <c r="G1099" t="s">
        <v>5868</v>
      </c>
      <c r="H1099">
        <v>0.1</v>
      </c>
      <c r="I1099" t="s">
        <v>1872</v>
      </c>
      <c r="J1099" t="s">
        <v>82</v>
      </c>
      <c r="K1099" t="s">
        <v>1874</v>
      </c>
      <c r="L1099" t="s">
        <v>120</v>
      </c>
      <c r="M1099" t="s">
        <v>3076</v>
      </c>
      <c r="N1099" t="s">
        <v>2257</v>
      </c>
      <c r="O1099" t="s">
        <v>4745</v>
      </c>
      <c r="P1099" t="s">
        <v>4746</v>
      </c>
      <c r="Q1099" t="s">
        <v>4745</v>
      </c>
      <c r="R1099">
        <v>120000</v>
      </c>
    </row>
    <row r="1100" spans="1:18" hidden="1" x14ac:dyDescent="0.25">
      <c r="A1100" t="s">
        <v>22</v>
      </c>
      <c r="B1100" t="s">
        <v>5420</v>
      </c>
      <c r="C1100" t="s">
        <v>5421</v>
      </c>
      <c r="D1100" t="s">
        <v>166</v>
      </c>
      <c r="E1100" t="s">
        <v>25</v>
      </c>
      <c r="F1100" t="s">
        <v>25</v>
      </c>
      <c r="G1100" t="s">
        <v>5868</v>
      </c>
      <c r="H1100">
        <v>0.1</v>
      </c>
      <c r="I1100" t="s">
        <v>1872</v>
      </c>
      <c r="J1100" t="s">
        <v>82</v>
      </c>
      <c r="K1100" t="s">
        <v>1874</v>
      </c>
      <c r="L1100" t="s">
        <v>120</v>
      </c>
      <c r="M1100" t="s">
        <v>3076</v>
      </c>
      <c r="N1100" t="s">
        <v>2257</v>
      </c>
      <c r="O1100" t="s">
        <v>4734</v>
      </c>
      <c r="P1100" t="s">
        <v>4735</v>
      </c>
      <c r="Q1100" t="s">
        <v>3014</v>
      </c>
      <c r="R1100">
        <v>2000</v>
      </c>
    </row>
    <row r="1101" spans="1:18" hidden="1" x14ac:dyDescent="0.25">
      <c r="A1101" t="s">
        <v>22</v>
      </c>
      <c r="B1101" t="s">
        <v>5420</v>
      </c>
      <c r="C1101" t="s">
        <v>5421</v>
      </c>
      <c r="D1101" t="s">
        <v>166</v>
      </c>
      <c r="E1101" t="s">
        <v>25</v>
      </c>
      <c r="F1101" t="s">
        <v>25</v>
      </c>
      <c r="G1101" t="s">
        <v>5868</v>
      </c>
      <c r="H1101">
        <v>0.1</v>
      </c>
      <c r="I1101" t="s">
        <v>1872</v>
      </c>
      <c r="J1101" t="s">
        <v>82</v>
      </c>
      <c r="K1101" t="s">
        <v>1874</v>
      </c>
      <c r="L1101" t="s">
        <v>120</v>
      </c>
      <c r="M1101" t="s">
        <v>3076</v>
      </c>
      <c r="N1101" t="s">
        <v>2257</v>
      </c>
      <c r="O1101" t="s">
        <v>4878</v>
      </c>
      <c r="P1101" t="s">
        <v>4879</v>
      </c>
      <c r="Q1101" t="s">
        <v>4866</v>
      </c>
      <c r="R1101">
        <v>20000</v>
      </c>
    </row>
    <row r="1102" spans="1:18" hidden="1" x14ac:dyDescent="0.25">
      <c r="A1102" t="s">
        <v>22</v>
      </c>
      <c r="B1102" t="s">
        <v>5387</v>
      </c>
      <c r="C1102" t="s">
        <v>5388</v>
      </c>
      <c r="D1102" t="s">
        <v>166</v>
      </c>
      <c r="E1102" t="s">
        <v>25</v>
      </c>
      <c r="F1102" t="s">
        <v>25</v>
      </c>
      <c r="G1102" t="s">
        <v>5868</v>
      </c>
      <c r="H1102">
        <v>0.1</v>
      </c>
      <c r="I1102" t="s">
        <v>1872</v>
      </c>
      <c r="J1102" t="s">
        <v>82</v>
      </c>
      <c r="K1102" t="s">
        <v>1874</v>
      </c>
      <c r="L1102" t="s">
        <v>120</v>
      </c>
      <c r="M1102" t="s">
        <v>3076</v>
      </c>
      <c r="N1102" t="s">
        <v>2257</v>
      </c>
      <c r="O1102" t="s">
        <v>4719</v>
      </c>
      <c r="P1102" t="s">
        <v>4720</v>
      </c>
      <c r="Q1102" t="s">
        <v>4721</v>
      </c>
      <c r="R1102">
        <v>300</v>
      </c>
    </row>
    <row r="1103" spans="1:18" hidden="1" x14ac:dyDescent="0.25">
      <c r="A1103" t="s">
        <v>22</v>
      </c>
      <c r="B1103" t="s">
        <v>5387</v>
      </c>
      <c r="C1103" t="s">
        <v>5388</v>
      </c>
      <c r="D1103" t="s">
        <v>166</v>
      </c>
      <c r="E1103" t="s">
        <v>25</v>
      </c>
      <c r="F1103" t="s">
        <v>25</v>
      </c>
      <c r="G1103" t="s">
        <v>5868</v>
      </c>
      <c r="H1103">
        <v>0.1</v>
      </c>
      <c r="I1103" t="s">
        <v>1872</v>
      </c>
      <c r="J1103" t="s">
        <v>82</v>
      </c>
      <c r="K1103" t="s">
        <v>1874</v>
      </c>
      <c r="L1103" t="s">
        <v>120</v>
      </c>
      <c r="M1103" t="s">
        <v>3076</v>
      </c>
      <c r="N1103" t="s">
        <v>2257</v>
      </c>
      <c r="O1103" t="s">
        <v>4745</v>
      </c>
      <c r="P1103" t="s">
        <v>4746</v>
      </c>
      <c r="Q1103" t="s">
        <v>4745</v>
      </c>
      <c r="R1103">
        <v>120000</v>
      </c>
    </row>
    <row r="1104" spans="1:18" hidden="1" x14ac:dyDescent="0.25">
      <c r="A1104" t="s">
        <v>22</v>
      </c>
      <c r="B1104" t="s">
        <v>5387</v>
      </c>
      <c r="C1104" t="s">
        <v>5388</v>
      </c>
      <c r="D1104" t="s">
        <v>166</v>
      </c>
      <c r="E1104" t="s">
        <v>25</v>
      </c>
      <c r="F1104" t="s">
        <v>25</v>
      </c>
      <c r="G1104" t="s">
        <v>5868</v>
      </c>
      <c r="H1104">
        <v>0.1</v>
      </c>
      <c r="I1104" t="s">
        <v>1872</v>
      </c>
      <c r="J1104" t="s">
        <v>82</v>
      </c>
      <c r="K1104" t="s">
        <v>1874</v>
      </c>
      <c r="L1104" t="s">
        <v>120</v>
      </c>
      <c r="M1104" t="s">
        <v>3076</v>
      </c>
      <c r="N1104" t="s">
        <v>2257</v>
      </c>
      <c r="O1104" t="s">
        <v>4878</v>
      </c>
      <c r="P1104" t="s">
        <v>4879</v>
      </c>
      <c r="Q1104" t="s">
        <v>4866</v>
      </c>
      <c r="R1104">
        <v>20000</v>
      </c>
    </row>
    <row r="1105" spans="1:18" hidden="1" x14ac:dyDescent="0.25">
      <c r="A1105" t="s">
        <v>22</v>
      </c>
      <c r="B1105" t="s">
        <v>5387</v>
      </c>
      <c r="C1105" t="s">
        <v>5388</v>
      </c>
      <c r="D1105" t="s">
        <v>166</v>
      </c>
      <c r="E1105" t="s">
        <v>25</v>
      </c>
      <c r="F1105" t="s">
        <v>25</v>
      </c>
      <c r="G1105" t="s">
        <v>5868</v>
      </c>
      <c r="H1105">
        <v>0.1</v>
      </c>
      <c r="I1105" t="s">
        <v>1872</v>
      </c>
      <c r="J1105" t="s">
        <v>82</v>
      </c>
      <c r="K1105" t="s">
        <v>1874</v>
      </c>
      <c r="L1105" t="s">
        <v>120</v>
      </c>
      <c r="M1105" t="s">
        <v>3076</v>
      </c>
      <c r="N1105" t="s">
        <v>2257</v>
      </c>
      <c r="O1105" t="s">
        <v>4734</v>
      </c>
      <c r="P1105" t="s">
        <v>4735</v>
      </c>
      <c r="Q1105" t="s">
        <v>3014</v>
      </c>
      <c r="R1105">
        <v>2000</v>
      </c>
    </row>
    <row r="1106" spans="1:18" hidden="1" x14ac:dyDescent="0.25">
      <c r="A1106" t="s">
        <v>22</v>
      </c>
      <c r="B1106" t="s">
        <v>5481</v>
      </c>
      <c r="C1106" t="s">
        <v>5482</v>
      </c>
      <c r="D1106" t="s">
        <v>166</v>
      </c>
      <c r="E1106" t="s">
        <v>25</v>
      </c>
      <c r="F1106" t="s">
        <v>25</v>
      </c>
      <c r="G1106" t="s">
        <v>5868</v>
      </c>
      <c r="H1106">
        <v>0.1</v>
      </c>
      <c r="I1106" t="s">
        <v>1872</v>
      </c>
      <c r="J1106" t="s">
        <v>82</v>
      </c>
      <c r="K1106" t="s">
        <v>1874</v>
      </c>
      <c r="L1106" t="s">
        <v>120</v>
      </c>
      <c r="M1106" t="s">
        <v>3076</v>
      </c>
      <c r="N1106" t="s">
        <v>2257</v>
      </c>
      <c r="O1106" t="s">
        <v>4745</v>
      </c>
      <c r="P1106" t="s">
        <v>4746</v>
      </c>
      <c r="Q1106" t="s">
        <v>4745</v>
      </c>
      <c r="R1106">
        <v>120000</v>
      </c>
    </row>
    <row r="1107" spans="1:18" hidden="1" x14ac:dyDescent="0.25">
      <c r="A1107" t="s">
        <v>22</v>
      </c>
      <c r="B1107" t="s">
        <v>5481</v>
      </c>
      <c r="C1107" t="s">
        <v>5482</v>
      </c>
      <c r="D1107" t="s">
        <v>166</v>
      </c>
      <c r="E1107" t="s">
        <v>25</v>
      </c>
      <c r="F1107" t="s">
        <v>25</v>
      </c>
      <c r="G1107" t="s">
        <v>5868</v>
      </c>
      <c r="H1107">
        <v>0.1</v>
      </c>
      <c r="I1107" t="s">
        <v>1872</v>
      </c>
      <c r="J1107" t="s">
        <v>82</v>
      </c>
      <c r="K1107" t="s">
        <v>1874</v>
      </c>
      <c r="L1107" t="s">
        <v>120</v>
      </c>
      <c r="M1107" t="s">
        <v>3076</v>
      </c>
      <c r="N1107" t="s">
        <v>2257</v>
      </c>
      <c r="O1107" t="s">
        <v>4734</v>
      </c>
      <c r="P1107" t="s">
        <v>4735</v>
      </c>
      <c r="Q1107" t="s">
        <v>3014</v>
      </c>
      <c r="R1107">
        <v>2000</v>
      </c>
    </row>
    <row r="1108" spans="1:18" hidden="1" x14ac:dyDescent="0.25">
      <c r="A1108" t="s">
        <v>22</v>
      </c>
      <c r="B1108" t="s">
        <v>5481</v>
      </c>
      <c r="C1108" t="s">
        <v>5482</v>
      </c>
      <c r="D1108" t="s">
        <v>166</v>
      </c>
      <c r="E1108" t="s">
        <v>25</v>
      </c>
      <c r="F1108" t="s">
        <v>25</v>
      </c>
      <c r="G1108" t="s">
        <v>5868</v>
      </c>
      <c r="H1108">
        <v>0.1</v>
      </c>
      <c r="I1108" t="s">
        <v>1872</v>
      </c>
      <c r="J1108" t="s">
        <v>82</v>
      </c>
      <c r="K1108" t="s">
        <v>1874</v>
      </c>
      <c r="L1108" t="s">
        <v>120</v>
      </c>
      <c r="M1108" t="s">
        <v>3076</v>
      </c>
      <c r="N1108" t="s">
        <v>2257</v>
      </c>
      <c r="O1108" t="s">
        <v>4719</v>
      </c>
      <c r="P1108" t="s">
        <v>4720</v>
      </c>
      <c r="Q1108" t="s">
        <v>4721</v>
      </c>
      <c r="R1108">
        <v>300</v>
      </c>
    </row>
    <row r="1109" spans="1:18" hidden="1" x14ac:dyDescent="0.25">
      <c r="A1109" t="s">
        <v>22</v>
      </c>
      <c r="B1109" t="s">
        <v>5481</v>
      </c>
      <c r="C1109" t="s">
        <v>5482</v>
      </c>
      <c r="D1109" t="s">
        <v>166</v>
      </c>
      <c r="E1109" t="s">
        <v>25</v>
      </c>
      <c r="F1109" t="s">
        <v>25</v>
      </c>
      <c r="G1109" t="s">
        <v>5868</v>
      </c>
      <c r="H1109">
        <v>0.1</v>
      </c>
      <c r="I1109" t="s">
        <v>1872</v>
      </c>
      <c r="J1109" t="s">
        <v>82</v>
      </c>
      <c r="K1109" t="s">
        <v>1874</v>
      </c>
      <c r="L1109" t="s">
        <v>120</v>
      </c>
      <c r="M1109" t="s">
        <v>3076</v>
      </c>
      <c r="N1109" t="s">
        <v>2257</v>
      </c>
      <c r="O1109" t="s">
        <v>4878</v>
      </c>
      <c r="P1109" t="s">
        <v>4879</v>
      </c>
      <c r="Q1109" t="s">
        <v>4866</v>
      </c>
      <c r="R1109">
        <v>20000</v>
      </c>
    </row>
    <row r="1110" spans="1:18" hidden="1" x14ac:dyDescent="0.25">
      <c r="A1110" t="s">
        <v>22</v>
      </c>
      <c r="B1110" t="s">
        <v>5429</v>
      </c>
      <c r="C1110" t="s">
        <v>5430</v>
      </c>
      <c r="D1110" t="s">
        <v>166</v>
      </c>
      <c r="E1110" t="s">
        <v>25</v>
      </c>
      <c r="F1110" t="s">
        <v>25</v>
      </c>
      <c r="G1110" t="s">
        <v>5868</v>
      </c>
      <c r="H1110">
        <v>0.1</v>
      </c>
      <c r="I1110" t="s">
        <v>1872</v>
      </c>
      <c r="J1110" t="s">
        <v>82</v>
      </c>
      <c r="K1110" t="s">
        <v>1874</v>
      </c>
      <c r="L1110" t="s">
        <v>120</v>
      </c>
      <c r="M1110" t="s">
        <v>3076</v>
      </c>
      <c r="N1110" t="s">
        <v>2257</v>
      </c>
      <c r="O1110" t="s">
        <v>4745</v>
      </c>
      <c r="P1110" t="s">
        <v>4746</v>
      </c>
      <c r="Q1110" t="s">
        <v>4745</v>
      </c>
      <c r="R1110">
        <v>120000</v>
      </c>
    </row>
    <row r="1111" spans="1:18" hidden="1" x14ac:dyDescent="0.25">
      <c r="A1111" t="s">
        <v>22</v>
      </c>
      <c r="B1111" t="s">
        <v>5429</v>
      </c>
      <c r="C1111" t="s">
        <v>5430</v>
      </c>
      <c r="D1111" t="s">
        <v>166</v>
      </c>
      <c r="E1111" t="s">
        <v>25</v>
      </c>
      <c r="F1111" t="s">
        <v>25</v>
      </c>
      <c r="G1111" t="s">
        <v>5868</v>
      </c>
      <c r="H1111">
        <v>0.1</v>
      </c>
      <c r="I1111" t="s">
        <v>1872</v>
      </c>
      <c r="J1111" t="s">
        <v>82</v>
      </c>
      <c r="K1111" t="s">
        <v>1874</v>
      </c>
      <c r="L1111" t="s">
        <v>120</v>
      </c>
      <c r="M1111" t="s">
        <v>3076</v>
      </c>
      <c r="N1111" t="s">
        <v>2257</v>
      </c>
      <c r="O1111" t="s">
        <v>4734</v>
      </c>
      <c r="P1111" t="s">
        <v>4735</v>
      </c>
      <c r="Q1111" t="s">
        <v>3014</v>
      </c>
      <c r="R1111">
        <v>2000</v>
      </c>
    </row>
    <row r="1112" spans="1:18" hidden="1" x14ac:dyDescent="0.25">
      <c r="A1112" t="s">
        <v>22</v>
      </c>
      <c r="B1112" t="s">
        <v>5429</v>
      </c>
      <c r="C1112" t="s">
        <v>5430</v>
      </c>
      <c r="D1112" t="s">
        <v>166</v>
      </c>
      <c r="E1112" t="s">
        <v>25</v>
      </c>
      <c r="F1112" t="s">
        <v>25</v>
      </c>
      <c r="G1112" t="s">
        <v>5868</v>
      </c>
      <c r="H1112">
        <v>0.1</v>
      </c>
      <c r="I1112" t="s">
        <v>1872</v>
      </c>
      <c r="J1112" t="s">
        <v>82</v>
      </c>
      <c r="K1112" t="s">
        <v>1874</v>
      </c>
      <c r="L1112" t="s">
        <v>120</v>
      </c>
      <c r="M1112" t="s">
        <v>3076</v>
      </c>
      <c r="N1112" t="s">
        <v>2257</v>
      </c>
      <c r="O1112" t="s">
        <v>4878</v>
      </c>
      <c r="P1112" t="s">
        <v>4879</v>
      </c>
      <c r="Q1112" t="s">
        <v>4866</v>
      </c>
      <c r="R1112">
        <v>20000</v>
      </c>
    </row>
    <row r="1113" spans="1:18" hidden="1" x14ac:dyDescent="0.25">
      <c r="A1113" t="s">
        <v>22</v>
      </c>
      <c r="B1113" t="s">
        <v>5429</v>
      </c>
      <c r="C1113" t="s">
        <v>5430</v>
      </c>
      <c r="D1113" t="s">
        <v>166</v>
      </c>
      <c r="E1113" t="s">
        <v>25</v>
      </c>
      <c r="F1113" t="s">
        <v>25</v>
      </c>
      <c r="G1113" t="s">
        <v>5868</v>
      </c>
      <c r="H1113">
        <v>0.1</v>
      </c>
      <c r="I1113" t="s">
        <v>1872</v>
      </c>
      <c r="J1113" t="s">
        <v>82</v>
      </c>
      <c r="K1113" t="s">
        <v>1874</v>
      </c>
      <c r="L1113" t="s">
        <v>120</v>
      </c>
      <c r="M1113" t="s">
        <v>3076</v>
      </c>
      <c r="N1113" t="s">
        <v>2257</v>
      </c>
      <c r="O1113" t="s">
        <v>4719</v>
      </c>
      <c r="P1113" t="s">
        <v>4720</v>
      </c>
      <c r="Q1113" t="s">
        <v>4721</v>
      </c>
      <c r="R1113">
        <v>300</v>
      </c>
    </row>
    <row r="1114" spans="1:18" hidden="1" x14ac:dyDescent="0.25">
      <c r="A1114" t="s">
        <v>22</v>
      </c>
      <c r="B1114" t="s">
        <v>6115</v>
      </c>
      <c r="C1114" t="s">
        <v>6116</v>
      </c>
      <c r="D1114" t="s">
        <v>155</v>
      </c>
      <c r="E1114" t="s">
        <v>25</v>
      </c>
      <c r="F1114" t="s">
        <v>25</v>
      </c>
      <c r="G1114" t="s">
        <v>6118</v>
      </c>
      <c r="H1114">
        <v>8</v>
      </c>
      <c r="I1114" t="s">
        <v>509</v>
      </c>
      <c r="J1114" t="s">
        <v>30</v>
      </c>
      <c r="K1114" t="s">
        <v>526</v>
      </c>
      <c r="L1114" t="s">
        <v>120</v>
      </c>
      <c r="M1114" t="s">
        <v>6138</v>
      </c>
      <c r="N1114" t="s">
        <v>2257</v>
      </c>
      <c r="O1114" t="s">
        <v>4734</v>
      </c>
      <c r="P1114" t="s">
        <v>4735</v>
      </c>
      <c r="Q1114" t="s">
        <v>3014</v>
      </c>
      <c r="R1114">
        <v>5000</v>
      </c>
    </row>
    <row r="1115" spans="1:18" hidden="1" x14ac:dyDescent="0.25">
      <c r="A1115" t="s">
        <v>22</v>
      </c>
      <c r="B1115" t="s">
        <v>6115</v>
      </c>
      <c r="C1115" t="s">
        <v>6116</v>
      </c>
      <c r="D1115" t="s">
        <v>155</v>
      </c>
      <c r="E1115" t="s">
        <v>25</v>
      </c>
      <c r="F1115" t="s">
        <v>25</v>
      </c>
      <c r="G1115" t="s">
        <v>6118</v>
      </c>
      <c r="H1115">
        <v>8</v>
      </c>
      <c r="I1115" t="s">
        <v>509</v>
      </c>
      <c r="J1115" t="s">
        <v>30</v>
      </c>
      <c r="K1115" t="s">
        <v>526</v>
      </c>
      <c r="L1115" t="s">
        <v>120</v>
      </c>
      <c r="M1115" t="s">
        <v>6138</v>
      </c>
      <c r="N1115" t="s">
        <v>2257</v>
      </c>
      <c r="O1115" t="s">
        <v>4731</v>
      </c>
      <c r="P1115" t="s">
        <v>4732</v>
      </c>
      <c r="Q1115" t="s">
        <v>4733</v>
      </c>
      <c r="R1115">
        <v>17000</v>
      </c>
    </row>
    <row r="1116" spans="1:18" hidden="1" x14ac:dyDescent="0.25">
      <c r="A1116" t="s">
        <v>22</v>
      </c>
      <c r="B1116" t="s">
        <v>6115</v>
      </c>
      <c r="C1116" t="s">
        <v>6116</v>
      </c>
      <c r="D1116" t="s">
        <v>155</v>
      </c>
      <c r="E1116" t="s">
        <v>25</v>
      </c>
      <c r="F1116" t="s">
        <v>25</v>
      </c>
      <c r="G1116" t="s">
        <v>6118</v>
      </c>
      <c r="H1116">
        <v>8</v>
      </c>
      <c r="I1116" t="s">
        <v>509</v>
      </c>
      <c r="J1116" t="s">
        <v>30</v>
      </c>
      <c r="K1116" t="s">
        <v>526</v>
      </c>
      <c r="L1116" t="s">
        <v>120</v>
      </c>
      <c r="M1116" t="s">
        <v>6138</v>
      </c>
      <c r="N1116" t="s">
        <v>2257</v>
      </c>
      <c r="O1116" t="s">
        <v>5998</v>
      </c>
      <c r="P1116" t="s">
        <v>4803</v>
      </c>
      <c r="Q1116" t="s">
        <v>4852</v>
      </c>
      <c r="R1116">
        <v>200</v>
      </c>
    </row>
    <row r="1117" spans="1:18" hidden="1" x14ac:dyDescent="0.25">
      <c r="A1117" t="s">
        <v>22</v>
      </c>
      <c r="B1117" t="s">
        <v>6115</v>
      </c>
      <c r="C1117" t="s">
        <v>6116</v>
      </c>
      <c r="D1117" t="s">
        <v>155</v>
      </c>
      <c r="E1117" t="s">
        <v>25</v>
      </c>
      <c r="F1117" t="s">
        <v>25</v>
      </c>
      <c r="G1117" t="s">
        <v>6118</v>
      </c>
      <c r="H1117">
        <v>8</v>
      </c>
      <c r="I1117" t="s">
        <v>509</v>
      </c>
      <c r="J1117" t="s">
        <v>30</v>
      </c>
      <c r="K1117" t="s">
        <v>526</v>
      </c>
      <c r="L1117" t="s">
        <v>120</v>
      </c>
      <c r="M1117" t="s">
        <v>6138</v>
      </c>
      <c r="N1117" t="s">
        <v>2257</v>
      </c>
      <c r="O1117" t="s">
        <v>5079</v>
      </c>
      <c r="P1117" t="s">
        <v>5080</v>
      </c>
      <c r="Q1117" t="s">
        <v>4874</v>
      </c>
      <c r="R1117">
        <v>2500</v>
      </c>
    </row>
    <row r="1118" spans="1:18" hidden="1" x14ac:dyDescent="0.25">
      <c r="A1118" t="s">
        <v>22</v>
      </c>
      <c r="B1118" t="s">
        <v>6115</v>
      </c>
      <c r="C1118" t="s">
        <v>6116</v>
      </c>
      <c r="D1118" t="s">
        <v>155</v>
      </c>
      <c r="E1118" t="s">
        <v>25</v>
      </c>
      <c r="F1118" t="s">
        <v>25</v>
      </c>
      <c r="G1118" t="s">
        <v>6118</v>
      </c>
      <c r="H1118">
        <v>8</v>
      </c>
      <c r="I1118" t="s">
        <v>509</v>
      </c>
      <c r="J1118" t="s">
        <v>30</v>
      </c>
      <c r="K1118" t="s">
        <v>526</v>
      </c>
      <c r="L1118" t="s">
        <v>120</v>
      </c>
      <c r="M1118" t="s">
        <v>6138</v>
      </c>
      <c r="N1118" t="s">
        <v>2257</v>
      </c>
      <c r="O1118" t="s">
        <v>4905</v>
      </c>
      <c r="P1118" t="s">
        <v>4906</v>
      </c>
      <c r="Q1118" t="s">
        <v>4780</v>
      </c>
      <c r="R1118">
        <v>20000</v>
      </c>
    </row>
    <row r="1119" spans="1:18" hidden="1" x14ac:dyDescent="0.25">
      <c r="A1119" t="s">
        <v>22</v>
      </c>
      <c r="B1119" t="s">
        <v>6115</v>
      </c>
      <c r="C1119" t="s">
        <v>6116</v>
      </c>
      <c r="D1119" t="s">
        <v>155</v>
      </c>
      <c r="E1119" t="s">
        <v>25</v>
      </c>
      <c r="F1119" t="s">
        <v>25</v>
      </c>
      <c r="G1119" t="s">
        <v>6118</v>
      </c>
      <c r="H1119">
        <v>8</v>
      </c>
      <c r="I1119" t="s">
        <v>509</v>
      </c>
      <c r="J1119" t="s">
        <v>30</v>
      </c>
      <c r="K1119" t="s">
        <v>526</v>
      </c>
      <c r="L1119" t="s">
        <v>120</v>
      </c>
      <c r="M1119" t="s">
        <v>6138</v>
      </c>
      <c r="N1119" t="s">
        <v>2257</v>
      </c>
      <c r="O1119" t="s">
        <v>4853</v>
      </c>
      <c r="P1119" t="s">
        <v>4854</v>
      </c>
      <c r="Q1119" t="s">
        <v>4740</v>
      </c>
      <c r="R1119">
        <v>30000</v>
      </c>
    </row>
    <row r="1120" spans="1:18" hidden="1" x14ac:dyDescent="0.25">
      <c r="A1120" t="s">
        <v>22</v>
      </c>
      <c r="B1120" t="s">
        <v>6115</v>
      </c>
      <c r="C1120" t="s">
        <v>6116</v>
      </c>
      <c r="D1120" t="s">
        <v>155</v>
      </c>
      <c r="E1120" t="s">
        <v>25</v>
      </c>
      <c r="F1120" t="s">
        <v>25</v>
      </c>
      <c r="G1120" t="s">
        <v>6118</v>
      </c>
      <c r="H1120">
        <v>8</v>
      </c>
      <c r="I1120" t="s">
        <v>509</v>
      </c>
      <c r="J1120" t="s">
        <v>30</v>
      </c>
      <c r="K1120" t="s">
        <v>526</v>
      </c>
      <c r="L1120" t="s">
        <v>120</v>
      </c>
      <c r="M1120" t="s">
        <v>6138</v>
      </c>
      <c r="N1120" t="s">
        <v>2257</v>
      </c>
      <c r="O1120" t="s">
        <v>6165</v>
      </c>
      <c r="P1120" t="s">
        <v>6166</v>
      </c>
      <c r="Q1120" t="s">
        <v>4804</v>
      </c>
      <c r="R1120">
        <v>20000</v>
      </c>
    </row>
    <row r="1121" spans="1:18" hidden="1" x14ac:dyDescent="0.25">
      <c r="A1121" t="s">
        <v>22</v>
      </c>
      <c r="B1121" t="s">
        <v>6115</v>
      </c>
      <c r="C1121" t="s">
        <v>6116</v>
      </c>
      <c r="D1121" t="s">
        <v>155</v>
      </c>
      <c r="E1121" t="s">
        <v>25</v>
      </c>
      <c r="F1121" t="s">
        <v>25</v>
      </c>
      <c r="G1121" t="s">
        <v>6118</v>
      </c>
      <c r="H1121">
        <v>8</v>
      </c>
      <c r="I1121" t="s">
        <v>509</v>
      </c>
      <c r="J1121" t="s">
        <v>30</v>
      </c>
      <c r="K1121" t="s">
        <v>526</v>
      </c>
      <c r="L1121" t="s">
        <v>120</v>
      </c>
      <c r="M1121" t="s">
        <v>6138</v>
      </c>
      <c r="N1121" t="s">
        <v>2257</v>
      </c>
      <c r="O1121" t="s">
        <v>5040</v>
      </c>
      <c r="P1121" t="s">
        <v>5041</v>
      </c>
      <c r="Q1121" t="s">
        <v>4780</v>
      </c>
      <c r="R1121">
        <v>400</v>
      </c>
    </row>
    <row r="1122" spans="1:18" hidden="1" x14ac:dyDescent="0.25">
      <c r="A1122" t="s">
        <v>22</v>
      </c>
      <c r="B1122" t="s">
        <v>6115</v>
      </c>
      <c r="C1122" t="s">
        <v>6116</v>
      </c>
      <c r="D1122" t="s">
        <v>155</v>
      </c>
      <c r="E1122" t="s">
        <v>25</v>
      </c>
      <c r="F1122" t="s">
        <v>25</v>
      </c>
      <c r="G1122" t="s">
        <v>6118</v>
      </c>
      <c r="H1122">
        <v>8</v>
      </c>
      <c r="I1122" t="s">
        <v>509</v>
      </c>
      <c r="J1122" t="s">
        <v>30</v>
      </c>
      <c r="K1122" t="s">
        <v>526</v>
      </c>
      <c r="L1122" t="s">
        <v>120</v>
      </c>
      <c r="M1122" t="s">
        <v>6138</v>
      </c>
      <c r="N1122" t="s">
        <v>2257</v>
      </c>
      <c r="O1122" t="s">
        <v>4765</v>
      </c>
      <c r="P1122" t="s">
        <v>4766</v>
      </c>
      <c r="Q1122" t="s">
        <v>4713</v>
      </c>
      <c r="R1122">
        <v>600</v>
      </c>
    </row>
    <row r="1123" spans="1:18" hidden="1" x14ac:dyDescent="0.25">
      <c r="A1123" t="s">
        <v>22</v>
      </c>
      <c r="B1123" t="s">
        <v>6115</v>
      </c>
      <c r="C1123" t="s">
        <v>6116</v>
      </c>
      <c r="D1123" t="s">
        <v>155</v>
      </c>
      <c r="E1123" t="s">
        <v>25</v>
      </c>
      <c r="F1123" t="s">
        <v>25</v>
      </c>
      <c r="G1123" t="s">
        <v>6118</v>
      </c>
      <c r="H1123">
        <v>8</v>
      </c>
      <c r="I1123" t="s">
        <v>509</v>
      </c>
      <c r="J1123" t="s">
        <v>30</v>
      </c>
      <c r="K1123" t="s">
        <v>526</v>
      </c>
      <c r="L1123" t="s">
        <v>120</v>
      </c>
      <c r="M1123" t="s">
        <v>6138</v>
      </c>
      <c r="N1123" t="s">
        <v>2257</v>
      </c>
      <c r="O1123" t="s">
        <v>5084</v>
      </c>
      <c r="P1123" t="s">
        <v>5085</v>
      </c>
      <c r="Q1123" t="s">
        <v>4815</v>
      </c>
      <c r="R1123">
        <v>300</v>
      </c>
    </row>
    <row r="1124" spans="1:18" hidden="1" x14ac:dyDescent="0.25">
      <c r="A1124" t="s">
        <v>22</v>
      </c>
      <c r="B1124" t="s">
        <v>6115</v>
      </c>
      <c r="C1124" t="s">
        <v>6116</v>
      </c>
      <c r="D1124" t="s">
        <v>155</v>
      </c>
      <c r="E1124" t="s">
        <v>25</v>
      </c>
      <c r="F1124" t="s">
        <v>25</v>
      </c>
      <c r="G1124" t="s">
        <v>6118</v>
      </c>
      <c r="H1124">
        <v>8</v>
      </c>
      <c r="I1124" t="s">
        <v>509</v>
      </c>
      <c r="J1124" t="s">
        <v>30</v>
      </c>
      <c r="K1124" t="s">
        <v>526</v>
      </c>
      <c r="L1124" t="s">
        <v>120</v>
      </c>
      <c r="M1124" t="s">
        <v>6138</v>
      </c>
      <c r="N1124" t="s">
        <v>2257</v>
      </c>
      <c r="O1124" t="s">
        <v>5856</v>
      </c>
      <c r="P1124" t="s">
        <v>5857</v>
      </c>
      <c r="Q1124" t="s">
        <v>4804</v>
      </c>
      <c r="R1124">
        <v>2000</v>
      </c>
    </row>
    <row r="1125" spans="1:18" hidden="1" x14ac:dyDescent="0.25">
      <c r="A1125" t="s">
        <v>22</v>
      </c>
      <c r="B1125" t="s">
        <v>6115</v>
      </c>
      <c r="C1125" t="s">
        <v>6116</v>
      </c>
      <c r="D1125" t="s">
        <v>155</v>
      </c>
      <c r="E1125" t="s">
        <v>25</v>
      </c>
      <c r="F1125" t="s">
        <v>25</v>
      </c>
      <c r="G1125" t="s">
        <v>6118</v>
      </c>
      <c r="H1125">
        <v>8</v>
      </c>
      <c r="I1125" t="s">
        <v>509</v>
      </c>
      <c r="J1125" t="s">
        <v>30</v>
      </c>
      <c r="K1125" t="s">
        <v>526</v>
      </c>
      <c r="L1125" t="s">
        <v>120</v>
      </c>
      <c r="M1125" t="s">
        <v>6138</v>
      </c>
      <c r="N1125" t="s">
        <v>2257</v>
      </c>
      <c r="O1125" t="s">
        <v>4719</v>
      </c>
      <c r="P1125" t="s">
        <v>4720</v>
      </c>
      <c r="Q1125" t="s">
        <v>4721</v>
      </c>
      <c r="R1125">
        <v>1000</v>
      </c>
    </row>
    <row r="1126" spans="1:18" hidden="1" x14ac:dyDescent="0.25">
      <c r="A1126" t="s">
        <v>22</v>
      </c>
      <c r="B1126" t="s">
        <v>6115</v>
      </c>
      <c r="C1126" t="s">
        <v>6116</v>
      </c>
      <c r="D1126" t="s">
        <v>155</v>
      </c>
      <c r="E1126" t="s">
        <v>25</v>
      </c>
      <c r="F1126" t="s">
        <v>25</v>
      </c>
      <c r="G1126" t="s">
        <v>6118</v>
      </c>
      <c r="H1126">
        <v>8</v>
      </c>
      <c r="I1126" t="s">
        <v>509</v>
      </c>
      <c r="J1126" t="s">
        <v>30</v>
      </c>
      <c r="K1126" t="s">
        <v>526</v>
      </c>
      <c r="L1126" t="s">
        <v>120</v>
      </c>
      <c r="M1126" t="s">
        <v>6138</v>
      </c>
      <c r="N1126" t="s">
        <v>2257</v>
      </c>
      <c r="O1126" t="s">
        <v>5788</v>
      </c>
      <c r="P1126" t="s">
        <v>5789</v>
      </c>
      <c r="Q1126" t="s">
        <v>4713</v>
      </c>
      <c r="R1126">
        <v>200</v>
      </c>
    </row>
    <row r="1127" spans="1:18" hidden="1" x14ac:dyDescent="0.25">
      <c r="A1127" t="s">
        <v>22</v>
      </c>
      <c r="B1127" t="s">
        <v>6115</v>
      </c>
      <c r="C1127" t="s">
        <v>6116</v>
      </c>
      <c r="D1127" t="s">
        <v>155</v>
      </c>
      <c r="E1127" t="s">
        <v>25</v>
      </c>
      <c r="F1127" t="s">
        <v>25</v>
      </c>
      <c r="G1127" t="s">
        <v>6118</v>
      </c>
      <c r="H1127">
        <v>8</v>
      </c>
      <c r="I1127" t="s">
        <v>509</v>
      </c>
      <c r="J1127" t="s">
        <v>30</v>
      </c>
      <c r="K1127" t="s">
        <v>526</v>
      </c>
      <c r="L1127" t="s">
        <v>120</v>
      </c>
      <c r="M1127" t="s">
        <v>6138</v>
      </c>
      <c r="N1127" t="s">
        <v>2257</v>
      </c>
      <c r="O1127" t="s">
        <v>6165</v>
      </c>
      <c r="P1127" t="s">
        <v>6166</v>
      </c>
      <c r="Q1127" t="s">
        <v>4804</v>
      </c>
      <c r="R1127">
        <v>50000</v>
      </c>
    </row>
    <row r="1128" spans="1:18" hidden="1" x14ac:dyDescent="0.25">
      <c r="A1128" t="s">
        <v>22</v>
      </c>
      <c r="B1128" t="s">
        <v>6115</v>
      </c>
      <c r="C1128" t="s">
        <v>6116</v>
      </c>
      <c r="D1128" t="s">
        <v>155</v>
      </c>
      <c r="E1128" t="s">
        <v>25</v>
      </c>
      <c r="F1128" t="s">
        <v>25</v>
      </c>
      <c r="G1128" t="s">
        <v>6118</v>
      </c>
      <c r="H1128">
        <v>8</v>
      </c>
      <c r="I1128" t="s">
        <v>509</v>
      </c>
      <c r="J1128" t="s">
        <v>30</v>
      </c>
      <c r="K1128" t="s">
        <v>526</v>
      </c>
      <c r="L1128" t="s">
        <v>120</v>
      </c>
      <c r="M1128" t="s">
        <v>6138</v>
      </c>
      <c r="N1128" t="s">
        <v>2257</v>
      </c>
      <c r="O1128" t="s">
        <v>6005</v>
      </c>
      <c r="P1128" t="s">
        <v>6006</v>
      </c>
      <c r="Q1128" t="s">
        <v>4736</v>
      </c>
      <c r="R1128">
        <v>3000</v>
      </c>
    </row>
    <row r="1129" spans="1:18" hidden="1" x14ac:dyDescent="0.25">
      <c r="A1129" t="s">
        <v>22</v>
      </c>
      <c r="B1129" t="s">
        <v>6115</v>
      </c>
      <c r="C1129" t="s">
        <v>6116</v>
      </c>
      <c r="D1129" t="s">
        <v>155</v>
      </c>
      <c r="E1129" t="s">
        <v>25</v>
      </c>
      <c r="F1129" t="s">
        <v>25</v>
      </c>
      <c r="G1129" t="s">
        <v>6118</v>
      </c>
      <c r="H1129">
        <v>8</v>
      </c>
      <c r="I1129" t="s">
        <v>509</v>
      </c>
      <c r="J1129" t="s">
        <v>30</v>
      </c>
      <c r="K1129" t="s">
        <v>526</v>
      </c>
      <c r="L1129" t="s">
        <v>120</v>
      </c>
      <c r="M1129" t="s">
        <v>6138</v>
      </c>
      <c r="N1129" t="s">
        <v>2257</v>
      </c>
      <c r="O1129" t="s">
        <v>4951</v>
      </c>
      <c r="P1129" t="s">
        <v>4952</v>
      </c>
      <c r="Q1129" t="s">
        <v>4736</v>
      </c>
      <c r="R1129">
        <v>20000</v>
      </c>
    </row>
    <row r="1130" spans="1:18" hidden="1" x14ac:dyDescent="0.25">
      <c r="A1130" t="s">
        <v>22</v>
      </c>
      <c r="B1130" t="s">
        <v>6115</v>
      </c>
      <c r="C1130" t="s">
        <v>6116</v>
      </c>
      <c r="D1130" t="s">
        <v>155</v>
      </c>
      <c r="E1130" t="s">
        <v>25</v>
      </c>
      <c r="F1130" t="s">
        <v>25</v>
      </c>
      <c r="G1130" t="s">
        <v>6118</v>
      </c>
      <c r="H1130">
        <v>8</v>
      </c>
      <c r="I1130" t="s">
        <v>509</v>
      </c>
      <c r="J1130" t="s">
        <v>30</v>
      </c>
      <c r="K1130" t="s">
        <v>526</v>
      </c>
      <c r="L1130" t="s">
        <v>120</v>
      </c>
      <c r="M1130" t="s">
        <v>6138</v>
      </c>
      <c r="N1130" t="s">
        <v>2257</v>
      </c>
      <c r="O1130" t="s">
        <v>5995</v>
      </c>
      <c r="P1130" t="s">
        <v>4814</v>
      </c>
      <c r="Q1130" t="s">
        <v>5028</v>
      </c>
      <c r="R1130">
        <v>6000</v>
      </c>
    </row>
    <row r="1131" spans="1:18" hidden="1" x14ac:dyDescent="0.25">
      <c r="A1131" t="s">
        <v>22</v>
      </c>
      <c r="B1131" t="s">
        <v>6115</v>
      </c>
      <c r="C1131" t="s">
        <v>6116</v>
      </c>
      <c r="D1131" t="s">
        <v>155</v>
      </c>
      <c r="E1131" t="s">
        <v>25</v>
      </c>
      <c r="F1131" t="s">
        <v>25</v>
      </c>
      <c r="G1131" t="s">
        <v>6118</v>
      </c>
      <c r="H1131">
        <v>8</v>
      </c>
      <c r="I1131" t="s">
        <v>509</v>
      </c>
      <c r="J1131" t="s">
        <v>30</v>
      </c>
      <c r="K1131" t="s">
        <v>526</v>
      </c>
      <c r="L1131" t="s">
        <v>120</v>
      </c>
      <c r="M1131" t="s">
        <v>6138</v>
      </c>
      <c r="N1131" t="s">
        <v>2257</v>
      </c>
      <c r="O1131" t="s">
        <v>5299</v>
      </c>
      <c r="P1131" t="s">
        <v>5300</v>
      </c>
      <c r="Q1131" t="s">
        <v>4800</v>
      </c>
      <c r="R1131">
        <v>10000</v>
      </c>
    </row>
    <row r="1132" spans="1:18" hidden="1" x14ac:dyDescent="0.25">
      <c r="A1132" t="s">
        <v>22</v>
      </c>
      <c r="B1132" t="s">
        <v>5319</v>
      </c>
      <c r="C1132" t="s">
        <v>5320</v>
      </c>
      <c r="D1132" t="s">
        <v>166</v>
      </c>
      <c r="E1132" t="s">
        <v>25</v>
      </c>
      <c r="F1132" t="s">
        <v>25</v>
      </c>
      <c r="G1132" t="s">
        <v>5314</v>
      </c>
      <c r="H1132">
        <v>1.4999999999999999E-2</v>
      </c>
      <c r="I1132" t="s">
        <v>1872</v>
      </c>
      <c r="J1132" t="s">
        <v>82</v>
      </c>
      <c r="K1132" t="s">
        <v>1874</v>
      </c>
      <c r="L1132" t="s">
        <v>120</v>
      </c>
      <c r="M1132" t="s">
        <v>5315</v>
      </c>
      <c r="N1132" t="s">
        <v>2257</v>
      </c>
      <c r="O1132" t="s">
        <v>5528</v>
      </c>
      <c r="P1132" t="s">
        <v>4737</v>
      </c>
      <c r="Q1132" t="s">
        <v>4713</v>
      </c>
      <c r="R1132">
        <v>450</v>
      </c>
    </row>
    <row r="1133" spans="1:18" hidden="1" x14ac:dyDescent="0.25">
      <c r="A1133" t="s">
        <v>22</v>
      </c>
      <c r="B1133" t="s">
        <v>5319</v>
      </c>
      <c r="C1133" t="s">
        <v>5320</v>
      </c>
      <c r="D1133" t="s">
        <v>166</v>
      </c>
      <c r="E1133" t="s">
        <v>25</v>
      </c>
      <c r="F1133" t="s">
        <v>25</v>
      </c>
      <c r="G1133" t="s">
        <v>5314</v>
      </c>
      <c r="H1133">
        <v>1.4999999999999999E-2</v>
      </c>
      <c r="I1133" t="s">
        <v>1872</v>
      </c>
      <c r="J1133" t="s">
        <v>82</v>
      </c>
      <c r="K1133" t="s">
        <v>1874</v>
      </c>
      <c r="L1133" t="s">
        <v>120</v>
      </c>
      <c r="M1133" t="s">
        <v>5315</v>
      </c>
      <c r="N1133" t="s">
        <v>2257</v>
      </c>
      <c r="O1133" t="s">
        <v>5002</v>
      </c>
      <c r="P1133" t="s">
        <v>5003</v>
      </c>
      <c r="Q1133" t="s">
        <v>4825</v>
      </c>
      <c r="R1133">
        <v>900</v>
      </c>
    </row>
    <row r="1134" spans="1:18" hidden="1" x14ac:dyDescent="0.25">
      <c r="A1134" t="s">
        <v>22</v>
      </c>
      <c r="B1134" t="s">
        <v>5319</v>
      </c>
      <c r="C1134" t="s">
        <v>5320</v>
      </c>
      <c r="D1134" t="s">
        <v>166</v>
      </c>
      <c r="E1134" t="s">
        <v>25</v>
      </c>
      <c r="F1134" t="s">
        <v>25</v>
      </c>
      <c r="G1134" t="s">
        <v>5314</v>
      </c>
      <c r="H1134">
        <v>1.4999999999999999E-2</v>
      </c>
      <c r="I1134" t="s">
        <v>1872</v>
      </c>
      <c r="J1134" t="s">
        <v>82</v>
      </c>
      <c r="K1134" t="s">
        <v>1874</v>
      </c>
      <c r="L1134" t="s">
        <v>120</v>
      </c>
      <c r="M1134" t="s">
        <v>5315</v>
      </c>
      <c r="N1134" t="s">
        <v>2257</v>
      </c>
      <c r="O1134" t="s">
        <v>5326</v>
      </c>
      <c r="P1134" t="s">
        <v>5055</v>
      </c>
      <c r="Q1134" t="s">
        <v>4980</v>
      </c>
      <c r="R1134">
        <v>18000</v>
      </c>
    </row>
    <row r="1135" spans="1:18" hidden="1" x14ac:dyDescent="0.25">
      <c r="A1135" t="s">
        <v>22</v>
      </c>
      <c r="B1135" t="s">
        <v>5319</v>
      </c>
      <c r="C1135" t="s">
        <v>5320</v>
      </c>
      <c r="D1135" t="s">
        <v>166</v>
      </c>
      <c r="E1135" t="s">
        <v>25</v>
      </c>
      <c r="F1135" t="s">
        <v>25</v>
      </c>
      <c r="G1135" t="s">
        <v>5314</v>
      </c>
      <c r="H1135">
        <v>1.4999999999999999E-2</v>
      </c>
      <c r="I1135" t="s">
        <v>1872</v>
      </c>
      <c r="J1135" t="s">
        <v>82</v>
      </c>
      <c r="K1135" t="s">
        <v>1874</v>
      </c>
      <c r="L1135" t="s">
        <v>120</v>
      </c>
      <c r="M1135" t="s">
        <v>5315</v>
      </c>
      <c r="N1135" t="s">
        <v>2257</v>
      </c>
      <c r="O1135" t="s">
        <v>5198</v>
      </c>
      <c r="P1135" t="s">
        <v>5199</v>
      </c>
      <c r="Q1135" t="s">
        <v>4780</v>
      </c>
      <c r="R1135">
        <v>270</v>
      </c>
    </row>
    <row r="1136" spans="1:18" hidden="1" x14ac:dyDescent="0.25">
      <c r="A1136" t="s">
        <v>22</v>
      </c>
      <c r="B1136" t="s">
        <v>585</v>
      </c>
      <c r="C1136" t="s">
        <v>586</v>
      </c>
      <c r="D1136" t="s">
        <v>297</v>
      </c>
      <c r="E1136" t="s">
        <v>25</v>
      </c>
      <c r="F1136" t="s">
        <v>25</v>
      </c>
      <c r="G1136" t="s">
        <v>587</v>
      </c>
      <c r="H1136">
        <v>0.23499999999999999</v>
      </c>
      <c r="I1136" t="s">
        <v>542</v>
      </c>
      <c r="J1136" t="s">
        <v>30</v>
      </c>
      <c r="K1136" t="s">
        <v>526</v>
      </c>
      <c r="L1136" t="s">
        <v>120</v>
      </c>
      <c r="M1136" t="s">
        <v>2615</v>
      </c>
      <c r="N1136" t="s">
        <v>2257</v>
      </c>
      <c r="O1136" t="s">
        <v>4745</v>
      </c>
      <c r="P1136" t="s">
        <v>4746</v>
      </c>
      <c r="Q1136" t="s">
        <v>4745</v>
      </c>
      <c r="R1136">
        <v>13050</v>
      </c>
    </row>
    <row r="1137" spans="1:18" hidden="1" x14ac:dyDescent="0.25">
      <c r="A1137" t="s">
        <v>22</v>
      </c>
      <c r="B1137" t="s">
        <v>585</v>
      </c>
      <c r="C1137" t="s">
        <v>586</v>
      </c>
      <c r="D1137" t="s">
        <v>297</v>
      </c>
      <c r="E1137" t="s">
        <v>25</v>
      </c>
      <c r="F1137" t="s">
        <v>25</v>
      </c>
      <c r="G1137" t="s">
        <v>587</v>
      </c>
      <c r="H1137">
        <v>0.23499999999999999</v>
      </c>
      <c r="I1137" t="s">
        <v>542</v>
      </c>
      <c r="J1137" t="s">
        <v>30</v>
      </c>
      <c r="K1137" t="s">
        <v>526</v>
      </c>
      <c r="L1137" t="s">
        <v>120</v>
      </c>
      <c r="M1137" t="s">
        <v>2615</v>
      </c>
      <c r="N1137" t="s">
        <v>2257</v>
      </c>
      <c r="O1137" t="s">
        <v>4738</v>
      </c>
      <c r="P1137" t="s">
        <v>4739</v>
      </c>
      <c r="Q1137" t="s">
        <v>4740</v>
      </c>
      <c r="R1137">
        <v>8700</v>
      </c>
    </row>
    <row r="1138" spans="1:18" hidden="1" x14ac:dyDescent="0.25">
      <c r="A1138" t="s">
        <v>22</v>
      </c>
      <c r="B1138" t="s">
        <v>585</v>
      </c>
      <c r="C1138" t="s">
        <v>586</v>
      </c>
      <c r="D1138" t="s">
        <v>297</v>
      </c>
      <c r="E1138" t="s">
        <v>25</v>
      </c>
      <c r="F1138" t="s">
        <v>25</v>
      </c>
      <c r="G1138" t="s">
        <v>587</v>
      </c>
      <c r="H1138">
        <v>0.23499999999999999</v>
      </c>
      <c r="I1138" t="s">
        <v>542</v>
      </c>
      <c r="J1138" t="s">
        <v>30</v>
      </c>
      <c r="K1138" t="s">
        <v>526</v>
      </c>
      <c r="L1138" t="s">
        <v>120</v>
      </c>
      <c r="M1138" t="s">
        <v>2615</v>
      </c>
      <c r="N1138" t="s">
        <v>2257</v>
      </c>
      <c r="O1138" t="s">
        <v>4719</v>
      </c>
      <c r="P1138" t="s">
        <v>4720</v>
      </c>
      <c r="Q1138" t="s">
        <v>4721</v>
      </c>
      <c r="R1138">
        <v>435</v>
      </c>
    </row>
    <row r="1139" spans="1:18" hidden="1" x14ac:dyDescent="0.25">
      <c r="A1139" t="s">
        <v>22</v>
      </c>
      <c r="B1139" t="s">
        <v>585</v>
      </c>
      <c r="C1139" t="s">
        <v>586</v>
      </c>
      <c r="D1139" t="s">
        <v>297</v>
      </c>
      <c r="E1139" t="s">
        <v>25</v>
      </c>
      <c r="F1139" t="s">
        <v>25</v>
      </c>
      <c r="G1139" t="s">
        <v>587</v>
      </c>
      <c r="H1139">
        <v>0.23499999999999999</v>
      </c>
      <c r="I1139" t="s">
        <v>542</v>
      </c>
      <c r="J1139" t="s">
        <v>30</v>
      </c>
      <c r="K1139" t="s">
        <v>526</v>
      </c>
      <c r="L1139" t="s">
        <v>120</v>
      </c>
      <c r="M1139" t="s">
        <v>2615</v>
      </c>
      <c r="N1139" t="s">
        <v>2257</v>
      </c>
      <c r="O1139" t="s">
        <v>4773</v>
      </c>
      <c r="P1139" t="s">
        <v>4774</v>
      </c>
      <c r="Q1139" t="s">
        <v>4721</v>
      </c>
      <c r="R1139">
        <v>660</v>
      </c>
    </row>
    <row r="1140" spans="1:18" hidden="1" x14ac:dyDescent="0.25">
      <c r="A1140" t="s">
        <v>22</v>
      </c>
      <c r="B1140" t="s">
        <v>585</v>
      </c>
      <c r="C1140" t="s">
        <v>586</v>
      </c>
      <c r="D1140" t="s">
        <v>297</v>
      </c>
      <c r="E1140" t="s">
        <v>25</v>
      </c>
      <c r="F1140" t="s">
        <v>25</v>
      </c>
      <c r="G1140" t="s">
        <v>587</v>
      </c>
      <c r="H1140">
        <v>0.23499999999999999</v>
      </c>
      <c r="I1140" t="s">
        <v>542</v>
      </c>
      <c r="J1140" t="s">
        <v>30</v>
      </c>
      <c r="K1140" t="s">
        <v>526</v>
      </c>
      <c r="L1140" t="s">
        <v>120</v>
      </c>
      <c r="M1140" t="s">
        <v>2615</v>
      </c>
      <c r="N1140" t="s">
        <v>2257</v>
      </c>
      <c r="O1140" t="s">
        <v>6299</v>
      </c>
      <c r="P1140" t="s">
        <v>4716</v>
      </c>
      <c r="Q1140" t="s">
        <v>6024</v>
      </c>
      <c r="R1140">
        <v>870</v>
      </c>
    </row>
    <row r="1141" spans="1:18" hidden="1" x14ac:dyDescent="0.25">
      <c r="A1141" t="s">
        <v>22</v>
      </c>
      <c r="B1141" t="s">
        <v>585</v>
      </c>
      <c r="C1141" t="s">
        <v>586</v>
      </c>
      <c r="D1141" t="s">
        <v>297</v>
      </c>
      <c r="E1141" t="s">
        <v>25</v>
      </c>
      <c r="F1141" t="s">
        <v>25</v>
      </c>
      <c r="G1141" t="s">
        <v>587</v>
      </c>
      <c r="H1141">
        <v>0.23499999999999999</v>
      </c>
      <c r="I1141" t="s">
        <v>542</v>
      </c>
      <c r="J1141" t="s">
        <v>30</v>
      </c>
      <c r="K1141" t="s">
        <v>526</v>
      </c>
      <c r="L1141" t="s">
        <v>120</v>
      </c>
      <c r="M1141" t="s">
        <v>2615</v>
      </c>
      <c r="N1141" t="s">
        <v>2257</v>
      </c>
      <c r="O1141" t="s">
        <v>4731</v>
      </c>
      <c r="P1141" t="s">
        <v>4732</v>
      </c>
      <c r="Q1141" t="s">
        <v>4733</v>
      </c>
      <c r="R1141">
        <v>4350</v>
      </c>
    </row>
    <row r="1142" spans="1:18" hidden="1" x14ac:dyDescent="0.25">
      <c r="A1142" t="s">
        <v>22</v>
      </c>
      <c r="B1142" t="s">
        <v>585</v>
      </c>
      <c r="C1142" t="s">
        <v>586</v>
      </c>
      <c r="D1142" t="s">
        <v>297</v>
      </c>
      <c r="E1142" t="s">
        <v>25</v>
      </c>
      <c r="F1142" t="s">
        <v>25</v>
      </c>
      <c r="G1142" t="s">
        <v>587</v>
      </c>
      <c r="H1142">
        <v>0.23499999999999999</v>
      </c>
      <c r="I1142" t="s">
        <v>542</v>
      </c>
      <c r="J1142" t="s">
        <v>30</v>
      </c>
      <c r="K1142" t="s">
        <v>526</v>
      </c>
      <c r="L1142" t="s">
        <v>120</v>
      </c>
      <c r="M1142" t="s">
        <v>2615</v>
      </c>
      <c r="N1142" t="s">
        <v>2257</v>
      </c>
      <c r="O1142" t="s">
        <v>5991</v>
      </c>
      <c r="P1142" t="s">
        <v>5992</v>
      </c>
      <c r="Q1142" t="s">
        <v>4736</v>
      </c>
      <c r="R1142">
        <v>45</v>
      </c>
    </row>
    <row r="1143" spans="1:18" hidden="1" x14ac:dyDescent="0.25">
      <c r="A1143" t="s">
        <v>22</v>
      </c>
      <c r="B1143" t="s">
        <v>585</v>
      </c>
      <c r="C1143" t="s">
        <v>586</v>
      </c>
      <c r="D1143" t="s">
        <v>297</v>
      </c>
      <c r="E1143" t="s">
        <v>25</v>
      </c>
      <c r="F1143" t="s">
        <v>25</v>
      </c>
      <c r="G1143" t="s">
        <v>587</v>
      </c>
      <c r="H1143">
        <v>0.23499999999999999</v>
      </c>
      <c r="I1143" t="s">
        <v>542</v>
      </c>
      <c r="J1143" t="s">
        <v>30</v>
      </c>
      <c r="K1143" t="s">
        <v>526</v>
      </c>
      <c r="L1143" t="s">
        <v>120</v>
      </c>
      <c r="M1143" t="s">
        <v>2615</v>
      </c>
      <c r="N1143" t="s">
        <v>2257</v>
      </c>
      <c r="O1143" t="s">
        <v>4823</v>
      </c>
      <c r="P1143" t="s">
        <v>4824</v>
      </c>
      <c r="Q1143" t="s">
        <v>4740</v>
      </c>
      <c r="R1143">
        <v>4350</v>
      </c>
    </row>
    <row r="1144" spans="1:18" hidden="1" x14ac:dyDescent="0.25">
      <c r="A1144" t="s">
        <v>22</v>
      </c>
      <c r="B1144" t="s">
        <v>585</v>
      </c>
      <c r="C1144" t="s">
        <v>586</v>
      </c>
      <c r="D1144" t="s">
        <v>297</v>
      </c>
      <c r="E1144" t="s">
        <v>25</v>
      </c>
      <c r="F1144" t="s">
        <v>25</v>
      </c>
      <c r="G1144" t="s">
        <v>587</v>
      </c>
      <c r="H1144">
        <v>0.23499999999999999</v>
      </c>
      <c r="I1144" t="s">
        <v>542</v>
      </c>
      <c r="J1144" t="s">
        <v>30</v>
      </c>
      <c r="K1144" t="s">
        <v>526</v>
      </c>
      <c r="L1144" t="s">
        <v>120</v>
      </c>
      <c r="M1144" t="s">
        <v>2615</v>
      </c>
      <c r="N1144" t="s">
        <v>2257</v>
      </c>
      <c r="O1144" t="s">
        <v>5528</v>
      </c>
      <c r="P1144" t="s">
        <v>4737</v>
      </c>
      <c r="Q1144" t="s">
        <v>4713</v>
      </c>
      <c r="R1144">
        <v>90</v>
      </c>
    </row>
    <row r="1145" spans="1:18" hidden="1" x14ac:dyDescent="0.25">
      <c r="A1145" t="s">
        <v>22</v>
      </c>
      <c r="B1145" t="s">
        <v>585</v>
      </c>
      <c r="C1145" t="s">
        <v>586</v>
      </c>
      <c r="D1145" t="s">
        <v>297</v>
      </c>
      <c r="E1145" t="s">
        <v>25</v>
      </c>
      <c r="F1145" t="s">
        <v>25</v>
      </c>
      <c r="G1145" t="s">
        <v>587</v>
      </c>
      <c r="H1145">
        <v>0.23499999999999999</v>
      </c>
      <c r="I1145" t="s">
        <v>542</v>
      </c>
      <c r="J1145" t="s">
        <v>30</v>
      </c>
      <c r="K1145" t="s">
        <v>526</v>
      </c>
      <c r="L1145" t="s">
        <v>120</v>
      </c>
      <c r="M1145" t="s">
        <v>2615</v>
      </c>
      <c r="N1145" t="s">
        <v>2257</v>
      </c>
      <c r="O1145" t="s">
        <v>4765</v>
      </c>
      <c r="P1145" t="s">
        <v>4766</v>
      </c>
      <c r="Q1145" t="s">
        <v>4713</v>
      </c>
      <c r="R1145">
        <v>120</v>
      </c>
    </row>
    <row r="1146" spans="1:18" hidden="1" x14ac:dyDescent="0.25">
      <c r="A1146" t="s">
        <v>22</v>
      </c>
      <c r="B1146" t="s">
        <v>585</v>
      </c>
      <c r="C1146" t="s">
        <v>586</v>
      </c>
      <c r="D1146" t="s">
        <v>297</v>
      </c>
      <c r="E1146" t="s">
        <v>25</v>
      </c>
      <c r="F1146" t="s">
        <v>25</v>
      </c>
      <c r="G1146" t="s">
        <v>587</v>
      </c>
      <c r="H1146">
        <v>0.23499999999999999</v>
      </c>
      <c r="I1146" t="s">
        <v>542</v>
      </c>
      <c r="J1146" t="s">
        <v>30</v>
      </c>
      <c r="K1146" t="s">
        <v>526</v>
      </c>
      <c r="L1146" t="s">
        <v>120</v>
      </c>
      <c r="M1146" t="s">
        <v>2615</v>
      </c>
      <c r="N1146" t="s">
        <v>2257</v>
      </c>
      <c r="O1146" t="s">
        <v>4786</v>
      </c>
      <c r="P1146" t="s">
        <v>4787</v>
      </c>
      <c r="Q1146" t="s">
        <v>4788</v>
      </c>
      <c r="R1146">
        <v>13050</v>
      </c>
    </row>
    <row r="1147" spans="1:18" hidden="1" x14ac:dyDescent="0.25">
      <c r="A1147" t="s">
        <v>22</v>
      </c>
      <c r="B1147" t="s">
        <v>585</v>
      </c>
      <c r="C1147" t="s">
        <v>586</v>
      </c>
      <c r="D1147" t="s">
        <v>297</v>
      </c>
      <c r="E1147" t="s">
        <v>25</v>
      </c>
      <c r="F1147" t="s">
        <v>25</v>
      </c>
      <c r="G1147" t="s">
        <v>587</v>
      </c>
      <c r="H1147">
        <v>0.23499999999999999</v>
      </c>
      <c r="I1147" t="s">
        <v>542</v>
      </c>
      <c r="J1147" t="s">
        <v>30</v>
      </c>
      <c r="K1147" t="s">
        <v>526</v>
      </c>
      <c r="L1147" t="s">
        <v>120</v>
      </c>
      <c r="M1147" t="s">
        <v>2615</v>
      </c>
      <c r="N1147" t="s">
        <v>2257</v>
      </c>
      <c r="O1147" t="s">
        <v>4759</v>
      </c>
      <c r="P1147" t="s">
        <v>4760</v>
      </c>
      <c r="Q1147" t="s">
        <v>4733</v>
      </c>
      <c r="R1147">
        <v>6525</v>
      </c>
    </row>
    <row r="1148" spans="1:18" hidden="1" x14ac:dyDescent="0.25">
      <c r="A1148" t="s">
        <v>22</v>
      </c>
      <c r="B1148" t="s">
        <v>585</v>
      </c>
      <c r="C1148" t="s">
        <v>586</v>
      </c>
      <c r="D1148" t="s">
        <v>297</v>
      </c>
      <c r="E1148" t="s">
        <v>25</v>
      </c>
      <c r="F1148" t="s">
        <v>25</v>
      </c>
      <c r="G1148" t="s">
        <v>587</v>
      </c>
      <c r="H1148">
        <v>0.23499999999999999</v>
      </c>
      <c r="I1148" t="s">
        <v>542</v>
      </c>
      <c r="J1148" t="s">
        <v>30</v>
      </c>
      <c r="K1148" t="s">
        <v>526</v>
      </c>
      <c r="L1148" t="s">
        <v>120</v>
      </c>
      <c r="M1148" t="s">
        <v>2615</v>
      </c>
      <c r="N1148" t="s">
        <v>2257</v>
      </c>
      <c r="O1148" t="s">
        <v>5995</v>
      </c>
      <c r="P1148" t="s">
        <v>4814</v>
      </c>
      <c r="Q1148" t="s">
        <v>5028</v>
      </c>
      <c r="R1148">
        <v>435</v>
      </c>
    </row>
    <row r="1149" spans="1:18" hidden="1" x14ac:dyDescent="0.25">
      <c r="A1149" t="s">
        <v>22</v>
      </c>
      <c r="B1149" t="s">
        <v>585</v>
      </c>
      <c r="C1149" t="s">
        <v>586</v>
      </c>
      <c r="D1149" t="s">
        <v>297</v>
      </c>
      <c r="E1149" t="s">
        <v>25</v>
      </c>
      <c r="F1149" t="s">
        <v>25</v>
      </c>
      <c r="G1149" t="s">
        <v>587</v>
      </c>
      <c r="H1149">
        <v>0.23499999999999999</v>
      </c>
      <c r="I1149" t="s">
        <v>542</v>
      </c>
      <c r="J1149" t="s">
        <v>30</v>
      </c>
      <c r="K1149" t="s">
        <v>526</v>
      </c>
      <c r="L1149" t="s">
        <v>120</v>
      </c>
      <c r="M1149" t="s">
        <v>2615</v>
      </c>
      <c r="N1149" t="s">
        <v>2257</v>
      </c>
      <c r="O1149" t="s">
        <v>4722</v>
      </c>
      <c r="P1149" t="s">
        <v>4723</v>
      </c>
      <c r="Q1149" t="s">
        <v>4713</v>
      </c>
      <c r="R1149">
        <v>90</v>
      </c>
    </row>
    <row r="1150" spans="1:18" hidden="1" x14ac:dyDescent="0.25">
      <c r="A1150" t="s">
        <v>22</v>
      </c>
      <c r="B1150" t="s">
        <v>585</v>
      </c>
      <c r="C1150" t="s">
        <v>586</v>
      </c>
      <c r="D1150" t="s">
        <v>297</v>
      </c>
      <c r="E1150" t="s">
        <v>25</v>
      </c>
      <c r="F1150" t="s">
        <v>25</v>
      </c>
      <c r="G1150" t="s">
        <v>587</v>
      </c>
      <c r="H1150">
        <v>0.23499999999999999</v>
      </c>
      <c r="I1150" t="s">
        <v>542</v>
      </c>
      <c r="J1150" t="s">
        <v>30</v>
      </c>
      <c r="K1150" t="s">
        <v>526</v>
      </c>
      <c r="L1150" t="s">
        <v>120</v>
      </c>
      <c r="M1150" t="s">
        <v>2615</v>
      </c>
      <c r="N1150" t="s">
        <v>2257</v>
      </c>
      <c r="O1150" t="s">
        <v>5734</v>
      </c>
      <c r="P1150" t="s">
        <v>4751</v>
      </c>
      <c r="Q1150" t="s">
        <v>4713</v>
      </c>
      <c r="R1150">
        <v>90</v>
      </c>
    </row>
    <row r="1151" spans="1:18" hidden="1" x14ac:dyDescent="0.25">
      <c r="A1151" t="s">
        <v>22</v>
      </c>
      <c r="B1151" t="s">
        <v>585</v>
      </c>
      <c r="C1151" t="s">
        <v>586</v>
      </c>
      <c r="D1151" t="s">
        <v>297</v>
      </c>
      <c r="E1151" t="s">
        <v>25</v>
      </c>
      <c r="F1151" t="s">
        <v>25</v>
      </c>
      <c r="G1151" t="s">
        <v>587</v>
      </c>
      <c r="H1151">
        <v>0.23499999999999999</v>
      </c>
      <c r="I1151" t="s">
        <v>542</v>
      </c>
      <c r="J1151" t="s">
        <v>30</v>
      </c>
      <c r="K1151" t="s">
        <v>526</v>
      </c>
      <c r="L1151" t="s">
        <v>120</v>
      </c>
      <c r="M1151" t="s">
        <v>2615</v>
      </c>
      <c r="N1151" t="s">
        <v>2257</v>
      </c>
      <c r="O1151" t="s">
        <v>5524</v>
      </c>
      <c r="P1151" t="s">
        <v>4718</v>
      </c>
      <c r="Q1151" t="s">
        <v>4713</v>
      </c>
      <c r="R1151">
        <v>90</v>
      </c>
    </row>
    <row r="1152" spans="1:18" hidden="1" x14ac:dyDescent="0.25">
      <c r="A1152" t="s">
        <v>22</v>
      </c>
      <c r="B1152" t="s">
        <v>585</v>
      </c>
      <c r="C1152" t="s">
        <v>586</v>
      </c>
      <c r="D1152" t="s">
        <v>297</v>
      </c>
      <c r="E1152" t="s">
        <v>25</v>
      </c>
      <c r="F1152" t="s">
        <v>25</v>
      </c>
      <c r="G1152" t="s">
        <v>587</v>
      </c>
      <c r="H1152">
        <v>0.23499999999999999</v>
      </c>
      <c r="I1152" t="s">
        <v>542</v>
      </c>
      <c r="J1152" t="s">
        <v>30</v>
      </c>
      <c r="K1152" t="s">
        <v>526</v>
      </c>
      <c r="L1152" t="s">
        <v>120</v>
      </c>
      <c r="M1152" t="s">
        <v>2615</v>
      </c>
      <c r="N1152" t="s">
        <v>2257</v>
      </c>
      <c r="O1152" t="s">
        <v>4749</v>
      </c>
      <c r="P1152" t="s">
        <v>4750</v>
      </c>
      <c r="Q1152" t="s">
        <v>4713</v>
      </c>
      <c r="R1152">
        <v>90</v>
      </c>
    </row>
    <row r="1153" spans="1:18" hidden="1" x14ac:dyDescent="0.25">
      <c r="A1153" t="s">
        <v>22</v>
      </c>
      <c r="B1153" t="s">
        <v>585</v>
      </c>
      <c r="C1153" t="s">
        <v>586</v>
      </c>
      <c r="D1153" t="s">
        <v>297</v>
      </c>
      <c r="E1153" t="s">
        <v>25</v>
      </c>
      <c r="F1153" t="s">
        <v>25</v>
      </c>
      <c r="G1153" t="s">
        <v>587</v>
      </c>
      <c r="H1153">
        <v>0.23499999999999999</v>
      </c>
      <c r="I1153" t="s">
        <v>542</v>
      </c>
      <c r="J1153" t="s">
        <v>30</v>
      </c>
      <c r="K1153" t="s">
        <v>526</v>
      </c>
      <c r="L1153" t="s">
        <v>120</v>
      </c>
      <c r="M1153" t="s">
        <v>2615</v>
      </c>
      <c r="N1153" t="s">
        <v>2257</v>
      </c>
      <c r="O1153" t="s">
        <v>5733</v>
      </c>
      <c r="P1153" t="s">
        <v>4714</v>
      </c>
      <c r="Q1153" t="s">
        <v>4713</v>
      </c>
      <c r="R1153">
        <v>135</v>
      </c>
    </row>
    <row r="1154" spans="1:18" hidden="1" x14ac:dyDescent="0.25">
      <c r="A1154" t="s">
        <v>22</v>
      </c>
      <c r="B1154" t="s">
        <v>585</v>
      </c>
      <c r="C1154" t="s">
        <v>586</v>
      </c>
      <c r="D1154" t="s">
        <v>297</v>
      </c>
      <c r="E1154" t="s">
        <v>25</v>
      </c>
      <c r="F1154" t="s">
        <v>25</v>
      </c>
      <c r="G1154" t="s">
        <v>587</v>
      </c>
      <c r="H1154">
        <v>0.23499999999999999</v>
      </c>
      <c r="I1154" t="s">
        <v>542</v>
      </c>
      <c r="J1154" t="s">
        <v>30</v>
      </c>
      <c r="K1154" t="s">
        <v>526</v>
      </c>
      <c r="L1154" t="s">
        <v>120</v>
      </c>
      <c r="M1154" t="s">
        <v>2615</v>
      </c>
      <c r="N1154" t="s">
        <v>2257</v>
      </c>
      <c r="O1154" t="s">
        <v>4745</v>
      </c>
      <c r="P1154" t="s">
        <v>4746</v>
      </c>
      <c r="Q1154" t="s">
        <v>4745</v>
      </c>
      <c r="R1154">
        <v>870</v>
      </c>
    </row>
    <row r="1155" spans="1:18" hidden="1" x14ac:dyDescent="0.25">
      <c r="A1155" t="s">
        <v>22</v>
      </c>
      <c r="B1155" t="s">
        <v>585</v>
      </c>
      <c r="C1155" t="s">
        <v>586</v>
      </c>
      <c r="D1155" t="s">
        <v>297</v>
      </c>
      <c r="E1155" t="s">
        <v>25</v>
      </c>
      <c r="F1155" t="s">
        <v>25</v>
      </c>
      <c r="G1155" t="s">
        <v>587</v>
      </c>
      <c r="H1155">
        <v>0.23499999999999999</v>
      </c>
      <c r="I1155" t="s">
        <v>542</v>
      </c>
      <c r="J1155" t="s">
        <v>30</v>
      </c>
      <c r="K1155" t="s">
        <v>526</v>
      </c>
      <c r="L1155" t="s">
        <v>120</v>
      </c>
      <c r="M1155" t="s">
        <v>2615</v>
      </c>
      <c r="N1155" t="s">
        <v>2257</v>
      </c>
      <c r="O1155" t="s">
        <v>5790</v>
      </c>
      <c r="P1155" t="s">
        <v>4715</v>
      </c>
      <c r="Q1155" t="s">
        <v>4736</v>
      </c>
      <c r="R1155">
        <v>570</v>
      </c>
    </row>
    <row r="1156" spans="1:18" hidden="1" x14ac:dyDescent="0.25">
      <c r="A1156" t="s">
        <v>22</v>
      </c>
      <c r="B1156" t="s">
        <v>585</v>
      </c>
      <c r="C1156" t="s">
        <v>586</v>
      </c>
      <c r="D1156" t="s">
        <v>297</v>
      </c>
      <c r="E1156" t="s">
        <v>25</v>
      </c>
      <c r="F1156" t="s">
        <v>25</v>
      </c>
      <c r="G1156" t="s">
        <v>587</v>
      </c>
      <c r="H1156">
        <v>0.23499999999999999</v>
      </c>
      <c r="I1156" t="s">
        <v>542</v>
      </c>
      <c r="J1156" t="s">
        <v>30</v>
      </c>
      <c r="K1156" t="s">
        <v>526</v>
      </c>
      <c r="L1156" t="s">
        <v>120</v>
      </c>
      <c r="M1156" t="s">
        <v>2615</v>
      </c>
      <c r="N1156" t="s">
        <v>2257</v>
      </c>
      <c r="O1156" t="s">
        <v>4793</v>
      </c>
      <c r="P1156" t="s">
        <v>4794</v>
      </c>
      <c r="Q1156" t="s">
        <v>4740</v>
      </c>
      <c r="R1156">
        <v>135</v>
      </c>
    </row>
    <row r="1157" spans="1:18" hidden="1" x14ac:dyDescent="0.25">
      <c r="A1157" t="s">
        <v>22</v>
      </c>
      <c r="B1157" t="s">
        <v>585</v>
      </c>
      <c r="C1157" t="s">
        <v>586</v>
      </c>
      <c r="D1157" t="s">
        <v>297</v>
      </c>
      <c r="E1157" t="s">
        <v>25</v>
      </c>
      <c r="F1157" t="s">
        <v>25</v>
      </c>
      <c r="G1157" t="s">
        <v>587</v>
      </c>
      <c r="H1157">
        <v>0.23499999999999999</v>
      </c>
      <c r="I1157" t="s">
        <v>542</v>
      </c>
      <c r="J1157" t="s">
        <v>30</v>
      </c>
      <c r="K1157" t="s">
        <v>526</v>
      </c>
      <c r="L1157" t="s">
        <v>120</v>
      </c>
      <c r="M1157" t="s">
        <v>2615</v>
      </c>
      <c r="N1157" t="s">
        <v>2257</v>
      </c>
      <c r="O1157" t="s">
        <v>6300</v>
      </c>
      <c r="P1157" t="s">
        <v>6301</v>
      </c>
      <c r="Q1157" t="s">
        <v>4736</v>
      </c>
      <c r="R1157">
        <v>570</v>
      </c>
    </row>
    <row r="1158" spans="1:18" hidden="1" x14ac:dyDescent="0.25">
      <c r="A1158" t="s">
        <v>22</v>
      </c>
      <c r="B1158" t="s">
        <v>5660</v>
      </c>
      <c r="C1158" t="s">
        <v>5661</v>
      </c>
      <c r="D1158" t="s">
        <v>155</v>
      </c>
      <c r="E1158" t="s">
        <v>43</v>
      </c>
      <c r="F1158" t="s">
        <v>43</v>
      </c>
      <c r="G1158" t="s">
        <v>2059</v>
      </c>
      <c r="H1158">
        <v>5</v>
      </c>
      <c r="I1158" t="s">
        <v>509</v>
      </c>
      <c r="J1158" t="s">
        <v>30</v>
      </c>
      <c r="K1158" t="s">
        <v>526</v>
      </c>
      <c r="L1158" t="s">
        <v>120</v>
      </c>
      <c r="M1158" t="s">
        <v>3140</v>
      </c>
      <c r="N1158" t="s">
        <v>2257</v>
      </c>
      <c r="O1158" t="s">
        <v>5013</v>
      </c>
      <c r="P1158" t="s">
        <v>5014</v>
      </c>
      <c r="Q1158" t="s">
        <v>4817</v>
      </c>
      <c r="R1158">
        <v>344</v>
      </c>
    </row>
    <row r="1159" spans="1:18" hidden="1" x14ac:dyDescent="0.25">
      <c r="A1159" t="s">
        <v>22</v>
      </c>
      <c r="B1159" t="s">
        <v>5660</v>
      </c>
      <c r="C1159" t="s">
        <v>5661</v>
      </c>
      <c r="D1159" t="s">
        <v>155</v>
      </c>
      <c r="E1159" t="s">
        <v>43</v>
      </c>
      <c r="F1159" t="s">
        <v>43</v>
      </c>
      <c r="G1159" t="s">
        <v>2059</v>
      </c>
      <c r="H1159">
        <v>5</v>
      </c>
      <c r="I1159" t="s">
        <v>509</v>
      </c>
      <c r="J1159" t="s">
        <v>30</v>
      </c>
      <c r="K1159" t="s">
        <v>526</v>
      </c>
      <c r="L1159" t="s">
        <v>120</v>
      </c>
      <c r="M1159" t="s">
        <v>3140</v>
      </c>
      <c r="N1159" t="s">
        <v>2257</v>
      </c>
      <c r="O1159" t="s">
        <v>3186</v>
      </c>
      <c r="P1159" t="s">
        <v>3187</v>
      </c>
      <c r="Q1159" t="s">
        <v>4816</v>
      </c>
      <c r="R1159">
        <v>1201.5</v>
      </c>
    </row>
    <row r="1160" spans="1:18" hidden="1" x14ac:dyDescent="0.25">
      <c r="A1160" t="s">
        <v>22</v>
      </c>
      <c r="B1160" t="s">
        <v>5660</v>
      </c>
      <c r="C1160" t="s">
        <v>5661</v>
      </c>
      <c r="D1160" t="s">
        <v>155</v>
      </c>
      <c r="E1160" t="s">
        <v>43</v>
      </c>
      <c r="F1160" t="s">
        <v>43</v>
      </c>
      <c r="G1160" t="s">
        <v>2059</v>
      </c>
      <c r="H1160">
        <v>5</v>
      </c>
      <c r="I1160" t="s">
        <v>509</v>
      </c>
      <c r="J1160" t="s">
        <v>30</v>
      </c>
      <c r="K1160" t="s">
        <v>526</v>
      </c>
      <c r="L1160" t="s">
        <v>120</v>
      </c>
      <c r="M1160" t="s">
        <v>3140</v>
      </c>
      <c r="N1160" t="s">
        <v>2257</v>
      </c>
      <c r="O1160" t="s">
        <v>5068</v>
      </c>
      <c r="P1160" t="s">
        <v>5754</v>
      </c>
      <c r="Q1160" t="s">
        <v>5070</v>
      </c>
      <c r="R1160">
        <v>301</v>
      </c>
    </row>
    <row r="1161" spans="1:18" hidden="1" x14ac:dyDescent="0.25">
      <c r="A1161" t="s">
        <v>22</v>
      </c>
      <c r="B1161" t="s">
        <v>5660</v>
      </c>
      <c r="C1161" t="s">
        <v>5661</v>
      </c>
      <c r="D1161" t="s">
        <v>155</v>
      </c>
      <c r="E1161" t="s">
        <v>43</v>
      </c>
      <c r="F1161" t="s">
        <v>43</v>
      </c>
      <c r="G1161" t="s">
        <v>755</v>
      </c>
      <c r="H1161">
        <v>5</v>
      </c>
      <c r="I1161" t="s">
        <v>509</v>
      </c>
      <c r="J1161" t="s">
        <v>30</v>
      </c>
      <c r="K1161" t="s">
        <v>526</v>
      </c>
      <c r="L1161" t="s">
        <v>120</v>
      </c>
      <c r="M1161" t="s">
        <v>3136</v>
      </c>
      <c r="N1161" t="s">
        <v>2257</v>
      </c>
      <c r="O1161" t="s">
        <v>3183</v>
      </c>
      <c r="P1161" t="s">
        <v>3184</v>
      </c>
      <c r="Q1161" t="s">
        <v>4816</v>
      </c>
      <c r="R1161">
        <v>1245</v>
      </c>
    </row>
    <row r="1162" spans="1:18" hidden="1" x14ac:dyDescent="0.25">
      <c r="A1162" t="s">
        <v>22</v>
      </c>
      <c r="B1162" t="s">
        <v>5660</v>
      </c>
      <c r="C1162" t="s">
        <v>5661</v>
      </c>
      <c r="D1162" t="s">
        <v>155</v>
      </c>
      <c r="E1162" t="s">
        <v>43</v>
      </c>
      <c r="F1162" t="s">
        <v>43</v>
      </c>
      <c r="G1162" t="s">
        <v>755</v>
      </c>
      <c r="H1162">
        <v>5</v>
      </c>
      <c r="I1162" t="s">
        <v>509</v>
      </c>
      <c r="J1162" t="s">
        <v>30</v>
      </c>
      <c r="K1162" t="s">
        <v>526</v>
      </c>
      <c r="L1162" t="s">
        <v>120</v>
      </c>
      <c r="M1162" t="s">
        <v>3136</v>
      </c>
      <c r="N1162" t="s">
        <v>2257</v>
      </c>
      <c r="O1162" t="s">
        <v>5068</v>
      </c>
      <c r="P1162" t="s">
        <v>5754</v>
      </c>
      <c r="Q1162" t="s">
        <v>5070</v>
      </c>
      <c r="R1162">
        <v>600</v>
      </c>
    </row>
    <row r="1163" spans="1:18" hidden="1" x14ac:dyDescent="0.25">
      <c r="A1163" t="s">
        <v>22</v>
      </c>
      <c r="B1163" t="s">
        <v>535</v>
      </c>
      <c r="C1163" t="s">
        <v>536</v>
      </c>
      <c r="D1163" t="s">
        <v>174</v>
      </c>
      <c r="E1163" t="s">
        <v>25</v>
      </c>
      <c r="F1163" t="s">
        <v>25</v>
      </c>
      <c r="G1163" t="s">
        <v>5940</v>
      </c>
      <c r="H1163">
        <v>4</v>
      </c>
      <c r="I1163" t="s">
        <v>525</v>
      </c>
      <c r="J1163" t="s">
        <v>30</v>
      </c>
      <c r="K1163" t="s">
        <v>526</v>
      </c>
      <c r="L1163" t="s">
        <v>120</v>
      </c>
      <c r="M1163" t="s">
        <v>5985</v>
      </c>
      <c r="N1163" t="s">
        <v>2257</v>
      </c>
      <c r="O1163" t="s">
        <v>6300</v>
      </c>
      <c r="P1163" t="s">
        <v>6301</v>
      </c>
      <c r="Q1163" t="s">
        <v>4736</v>
      </c>
      <c r="R1163">
        <v>3000</v>
      </c>
    </row>
    <row r="1164" spans="1:18" hidden="1" x14ac:dyDescent="0.25">
      <c r="A1164" t="s">
        <v>22</v>
      </c>
      <c r="B1164" t="s">
        <v>535</v>
      </c>
      <c r="C1164" t="s">
        <v>536</v>
      </c>
      <c r="D1164" t="s">
        <v>174</v>
      </c>
      <c r="E1164" t="s">
        <v>25</v>
      </c>
      <c r="F1164" t="s">
        <v>25</v>
      </c>
      <c r="G1164" t="s">
        <v>5940</v>
      </c>
      <c r="H1164">
        <v>4</v>
      </c>
      <c r="I1164" t="s">
        <v>525</v>
      </c>
      <c r="J1164" t="s">
        <v>30</v>
      </c>
      <c r="K1164" t="s">
        <v>526</v>
      </c>
      <c r="L1164" t="s">
        <v>120</v>
      </c>
      <c r="M1164" t="s">
        <v>5985</v>
      </c>
      <c r="N1164" t="s">
        <v>2257</v>
      </c>
      <c r="O1164" t="s">
        <v>6017</v>
      </c>
      <c r="P1164" t="s">
        <v>6018</v>
      </c>
      <c r="Q1164" t="s">
        <v>6019</v>
      </c>
      <c r="R1164">
        <v>50000</v>
      </c>
    </row>
    <row r="1165" spans="1:18" hidden="1" x14ac:dyDescent="0.25">
      <c r="A1165" t="s">
        <v>22</v>
      </c>
      <c r="B1165" t="s">
        <v>535</v>
      </c>
      <c r="C1165" t="s">
        <v>536</v>
      </c>
      <c r="D1165" t="s">
        <v>174</v>
      </c>
      <c r="E1165" t="s">
        <v>25</v>
      </c>
      <c r="F1165" t="s">
        <v>25</v>
      </c>
      <c r="G1165" t="s">
        <v>5940</v>
      </c>
      <c r="H1165">
        <v>4</v>
      </c>
      <c r="I1165" t="s">
        <v>525</v>
      </c>
      <c r="J1165" t="s">
        <v>30</v>
      </c>
      <c r="K1165" t="s">
        <v>526</v>
      </c>
      <c r="L1165" t="s">
        <v>120</v>
      </c>
      <c r="M1165" t="s">
        <v>5985</v>
      </c>
      <c r="N1165" t="s">
        <v>2257</v>
      </c>
      <c r="O1165" t="s">
        <v>4791</v>
      </c>
      <c r="P1165" t="s">
        <v>4792</v>
      </c>
      <c r="Q1165" t="s">
        <v>4713</v>
      </c>
      <c r="R1165">
        <v>500</v>
      </c>
    </row>
    <row r="1166" spans="1:18" hidden="1" x14ac:dyDescent="0.25">
      <c r="A1166" t="s">
        <v>22</v>
      </c>
      <c r="B1166" t="s">
        <v>535</v>
      </c>
      <c r="C1166" t="s">
        <v>536</v>
      </c>
      <c r="D1166" t="s">
        <v>174</v>
      </c>
      <c r="E1166" t="s">
        <v>25</v>
      </c>
      <c r="F1166" t="s">
        <v>25</v>
      </c>
      <c r="G1166" t="s">
        <v>5940</v>
      </c>
      <c r="H1166">
        <v>4</v>
      </c>
      <c r="I1166" t="s">
        <v>525</v>
      </c>
      <c r="J1166" t="s">
        <v>30</v>
      </c>
      <c r="K1166" t="s">
        <v>526</v>
      </c>
      <c r="L1166" t="s">
        <v>120</v>
      </c>
      <c r="M1166" t="s">
        <v>5985</v>
      </c>
      <c r="N1166" t="s">
        <v>2257</v>
      </c>
      <c r="O1166" t="s">
        <v>4880</v>
      </c>
      <c r="P1166" t="s">
        <v>4881</v>
      </c>
      <c r="Q1166" t="s">
        <v>4736</v>
      </c>
      <c r="R1166">
        <v>20000</v>
      </c>
    </row>
    <row r="1167" spans="1:18" hidden="1" x14ac:dyDescent="0.25">
      <c r="A1167" t="s">
        <v>22</v>
      </c>
      <c r="B1167" t="s">
        <v>535</v>
      </c>
      <c r="C1167" t="s">
        <v>536</v>
      </c>
      <c r="D1167" t="s">
        <v>174</v>
      </c>
      <c r="E1167" t="s">
        <v>25</v>
      </c>
      <c r="F1167" t="s">
        <v>25</v>
      </c>
      <c r="G1167" t="s">
        <v>5940</v>
      </c>
      <c r="H1167">
        <v>4</v>
      </c>
      <c r="I1167" t="s">
        <v>525</v>
      </c>
      <c r="J1167" t="s">
        <v>30</v>
      </c>
      <c r="K1167" t="s">
        <v>526</v>
      </c>
      <c r="L1167" t="s">
        <v>120</v>
      </c>
      <c r="M1167" t="s">
        <v>5985</v>
      </c>
      <c r="N1167" t="s">
        <v>2257</v>
      </c>
      <c r="O1167" t="s">
        <v>4999</v>
      </c>
      <c r="P1167" t="s">
        <v>5000</v>
      </c>
      <c r="Q1167" t="s">
        <v>4733</v>
      </c>
      <c r="R1167">
        <v>2500</v>
      </c>
    </row>
    <row r="1168" spans="1:18" hidden="1" x14ac:dyDescent="0.25">
      <c r="A1168" t="s">
        <v>22</v>
      </c>
      <c r="B1168" t="s">
        <v>535</v>
      </c>
      <c r="C1168" t="s">
        <v>536</v>
      </c>
      <c r="D1168" t="s">
        <v>174</v>
      </c>
      <c r="E1168" t="s">
        <v>25</v>
      </c>
      <c r="F1168" t="s">
        <v>25</v>
      </c>
      <c r="G1168" t="s">
        <v>5940</v>
      </c>
      <c r="H1168">
        <v>4</v>
      </c>
      <c r="I1168" t="s">
        <v>525</v>
      </c>
      <c r="J1168" t="s">
        <v>30</v>
      </c>
      <c r="K1168" t="s">
        <v>526</v>
      </c>
      <c r="L1168" t="s">
        <v>120</v>
      </c>
      <c r="M1168" t="s">
        <v>5985</v>
      </c>
      <c r="N1168" t="s">
        <v>2257</v>
      </c>
      <c r="O1168" t="s">
        <v>4795</v>
      </c>
      <c r="P1168" t="s">
        <v>4796</v>
      </c>
      <c r="Q1168" t="s">
        <v>4740</v>
      </c>
      <c r="R1168">
        <v>20000</v>
      </c>
    </row>
    <row r="1169" spans="1:18" hidden="1" x14ac:dyDescent="0.25">
      <c r="A1169" t="s">
        <v>22</v>
      </c>
      <c r="B1169" t="s">
        <v>535</v>
      </c>
      <c r="C1169" t="s">
        <v>536</v>
      </c>
      <c r="D1169" t="s">
        <v>174</v>
      </c>
      <c r="E1169" t="s">
        <v>25</v>
      </c>
      <c r="F1169" t="s">
        <v>25</v>
      </c>
      <c r="G1169" t="s">
        <v>5940</v>
      </c>
      <c r="H1169">
        <v>4</v>
      </c>
      <c r="I1169" t="s">
        <v>525</v>
      </c>
      <c r="J1169" t="s">
        <v>30</v>
      </c>
      <c r="K1169" t="s">
        <v>526</v>
      </c>
      <c r="L1169" t="s">
        <v>120</v>
      </c>
      <c r="M1169" t="s">
        <v>5985</v>
      </c>
      <c r="N1169" t="s">
        <v>2257</v>
      </c>
      <c r="O1169" t="s">
        <v>4949</v>
      </c>
      <c r="P1169" t="s">
        <v>4950</v>
      </c>
      <c r="Q1169" t="s">
        <v>4800</v>
      </c>
      <c r="R1169">
        <v>1000</v>
      </c>
    </row>
    <row r="1170" spans="1:18" hidden="1" x14ac:dyDescent="0.25">
      <c r="A1170" t="s">
        <v>22</v>
      </c>
      <c r="B1170" t="s">
        <v>535</v>
      </c>
      <c r="C1170" t="s">
        <v>536</v>
      </c>
      <c r="D1170" t="s">
        <v>174</v>
      </c>
      <c r="E1170" t="s">
        <v>25</v>
      </c>
      <c r="F1170" t="s">
        <v>25</v>
      </c>
      <c r="G1170" t="s">
        <v>5940</v>
      </c>
      <c r="H1170">
        <v>4</v>
      </c>
      <c r="I1170" t="s">
        <v>525</v>
      </c>
      <c r="J1170" t="s">
        <v>30</v>
      </c>
      <c r="K1170" t="s">
        <v>526</v>
      </c>
      <c r="L1170" t="s">
        <v>120</v>
      </c>
      <c r="M1170" t="s">
        <v>5985</v>
      </c>
      <c r="N1170" t="s">
        <v>2257</v>
      </c>
      <c r="O1170" t="s">
        <v>4953</v>
      </c>
      <c r="P1170" t="s">
        <v>4954</v>
      </c>
      <c r="Q1170" t="s">
        <v>4740</v>
      </c>
      <c r="R1170">
        <v>20000</v>
      </c>
    </row>
    <row r="1171" spans="1:18" hidden="1" x14ac:dyDescent="0.25">
      <c r="A1171" t="s">
        <v>22</v>
      </c>
      <c r="B1171" t="s">
        <v>535</v>
      </c>
      <c r="C1171" t="s">
        <v>536</v>
      </c>
      <c r="D1171" t="s">
        <v>174</v>
      </c>
      <c r="E1171" t="s">
        <v>25</v>
      </c>
      <c r="F1171" t="s">
        <v>25</v>
      </c>
      <c r="G1171" t="s">
        <v>5940</v>
      </c>
      <c r="H1171">
        <v>4</v>
      </c>
      <c r="I1171" t="s">
        <v>525</v>
      </c>
      <c r="J1171" t="s">
        <v>30</v>
      </c>
      <c r="K1171" t="s">
        <v>526</v>
      </c>
      <c r="L1171" t="s">
        <v>120</v>
      </c>
      <c r="M1171" t="s">
        <v>5985</v>
      </c>
      <c r="N1171" t="s">
        <v>2257</v>
      </c>
      <c r="O1171" t="s">
        <v>4940</v>
      </c>
      <c r="P1171" t="s">
        <v>6016</v>
      </c>
      <c r="Q1171" t="s">
        <v>4800</v>
      </c>
      <c r="R1171">
        <v>20000</v>
      </c>
    </row>
    <row r="1172" spans="1:18" hidden="1" x14ac:dyDescent="0.25">
      <c r="A1172" t="s">
        <v>22</v>
      </c>
      <c r="B1172" t="s">
        <v>535</v>
      </c>
      <c r="C1172" t="s">
        <v>536</v>
      </c>
      <c r="D1172" t="s">
        <v>174</v>
      </c>
      <c r="E1172" t="s">
        <v>25</v>
      </c>
      <c r="F1172" t="s">
        <v>25</v>
      </c>
      <c r="G1172" t="s">
        <v>5940</v>
      </c>
      <c r="H1172">
        <v>4</v>
      </c>
      <c r="I1172" t="s">
        <v>525</v>
      </c>
      <c r="J1172" t="s">
        <v>30</v>
      </c>
      <c r="K1172" t="s">
        <v>526</v>
      </c>
      <c r="L1172" t="s">
        <v>120</v>
      </c>
      <c r="M1172" t="s">
        <v>5985</v>
      </c>
      <c r="N1172" t="s">
        <v>2257</v>
      </c>
      <c r="O1172" t="s">
        <v>5068</v>
      </c>
      <c r="P1172" t="s">
        <v>5754</v>
      </c>
      <c r="Q1172" t="s">
        <v>5070</v>
      </c>
      <c r="R1172">
        <v>100000</v>
      </c>
    </row>
    <row r="1173" spans="1:18" hidden="1" x14ac:dyDescent="0.25">
      <c r="A1173" t="s">
        <v>22</v>
      </c>
      <c r="B1173" t="s">
        <v>535</v>
      </c>
      <c r="C1173" t="s">
        <v>536</v>
      </c>
      <c r="D1173" t="s">
        <v>174</v>
      </c>
      <c r="E1173" t="s">
        <v>25</v>
      </c>
      <c r="F1173" t="s">
        <v>25</v>
      </c>
      <c r="G1173" t="s">
        <v>5940</v>
      </c>
      <c r="H1173">
        <v>4</v>
      </c>
      <c r="I1173" t="s">
        <v>525</v>
      </c>
      <c r="J1173" t="s">
        <v>30</v>
      </c>
      <c r="K1173" t="s">
        <v>526</v>
      </c>
      <c r="L1173" t="s">
        <v>120</v>
      </c>
      <c r="M1173" t="s">
        <v>5985</v>
      </c>
      <c r="N1173" t="s">
        <v>2257</v>
      </c>
      <c r="O1173" t="s">
        <v>4941</v>
      </c>
      <c r="P1173" t="s">
        <v>4942</v>
      </c>
      <c r="Q1173" t="s">
        <v>4815</v>
      </c>
      <c r="R1173">
        <v>20000</v>
      </c>
    </row>
    <row r="1174" spans="1:18" hidden="1" x14ac:dyDescent="0.25">
      <c r="A1174" t="s">
        <v>22</v>
      </c>
      <c r="B1174" t="s">
        <v>535</v>
      </c>
      <c r="C1174" t="s">
        <v>536</v>
      </c>
      <c r="D1174" t="s">
        <v>174</v>
      </c>
      <c r="E1174" t="s">
        <v>25</v>
      </c>
      <c r="F1174" t="s">
        <v>25</v>
      </c>
      <c r="G1174" t="s">
        <v>5940</v>
      </c>
      <c r="H1174">
        <v>4</v>
      </c>
      <c r="I1174" t="s">
        <v>525</v>
      </c>
      <c r="J1174" t="s">
        <v>30</v>
      </c>
      <c r="K1174" t="s">
        <v>526</v>
      </c>
      <c r="L1174" t="s">
        <v>120</v>
      </c>
      <c r="M1174" t="s">
        <v>5985</v>
      </c>
      <c r="N1174" t="s">
        <v>2257</v>
      </c>
      <c r="O1174" t="s">
        <v>5015</v>
      </c>
      <c r="P1174" t="s">
        <v>5016</v>
      </c>
      <c r="Q1174" t="s">
        <v>4815</v>
      </c>
      <c r="R1174">
        <v>25000</v>
      </c>
    </row>
    <row r="1175" spans="1:18" hidden="1" x14ac:dyDescent="0.25">
      <c r="A1175" t="s">
        <v>22</v>
      </c>
      <c r="B1175" t="s">
        <v>535</v>
      </c>
      <c r="C1175" t="s">
        <v>536</v>
      </c>
      <c r="D1175" t="s">
        <v>174</v>
      </c>
      <c r="E1175" t="s">
        <v>25</v>
      </c>
      <c r="F1175" t="s">
        <v>25</v>
      </c>
      <c r="G1175" t="s">
        <v>5940</v>
      </c>
      <c r="H1175">
        <v>4</v>
      </c>
      <c r="I1175" t="s">
        <v>525</v>
      </c>
      <c r="J1175" t="s">
        <v>30</v>
      </c>
      <c r="K1175" t="s">
        <v>526</v>
      </c>
      <c r="L1175" t="s">
        <v>120</v>
      </c>
      <c r="M1175" t="s">
        <v>5985</v>
      </c>
      <c r="N1175" t="s">
        <v>2257</v>
      </c>
      <c r="O1175" t="s">
        <v>4731</v>
      </c>
      <c r="P1175" t="s">
        <v>4732</v>
      </c>
      <c r="Q1175" t="s">
        <v>4733</v>
      </c>
      <c r="R1175">
        <v>2500</v>
      </c>
    </row>
    <row r="1176" spans="1:18" hidden="1" x14ac:dyDescent="0.25">
      <c r="A1176" t="s">
        <v>22</v>
      </c>
      <c r="B1176" t="s">
        <v>535</v>
      </c>
      <c r="C1176" t="s">
        <v>536</v>
      </c>
      <c r="D1176" t="s">
        <v>174</v>
      </c>
      <c r="E1176" t="s">
        <v>25</v>
      </c>
      <c r="F1176" t="s">
        <v>25</v>
      </c>
      <c r="G1176" t="s">
        <v>5940</v>
      </c>
      <c r="H1176">
        <v>4</v>
      </c>
      <c r="I1176" t="s">
        <v>525</v>
      </c>
      <c r="J1176" t="s">
        <v>30</v>
      </c>
      <c r="K1176" t="s">
        <v>526</v>
      </c>
      <c r="L1176" t="s">
        <v>120</v>
      </c>
      <c r="M1176" t="s">
        <v>5985</v>
      </c>
      <c r="N1176" t="s">
        <v>2257</v>
      </c>
      <c r="O1176" t="s">
        <v>6167</v>
      </c>
      <c r="P1176" t="s">
        <v>6168</v>
      </c>
      <c r="Q1176" t="s">
        <v>4780</v>
      </c>
      <c r="R1176">
        <v>500</v>
      </c>
    </row>
    <row r="1177" spans="1:18" hidden="1" x14ac:dyDescent="0.25">
      <c r="A1177" t="s">
        <v>22</v>
      </c>
      <c r="B1177" t="s">
        <v>177</v>
      </c>
      <c r="C1177" t="s">
        <v>3910</v>
      </c>
      <c r="D1177" t="s">
        <v>174</v>
      </c>
      <c r="E1177" t="s">
        <v>25</v>
      </c>
      <c r="F1177" t="s">
        <v>25</v>
      </c>
      <c r="G1177" t="s">
        <v>5940</v>
      </c>
      <c r="H1177">
        <v>4</v>
      </c>
      <c r="I1177" t="s">
        <v>132</v>
      </c>
      <c r="J1177" t="s">
        <v>30</v>
      </c>
      <c r="K1177" t="s">
        <v>135</v>
      </c>
      <c r="L1177" t="s">
        <v>32</v>
      </c>
      <c r="M1177" t="s">
        <v>5985</v>
      </c>
      <c r="N1177" t="s">
        <v>2257</v>
      </c>
      <c r="O1177" t="s">
        <v>6167</v>
      </c>
      <c r="P1177" t="s">
        <v>6168</v>
      </c>
      <c r="Q1177" t="s">
        <v>4780</v>
      </c>
      <c r="R1177">
        <v>500</v>
      </c>
    </row>
    <row r="1178" spans="1:18" hidden="1" x14ac:dyDescent="0.25">
      <c r="A1178" t="s">
        <v>22</v>
      </c>
      <c r="B1178" t="s">
        <v>177</v>
      </c>
      <c r="C1178" t="s">
        <v>3910</v>
      </c>
      <c r="D1178" t="s">
        <v>174</v>
      </c>
      <c r="E1178" t="s">
        <v>25</v>
      </c>
      <c r="F1178" t="s">
        <v>25</v>
      </c>
      <c r="G1178" t="s">
        <v>5940</v>
      </c>
      <c r="H1178">
        <v>4</v>
      </c>
      <c r="I1178" t="s">
        <v>132</v>
      </c>
      <c r="J1178" t="s">
        <v>30</v>
      </c>
      <c r="K1178" t="s">
        <v>135</v>
      </c>
      <c r="L1178" t="s">
        <v>32</v>
      </c>
      <c r="M1178" t="s">
        <v>5985</v>
      </c>
      <c r="N1178" t="s">
        <v>2257</v>
      </c>
      <c r="O1178" t="s">
        <v>4731</v>
      </c>
      <c r="P1178" t="s">
        <v>4732</v>
      </c>
      <c r="Q1178" t="s">
        <v>4733</v>
      </c>
      <c r="R1178">
        <v>2500</v>
      </c>
    </row>
    <row r="1179" spans="1:18" hidden="1" x14ac:dyDescent="0.25">
      <c r="A1179" t="s">
        <v>22</v>
      </c>
      <c r="B1179" t="s">
        <v>177</v>
      </c>
      <c r="C1179" t="s">
        <v>3910</v>
      </c>
      <c r="D1179" t="s">
        <v>174</v>
      </c>
      <c r="E1179" t="s">
        <v>25</v>
      </c>
      <c r="F1179" t="s">
        <v>25</v>
      </c>
      <c r="G1179" t="s">
        <v>5940</v>
      </c>
      <c r="H1179">
        <v>4</v>
      </c>
      <c r="I1179" t="s">
        <v>132</v>
      </c>
      <c r="J1179" t="s">
        <v>30</v>
      </c>
      <c r="K1179" t="s">
        <v>135</v>
      </c>
      <c r="L1179" t="s">
        <v>32</v>
      </c>
      <c r="M1179" t="s">
        <v>5985</v>
      </c>
      <c r="N1179" t="s">
        <v>2257</v>
      </c>
      <c r="O1179" t="s">
        <v>4795</v>
      </c>
      <c r="P1179" t="s">
        <v>4796</v>
      </c>
      <c r="Q1179" t="s">
        <v>4740</v>
      </c>
      <c r="R1179">
        <v>20000</v>
      </c>
    </row>
    <row r="1180" spans="1:18" hidden="1" x14ac:dyDescent="0.25">
      <c r="A1180" t="s">
        <v>22</v>
      </c>
      <c r="B1180" t="s">
        <v>177</v>
      </c>
      <c r="C1180" t="s">
        <v>3910</v>
      </c>
      <c r="D1180" t="s">
        <v>174</v>
      </c>
      <c r="E1180" t="s">
        <v>25</v>
      </c>
      <c r="F1180" t="s">
        <v>25</v>
      </c>
      <c r="G1180" t="s">
        <v>5940</v>
      </c>
      <c r="H1180">
        <v>4</v>
      </c>
      <c r="I1180" t="s">
        <v>132</v>
      </c>
      <c r="J1180" t="s">
        <v>30</v>
      </c>
      <c r="K1180" t="s">
        <v>135</v>
      </c>
      <c r="L1180" t="s">
        <v>32</v>
      </c>
      <c r="M1180" t="s">
        <v>5985</v>
      </c>
      <c r="N1180" t="s">
        <v>2257</v>
      </c>
      <c r="O1180" t="s">
        <v>4953</v>
      </c>
      <c r="P1180" t="s">
        <v>4954</v>
      </c>
      <c r="Q1180" t="s">
        <v>4740</v>
      </c>
      <c r="R1180">
        <v>20000</v>
      </c>
    </row>
    <row r="1181" spans="1:18" hidden="1" x14ac:dyDescent="0.25">
      <c r="A1181" t="s">
        <v>22</v>
      </c>
      <c r="B1181" t="s">
        <v>177</v>
      </c>
      <c r="C1181" t="s">
        <v>3910</v>
      </c>
      <c r="D1181" t="s">
        <v>174</v>
      </c>
      <c r="E1181" t="s">
        <v>25</v>
      </c>
      <c r="F1181" t="s">
        <v>25</v>
      </c>
      <c r="G1181" t="s">
        <v>5940</v>
      </c>
      <c r="H1181">
        <v>4</v>
      </c>
      <c r="I1181" t="s">
        <v>132</v>
      </c>
      <c r="J1181" t="s">
        <v>30</v>
      </c>
      <c r="K1181" t="s">
        <v>135</v>
      </c>
      <c r="L1181" t="s">
        <v>32</v>
      </c>
      <c r="M1181" t="s">
        <v>5985</v>
      </c>
      <c r="N1181" t="s">
        <v>2257</v>
      </c>
      <c r="O1181" t="s">
        <v>4880</v>
      </c>
      <c r="P1181" t="s">
        <v>4881</v>
      </c>
      <c r="Q1181" t="s">
        <v>4736</v>
      </c>
      <c r="R1181">
        <v>20000</v>
      </c>
    </row>
    <row r="1182" spans="1:18" hidden="1" x14ac:dyDescent="0.25">
      <c r="A1182" t="s">
        <v>22</v>
      </c>
      <c r="B1182" t="s">
        <v>177</v>
      </c>
      <c r="C1182" t="s">
        <v>3910</v>
      </c>
      <c r="D1182" t="s">
        <v>174</v>
      </c>
      <c r="E1182" t="s">
        <v>25</v>
      </c>
      <c r="F1182" t="s">
        <v>25</v>
      </c>
      <c r="G1182" t="s">
        <v>5940</v>
      </c>
      <c r="H1182">
        <v>4</v>
      </c>
      <c r="I1182" t="s">
        <v>132</v>
      </c>
      <c r="J1182" t="s">
        <v>30</v>
      </c>
      <c r="K1182" t="s">
        <v>135</v>
      </c>
      <c r="L1182" t="s">
        <v>32</v>
      </c>
      <c r="M1182" t="s">
        <v>5985</v>
      </c>
      <c r="N1182" t="s">
        <v>2257</v>
      </c>
      <c r="O1182" t="s">
        <v>4791</v>
      </c>
      <c r="P1182" t="s">
        <v>4792</v>
      </c>
      <c r="Q1182" t="s">
        <v>4713</v>
      </c>
      <c r="R1182">
        <v>500</v>
      </c>
    </row>
    <row r="1183" spans="1:18" hidden="1" x14ac:dyDescent="0.25">
      <c r="A1183" t="s">
        <v>22</v>
      </c>
      <c r="B1183" t="s">
        <v>177</v>
      </c>
      <c r="C1183" t="s">
        <v>3910</v>
      </c>
      <c r="D1183" t="s">
        <v>174</v>
      </c>
      <c r="E1183" t="s">
        <v>25</v>
      </c>
      <c r="F1183" t="s">
        <v>25</v>
      </c>
      <c r="G1183" t="s">
        <v>5940</v>
      </c>
      <c r="H1183">
        <v>4</v>
      </c>
      <c r="I1183" t="s">
        <v>132</v>
      </c>
      <c r="J1183" t="s">
        <v>30</v>
      </c>
      <c r="K1183" t="s">
        <v>135</v>
      </c>
      <c r="L1183" t="s">
        <v>32</v>
      </c>
      <c r="M1183" t="s">
        <v>5985</v>
      </c>
      <c r="N1183" t="s">
        <v>2257</v>
      </c>
      <c r="O1183" t="s">
        <v>6300</v>
      </c>
      <c r="P1183" t="s">
        <v>6301</v>
      </c>
      <c r="Q1183" t="s">
        <v>4736</v>
      </c>
      <c r="R1183">
        <v>3000</v>
      </c>
    </row>
    <row r="1184" spans="1:18" hidden="1" x14ac:dyDescent="0.25">
      <c r="A1184" t="s">
        <v>22</v>
      </c>
      <c r="B1184" t="s">
        <v>177</v>
      </c>
      <c r="C1184" t="s">
        <v>3910</v>
      </c>
      <c r="D1184" t="s">
        <v>174</v>
      </c>
      <c r="E1184" t="s">
        <v>25</v>
      </c>
      <c r="F1184" t="s">
        <v>25</v>
      </c>
      <c r="G1184" t="s">
        <v>5940</v>
      </c>
      <c r="H1184">
        <v>4</v>
      </c>
      <c r="I1184" t="s">
        <v>132</v>
      </c>
      <c r="J1184" t="s">
        <v>30</v>
      </c>
      <c r="K1184" t="s">
        <v>135</v>
      </c>
      <c r="L1184" t="s">
        <v>32</v>
      </c>
      <c r="M1184" t="s">
        <v>5985</v>
      </c>
      <c r="N1184" t="s">
        <v>2257</v>
      </c>
      <c r="O1184" t="s">
        <v>4940</v>
      </c>
      <c r="P1184" t="s">
        <v>6016</v>
      </c>
      <c r="Q1184" t="s">
        <v>4800</v>
      </c>
      <c r="R1184">
        <v>20000</v>
      </c>
    </row>
    <row r="1185" spans="1:18" hidden="1" x14ac:dyDescent="0.25">
      <c r="A1185" t="s">
        <v>22</v>
      </c>
      <c r="B1185" t="s">
        <v>177</v>
      </c>
      <c r="C1185" t="s">
        <v>3910</v>
      </c>
      <c r="D1185" t="s">
        <v>174</v>
      </c>
      <c r="E1185" t="s">
        <v>25</v>
      </c>
      <c r="F1185" t="s">
        <v>25</v>
      </c>
      <c r="G1185" t="s">
        <v>5940</v>
      </c>
      <c r="H1185">
        <v>4</v>
      </c>
      <c r="I1185" t="s">
        <v>132</v>
      </c>
      <c r="J1185" t="s">
        <v>30</v>
      </c>
      <c r="K1185" t="s">
        <v>135</v>
      </c>
      <c r="L1185" t="s">
        <v>32</v>
      </c>
      <c r="M1185" t="s">
        <v>5985</v>
      </c>
      <c r="N1185" t="s">
        <v>2257</v>
      </c>
      <c r="O1185" t="s">
        <v>4999</v>
      </c>
      <c r="P1185" t="s">
        <v>5000</v>
      </c>
      <c r="Q1185" t="s">
        <v>4733</v>
      </c>
      <c r="R1185">
        <v>2500</v>
      </c>
    </row>
    <row r="1186" spans="1:18" hidden="1" x14ac:dyDescent="0.25">
      <c r="A1186" t="s">
        <v>22</v>
      </c>
      <c r="B1186" t="s">
        <v>177</v>
      </c>
      <c r="C1186" t="s">
        <v>3910</v>
      </c>
      <c r="D1186" t="s">
        <v>174</v>
      </c>
      <c r="E1186" t="s">
        <v>25</v>
      </c>
      <c r="F1186" t="s">
        <v>25</v>
      </c>
      <c r="G1186" t="s">
        <v>5940</v>
      </c>
      <c r="H1186">
        <v>4</v>
      </c>
      <c r="I1186" t="s">
        <v>132</v>
      </c>
      <c r="J1186" t="s">
        <v>30</v>
      </c>
      <c r="K1186" t="s">
        <v>135</v>
      </c>
      <c r="L1186" t="s">
        <v>32</v>
      </c>
      <c r="M1186" t="s">
        <v>5985</v>
      </c>
      <c r="N1186" t="s">
        <v>2257</v>
      </c>
      <c r="O1186" t="s">
        <v>5068</v>
      </c>
      <c r="P1186" t="s">
        <v>5754</v>
      </c>
      <c r="Q1186" t="s">
        <v>5070</v>
      </c>
      <c r="R1186">
        <v>100000</v>
      </c>
    </row>
    <row r="1187" spans="1:18" hidden="1" x14ac:dyDescent="0.25">
      <c r="A1187" t="s">
        <v>22</v>
      </c>
      <c r="B1187" t="s">
        <v>177</v>
      </c>
      <c r="C1187" t="s">
        <v>3910</v>
      </c>
      <c r="D1187" t="s">
        <v>174</v>
      </c>
      <c r="E1187" t="s">
        <v>25</v>
      </c>
      <c r="F1187" t="s">
        <v>25</v>
      </c>
      <c r="G1187" t="s">
        <v>5940</v>
      </c>
      <c r="H1187">
        <v>4</v>
      </c>
      <c r="I1187" t="s">
        <v>132</v>
      </c>
      <c r="J1187" t="s">
        <v>30</v>
      </c>
      <c r="K1187" t="s">
        <v>135</v>
      </c>
      <c r="L1187" t="s">
        <v>32</v>
      </c>
      <c r="M1187" t="s">
        <v>5985</v>
      </c>
      <c r="N1187" t="s">
        <v>2257</v>
      </c>
      <c r="O1187" t="s">
        <v>5015</v>
      </c>
      <c r="P1187" t="s">
        <v>5016</v>
      </c>
      <c r="Q1187" t="s">
        <v>4815</v>
      </c>
      <c r="R1187">
        <v>25000</v>
      </c>
    </row>
    <row r="1188" spans="1:18" hidden="1" x14ac:dyDescent="0.25">
      <c r="A1188" t="s">
        <v>22</v>
      </c>
      <c r="B1188" t="s">
        <v>177</v>
      </c>
      <c r="C1188" t="s">
        <v>3910</v>
      </c>
      <c r="D1188" t="s">
        <v>174</v>
      </c>
      <c r="E1188" t="s">
        <v>25</v>
      </c>
      <c r="F1188" t="s">
        <v>25</v>
      </c>
      <c r="G1188" t="s">
        <v>5940</v>
      </c>
      <c r="H1188">
        <v>4</v>
      </c>
      <c r="I1188" t="s">
        <v>132</v>
      </c>
      <c r="J1188" t="s">
        <v>30</v>
      </c>
      <c r="K1188" t="s">
        <v>135</v>
      </c>
      <c r="L1188" t="s">
        <v>32</v>
      </c>
      <c r="M1188" t="s">
        <v>5985</v>
      </c>
      <c r="N1188" t="s">
        <v>2257</v>
      </c>
      <c r="O1188" t="s">
        <v>4941</v>
      </c>
      <c r="P1188" t="s">
        <v>4942</v>
      </c>
      <c r="Q1188" t="s">
        <v>4815</v>
      </c>
      <c r="R1188">
        <v>20000</v>
      </c>
    </row>
    <row r="1189" spans="1:18" hidden="1" x14ac:dyDescent="0.25">
      <c r="A1189" t="s">
        <v>22</v>
      </c>
      <c r="B1189" t="s">
        <v>177</v>
      </c>
      <c r="C1189" t="s">
        <v>3910</v>
      </c>
      <c r="D1189" t="s">
        <v>174</v>
      </c>
      <c r="E1189" t="s">
        <v>25</v>
      </c>
      <c r="F1189" t="s">
        <v>25</v>
      </c>
      <c r="G1189" t="s">
        <v>5940</v>
      </c>
      <c r="H1189">
        <v>4</v>
      </c>
      <c r="I1189" t="s">
        <v>132</v>
      </c>
      <c r="J1189" t="s">
        <v>30</v>
      </c>
      <c r="K1189" t="s">
        <v>135</v>
      </c>
      <c r="L1189" t="s">
        <v>32</v>
      </c>
      <c r="M1189" t="s">
        <v>5985</v>
      </c>
      <c r="N1189" t="s">
        <v>2257</v>
      </c>
      <c r="O1189" t="s">
        <v>4949</v>
      </c>
      <c r="P1189" t="s">
        <v>4950</v>
      </c>
      <c r="Q1189" t="s">
        <v>4800</v>
      </c>
      <c r="R1189">
        <v>1000</v>
      </c>
    </row>
    <row r="1190" spans="1:18" hidden="1" x14ac:dyDescent="0.25">
      <c r="A1190" t="s">
        <v>22</v>
      </c>
      <c r="B1190" t="s">
        <v>177</v>
      </c>
      <c r="C1190" t="s">
        <v>3910</v>
      </c>
      <c r="D1190" t="s">
        <v>174</v>
      </c>
      <c r="E1190" t="s">
        <v>25</v>
      </c>
      <c r="F1190" t="s">
        <v>25</v>
      </c>
      <c r="G1190" t="s">
        <v>5940</v>
      </c>
      <c r="H1190">
        <v>4</v>
      </c>
      <c r="I1190" t="s">
        <v>132</v>
      </c>
      <c r="J1190" t="s">
        <v>30</v>
      </c>
      <c r="K1190" t="s">
        <v>135</v>
      </c>
      <c r="L1190" t="s">
        <v>32</v>
      </c>
      <c r="M1190" t="s">
        <v>5985</v>
      </c>
      <c r="N1190" t="s">
        <v>2257</v>
      </c>
      <c r="O1190" t="s">
        <v>6017</v>
      </c>
      <c r="P1190" t="s">
        <v>6018</v>
      </c>
      <c r="Q1190" t="s">
        <v>6019</v>
      </c>
      <c r="R1190">
        <v>50000</v>
      </c>
    </row>
    <row r="1191" spans="1:18" hidden="1" x14ac:dyDescent="0.25">
      <c r="A1191" t="s">
        <v>22</v>
      </c>
      <c r="B1191" t="s">
        <v>1193</v>
      </c>
      <c r="C1191" t="s">
        <v>1092</v>
      </c>
      <c r="D1191" t="s">
        <v>1090</v>
      </c>
      <c r="E1191" t="s">
        <v>25</v>
      </c>
      <c r="F1191" t="s">
        <v>25</v>
      </c>
      <c r="G1191" t="s">
        <v>5940</v>
      </c>
      <c r="H1191">
        <v>25</v>
      </c>
      <c r="I1191" t="s">
        <v>932</v>
      </c>
      <c r="J1191" t="s">
        <v>82</v>
      </c>
      <c r="K1191" t="s">
        <v>152</v>
      </c>
      <c r="L1191" t="s">
        <v>32</v>
      </c>
      <c r="M1191" t="s">
        <v>5985</v>
      </c>
      <c r="N1191" t="s">
        <v>2257</v>
      </c>
      <c r="O1191" t="s">
        <v>4791</v>
      </c>
      <c r="P1191" t="s">
        <v>4792</v>
      </c>
      <c r="Q1191" t="s">
        <v>4713</v>
      </c>
      <c r="R1191">
        <v>500</v>
      </c>
    </row>
    <row r="1192" spans="1:18" hidden="1" x14ac:dyDescent="0.25">
      <c r="A1192" t="s">
        <v>22</v>
      </c>
      <c r="B1192" t="s">
        <v>1193</v>
      </c>
      <c r="C1192" t="s">
        <v>1092</v>
      </c>
      <c r="D1192" t="s">
        <v>1090</v>
      </c>
      <c r="E1192" t="s">
        <v>25</v>
      </c>
      <c r="F1192" t="s">
        <v>25</v>
      </c>
      <c r="G1192" t="s">
        <v>5940</v>
      </c>
      <c r="H1192">
        <v>25</v>
      </c>
      <c r="I1192" t="s">
        <v>932</v>
      </c>
      <c r="J1192" t="s">
        <v>82</v>
      </c>
      <c r="K1192" t="s">
        <v>152</v>
      </c>
      <c r="L1192" t="s">
        <v>32</v>
      </c>
      <c r="M1192" t="s">
        <v>5985</v>
      </c>
      <c r="N1192" t="s">
        <v>2257</v>
      </c>
      <c r="O1192" t="s">
        <v>6017</v>
      </c>
      <c r="P1192" t="s">
        <v>6018</v>
      </c>
      <c r="Q1192" t="s">
        <v>6019</v>
      </c>
      <c r="R1192">
        <v>50000</v>
      </c>
    </row>
    <row r="1193" spans="1:18" hidden="1" x14ac:dyDescent="0.25">
      <c r="A1193" t="s">
        <v>22</v>
      </c>
      <c r="B1193" t="s">
        <v>1193</v>
      </c>
      <c r="C1193" t="s">
        <v>1092</v>
      </c>
      <c r="D1193" t="s">
        <v>1090</v>
      </c>
      <c r="E1193" t="s">
        <v>25</v>
      </c>
      <c r="F1193" t="s">
        <v>25</v>
      </c>
      <c r="G1193" t="s">
        <v>5940</v>
      </c>
      <c r="H1193">
        <v>25</v>
      </c>
      <c r="I1193" t="s">
        <v>932</v>
      </c>
      <c r="J1193" t="s">
        <v>82</v>
      </c>
      <c r="K1193" t="s">
        <v>152</v>
      </c>
      <c r="L1193" t="s">
        <v>32</v>
      </c>
      <c r="M1193" t="s">
        <v>5985</v>
      </c>
      <c r="N1193" t="s">
        <v>2257</v>
      </c>
      <c r="O1193" t="s">
        <v>4949</v>
      </c>
      <c r="P1193" t="s">
        <v>4950</v>
      </c>
      <c r="Q1193" t="s">
        <v>4800</v>
      </c>
      <c r="R1193">
        <v>1000</v>
      </c>
    </row>
    <row r="1194" spans="1:18" hidden="1" x14ac:dyDescent="0.25">
      <c r="A1194" t="s">
        <v>22</v>
      </c>
      <c r="B1194" t="s">
        <v>1193</v>
      </c>
      <c r="C1194" t="s">
        <v>1092</v>
      </c>
      <c r="D1194" t="s">
        <v>1090</v>
      </c>
      <c r="E1194" t="s">
        <v>25</v>
      </c>
      <c r="F1194" t="s">
        <v>25</v>
      </c>
      <c r="G1194" t="s">
        <v>5940</v>
      </c>
      <c r="H1194">
        <v>25</v>
      </c>
      <c r="I1194" t="s">
        <v>932</v>
      </c>
      <c r="J1194" t="s">
        <v>82</v>
      </c>
      <c r="K1194" t="s">
        <v>152</v>
      </c>
      <c r="L1194" t="s">
        <v>32</v>
      </c>
      <c r="M1194" t="s">
        <v>5985</v>
      </c>
      <c r="N1194" t="s">
        <v>2257</v>
      </c>
      <c r="O1194" t="s">
        <v>6167</v>
      </c>
      <c r="P1194" t="s">
        <v>6168</v>
      </c>
      <c r="Q1194" t="s">
        <v>4780</v>
      </c>
      <c r="R1194">
        <v>500</v>
      </c>
    </row>
    <row r="1195" spans="1:18" hidden="1" x14ac:dyDescent="0.25">
      <c r="A1195" t="s">
        <v>22</v>
      </c>
      <c r="B1195" t="s">
        <v>1193</v>
      </c>
      <c r="C1195" t="s">
        <v>1092</v>
      </c>
      <c r="D1195" t="s">
        <v>1090</v>
      </c>
      <c r="E1195" t="s">
        <v>25</v>
      </c>
      <c r="F1195" t="s">
        <v>25</v>
      </c>
      <c r="G1195" t="s">
        <v>5940</v>
      </c>
      <c r="H1195">
        <v>25</v>
      </c>
      <c r="I1195" t="s">
        <v>932</v>
      </c>
      <c r="J1195" t="s">
        <v>82</v>
      </c>
      <c r="K1195" t="s">
        <v>152</v>
      </c>
      <c r="L1195" t="s">
        <v>32</v>
      </c>
      <c r="M1195" t="s">
        <v>5985</v>
      </c>
      <c r="N1195" t="s">
        <v>2257</v>
      </c>
      <c r="O1195" t="s">
        <v>5015</v>
      </c>
      <c r="P1195" t="s">
        <v>5016</v>
      </c>
      <c r="Q1195" t="s">
        <v>4815</v>
      </c>
      <c r="R1195">
        <v>25000</v>
      </c>
    </row>
    <row r="1196" spans="1:18" hidden="1" x14ac:dyDescent="0.25">
      <c r="A1196" t="s">
        <v>22</v>
      </c>
      <c r="B1196" t="s">
        <v>1193</v>
      </c>
      <c r="C1196" t="s">
        <v>1092</v>
      </c>
      <c r="D1196" t="s">
        <v>1090</v>
      </c>
      <c r="E1196" t="s">
        <v>25</v>
      </c>
      <c r="F1196" t="s">
        <v>25</v>
      </c>
      <c r="G1196" t="s">
        <v>5940</v>
      </c>
      <c r="H1196">
        <v>25</v>
      </c>
      <c r="I1196" t="s">
        <v>932</v>
      </c>
      <c r="J1196" t="s">
        <v>82</v>
      </c>
      <c r="K1196" t="s">
        <v>152</v>
      </c>
      <c r="L1196" t="s">
        <v>32</v>
      </c>
      <c r="M1196" t="s">
        <v>5985</v>
      </c>
      <c r="N1196" t="s">
        <v>2257</v>
      </c>
      <c r="O1196" t="s">
        <v>4795</v>
      </c>
      <c r="P1196" t="s">
        <v>4796</v>
      </c>
      <c r="Q1196" t="s">
        <v>4740</v>
      </c>
      <c r="R1196">
        <v>20000</v>
      </c>
    </row>
    <row r="1197" spans="1:18" hidden="1" x14ac:dyDescent="0.25">
      <c r="A1197" t="s">
        <v>22</v>
      </c>
      <c r="B1197" t="s">
        <v>1193</v>
      </c>
      <c r="C1197" t="s">
        <v>1092</v>
      </c>
      <c r="D1197" t="s">
        <v>1090</v>
      </c>
      <c r="E1197" t="s">
        <v>25</v>
      </c>
      <c r="F1197" t="s">
        <v>25</v>
      </c>
      <c r="G1197" t="s">
        <v>5940</v>
      </c>
      <c r="H1197">
        <v>25</v>
      </c>
      <c r="I1197" t="s">
        <v>932</v>
      </c>
      <c r="J1197" t="s">
        <v>82</v>
      </c>
      <c r="K1197" t="s">
        <v>152</v>
      </c>
      <c r="L1197" t="s">
        <v>32</v>
      </c>
      <c r="M1197" t="s">
        <v>5985</v>
      </c>
      <c r="N1197" t="s">
        <v>2257</v>
      </c>
      <c r="O1197" t="s">
        <v>4880</v>
      </c>
      <c r="P1197" t="s">
        <v>4881</v>
      </c>
      <c r="Q1197" t="s">
        <v>4736</v>
      </c>
      <c r="R1197">
        <v>20000</v>
      </c>
    </row>
    <row r="1198" spans="1:18" hidden="1" x14ac:dyDescent="0.25">
      <c r="A1198" t="s">
        <v>22</v>
      </c>
      <c r="B1198" t="s">
        <v>1193</v>
      </c>
      <c r="C1198" t="s">
        <v>1092</v>
      </c>
      <c r="D1198" t="s">
        <v>1090</v>
      </c>
      <c r="E1198" t="s">
        <v>25</v>
      </c>
      <c r="F1198" t="s">
        <v>25</v>
      </c>
      <c r="G1198" t="s">
        <v>5940</v>
      </c>
      <c r="H1198">
        <v>25</v>
      </c>
      <c r="I1198" t="s">
        <v>932</v>
      </c>
      <c r="J1198" t="s">
        <v>82</v>
      </c>
      <c r="K1198" t="s">
        <v>152</v>
      </c>
      <c r="L1198" t="s">
        <v>32</v>
      </c>
      <c r="M1198" t="s">
        <v>5985</v>
      </c>
      <c r="N1198" t="s">
        <v>2257</v>
      </c>
      <c r="O1198" t="s">
        <v>4940</v>
      </c>
      <c r="P1198" t="s">
        <v>6016</v>
      </c>
      <c r="Q1198" t="s">
        <v>4800</v>
      </c>
      <c r="R1198">
        <v>20000</v>
      </c>
    </row>
    <row r="1199" spans="1:18" hidden="1" x14ac:dyDescent="0.25">
      <c r="A1199" t="s">
        <v>22</v>
      </c>
      <c r="B1199" t="s">
        <v>1193</v>
      </c>
      <c r="C1199" t="s">
        <v>1092</v>
      </c>
      <c r="D1199" t="s">
        <v>1090</v>
      </c>
      <c r="E1199" t="s">
        <v>25</v>
      </c>
      <c r="F1199" t="s">
        <v>25</v>
      </c>
      <c r="G1199" t="s">
        <v>5940</v>
      </c>
      <c r="H1199">
        <v>25</v>
      </c>
      <c r="I1199" t="s">
        <v>932</v>
      </c>
      <c r="J1199" t="s">
        <v>82</v>
      </c>
      <c r="K1199" t="s">
        <v>152</v>
      </c>
      <c r="L1199" t="s">
        <v>32</v>
      </c>
      <c r="M1199" t="s">
        <v>5985</v>
      </c>
      <c r="N1199" t="s">
        <v>2257</v>
      </c>
      <c r="O1199" t="s">
        <v>6300</v>
      </c>
      <c r="P1199" t="s">
        <v>6301</v>
      </c>
      <c r="Q1199" t="s">
        <v>4736</v>
      </c>
      <c r="R1199">
        <v>3000</v>
      </c>
    </row>
    <row r="1200" spans="1:18" hidden="1" x14ac:dyDescent="0.25">
      <c r="A1200" t="s">
        <v>22</v>
      </c>
      <c r="B1200" t="s">
        <v>1193</v>
      </c>
      <c r="C1200" t="s">
        <v>1092</v>
      </c>
      <c r="D1200" t="s">
        <v>1090</v>
      </c>
      <c r="E1200" t="s">
        <v>25</v>
      </c>
      <c r="F1200" t="s">
        <v>25</v>
      </c>
      <c r="G1200" t="s">
        <v>5940</v>
      </c>
      <c r="H1200">
        <v>25</v>
      </c>
      <c r="I1200" t="s">
        <v>932</v>
      </c>
      <c r="J1200" t="s">
        <v>82</v>
      </c>
      <c r="K1200" t="s">
        <v>152</v>
      </c>
      <c r="L1200" t="s">
        <v>32</v>
      </c>
      <c r="M1200" t="s">
        <v>5985</v>
      </c>
      <c r="N1200" t="s">
        <v>2257</v>
      </c>
      <c r="O1200" t="s">
        <v>5068</v>
      </c>
      <c r="P1200" t="s">
        <v>5754</v>
      </c>
      <c r="Q1200" t="s">
        <v>5070</v>
      </c>
      <c r="R1200">
        <v>100000</v>
      </c>
    </row>
    <row r="1201" spans="1:18" hidden="1" x14ac:dyDescent="0.25">
      <c r="A1201" t="s">
        <v>22</v>
      </c>
      <c r="B1201" t="s">
        <v>1193</v>
      </c>
      <c r="C1201" t="s">
        <v>1092</v>
      </c>
      <c r="D1201" t="s">
        <v>1090</v>
      </c>
      <c r="E1201" t="s">
        <v>25</v>
      </c>
      <c r="F1201" t="s">
        <v>25</v>
      </c>
      <c r="G1201" t="s">
        <v>5940</v>
      </c>
      <c r="H1201">
        <v>25</v>
      </c>
      <c r="I1201" t="s">
        <v>932</v>
      </c>
      <c r="J1201" t="s">
        <v>82</v>
      </c>
      <c r="K1201" t="s">
        <v>152</v>
      </c>
      <c r="L1201" t="s">
        <v>32</v>
      </c>
      <c r="M1201" t="s">
        <v>5985</v>
      </c>
      <c r="N1201" t="s">
        <v>2257</v>
      </c>
      <c r="O1201" t="s">
        <v>4731</v>
      </c>
      <c r="P1201" t="s">
        <v>4732</v>
      </c>
      <c r="Q1201" t="s">
        <v>4733</v>
      </c>
      <c r="R1201">
        <v>2500</v>
      </c>
    </row>
    <row r="1202" spans="1:18" hidden="1" x14ac:dyDescent="0.25">
      <c r="A1202" t="s">
        <v>22</v>
      </c>
      <c r="B1202" t="s">
        <v>1193</v>
      </c>
      <c r="C1202" t="s">
        <v>1092</v>
      </c>
      <c r="D1202" t="s">
        <v>1090</v>
      </c>
      <c r="E1202" t="s">
        <v>25</v>
      </c>
      <c r="F1202" t="s">
        <v>25</v>
      </c>
      <c r="G1202" t="s">
        <v>5940</v>
      </c>
      <c r="H1202">
        <v>25</v>
      </c>
      <c r="I1202" t="s">
        <v>932</v>
      </c>
      <c r="J1202" t="s">
        <v>82</v>
      </c>
      <c r="K1202" t="s">
        <v>152</v>
      </c>
      <c r="L1202" t="s">
        <v>32</v>
      </c>
      <c r="M1202" t="s">
        <v>5985</v>
      </c>
      <c r="N1202" t="s">
        <v>2257</v>
      </c>
      <c r="O1202" t="s">
        <v>4999</v>
      </c>
      <c r="P1202" t="s">
        <v>5000</v>
      </c>
      <c r="Q1202" t="s">
        <v>4733</v>
      </c>
      <c r="R1202">
        <v>2500</v>
      </c>
    </row>
    <row r="1203" spans="1:18" hidden="1" x14ac:dyDescent="0.25">
      <c r="A1203" t="s">
        <v>22</v>
      </c>
      <c r="B1203" t="s">
        <v>1193</v>
      </c>
      <c r="C1203" t="s">
        <v>1092</v>
      </c>
      <c r="D1203" t="s">
        <v>1090</v>
      </c>
      <c r="E1203" t="s">
        <v>25</v>
      </c>
      <c r="F1203" t="s">
        <v>25</v>
      </c>
      <c r="G1203" t="s">
        <v>5940</v>
      </c>
      <c r="H1203">
        <v>25</v>
      </c>
      <c r="I1203" t="s">
        <v>932</v>
      </c>
      <c r="J1203" t="s">
        <v>82</v>
      </c>
      <c r="K1203" t="s">
        <v>152</v>
      </c>
      <c r="L1203" t="s">
        <v>32</v>
      </c>
      <c r="M1203" t="s">
        <v>5985</v>
      </c>
      <c r="N1203" t="s">
        <v>2257</v>
      </c>
      <c r="O1203" t="s">
        <v>4953</v>
      </c>
      <c r="P1203" t="s">
        <v>4954</v>
      </c>
      <c r="Q1203" t="s">
        <v>4740</v>
      </c>
      <c r="R1203">
        <v>20000</v>
      </c>
    </row>
    <row r="1204" spans="1:18" hidden="1" x14ac:dyDescent="0.25">
      <c r="A1204" t="s">
        <v>22</v>
      </c>
      <c r="B1204" t="s">
        <v>1193</v>
      </c>
      <c r="C1204" t="s">
        <v>1092</v>
      </c>
      <c r="D1204" t="s">
        <v>1090</v>
      </c>
      <c r="E1204" t="s">
        <v>25</v>
      </c>
      <c r="F1204" t="s">
        <v>25</v>
      </c>
      <c r="G1204" t="s">
        <v>5940</v>
      </c>
      <c r="H1204">
        <v>25</v>
      </c>
      <c r="I1204" t="s">
        <v>932</v>
      </c>
      <c r="J1204" t="s">
        <v>82</v>
      </c>
      <c r="K1204" t="s">
        <v>152</v>
      </c>
      <c r="L1204" t="s">
        <v>32</v>
      </c>
      <c r="M1204" t="s">
        <v>5985</v>
      </c>
      <c r="N1204" t="s">
        <v>2257</v>
      </c>
      <c r="O1204" t="s">
        <v>4941</v>
      </c>
      <c r="P1204" t="s">
        <v>4942</v>
      </c>
      <c r="Q1204" t="s">
        <v>4815</v>
      </c>
      <c r="R1204">
        <v>20000</v>
      </c>
    </row>
    <row r="1205" spans="1:18" hidden="1" x14ac:dyDescent="0.25">
      <c r="A1205" t="s">
        <v>22</v>
      </c>
      <c r="B1205" t="s">
        <v>5937</v>
      </c>
      <c r="C1205" t="s">
        <v>5938</v>
      </c>
      <c r="D1205" t="s">
        <v>174</v>
      </c>
      <c r="E1205" t="s">
        <v>25</v>
      </c>
      <c r="F1205" t="s">
        <v>25</v>
      </c>
      <c r="G1205" t="s">
        <v>5940</v>
      </c>
      <c r="H1205">
        <v>4</v>
      </c>
      <c r="I1205" t="s">
        <v>4533</v>
      </c>
      <c r="J1205" t="s">
        <v>82</v>
      </c>
      <c r="K1205" t="s">
        <v>4483</v>
      </c>
      <c r="L1205" t="s">
        <v>120</v>
      </c>
      <c r="M1205" t="s">
        <v>5985</v>
      </c>
      <c r="N1205" t="s">
        <v>2257</v>
      </c>
      <c r="O1205" t="s">
        <v>4795</v>
      </c>
      <c r="P1205" t="s">
        <v>4796</v>
      </c>
      <c r="Q1205" t="s">
        <v>4740</v>
      </c>
      <c r="R1205">
        <v>20000</v>
      </c>
    </row>
    <row r="1206" spans="1:18" hidden="1" x14ac:dyDescent="0.25">
      <c r="A1206" t="s">
        <v>22</v>
      </c>
      <c r="B1206" t="s">
        <v>5937</v>
      </c>
      <c r="C1206" t="s">
        <v>5938</v>
      </c>
      <c r="D1206" t="s">
        <v>174</v>
      </c>
      <c r="E1206" t="s">
        <v>25</v>
      </c>
      <c r="F1206" t="s">
        <v>25</v>
      </c>
      <c r="G1206" t="s">
        <v>5940</v>
      </c>
      <c r="H1206">
        <v>4</v>
      </c>
      <c r="I1206" t="s">
        <v>4533</v>
      </c>
      <c r="J1206" t="s">
        <v>82</v>
      </c>
      <c r="K1206" t="s">
        <v>4483</v>
      </c>
      <c r="L1206" t="s">
        <v>120</v>
      </c>
      <c r="M1206" t="s">
        <v>5985</v>
      </c>
      <c r="N1206" t="s">
        <v>2257</v>
      </c>
      <c r="O1206" t="s">
        <v>4949</v>
      </c>
      <c r="P1206" t="s">
        <v>4950</v>
      </c>
      <c r="Q1206" t="s">
        <v>4800</v>
      </c>
      <c r="R1206">
        <v>1000</v>
      </c>
    </row>
    <row r="1207" spans="1:18" hidden="1" x14ac:dyDescent="0.25">
      <c r="A1207" t="s">
        <v>22</v>
      </c>
      <c r="B1207" t="s">
        <v>5937</v>
      </c>
      <c r="C1207" t="s">
        <v>5938</v>
      </c>
      <c r="D1207" t="s">
        <v>174</v>
      </c>
      <c r="E1207" t="s">
        <v>25</v>
      </c>
      <c r="F1207" t="s">
        <v>25</v>
      </c>
      <c r="G1207" t="s">
        <v>5940</v>
      </c>
      <c r="H1207">
        <v>4</v>
      </c>
      <c r="I1207" t="s">
        <v>4533</v>
      </c>
      <c r="J1207" t="s">
        <v>82</v>
      </c>
      <c r="K1207" t="s">
        <v>4483</v>
      </c>
      <c r="L1207" t="s">
        <v>120</v>
      </c>
      <c r="M1207" t="s">
        <v>5985</v>
      </c>
      <c r="N1207" t="s">
        <v>2257</v>
      </c>
      <c r="O1207" t="s">
        <v>4999</v>
      </c>
      <c r="P1207" t="s">
        <v>5000</v>
      </c>
      <c r="Q1207" t="s">
        <v>4733</v>
      </c>
      <c r="R1207">
        <v>2500</v>
      </c>
    </row>
    <row r="1208" spans="1:18" hidden="1" x14ac:dyDescent="0.25">
      <c r="A1208" t="s">
        <v>22</v>
      </c>
      <c r="B1208" t="s">
        <v>5937</v>
      </c>
      <c r="C1208" t="s">
        <v>5938</v>
      </c>
      <c r="D1208" t="s">
        <v>174</v>
      </c>
      <c r="E1208" t="s">
        <v>25</v>
      </c>
      <c r="F1208" t="s">
        <v>25</v>
      </c>
      <c r="G1208" t="s">
        <v>5940</v>
      </c>
      <c r="H1208">
        <v>4</v>
      </c>
      <c r="I1208" t="s">
        <v>4533</v>
      </c>
      <c r="J1208" t="s">
        <v>82</v>
      </c>
      <c r="K1208" t="s">
        <v>4483</v>
      </c>
      <c r="L1208" t="s">
        <v>120</v>
      </c>
      <c r="M1208" t="s">
        <v>5985</v>
      </c>
      <c r="N1208" t="s">
        <v>2257</v>
      </c>
      <c r="O1208" t="s">
        <v>6017</v>
      </c>
      <c r="P1208" t="s">
        <v>6018</v>
      </c>
      <c r="Q1208" t="s">
        <v>6019</v>
      </c>
      <c r="R1208">
        <v>50000</v>
      </c>
    </row>
    <row r="1209" spans="1:18" hidden="1" x14ac:dyDescent="0.25">
      <c r="A1209" t="s">
        <v>22</v>
      </c>
      <c r="B1209" t="s">
        <v>5937</v>
      </c>
      <c r="C1209" t="s">
        <v>5938</v>
      </c>
      <c r="D1209" t="s">
        <v>174</v>
      </c>
      <c r="E1209" t="s">
        <v>25</v>
      </c>
      <c r="F1209" t="s">
        <v>25</v>
      </c>
      <c r="G1209" t="s">
        <v>5940</v>
      </c>
      <c r="H1209">
        <v>4</v>
      </c>
      <c r="I1209" t="s">
        <v>4533</v>
      </c>
      <c r="J1209" t="s">
        <v>82</v>
      </c>
      <c r="K1209" t="s">
        <v>4483</v>
      </c>
      <c r="L1209" t="s">
        <v>120</v>
      </c>
      <c r="M1209" t="s">
        <v>5985</v>
      </c>
      <c r="N1209" t="s">
        <v>2257</v>
      </c>
      <c r="O1209" t="s">
        <v>4880</v>
      </c>
      <c r="P1209" t="s">
        <v>4881</v>
      </c>
      <c r="Q1209" t="s">
        <v>4736</v>
      </c>
      <c r="R1209">
        <v>20000</v>
      </c>
    </row>
    <row r="1210" spans="1:18" hidden="1" x14ac:dyDescent="0.25">
      <c r="A1210" t="s">
        <v>22</v>
      </c>
      <c r="B1210" t="s">
        <v>5937</v>
      </c>
      <c r="C1210" t="s">
        <v>5938</v>
      </c>
      <c r="D1210" t="s">
        <v>174</v>
      </c>
      <c r="E1210" t="s">
        <v>25</v>
      </c>
      <c r="F1210" t="s">
        <v>25</v>
      </c>
      <c r="G1210" t="s">
        <v>5940</v>
      </c>
      <c r="H1210">
        <v>4</v>
      </c>
      <c r="I1210" t="s">
        <v>4533</v>
      </c>
      <c r="J1210" t="s">
        <v>82</v>
      </c>
      <c r="K1210" t="s">
        <v>4483</v>
      </c>
      <c r="L1210" t="s">
        <v>120</v>
      </c>
      <c r="M1210" t="s">
        <v>5985</v>
      </c>
      <c r="N1210" t="s">
        <v>2257</v>
      </c>
      <c r="O1210" t="s">
        <v>4953</v>
      </c>
      <c r="P1210" t="s">
        <v>4954</v>
      </c>
      <c r="Q1210" t="s">
        <v>4740</v>
      </c>
      <c r="R1210">
        <v>20000</v>
      </c>
    </row>
    <row r="1211" spans="1:18" hidden="1" x14ac:dyDescent="0.25">
      <c r="A1211" t="s">
        <v>22</v>
      </c>
      <c r="B1211" t="s">
        <v>5937</v>
      </c>
      <c r="C1211" t="s">
        <v>5938</v>
      </c>
      <c r="D1211" t="s">
        <v>174</v>
      </c>
      <c r="E1211" t="s">
        <v>25</v>
      </c>
      <c r="F1211" t="s">
        <v>25</v>
      </c>
      <c r="G1211" t="s">
        <v>5940</v>
      </c>
      <c r="H1211">
        <v>4</v>
      </c>
      <c r="I1211" t="s">
        <v>4533</v>
      </c>
      <c r="J1211" t="s">
        <v>82</v>
      </c>
      <c r="K1211" t="s">
        <v>4483</v>
      </c>
      <c r="L1211" t="s">
        <v>120</v>
      </c>
      <c r="M1211" t="s">
        <v>5985</v>
      </c>
      <c r="N1211" t="s">
        <v>2257</v>
      </c>
      <c r="O1211" t="s">
        <v>4941</v>
      </c>
      <c r="P1211" t="s">
        <v>4942</v>
      </c>
      <c r="Q1211" t="s">
        <v>4815</v>
      </c>
      <c r="R1211">
        <v>20000</v>
      </c>
    </row>
    <row r="1212" spans="1:18" hidden="1" x14ac:dyDescent="0.25">
      <c r="A1212" t="s">
        <v>22</v>
      </c>
      <c r="B1212" t="s">
        <v>5937</v>
      </c>
      <c r="C1212" t="s">
        <v>5938</v>
      </c>
      <c r="D1212" t="s">
        <v>174</v>
      </c>
      <c r="E1212" t="s">
        <v>25</v>
      </c>
      <c r="F1212" t="s">
        <v>25</v>
      </c>
      <c r="G1212" t="s">
        <v>5940</v>
      </c>
      <c r="H1212">
        <v>4</v>
      </c>
      <c r="I1212" t="s">
        <v>4533</v>
      </c>
      <c r="J1212" t="s">
        <v>82</v>
      </c>
      <c r="K1212" t="s">
        <v>4483</v>
      </c>
      <c r="L1212" t="s">
        <v>120</v>
      </c>
      <c r="M1212" t="s">
        <v>5985</v>
      </c>
      <c r="N1212" t="s">
        <v>2257</v>
      </c>
      <c r="O1212" t="s">
        <v>4940</v>
      </c>
      <c r="P1212" t="s">
        <v>6016</v>
      </c>
      <c r="Q1212" t="s">
        <v>4800</v>
      </c>
      <c r="R1212">
        <v>20000</v>
      </c>
    </row>
    <row r="1213" spans="1:18" hidden="1" x14ac:dyDescent="0.25">
      <c r="A1213" t="s">
        <v>22</v>
      </c>
      <c r="B1213" t="s">
        <v>5937</v>
      </c>
      <c r="C1213" t="s">
        <v>5938</v>
      </c>
      <c r="D1213" t="s">
        <v>174</v>
      </c>
      <c r="E1213" t="s">
        <v>25</v>
      </c>
      <c r="F1213" t="s">
        <v>25</v>
      </c>
      <c r="G1213" t="s">
        <v>5940</v>
      </c>
      <c r="H1213">
        <v>4</v>
      </c>
      <c r="I1213" t="s">
        <v>4533</v>
      </c>
      <c r="J1213" t="s">
        <v>82</v>
      </c>
      <c r="K1213" t="s">
        <v>4483</v>
      </c>
      <c r="L1213" t="s">
        <v>120</v>
      </c>
      <c r="M1213" t="s">
        <v>5985</v>
      </c>
      <c r="N1213" t="s">
        <v>2257</v>
      </c>
      <c r="O1213" t="s">
        <v>6300</v>
      </c>
      <c r="P1213" t="s">
        <v>6301</v>
      </c>
      <c r="Q1213" t="s">
        <v>4736</v>
      </c>
      <c r="R1213">
        <v>3000</v>
      </c>
    </row>
    <row r="1214" spans="1:18" hidden="1" x14ac:dyDescent="0.25">
      <c r="A1214" t="s">
        <v>22</v>
      </c>
      <c r="B1214" t="s">
        <v>5937</v>
      </c>
      <c r="C1214" t="s">
        <v>5938</v>
      </c>
      <c r="D1214" t="s">
        <v>174</v>
      </c>
      <c r="E1214" t="s">
        <v>25</v>
      </c>
      <c r="F1214" t="s">
        <v>25</v>
      </c>
      <c r="G1214" t="s">
        <v>5940</v>
      </c>
      <c r="H1214">
        <v>4</v>
      </c>
      <c r="I1214" t="s">
        <v>4533</v>
      </c>
      <c r="J1214" t="s">
        <v>82</v>
      </c>
      <c r="K1214" t="s">
        <v>4483</v>
      </c>
      <c r="L1214" t="s">
        <v>120</v>
      </c>
      <c r="M1214" t="s">
        <v>5985</v>
      </c>
      <c r="N1214" t="s">
        <v>2257</v>
      </c>
      <c r="O1214" t="s">
        <v>6167</v>
      </c>
      <c r="P1214" t="s">
        <v>6168</v>
      </c>
      <c r="Q1214" t="s">
        <v>4780</v>
      </c>
      <c r="R1214">
        <v>500</v>
      </c>
    </row>
    <row r="1215" spans="1:18" hidden="1" x14ac:dyDescent="0.25">
      <c r="A1215" t="s">
        <v>22</v>
      </c>
      <c r="B1215" t="s">
        <v>5937</v>
      </c>
      <c r="C1215" t="s">
        <v>5938</v>
      </c>
      <c r="D1215" t="s">
        <v>174</v>
      </c>
      <c r="E1215" t="s">
        <v>25</v>
      </c>
      <c r="F1215" t="s">
        <v>25</v>
      </c>
      <c r="G1215" t="s">
        <v>5940</v>
      </c>
      <c r="H1215">
        <v>4</v>
      </c>
      <c r="I1215" t="s">
        <v>4533</v>
      </c>
      <c r="J1215" t="s">
        <v>82</v>
      </c>
      <c r="K1215" t="s">
        <v>4483</v>
      </c>
      <c r="L1215" t="s">
        <v>120</v>
      </c>
      <c r="M1215" t="s">
        <v>5985</v>
      </c>
      <c r="N1215" t="s">
        <v>2257</v>
      </c>
      <c r="O1215" t="s">
        <v>4791</v>
      </c>
      <c r="P1215" t="s">
        <v>4792</v>
      </c>
      <c r="Q1215" t="s">
        <v>4713</v>
      </c>
      <c r="R1215">
        <v>500</v>
      </c>
    </row>
    <row r="1216" spans="1:18" hidden="1" x14ac:dyDescent="0.25">
      <c r="A1216" t="s">
        <v>22</v>
      </c>
      <c r="B1216" t="s">
        <v>5937</v>
      </c>
      <c r="C1216" t="s">
        <v>5938</v>
      </c>
      <c r="D1216" t="s">
        <v>174</v>
      </c>
      <c r="E1216" t="s">
        <v>25</v>
      </c>
      <c r="F1216" t="s">
        <v>25</v>
      </c>
      <c r="G1216" t="s">
        <v>5940</v>
      </c>
      <c r="H1216">
        <v>4</v>
      </c>
      <c r="I1216" t="s">
        <v>4533</v>
      </c>
      <c r="J1216" t="s">
        <v>82</v>
      </c>
      <c r="K1216" t="s">
        <v>4483</v>
      </c>
      <c r="L1216" t="s">
        <v>120</v>
      </c>
      <c r="M1216" t="s">
        <v>5985</v>
      </c>
      <c r="N1216" t="s">
        <v>2257</v>
      </c>
      <c r="O1216" t="s">
        <v>5015</v>
      </c>
      <c r="P1216" t="s">
        <v>5016</v>
      </c>
      <c r="Q1216" t="s">
        <v>4815</v>
      </c>
      <c r="R1216">
        <v>25000</v>
      </c>
    </row>
    <row r="1217" spans="1:18" hidden="1" x14ac:dyDescent="0.25">
      <c r="A1217" t="s">
        <v>22</v>
      </c>
      <c r="B1217" t="s">
        <v>5937</v>
      </c>
      <c r="C1217" t="s">
        <v>5938</v>
      </c>
      <c r="D1217" t="s">
        <v>174</v>
      </c>
      <c r="E1217" t="s">
        <v>25</v>
      </c>
      <c r="F1217" t="s">
        <v>25</v>
      </c>
      <c r="G1217" t="s">
        <v>5940</v>
      </c>
      <c r="H1217">
        <v>4</v>
      </c>
      <c r="I1217" t="s">
        <v>4533</v>
      </c>
      <c r="J1217" t="s">
        <v>82</v>
      </c>
      <c r="K1217" t="s">
        <v>4483</v>
      </c>
      <c r="L1217" t="s">
        <v>120</v>
      </c>
      <c r="M1217" t="s">
        <v>5985</v>
      </c>
      <c r="N1217" t="s">
        <v>2257</v>
      </c>
      <c r="O1217" t="s">
        <v>5068</v>
      </c>
      <c r="P1217" t="s">
        <v>5754</v>
      </c>
      <c r="Q1217" t="s">
        <v>5070</v>
      </c>
      <c r="R1217">
        <v>100000</v>
      </c>
    </row>
    <row r="1218" spans="1:18" hidden="1" x14ac:dyDescent="0.25">
      <c r="A1218" t="s">
        <v>22</v>
      </c>
      <c r="B1218" t="s">
        <v>5937</v>
      </c>
      <c r="C1218" t="s">
        <v>5938</v>
      </c>
      <c r="D1218" t="s">
        <v>174</v>
      </c>
      <c r="E1218" t="s">
        <v>25</v>
      </c>
      <c r="F1218" t="s">
        <v>25</v>
      </c>
      <c r="G1218" t="s">
        <v>5940</v>
      </c>
      <c r="H1218">
        <v>4</v>
      </c>
      <c r="I1218" t="s">
        <v>4533</v>
      </c>
      <c r="J1218" t="s">
        <v>82</v>
      </c>
      <c r="K1218" t="s">
        <v>4483</v>
      </c>
      <c r="L1218" t="s">
        <v>120</v>
      </c>
      <c r="M1218" t="s">
        <v>5985</v>
      </c>
      <c r="N1218" t="s">
        <v>2257</v>
      </c>
      <c r="O1218" t="s">
        <v>4731</v>
      </c>
      <c r="P1218" t="s">
        <v>4732</v>
      </c>
      <c r="Q1218" t="s">
        <v>4733</v>
      </c>
      <c r="R1218">
        <v>2500</v>
      </c>
    </row>
    <row r="1219" spans="1:18" hidden="1" x14ac:dyDescent="0.25">
      <c r="A1219" t="s">
        <v>22</v>
      </c>
      <c r="B1219" t="s">
        <v>613</v>
      </c>
      <c r="C1219" t="s">
        <v>614</v>
      </c>
      <c r="D1219" t="s">
        <v>166</v>
      </c>
      <c r="E1219" t="s">
        <v>25</v>
      </c>
      <c r="F1219" t="s">
        <v>25</v>
      </c>
      <c r="G1219" t="s">
        <v>559</v>
      </c>
      <c r="H1219">
        <v>0.16</v>
      </c>
      <c r="I1219" t="s">
        <v>542</v>
      </c>
      <c r="J1219" t="s">
        <v>30</v>
      </c>
      <c r="K1219" t="s">
        <v>526</v>
      </c>
      <c r="L1219" t="s">
        <v>120</v>
      </c>
      <c r="M1219" t="s">
        <v>2659</v>
      </c>
      <c r="N1219" t="s">
        <v>2257</v>
      </c>
      <c r="O1219" t="s">
        <v>4999</v>
      </c>
      <c r="P1219" t="s">
        <v>5000</v>
      </c>
      <c r="Q1219" t="s">
        <v>4733</v>
      </c>
      <c r="R1219">
        <v>90</v>
      </c>
    </row>
    <row r="1220" spans="1:18" hidden="1" x14ac:dyDescent="0.25">
      <c r="A1220" t="s">
        <v>22</v>
      </c>
      <c r="B1220" t="s">
        <v>613</v>
      </c>
      <c r="C1220" t="s">
        <v>614</v>
      </c>
      <c r="D1220" t="s">
        <v>166</v>
      </c>
      <c r="E1220" t="s">
        <v>25</v>
      </c>
      <c r="F1220" t="s">
        <v>25</v>
      </c>
      <c r="G1220" t="s">
        <v>559</v>
      </c>
      <c r="H1220">
        <v>0.16</v>
      </c>
      <c r="I1220" t="s">
        <v>542</v>
      </c>
      <c r="J1220" t="s">
        <v>30</v>
      </c>
      <c r="K1220" t="s">
        <v>526</v>
      </c>
      <c r="L1220" t="s">
        <v>120</v>
      </c>
      <c r="M1220" t="s">
        <v>2659</v>
      </c>
      <c r="N1220" t="s">
        <v>2257</v>
      </c>
      <c r="O1220" t="s">
        <v>6300</v>
      </c>
      <c r="P1220" t="s">
        <v>6301</v>
      </c>
      <c r="Q1220" t="s">
        <v>4736</v>
      </c>
      <c r="R1220">
        <v>90</v>
      </c>
    </row>
    <row r="1221" spans="1:18" hidden="1" x14ac:dyDescent="0.25">
      <c r="A1221" t="s">
        <v>22</v>
      </c>
      <c r="B1221" t="s">
        <v>613</v>
      </c>
      <c r="C1221" t="s">
        <v>614</v>
      </c>
      <c r="D1221" t="s">
        <v>166</v>
      </c>
      <c r="E1221" t="s">
        <v>25</v>
      </c>
      <c r="F1221" t="s">
        <v>25</v>
      </c>
      <c r="G1221" t="s">
        <v>559</v>
      </c>
      <c r="H1221">
        <v>0.16</v>
      </c>
      <c r="I1221" t="s">
        <v>542</v>
      </c>
      <c r="J1221" t="s">
        <v>30</v>
      </c>
      <c r="K1221" t="s">
        <v>526</v>
      </c>
      <c r="L1221" t="s">
        <v>120</v>
      </c>
      <c r="M1221" t="s">
        <v>2659</v>
      </c>
      <c r="N1221" t="s">
        <v>2257</v>
      </c>
      <c r="O1221" t="s">
        <v>5017</v>
      </c>
      <c r="P1221" t="s">
        <v>5018</v>
      </c>
      <c r="Q1221" t="s">
        <v>5017</v>
      </c>
      <c r="R1221">
        <v>900</v>
      </c>
    </row>
    <row r="1222" spans="1:18" hidden="1" x14ac:dyDescent="0.25">
      <c r="A1222" t="s">
        <v>22</v>
      </c>
      <c r="B1222" t="s">
        <v>613</v>
      </c>
      <c r="C1222" t="s">
        <v>614</v>
      </c>
      <c r="D1222" t="s">
        <v>166</v>
      </c>
      <c r="E1222" t="s">
        <v>25</v>
      </c>
      <c r="F1222" t="s">
        <v>25</v>
      </c>
      <c r="G1222" t="s">
        <v>559</v>
      </c>
      <c r="H1222">
        <v>0.16</v>
      </c>
      <c r="I1222" t="s">
        <v>542</v>
      </c>
      <c r="J1222" t="s">
        <v>30</v>
      </c>
      <c r="K1222" t="s">
        <v>526</v>
      </c>
      <c r="L1222" t="s">
        <v>120</v>
      </c>
      <c r="M1222" t="s">
        <v>2659</v>
      </c>
      <c r="N1222" t="s">
        <v>2257</v>
      </c>
      <c r="O1222" t="s">
        <v>4738</v>
      </c>
      <c r="P1222" t="s">
        <v>4739</v>
      </c>
      <c r="Q1222" t="s">
        <v>4740</v>
      </c>
      <c r="R1222">
        <v>90</v>
      </c>
    </row>
    <row r="1223" spans="1:18" hidden="1" x14ac:dyDescent="0.25">
      <c r="A1223" t="s">
        <v>22</v>
      </c>
      <c r="B1223" t="s">
        <v>613</v>
      </c>
      <c r="C1223" t="s">
        <v>614</v>
      </c>
      <c r="D1223" t="s">
        <v>166</v>
      </c>
      <c r="E1223" t="s">
        <v>25</v>
      </c>
      <c r="F1223" t="s">
        <v>25</v>
      </c>
      <c r="G1223" t="s">
        <v>559</v>
      </c>
      <c r="H1223">
        <v>0.16</v>
      </c>
      <c r="I1223" t="s">
        <v>542</v>
      </c>
      <c r="J1223" t="s">
        <v>30</v>
      </c>
      <c r="K1223" t="s">
        <v>526</v>
      </c>
      <c r="L1223" t="s">
        <v>120</v>
      </c>
      <c r="M1223" t="s">
        <v>2659</v>
      </c>
      <c r="N1223" t="s">
        <v>2257</v>
      </c>
      <c r="O1223" t="s">
        <v>4745</v>
      </c>
      <c r="P1223" t="s">
        <v>4746</v>
      </c>
      <c r="Q1223" t="s">
        <v>4745</v>
      </c>
      <c r="R1223">
        <v>2520</v>
      </c>
    </row>
    <row r="1224" spans="1:18" hidden="1" x14ac:dyDescent="0.25">
      <c r="A1224" t="s">
        <v>22</v>
      </c>
      <c r="B1224" t="s">
        <v>613</v>
      </c>
      <c r="C1224" t="s">
        <v>614</v>
      </c>
      <c r="D1224" t="s">
        <v>166</v>
      </c>
      <c r="E1224" t="s">
        <v>25</v>
      </c>
      <c r="F1224" t="s">
        <v>25</v>
      </c>
      <c r="G1224" t="s">
        <v>559</v>
      </c>
      <c r="H1224">
        <v>0.16</v>
      </c>
      <c r="I1224" t="s">
        <v>542</v>
      </c>
      <c r="J1224" t="s">
        <v>30</v>
      </c>
      <c r="K1224" t="s">
        <v>526</v>
      </c>
      <c r="L1224" t="s">
        <v>120</v>
      </c>
      <c r="M1224" t="s">
        <v>2659</v>
      </c>
      <c r="N1224" t="s">
        <v>2257</v>
      </c>
      <c r="O1224" t="s">
        <v>4855</v>
      </c>
      <c r="P1224" t="s">
        <v>5019</v>
      </c>
      <c r="Q1224" t="s">
        <v>4780</v>
      </c>
      <c r="R1224">
        <v>1008</v>
      </c>
    </row>
    <row r="1225" spans="1:18" hidden="1" x14ac:dyDescent="0.25">
      <c r="A1225" t="s">
        <v>22</v>
      </c>
      <c r="B1225" t="s">
        <v>613</v>
      </c>
      <c r="C1225" t="s">
        <v>614</v>
      </c>
      <c r="D1225" t="s">
        <v>166</v>
      </c>
      <c r="E1225" t="s">
        <v>25</v>
      </c>
      <c r="F1225" t="s">
        <v>25</v>
      </c>
      <c r="G1225" t="s">
        <v>559</v>
      </c>
      <c r="H1225">
        <v>0.16</v>
      </c>
      <c r="I1225" t="s">
        <v>542</v>
      </c>
      <c r="J1225" t="s">
        <v>30</v>
      </c>
      <c r="K1225" t="s">
        <v>526</v>
      </c>
      <c r="L1225" t="s">
        <v>120</v>
      </c>
      <c r="M1225" t="s">
        <v>2659</v>
      </c>
      <c r="N1225" t="s">
        <v>2257</v>
      </c>
      <c r="O1225" t="s">
        <v>5009</v>
      </c>
      <c r="P1225" t="s">
        <v>5010</v>
      </c>
      <c r="Q1225" t="s">
        <v>4740</v>
      </c>
      <c r="R1225">
        <v>90</v>
      </c>
    </row>
    <row r="1226" spans="1:18" hidden="1" x14ac:dyDescent="0.25">
      <c r="A1226" t="s">
        <v>22</v>
      </c>
      <c r="B1226" t="s">
        <v>613</v>
      </c>
      <c r="C1226" t="s">
        <v>614</v>
      </c>
      <c r="D1226" t="s">
        <v>166</v>
      </c>
      <c r="E1226" t="s">
        <v>25</v>
      </c>
      <c r="F1226" t="s">
        <v>25</v>
      </c>
      <c r="G1226" t="s">
        <v>559</v>
      </c>
      <c r="H1226">
        <v>0.16</v>
      </c>
      <c r="I1226" t="s">
        <v>542</v>
      </c>
      <c r="J1226" t="s">
        <v>30</v>
      </c>
      <c r="K1226" t="s">
        <v>526</v>
      </c>
      <c r="L1226" t="s">
        <v>120</v>
      </c>
      <c r="M1226" t="s">
        <v>2659</v>
      </c>
      <c r="N1226" t="s">
        <v>2257</v>
      </c>
      <c r="O1226" t="s">
        <v>4719</v>
      </c>
      <c r="P1226" t="s">
        <v>4720</v>
      </c>
      <c r="Q1226" t="s">
        <v>4721</v>
      </c>
      <c r="R1226">
        <v>7</v>
      </c>
    </row>
    <row r="1227" spans="1:18" hidden="1" x14ac:dyDescent="0.25">
      <c r="A1227" t="s">
        <v>22</v>
      </c>
      <c r="B1227" t="s">
        <v>5276</v>
      </c>
      <c r="C1227" t="s">
        <v>5277</v>
      </c>
      <c r="D1227" t="s">
        <v>166</v>
      </c>
      <c r="E1227" t="s">
        <v>25</v>
      </c>
      <c r="F1227" t="s">
        <v>25</v>
      </c>
      <c r="G1227" t="s">
        <v>5278</v>
      </c>
      <c r="H1227">
        <v>1</v>
      </c>
      <c r="I1227" t="s">
        <v>542</v>
      </c>
      <c r="J1227" t="s">
        <v>30</v>
      </c>
      <c r="K1227" t="s">
        <v>526</v>
      </c>
      <c r="L1227" t="s">
        <v>120</v>
      </c>
      <c r="M1227" t="s">
        <v>5295</v>
      </c>
      <c r="N1227" t="s">
        <v>2257</v>
      </c>
      <c r="O1227" t="s">
        <v>5297</v>
      </c>
      <c r="P1227" t="s">
        <v>5298</v>
      </c>
      <c r="Q1227" t="s">
        <v>4800</v>
      </c>
      <c r="R1227">
        <v>13200</v>
      </c>
    </row>
    <row r="1228" spans="1:18" hidden="1" x14ac:dyDescent="0.25">
      <c r="A1228" t="s">
        <v>22</v>
      </c>
      <c r="B1228" t="s">
        <v>5276</v>
      </c>
      <c r="C1228" t="s">
        <v>5277</v>
      </c>
      <c r="D1228" t="s">
        <v>166</v>
      </c>
      <c r="E1228" t="s">
        <v>25</v>
      </c>
      <c r="F1228" t="s">
        <v>25</v>
      </c>
      <c r="G1228" t="s">
        <v>5278</v>
      </c>
      <c r="H1228">
        <v>1</v>
      </c>
      <c r="I1228" t="s">
        <v>542</v>
      </c>
      <c r="J1228" t="s">
        <v>30</v>
      </c>
      <c r="K1228" t="s">
        <v>526</v>
      </c>
      <c r="L1228" t="s">
        <v>120</v>
      </c>
      <c r="M1228" t="s">
        <v>5295</v>
      </c>
      <c r="N1228" t="s">
        <v>2257</v>
      </c>
      <c r="O1228" t="s">
        <v>5288</v>
      </c>
      <c r="P1228" t="s">
        <v>5289</v>
      </c>
      <c r="Q1228" t="s">
        <v>4816</v>
      </c>
      <c r="R1228">
        <v>39600</v>
      </c>
    </row>
    <row r="1229" spans="1:18" hidden="1" x14ac:dyDescent="0.25">
      <c r="A1229" t="s">
        <v>22</v>
      </c>
      <c r="B1229" t="s">
        <v>5502</v>
      </c>
      <c r="C1229" t="s">
        <v>5514</v>
      </c>
      <c r="D1229" t="s">
        <v>166</v>
      </c>
      <c r="E1229" t="s">
        <v>25</v>
      </c>
      <c r="F1229" t="s">
        <v>25</v>
      </c>
      <c r="G1229" t="s">
        <v>5278</v>
      </c>
      <c r="H1229">
        <v>1</v>
      </c>
      <c r="I1229" t="s">
        <v>5500</v>
      </c>
      <c r="J1229" t="s">
        <v>30</v>
      </c>
      <c r="K1229" t="s">
        <v>5493</v>
      </c>
      <c r="L1229" t="s">
        <v>5595</v>
      </c>
      <c r="M1229" t="s">
        <v>5295</v>
      </c>
      <c r="N1229" t="s">
        <v>2257</v>
      </c>
      <c r="O1229" t="s">
        <v>5297</v>
      </c>
      <c r="P1229" t="s">
        <v>5298</v>
      </c>
      <c r="Q1229" t="s">
        <v>4800</v>
      </c>
      <c r="R1229">
        <v>13200</v>
      </c>
    </row>
    <row r="1230" spans="1:18" hidden="1" x14ac:dyDescent="0.25">
      <c r="A1230" t="s">
        <v>22</v>
      </c>
      <c r="B1230" t="s">
        <v>5502</v>
      </c>
      <c r="C1230" t="s">
        <v>5514</v>
      </c>
      <c r="D1230" t="s">
        <v>166</v>
      </c>
      <c r="E1230" t="s">
        <v>25</v>
      </c>
      <c r="F1230" t="s">
        <v>25</v>
      </c>
      <c r="G1230" t="s">
        <v>5278</v>
      </c>
      <c r="H1230">
        <v>1</v>
      </c>
      <c r="I1230" t="s">
        <v>5500</v>
      </c>
      <c r="J1230" t="s">
        <v>30</v>
      </c>
      <c r="K1230" t="s">
        <v>5493</v>
      </c>
      <c r="L1230" t="s">
        <v>5595</v>
      </c>
      <c r="M1230" t="s">
        <v>5295</v>
      </c>
      <c r="N1230" t="s">
        <v>2257</v>
      </c>
      <c r="O1230" t="s">
        <v>5288</v>
      </c>
      <c r="P1230" t="s">
        <v>5289</v>
      </c>
      <c r="Q1230" t="s">
        <v>4816</v>
      </c>
      <c r="R1230">
        <v>39600</v>
      </c>
    </row>
    <row r="1231" spans="1:18" hidden="1" x14ac:dyDescent="0.25">
      <c r="A1231" t="s">
        <v>22</v>
      </c>
      <c r="B1231" t="s">
        <v>5276</v>
      </c>
      <c r="C1231" t="s">
        <v>5277</v>
      </c>
      <c r="D1231" t="s">
        <v>166</v>
      </c>
      <c r="E1231" t="s">
        <v>25</v>
      </c>
      <c r="F1231" t="s">
        <v>25</v>
      </c>
      <c r="G1231" t="s">
        <v>5279</v>
      </c>
      <c r="H1231">
        <v>0.08</v>
      </c>
      <c r="I1231" t="s">
        <v>542</v>
      </c>
      <c r="J1231" t="s">
        <v>30</v>
      </c>
      <c r="K1231" t="s">
        <v>526</v>
      </c>
      <c r="L1231" t="s">
        <v>120</v>
      </c>
      <c r="M1231" t="s">
        <v>5291</v>
      </c>
      <c r="N1231" t="s">
        <v>2257</v>
      </c>
      <c r="O1231" t="s">
        <v>6299</v>
      </c>
      <c r="P1231" t="s">
        <v>4716</v>
      </c>
      <c r="Q1231" t="s">
        <v>6024</v>
      </c>
      <c r="R1231">
        <v>300</v>
      </c>
    </row>
    <row r="1232" spans="1:18" hidden="1" x14ac:dyDescent="0.25">
      <c r="A1232" t="s">
        <v>22</v>
      </c>
      <c r="B1232" t="s">
        <v>5276</v>
      </c>
      <c r="C1232" t="s">
        <v>5277</v>
      </c>
      <c r="D1232" t="s">
        <v>166</v>
      </c>
      <c r="E1232" t="s">
        <v>25</v>
      </c>
      <c r="F1232" t="s">
        <v>25</v>
      </c>
      <c r="G1232" t="s">
        <v>5279</v>
      </c>
      <c r="H1232">
        <v>0.08</v>
      </c>
      <c r="I1232" t="s">
        <v>542</v>
      </c>
      <c r="J1232" t="s">
        <v>30</v>
      </c>
      <c r="K1232" t="s">
        <v>526</v>
      </c>
      <c r="L1232" t="s">
        <v>120</v>
      </c>
      <c r="M1232" t="s">
        <v>5291</v>
      </c>
      <c r="N1232" t="s">
        <v>2257</v>
      </c>
      <c r="O1232" t="s">
        <v>4773</v>
      </c>
      <c r="P1232" t="s">
        <v>4774</v>
      </c>
      <c r="Q1232" t="s">
        <v>4721</v>
      </c>
      <c r="R1232">
        <v>300</v>
      </c>
    </row>
    <row r="1233" spans="1:18" hidden="1" x14ac:dyDescent="0.25">
      <c r="A1233" t="s">
        <v>22</v>
      </c>
      <c r="B1233" t="s">
        <v>5276</v>
      </c>
      <c r="C1233" t="s">
        <v>5277</v>
      </c>
      <c r="D1233" t="s">
        <v>166</v>
      </c>
      <c r="E1233" t="s">
        <v>25</v>
      </c>
      <c r="F1233" t="s">
        <v>25</v>
      </c>
      <c r="G1233" t="s">
        <v>5279</v>
      </c>
      <c r="H1233">
        <v>0.08</v>
      </c>
      <c r="I1233" t="s">
        <v>542</v>
      </c>
      <c r="J1233" t="s">
        <v>30</v>
      </c>
      <c r="K1233" t="s">
        <v>526</v>
      </c>
      <c r="L1233" t="s">
        <v>120</v>
      </c>
      <c r="M1233" t="s">
        <v>5291</v>
      </c>
      <c r="N1233" t="s">
        <v>2257</v>
      </c>
      <c r="O1233" t="s">
        <v>4789</v>
      </c>
      <c r="P1233" t="s">
        <v>4790</v>
      </c>
      <c r="Q1233" t="s">
        <v>4733</v>
      </c>
      <c r="R1233">
        <v>4500</v>
      </c>
    </row>
    <row r="1234" spans="1:18" hidden="1" x14ac:dyDescent="0.25">
      <c r="A1234" t="s">
        <v>22</v>
      </c>
      <c r="B1234" t="s">
        <v>5276</v>
      </c>
      <c r="C1234" t="s">
        <v>5277</v>
      </c>
      <c r="D1234" t="s">
        <v>166</v>
      </c>
      <c r="E1234" t="s">
        <v>25</v>
      </c>
      <c r="F1234" t="s">
        <v>25</v>
      </c>
      <c r="G1234" t="s">
        <v>5279</v>
      </c>
      <c r="H1234">
        <v>0.08</v>
      </c>
      <c r="I1234" t="s">
        <v>542</v>
      </c>
      <c r="J1234" t="s">
        <v>30</v>
      </c>
      <c r="K1234" t="s">
        <v>526</v>
      </c>
      <c r="L1234" t="s">
        <v>120</v>
      </c>
      <c r="M1234" t="s">
        <v>5291</v>
      </c>
      <c r="N1234" t="s">
        <v>2257</v>
      </c>
      <c r="O1234" t="s">
        <v>4745</v>
      </c>
      <c r="P1234" t="s">
        <v>4746</v>
      </c>
      <c r="Q1234" t="s">
        <v>4745</v>
      </c>
      <c r="R1234">
        <v>750</v>
      </c>
    </row>
    <row r="1235" spans="1:18" hidden="1" x14ac:dyDescent="0.25">
      <c r="A1235" t="s">
        <v>22</v>
      </c>
      <c r="B1235" t="s">
        <v>5276</v>
      </c>
      <c r="C1235" t="s">
        <v>5277</v>
      </c>
      <c r="D1235" t="s">
        <v>166</v>
      </c>
      <c r="E1235" t="s">
        <v>25</v>
      </c>
      <c r="F1235" t="s">
        <v>25</v>
      </c>
      <c r="G1235" t="s">
        <v>5279</v>
      </c>
      <c r="H1235">
        <v>0.08</v>
      </c>
      <c r="I1235" t="s">
        <v>542</v>
      </c>
      <c r="J1235" t="s">
        <v>30</v>
      </c>
      <c r="K1235" t="s">
        <v>526</v>
      </c>
      <c r="L1235" t="s">
        <v>120</v>
      </c>
      <c r="M1235" t="s">
        <v>5291</v>
      </c>
      <c r="N1235" t="s">
        <v>2257</v>
      </c>
      <c r="O1235" t="s">
        <v>4765</v>
      </c>
      <c r="P1235" t="s">
        <v>4766</v>
      </c>
      <c r="Q1235" t="s">
        <v>4713</v>
      </c>
      <c r="R1235">
        <v>90</v>
      </c>
    </row>
    <row r="1236" spans="1:18" hidden="1" x14ac:dyDescent="0.25">
      <c r="A1236" t="s">
        <v>22</v>
      </c>
      <c r="B1236" t="s">
        <v>5276</v>
      </c>
      <c r="C1236" t="s">
        <v>5277</v>
      </c>
      <c r="D1236" t="s">
        <v>166</v>
      </c>
      <c r="E1236" t="s">
        <v>25</v>
      </c>
      <c r="F1236" t="s">
        <v>25</v>
      </c>
      <c r="G1236" t="s">
        <v>5279</v>
      </c>
      <c r="H1236">
        <v>0.08</v>
      </c>
      <c r="I1236" t="s">
        <v>542</v>
      </c>
      <c r="J1236" t="s">
        <v>30</v>
      </c>
      <c r="K1236" t="s">
        <v>526</v>
      </c>
      <c r="L1236" t="s">
        <v>120</v>
      </c>
      <c r="M1236" t="s">
        <v>5291</v>
      </c>
      <c r="N1236" t="s">
        <v>2257</v>
      </c>
      <c r="O1236" t="s">
        <v>5856</v>
      </c>
      <c r="P1236" t="s">
        <v>5857</v>
      </c>
      <c r="Q1236" t="s">
        <v>4804</v>
      </c>
      <c r="R1236">
        <v>300</v>
      </c>
    </row>
    <row r="1237" spans="1:18" hidden="1" x14ac:dyDescent="0.25">
      <c r="A1237" t="s">
        <v>22</v>
      </c>
      <c r="B1237" t="s">
        <v>5276</v>
      </c>
      <c r="C1237" t="s">
        <v>5277</v>
      </c>
      <c r="D1237" t="s">
        <v>166</v>
      </c>
      <c r="E1237" t="s">
        <v>25</v>
      </c>
      <c r="F1237" t="s">
        <v>25</v>
      </c>
      <c r="G1237" t="s">
        <v>5279</v>
      </c>
      <c r="H1237">
        <v>0.08</v>
      </c>
      <c r="I1237" t="s">
        <v>542</v>
      </c>
      <c r="J1237" t="s">
        <v>30</v>
      </c>
      <c r="K1237" t="s">
        <v>526</v>
      </c>
      <c r="L1237" t="s">
        <v>120</v>
      </c>
      <c r="M1237" t="s">
        <v>5291</v>
      </c>
      <c r="N1237" t="s">
        <v>2257</v>
      </c>
      <c r="O1237" t="s">
        <v>5788</v>
      </c>
      <c r="P1237" t="s">
        <v>5789</v>
      </c>
      <c r="Q1237" t="s">
        <v>4713</v>
      </c>
      <c r="R1237">
        <v>30</v>
      </c>
    </row>
    <row r="1238" spans="1:18" hidden="1" x14ac:dyDescent="0.25">
      <c r="A1238" t="s">
        <v>22</v>
      </c>
      <c r="B1238" t="s">
        <v>5276</v>
      </c>
      <c r="C1238" t="s">
        <v>5277</v>
      </c>
      <c r="D1238" t="s">
        <v>166</v>
      </c>
      <c r="E1238" t="s">
        <v>25</v>
      </c>
      <c r="F1238" t="s">
        <v>25</v>
      </c>
      <c r="G1238" t="s">
        <v>5279</v>
      </c>
      <c r="H1238">
        <v>0.08</v>
      </c>
      <c r="I1238" t="s">
        <v>542</v>
      </c>
      <c r="J1238" t="s">
        <v>30</v>
      </c>
      <c r="K1238" t="s">
        <v>526</v>
      </c>
      <c r="L1238" t="s">
        <v>120</v>
      </c>
      <c r="M1238" t="s">
        <v>5291</v>
      </c>
      <c r="N1238" t="s">
        <v>2257</v>
      </c>
      <c r="O1238" t="s">
        <v>4719</v>
      </c>
      <c r="P1238" t="s">
        <v>4720</v>
      </c>
      <c r="Q1238" t="s">
        <v>4721</v>
      </c>
      <c r="R1238">
        <v>90</v>
      </c>
    </row>
    <row r="1239" spans="1:18" hidden="1" x14ac:dyDescent="0.25">
      <c r="A1239" t="s">
        <v>22</v>
      </c>
      <c r="B1239" t="s">
        <v>5276</v>
      </c>
      <c r="C1239" t="s">
        <v>5277</v>
      </c>
      <c r="D1239" t="s">
        <v>166</v>
      </c>
      <c r="E1239" t="s">
        <v>25</v>
      </c>
      <c r="F1239" t="s">
        <v>25</v>
      </c>
      <c r="G1239" t="s">
        <v>5279</v>
      </c>
      <c r="H1239">
        <v>0.08</v>
      </c>
      <c r="I1239" t="s">
        <v>542</v>
      </c>
      <c r="J1239" t="s">
        <v>30</v>
      </c>
      <c r="K1239" t="s">
        <v>526</v>
      </c>
      <c r="L1239" t="s">
        <v>120</v>
      </c>
      <c r="M1239" t="s">
        <v>5291</v>
      </c>
      <c r="N1239" t="s">
        <v>2257</v>
      </c>
      <c r="O1239" t="s">
        <v>5790</v>
      </c>
      <c r="P1239" t="s">
        <v>4715</v>
      </c>
      <c r="Q1239" t="s">
        <v>4736</v>
      </c>
      <c r="R1239">
        <v>450</v>
      </c>
    </row>
    <row r="1240" spans="1:18" hidden="1" x14ac:dyDescent="0.25">
      <c r="A1240" t="s">
        <v>22</v>
      </c>
      <c r="B1240" t="s">
        <v>5276</v>
      </c>
      <c r="C1240" t="s">
        <v>5277</v>
      </c>
      <c r="D1240" t="s">
        <v>166</v>
      </c>
      <c r="E1240" t="s">
        <v>25</v>
      </c>
      <c r="F1240" t="s">
        <v>25</v>
      </c>
      <c r="G1240" t="s">
        <v>5279</v>
      </c>
      <c r="H1240">
        <v>0.08</v>
      </c>
      <c r="I1240" t="s">
        <v>542</v>
      </c>
      <c r="J1240" t="s">
        <v>30</v>
      </c>
      <c r="K1240" t="s">
        <v>526</v>
      </c>
      <c r="L1240" t="s">
        <v>120</v>
      </c>
      <c r="M1240" t="s">
        <v>5291</v>
      </c>
      <c r="N1240" t="s">
        <v>2257</v>
      </c>
      <c r="O1240" t="s">
        <v>4811</v>
      </c>
      <c r="P1240" t="s">
        <v>4812</v>
      </c>
      <c r="Q1240" t="s">
        <v>4813</v>
      </c>
      <c r="R1240">
        <v>225</v>
      </c>
    </row>
    <row r="1241" spans="1:18" hidden="1" x14ac:dyDescent="0.25">
      <c r="A1241" t="s">
        <v>22</v>
      </c>
      <c r="B1241" t="s">
        <v>5276</v>
      </c>
      <c r="C1241" t="s">
        <v>5277</v>
      </c>
      <c r="D1241" t="s">
        <v>166</v>
      </c>
      <c r="E1241" t="s">
        <v>25</v>
      </c>
      <c r="F1241" t="s">
        <v>25</v>
      </c>
      <c r="G1241" t="s">
        <v>5279</v>
      </c>
      <c r="H1241">
        <v>0.08</v>
      </c>
      <c r="I1241" t="s">
        <v>542</v>
      </c>
      <c r="J1241" t="s">
        <v>30</v>
      </c>
      <c r="K1241" t="s">
        <v>526</v>
      </c>
      <c r="L1241" t="s">
        <v>120</v>
      </c>
      <c r="M1241" t="s">
        <v>5291</v>
      </c>
      <c r="N1241" t="s">
        <v>2257</v>
      </c>
      <c r="O1241" t="s">
        <v>4745</v>
      </c>
      <c r="P1241" t="s">
        <v>4746</v>
      </c>
      <c r="Q1241" t="s">
        <v>4745</v>
      </c>
      <c r="R1241">
        <v>14250</v>
      </c>
    </row>
    <row r="1242" spans="1:18" hidden="1" x14ac:dyDescent="0.25">
      <c r="A1242" t="s">
        <v>22</v>
      </c>
      <c r="B1242" t="s">
        <v>5276</v>
      </c>
      <c r="C1242" t="s">
        <v>5277</v>
      </c>
      <c r="D1242" t="s">
        <v>166</v>
      </c>
      <c r="E1242" t="s">
        <v>25</v>
      </c>
      <c r="F1242" t="s">
        <v>25</v>
      </c>
      <c r="G1242" t="s">
        <v>5279</v>
      </c>
      <c r="H1242">
        <v>0.08</v>
      </c>
      <c r="I1242" t="s">
        <v>542</v>
      </c>
      <c r="J1242" t="s">
        <v>30</v>
      </c>
      <c r="K1242" t="s">
        <v>526</v>
      </c>
      <c r="L1242" t="s">
        <v>120</v>
      </c>
      <c r="M1242" t="s">
        <v>5291</v>
      </c>
      <c r="N1242" t="s">
        <v>2257</v>
      </c>
      <c r="O1242" t="s">
        <v>5524</v>
      </c>
      <c r="P1242" t="s">
        <v>4718</v>
      </c>
      <c r="Q1242" t="s">
        <v>4713</v>
      </c>
      <c r="R1242">
        <v>15</v>
      </c>
    </row>
    <row r="1243" spans="1:18" hidden="1" x14ac:dyDescent="0.25">
      <c r="A1243" t="s">
        <v>22</v>
      </c>
      <c r="B1243" t="s">
        <v>5276</v>
      </c>
      <c r="C1243" t="s">
        <v>5277</v>
      </c>
      <c r="D1243" t="s">
        <v>166</v>
      </c>
      <c r="E1243" t="s">
        <v>25</v>
      </c>
      <c r="F1243" t="s">
        <v>25</v>
      </c>
      <c r="G1243" t="s">
        <v>5279</v>
      </c>
      <c r="H1243">
        <v>0.08</v>
      </c>
      <c r="I1243" t="s">
        <v>542</v>
      </c>
      <c r="J1243" t="s">
        <v>30</v>
      </c>
      <c r="K1243" t="s">
        <v>526</v>
      </c>
      <c r="L1243" t="s">
        <v>120</v>
      </c>
      <c r="M1243" t="s">
        <v>5291</v>
      </c>
      <c r="N1243" t="s">
        <v>2257</v>
      </c>
      <c r="O1243" t="s">
        <v>4786</v>
      </c>
      <c r="P1243" t="s">
        <v>4787</v>
      </c>
      <c r="Q1243" t="s">
        <v>4788</v>
      </c>
      <c r="R1243">
        <v>3750</v>
      </c>
    </row>
    <row r="1244" spans="1:18" hidden="1" x14ac:dyDescent="0.25">
      <c r="A1244" t="s">
        <v>22</v>
      </c>
      <c r="B1244" t="s">
        <v>5276</v>
      </c>
      <c r="C1244" t="s">
        <v>5277</v>
      </c>
      <c r="D1244" t="s">
        <v>166</v>
      </c>
      <c r="E1244" t="s">
        <v>25</v>
      </c>
      <c r="F1244" t="s">
        <v>25</v>
      </c>
      <c r="G1244" t="s">
        <v>5279</v>
      </c>
      <c r="H1244">
        <v>0.08</v>
      </c>
      <c r="I1244" t="s">
        <v>542</v>
      </c>
      <c r="J1244" t="s">
        <v>30</v>
      </c>
      <c r="K1244" t="s">
        <v>526</v>
      </c>
      <c r="L1244" t="s">
        <v>120</v>
      </c>
      <c r="M1244" t="s">
        <v>5291</v>
      </c>
      <c r="N1244" t="s">
        <v>2257</v>
      </c>
      <c r="O1244" t="s">
        <v>4731</v>
      </c>
      <c r="P1244" t="s">
        <v>4732</v>
      </c>
      <c r="Q1244" t="s">
        <v>4733</v>
      </c>
      <c r="R1244">
        <v>450</v>
      </c>
    </row>
    <row r="1245" spans="1:18" hidden="1" x14ac:dyDescent="0.25">
      <c r="A1245" t="s">
        <v>22</v>
      </c>
      <c r="B1245" t="s">
        <v>5276</v>
      </c>
      <c r="C1245" t="s">
        <v>5277</v>
      </c>
      <c r="D1245" t="s">
        <v>166</v>
      </c>
      <c r="E1245" t="s">
        <v>25</v>
      </c>
      <c r="F1245" t="s">
        <v>25</v>
      </c>
      <c r="G1245" t="s">
        <v>5279</v>
      </c>
      <c r="H1245">
        <v>0.08</v>
      </c>
      <c r="I1245" t="s">
        <v>542</v>
      </c>
      <c r="J1245" t="s">
        <v>30</v>
      </c>
      <c r="K1245" t="s">
        <v>526</v>
      </c>
      <c r="L1245" t="s">
        <v>120</v>
      </c>
      <c r="M1245" t="s">
        <v>5291</v>
      </c>
      <c r="N1245" t="s">
        <v>2257</v>
      </c>
      <c r="O1245" t="s">
        <v>5528</v>
      </c>
      <c r="P1245" t="s">
        <v>4737</v>
      </c>
      <c r="Q1245" t="s">
        <v>4713</v>
      </c>
      <c r="R1245">
        <v>75</v>
      </c>
    </row>
    <row r="1246" spans="1:18" hidden="1" x14ac:dyDescent="0.25">
      <c r="A1246" t="s">
        <v>22</v>
      </c>
      <c r="B1246" t="s">
        <v>5502</v>
      </c>
      <c r="C1246" t="s">
        <v>5514</v>
      </c>
      <c r="D1246" t="s">
        <v>166</v>
      </c>
      <c r="E1246" t="s">
        <v>25</v>
      </c>
      <c r="F1246" t="s">
        <v>25</v>
      </c>
      <c r="G1246" t="s">
        <v>5279</v>
      </c>
      <c r="H1246">
        <v>0.12</v>
      </c>
      <c r="I1246" t="s">
        <v>5500</v>
      </c>
      <c r="J1246" t="s">
        <v>30</v>
      </c>
      <c r="K1246" t="s">
        <v>5493</v>
      </c>
      <c r="L1246" t="s">
        <v>5595</v>
      </c>
      <c r="M1246" t="s">
        <v>5291</v>
      </c>
      <c r="N1246" t="s">
        <v>2257</v>
      </c>
      <c r="O1246" t="s">
        <v>6299</v>
      </c>
      <c r="P1246" t="s">
        <v>4716</v>
      </c>
      <c r="Q1246" t="s">
        <v>6024</v>
      </c>
      <c r="R1246">
        <v>300</v>
      </c>
    </row>
    <row r="1247" spans="1:18" hidden="1" x14ac:dyDescent="0.25">
      <c r="A1247" t="s">
        <v>22</v>
      </c>
      <c r="B1247" t="s">
        <v>5502</v>
      </c>
      <c r="C1247" t="s">
        <v>5514</v>
      </c>
      <c r="D1247" t="s">
        <v>166</v>
      </c>
      <c r="E1247" t="s">
        <v>25</v>
      </c>
      <c r="F1247" t="s">
        <v>25</v>
      </c>
      <c r="G1247" t="s">
        <v>5279</v>
      </c>
      <c r="H1247">
        <v>0.12</v>
      </c>
      <c r="I1247" t="s">
        <v>5500</v>
      </c>
      <c r="J1247" t="s">
        <v>30</v>
      </c>
      <c r="K1247" t="s">
        <v>5493</v>
      </c>
      <c r="L1247" t="s">
        <v>5595</v>
      </c>
      <c r="M1247" t="s">
        <v>5291</v>
      </c>
      <c r="N1247" t="s">
        <v>2257</v>
      </c>
      <c r="O1247" t="s">
        <v>5528</v>
      </c>
      <c r="P1247" t="s">
        <v>4737</v>
      </c>
      <c r="Q1247" t="s">
        <v>4713</v>
      </c>
      <c r="R1247">
        <v>75</v>
      </c>
    </row>
    <row r="1248" spans="1:18" hidden="1" x14ac:dyDescent="0.25">
      <c r="A1248" t="s">
        <v>22</v>
      </c>
      <c r="B1248" t="s">
        <v>5502</v>
      </c>
      <c r="C1248" t="s">
        <v>5514</v>
      </c>
      <c r="D1248" t="s">
        <v>166</v>
      </c>
      <c r="E1248" t="s">
        <v>25</v>
      </c>
      <c r="F1248" t="s">
        <v>25</v>
      </c>
      <c r="G1248" t="s">
        <v>5279</v>
      </c>
      <c r="H1248">
        <v>0.12</v>
      </c>
      <c r="I1248" t="s">
        <v>5500</v>
      </c>
      <c r="J1248" t="s">
        <v>30</v>
      </c>
      <c r="K1248" t="s">
        <v>5493</v>
      </c>
      <c r="L1248" t="s">
        <v>5595</v>
      </c>
      <c r="M1248" t="s">
        <v>5291</v>
      </c>
      <c r="N1248" t="s">
        <v>2257</v>
      </c>
      <c r="O1248" t="s">
        <v>5790</v>
      </c>
      <c r="P1248" t="s">
        <v>4715</v>
      </c>
      <c r="Q1248" t="s">
        <v>4736</v>
      </c>
      <c r="R1248">
        <v>450</v>
      </c>
    </row>
    <row r="1249" spans="1:18" hidden="1" x14ac:dyDescent="0.25">
      <c r="A1249" t="s">
        <v>22</v>
      </c>
      <c r="B1249" t="s">
        <v>5502</v>
      </c>
      <c r="C1249" t="s">
        <v>5514</v>
      </c>
      <c r="D1249" t="s">
        <v>166</v>
      </c>
      <c r="E1249" t="s">
        <v>25</v>
      </c>
      <c r="F1249" t="s">
        <v>25</v>
      </c>
      <c r="G1249" t="s">
        <v>5279</v>
      </c>
      <c r="H1249">
        <v>0.12</v>
      </c>
      <c r="I1249" t="s">
        <v>5500</v>
      </c>
      <c r="J1249" t="s">
        <v>30</v>
      </c>
      <c r="K1249" t="s">
        <v>5493</v>
      </c>
      <c r="L1249" t="s">
        <v>5595</v>
      </c>
      <c r="M1249" t="s">
        <v>5291</v>
      </c>
      <c r="N1249" t="s">
        <v>2257</v>
      </c>
      <c r="O1249" t="s">
        <v>4765</v>
      </c>
      <c r="P1249" t="s">
        <v>4766</v>
      </c>
      <c r="Q1249" t="s">
        <v>4713</v>
      </c>
      <c r="R1249">
        <v>90</v>
      </c>
    </row>
    <row r="1250" spans="1:18" hidden="1" x14ac:dyDescent="0.25">
      <c r="A1250" t="s">
        <v>22</v>
      </c>
      <c r="B1250" t="s">
        <v>5502</v>
      </c>
      <c r="C1250" t="s">
        <v>5514</v>
      </c>
      <c r="D1250" t="s">
        <v>166</v>
      </c>
      <c r="E1250" t="s">
        <v>25</v>
      </c>
      <c r="F1250" t="s">
        <v>25</v>
      </c>
      <c r="G1250" t="s">
        <v>5279</v>
      </c>
      <c r="H1250">
        <v>0.12</v>
      </c>
      <c r="I1250" t="s">
        <v>5500</v>
      </c>
      <c r="J1250" t="s">
        <v>30</v>
      </c>
      <c r="K1250" t="s">
        <v>5493</v>
      </c>
      <c r="L1250" t="s">
        <v>5595</v>
      </c>
      <c r="M1250" t="s">
        <v>5291</v>
      </c>
      <c r="N1250" t="s">
        <v>2257</v>
      </c>
      <c r="O1250" t="s">
        <v>4786</v>
      </c>
      <c r="P1250" t="s">
        <v>4787</v>
      </c>
      <c r="Q1250" t="s">
        <v>4788</v>
      </c>
      <c r="R1250">
        <v>3750</v>
      </c>
    </row>
    <row r="1251" spans="1:18" hidden="1" x14ac:dyDescent="0.25">
      <c r="A1251" t="s">
        <v>22</v>
      </c>
      <c r="B1251" t="s">
        <v>5502</v>
      </c>
      <c r="C1251" t="s">
        <v>5514</v>
      </c>
      <c r="D1251" t="s">
        <v>166</v>
      </c>
      <c r="E1251" t="s">
        <v>25</v>
      </c>
      <c r="F1251" t="s">
        <v>25</v>
      </c>
      <c r="G1251" t="s">
        <v>5279</v>
      </c>
      <c r="H1251">
        <v>0.12</v>
      </c>
      <c r="I1251" t="s">
        <v>5500</v>
      </c>
      <c r="J1251" t="s">
        <v>30</v>
      </c>
      <c r="K1251" t="s">
        <v>5493</v>
      </c>
      <c r="L1251" t="s">
        <v>5595</v>
      </c>
      <c r="M1251" t="s">
        <v>5291</v>
      </c>
      <c r="N1251" t="s">
        <v>2257</v>
      </c>
      <c r="O1251" t="s">
        <v>5856</v>
      </c>
      <c r="P1251" t="s">
        <v>5857</v>
      </c>
      <c r="Q1251" t="s">
        <v>4804</v>
      </c>
      <c r="R1251">
        <v>300</v>
      </c>
    </row>
    <row r="1252" spans="1:18" hidden="1" x14ac:dyDescent="0.25">
      <c r="A1252" t="s">
        <v>22</v>
      </c>
      <c r="B1252" t="s">
        <v>5502</v>
      </c>
      <c r="C1252" t="s">
        <v>5514</v>
      </c>
      <c r="D1252" t="s">
        <v>166</v>
      </c>
      <c r="E1252" t="s">
        <v>25</v>
      </c>
      <c r="F1252" t="s">
        <v>25</v>
      </c>
      <c r="G1252" t="s">
        <v>5279</v>
      </c>
      <c r="H1252">
        <v>0.12</v>
      </c>
      <c r="I1252" t="s">
        <v>5500</v>
      </c>
      <c r="J1252" t="s">
        <v>30</v>
      </c>
      <c r="K1252" t="s">
        <v>5493</v>
      </c>
      <c r="L1252" t="s">
        <v>5595</v>
      </c>
      <c r="M1252" t="s">
        <v>5291</v>
      </c>
      <c r="N1252" t="s">
        <v>2257</v>
      </c>
      <c r="O1252" t="s">
        <v>4731</v>
      </c>
      <c r="P1252" t="s">
        <v>4732</v>
      </c>
      <c r="Q1252" t="s">
        <v>4733</v>
      </c>
      <c r="R1252">
        <v>450</v>
      </c>
    </row>
    <row r="1253" spans="1:18" hidden="1" x14ac:dyDescent="0.25">
      <c r="A1253" t="s">
        <v>22</v>
      </c>
      <c r="B1253" t="s">
        <v>5502</v>
      </c>
      <c r="C1253" t="s">
        <v>5514</v>
      </c>
      <c r="D1253" t="s">
        <v>166</v>
      </c>
      <c r="E1253" t="s">
        <v>25</v>
      </c>
      <c r="F1253" t="s">
        <v>25</v>
      </c>
      <c r="G1253" t="s">
        <v>5279</v>
      </c>
      <c r="H1253">
        <v>0.12</v>
      </c>
      <c r="I1253" t="s">
        <v>5500</v>
      </c>
      <c r="J1253" t="s">
        <v>30</v>
      </c>
      <c r="K1253" t="s">
        <v>5493</v>
      </c>
      <c r="L1253" t="s">
        <v>5595</v>
      </c>
      <c r="M1253" t="s">
        <v>5291</v>
      </c>
      <c r="N1253" t="s">
        <v>2257</v>
      </c>
      <c r="O1253" t="s">
        <v>5788</v>
      </c>
      <c r="P1253" t="s">
        <v>5789</v>
      </c>
      <c r="Q1253" t="s">
        <v>4713</v>
      </c>
      <c r="R1253">
        <v>30</v>
      </c>
    </row>
    <row r="1254" spans="1:18" hidden="1" x14ac:dyDescent="0.25">
      <c r="A1254" t="s">
        <v>22</v>
      </c>
      <c r="B1254" t="s">
        <v>5502</v>
      </c>
      <c r="C1254" t="s">
        <v>5514</v>
      </c>
      <c r="D1254" t="s">
        <v>166</v>
      </c>
      <c r="E1254" t="s">
        <v>25</v>
      </c>
      <c r="F1254" t="s">
        <v>25</v>
      </c>
      <c r="G1254" t="s">
        <v>5279</v>
      </c>
      <c r="H1254">
        <v>0.12</v>
      </c>
      <c r="I1254" t="s">
        <v>5500</v>
      </c>
      <c r="J1254" t="s">
        <v>30</v>
      </c>
      <c r="K1254" t="s">
        <v>5493</v>
      </c>
      <c r="L1254" t="s">
        <v>5595</v>
      </c>
      <c r="M1254" t="s">
        <v>5291</v>
      </c>
      <c r="N1254" t="s">
        <v>2257</v>
      </c>
      <c r="O1254" t="s">
        <v>4745</v>
      </c>
      <c r="P1254" t="s">
        <v>4746</v>
      </c>
      <c r="Q1254" t="s">
        <v>4745</v>
      </c>
      <c r="R1254">
        <v>14250</v>
      </c>
    </row>
    <row r="1255" spans="1:18" hidden="1" x14ac:dyDescent="0.25">
      <c r="A1255" t="s">
        <v>22</v>
      </c>
      <c r="B1255" t="s">
        <v>5502</v>
      </c>
      <c r="C1255" t="s">
        <v>5514</v>
      </c>
      <c r="D1255" t="s">
        <v>166</v>
      </c>
      <c r="E1255" t="s">
        <v>25</v>
      </c>
      <c r="F1255" t="s">
        <v>25</v>
      </c>
      <c r="G1255" t="s">
        <v>5279</v>
      </c>
      <c r="H1255">
        <v>0.12</v>
      </c>
      <c r="I1255" t="s">
        <v>5500</v>
      </c>
      <c r="J1255" t="s">
        <v>30</v>
      </c>
      <c r="K1255" t="s">
        <v>5493</v>
      </c>
      <c r="L1255" t="s">
        <v>5595</v>
      </c>
      <c r="M1255" t="s">
        <v>5291</v>
      </c>
      <c r="N1255" t="s">
        <v>2257</v>
      </c>
      <c r="O1255" t="s">
        <v>5524</v>
      </c>
      <c r="P1255" t="s">
        <v>4718</v>
      </c>
      <c r="Q1255" t="s">
        <v>4713</v>
      </c>
      <c r="R1255">
        <v>15</v>
      </c>
    </row>
    <row r="1256" spans="1:18" hidden="1" x14ac:dyDescent="0.25">
      <c r="A1256" t="s">
        <v>22</v>
      </c>
      <c r="B1256" t="s">
        <v>5502</v>
      </c>
      <c r="C1256" t="s">
        <v>5514</v>
      </c>
      <c r="D1256" t="s">
        <v>166</v>
      </c>
      <c r="E1256" t="s">
        <v>25</v>
      </c>
      <c r="F1256" t="s">
        <v>25</v>
      </c>
      <c r="G1256" t="s">
        <v>5279</v>
      </c>
      <c r="H1256">
        <v>0.12</v>
      </c>
      <c r="I1256" t="s">
        <v>5500</v>
      </c>
      <c r="J1256" t="s">
        <v>30</v>
      </c>
      <c r="K1256" t="s">
        <v>5493</v>
      </c>
      <c r="L1256" t="s">
        <v>5595</v>
      </c>
      <c r="M1256" t="s">
        <v>5291</v>
      </c>
      <c r="N1256" t="s">
        <v>2257</v>
      </c>
      <c r="O1256" t="s">
        <v>4789</v>
      </c>
      <c r="P1256" t="s">
        <v>4790</v>
      </c>
      <c r="Q1256" t="s">
        <v>4733</v>
      </c>
      <c r="R1256">
        <v>4500</v>
      </c>
    </row>
    <row r="1257" spans="1:18" hidden="1" x14ac:dyDescent="0.25">
      <c r="A1257" t="s">
        <v>22</v>
      </c>
      <c r="B1257" t="s">
        <v>5502</v>
      </c>
      <c r="C1257" t="s">
        <v>5514</v>
      </c>
      <c r="D1257" t="s">
        <v>166</v>
      </c>
      <c r="E1257" t="s">
        <v>25</v>
      </c>
      <c r="F1257" t="s">
        <v>25</v>
      </c>
      <c r="G1257" t="s">
        <v>5279</v>
      </c>
      <c r="H1257">
        <v>0.12</v>
      </c>
      <c r="I1257" t="s">
        <v>5500</v>
      </c>
      <c r="J1257" t="s">
        <v>30</v>
      </c>
      <c r="K1257" t="s">
        <v>5493</v>
      </c>
      <c r="L1257" t="s">
        <v>5595</v>
      </c>
      <c r="M1257" t="s">
        <v>5291</v>
      </c>
      <c r="N1257" t="s">
        <v>2257</v>
      </c>
      <c r="O1257" t="s">
        <v>4773</v>
      </c>
      <c r="P1257" t="s">
        <v>4774</v>
      </c>
      <c r="Q1257" t="s">
        <v>4721</v>
      </c>
      <c r="R1257">
        <v>300</v>
      </c>
    </row>
    <row r="1258" spans="1:18" hidden="1" x14ac:dyDescent="0.25">
      <c r="A1258" t="s">
        <v>22</v>
      </c>
      <c r="B1258" t="s">
        <v>5502</v>
      </c>
      <c r="C1258" t="s">
        <v>5514</v>
      </c>
      <c r="D1258" t="s">
        <v>166</v>
      </c>
      <c r="E1258" t="s">
        <v>25</v>
      </c>
      <c r="F1258" t="s">
        <v>25</v>
      </c>
      <c r="G1258" t="s">
        <v>5279</v>
      </c>
      <c r="H1258">
        <v>0.12</v>
      </c>
      <c r="I1258" t="s">
        <v>5500</v>
      </c>
      <c r="J1258" t="s">
        <v>30</v>
      </c>
      <c r="K1258" t="s">
        <v>5493</v>
      </c>
      <c r="L1258" t="s">
        <v>5595</v>
      </c>
      <c r="M1258" t="s">
        <v>5291</v>
      </c>
      <c r="N1258" t="s">
        <v>2257</v>
      </c>
      <c r="O1258" t="s">
        <v>4719</v>
      </c>
      <c r="P1258" t="s">
        <v>4720</v>
      </c>
      <c r="Q1258" t="s">
        <v>4721</v>
      </c>
      <c r="R1258">
        <v>90</v>
      </c>
    </row>
    <row r="1259" spans="1:18" hidden="1" x14ac:dyDescent="0.25">
      <c r="A1259" t="s">
        <v>22</v>
      </c>
      <c r="B1259" t="s">
        <v>5502</v>
      </c>
      <c r="C1259" t="s">
        <v>5514</v>
      </c>
      <c r="D1259" t="s">
        <v>166</v>
      </c>
      <c r="E1259" t="s">
        <v>25</v>
      </c>
      <c r="F1259" t="s">
        <v>25</v>
      </c>
      <c r="G1259" t="s">
        <v>5279</v>
      </c>
      <c r="H1259">
        <v>0.12</v>
      </c>
      <c r="I1259" t="s">
        <v>5500</v>
      </c>
      <c r="J1259" t="s">
        <v>30</v>
      </c>
      <c r="K1259" t="s">
        <v>5493</v>
      </c>
      <c r="L1259" t="s">
        <v>5595</v>
      </c>
      <c r="M1259" t="s">
        <v>5291</v>
      </c>
      <c r="N1259" t="s">
        <v>2257</v>
      </c>
      <c r="O1259" t="s">
        <v>4745</v>
      </c>
      <c r="P1259" t="s">
        <v>4746</v>
      </c>
      <c r="Q1259" t="s">
        <v>4745</v>
      </c>
      <c r="R1259">
        <v>750</v>
      </c>
    </row>
    <row r="1260" spans="1:18" hidden="1" x14ac:dyDescent="0.25">
      <c r="A1260" t="s">
        <v>22</v>
      </c>
      <c r="B1260" t="s">
        <v>5502</v>
      </c>
      <c r="C1260" t="s">
        <v>5514</v>
      </c>
      <c r="D1260" t="s">
        <v>166</v>
      </c>
      <c r="E1260" t="s">
        <v>25</v>
      </c>
      <c r="F1260" t="s">
        <v>25</v>
      </c>
      <c r="G1260" t="s">
        <v>5279</v>
      </c>
      <c r="H1260">
        <v>0.12</v>
      </c>
      <c r="I1260" t="s">
        <v>5500</v>
      </c>
      <c r="J1260" t="s">
        <v>30</v>
      </c>
      <c r="K1260" t="s">
        <v>5493</v>
      </c>
      <c r="L1260" t="s">
        <v>5595</v>
      </c>
      <c r="M1260" t="s">
        <v>5291</v>
      </c>
      <c r="N1260" t="s">
        <v>2257</v>
      </c>
      <c r="O1260" t="s">
        <v>4811</v>
      </c>
      <c r="P1260" t="s">
        <v>4812</v>
      </c>
      <c r="Q1260" t="s">
        <v>4813</v>
      </c>
      <c r="R1260">
        <v>225</v>
      </c>
    </row>
    <row r="1261" spans="1:18" hidden="1" x14ac:dyDescent="0.25">
      <c r="A1261" t="s">
        <v>22</v>
      </c>
      <c r="B1261" t="s">
        <v>4423</v>
      </c>
      <c r="C1261" t="s">
        <v>5960</v>
      </c>
      <c r="D1261" t="s">
        <v>166</v>
      </c>
      <c r="E1261" t="s">
        <v>25</v>
      </c>
      <c r="F1261" t="s">
        <v>25</v>
      </c>
      <c r="G1261" t="s">
        <v>5946</v>
      </c>
      <c r="H1261">
        <v>0.18</v>
      </c>
      <c r="I1261" t="s">
        <v>250</v>
      </c>
      <c r="J1261" t="s">
        <v>30</v>
      </c>
      <c r="K1261" t="s">
        <v>152</v>
      </c>
      <c r="L1261" t="s">
        <v>32</v>
      </c>
      <c r="M1261" t="s">
        <v>5979</v>
      </c>
      <c r="N1261" t="s">
        <v>2257</v>
      </c>
      <c r="O1261" t="s">
        <v>4719</v>
      </c>
      <c r="P1261" t="s">
        <v>4720</v>
      </c>
      <c r="Q1261" t="s">
        <v>4721</v>
      </c>
      <c r="R1261">
        <v>390</v>
      </c>
    </row>
    <row r="1262" spans="1:18" hidden="1" x14ac:dyDescent="0.25">
      <c r="A1262" t="s">
        <v>22</v>
      </c>
      <c r="B1262" t="s">
        <v>4423</v>
      </c>
      <c r="C1262" t="s">
        <v>5960</v>
      </c>
      <c r="D1262" t="s">
        <v>166</v>
      </c>
      <c r="E1262" t="s">
        <v>25</v>
      </c>
      <c r="F1262" t="s">
        <v>25</v>
      </c>
      <c r="G1262" t="s">
        <v>5946</v>
      </c>
      <c r="H1262">
        <v>0.18</v>
      </c>
      <c r="I1262" t="s">
        <v>250</v>
      </c>
      <c r="J1262" t="s">
        <v>30</v>
      </c>
      <c r="K1262" t="s">
        <v>152</v>
      </c>
      <c r="L1262" t="s">
        <v>32</v>
      </c>
      <c r="M1262" t="s">
        <v>5979</v>
      </c>
      <c r="N1262" t="s">
        <v>2257</v>
      </c>
      <c r="O1262" t="s">
        <v>4999</v>
      </c>
      <c r="P1262" t="s">
        <v>5000</v>
      </c>
      <c r="Q1262" t="s">
        <v>4733</v>
      </c>
      <c r="R1262">
        <v>180</v>
      </c>
    </row>
    <row r="1263" spans="1:18" hidden="1" x14ac:dyDescent="0.25">
      <c r="A1263" t="s">
        <v>22</v>
      </c>
      <c r="B1263" t="s">
        <v>4423</v>
      </c>
      <c r="C1263" t="s">
        <v>5960</v>
      </c>
      <c r="D1263" t="s">
        <v>166</v>
      </c>
      <c r="E1263" t="s">
        <v>25</v>
      </c>
      <c r="F1263" t="s">
        <v>25</v>
      </c>
      <c r="G1263" t="s">
        <v>5946</v>
      </c>
      <c r="H1263">
        <v>0.18</v>
      </c>
      <c r="I1263" t="s">
        <v>250</v>
      </c>
      <c r="J1263" t="s">
        <v>30</v>
      </c>
      <c r="K1263" t="s">
        <v>152</v>
      </c>
      <c r="L1263" t="s">
        <v>32</v>
      </c>
      <c r="M1263" t="s">
        <v>5979</v>
      </c>
      <c r="N1263" t="s">
        <v>2257</v>
      </c>
      <c r="O1263" t="s">
        <v>5045</v>
      </c>
      <c r="P1263" t="s">
        <v>5046</v>
      </c>
      <c r="Q1263" t="s">
        <v>3014</v>
      </c>
      <c r="R1263">
        <v>660</v>
      </c>
    </row>
    <row r="1264" spans="1:18" hidden="1" x14ac:dyDescent="0.25">
      <c r="A1264" t="s">
        <v>22</v>
      </c>
      <c r="B1264" t="s">
        <v>4423</v>
      </c>
      <c r="C1264" t="s">
        <v>5960</v>
      </c>
      <c r="D1264" t="s">
        <v>166</v>
      </c>
      <c r="E1264" t="s">
        <v>25</v>
      </c>
      <c r="F1264" t="s">
        <v>25</v>
      </c>
      <c r="G1264" t="s">
        <v>5946</v>
      </c>
      <c r="H1264">
        <v>0.18</v>
      </c>
      <c r="I1264" t="s">
        <v>250</v>
      </c>
      <c r="J1264" t="s">
        <v>30</v>
      </c>
      <c r="K1264" t="s">
        <v>152</v>
      </c>
      <c r="L1264" t="s">
        <v>32</v>
      </c>
      <c r="M1264" t="s">
        <v>5979</v>
      </c>
      <c r="N1264" t="s">
        <v>2257</v>
      </c>
      <c r="O1264" t="s">
        <v>4855</v>
      </c>
      <c r="P1264" t="s">
        <v>5019</v>
      </c>
      <c r="Q1264" t="s">
        <v>4780</v>
      </c>
      <c r="R1264">
        <v>34560</v>
      </c>
    </row>
    <row r="1265" spans="1:18" hidden="1" x14ac:dyDescent="0.25">
      <c r="A1265" t="s">
        <v>22</v>
      </c>
      <c r="B1265" t="s">
        <v>4423</v>
      </c>
      <c r="C1265" t="s">
        <v>5960</v>
      </c>
      <c r="D1265" t="s">
        <v>166</v>
      </c>
      <c r="E1265" t="s">
        <v>25</v>
      </c>
      <c r="F1265" t="s">
        <v>25</v>
      </c>
      <c r="G1265" t="s">
        <v>5946</v>
      </c>
      <c r="H1265">
        <v>0.18</v>
      </c>
      <c r="I1265" t="s">
        <v>250</v>
      </c>
      <c r="J1265" t="s">
        <v>30</v>
      </c>
      <c r="K1265" t="s">
        <v>152</v>
      </c>
      <c r="L1265" t="s">
        <v>32</v>
      </c>
      <c r="M1265" t="s">
        <v>5979</v>
      </c>
      <c r="N1265" t="s">
        <v>2257</v>
      </c>
      <c r="O1265" t="s">
        <v>4745</v>
      </c>
      <c r="P1265" t="s">
        <v>4746</v>
      </c>
      <c r="Q1265" t="s">
        <v>4745</v>
      </c>
      <c r="R1265">
        <v>86400</v>
      </c>
    </row>
    <row r="1266" spans="1:18" hidden="1" x14ac:dyDescent="0.25">
      <c r="A1266" t="s">
        <v>22</v>
      </c>
      <c r="B1266" t="s">
        <v>4423</v>
      </c>
      <c r="C1266" t="s">
        <v>5960</v>
      </c>
      <c r="D1266" t="s">
        <v>166</v>
      </c>
      <c r="E1266" t="s">
        <v>25</v>
      </c>
      <c r="F1266" t="s">
        <v>25</v>
      </c>
      <c r="G1266" t="s">
        <v>5946</v>
      </c>
      <c r="H1266">
        <v>0.18</v>
      </c>
      <c r="I1266" t="s">
        <v>250</v>
      </c>
      <c r="J1266" t="s">
        <v>30</v>
      </c>
      <c r="K1266" t="s">
        <v>152</v>
      </c>
      <c r="L1266" t="s">
        <v>32</v>
      </c>
      <c r="M1266" t="s">
        <v>5979</v>
      </c>
      <c r="N1266" t="s">
        <v>2257</v>
      </c>
      <c r="O1266" t="s">
        <v>4880</v>
      </c>
      <c r="P1266" t="s">
        <v>4881</v>
      </c>
      <c r="Q1266" t="s">
        <v>4736</v>
      </c>
      <c r="R1266">
        <v>1440</v>
      </c>
    </row>
    <row r="1267" spans="1:18" hidden="1" x14ac:dyDescent="0.25">
      <c r="A1267" t="s">
        <v>22</v>
      </c>
      <c r="B1267" t="s">
        <v>4423</v>
      </c>
      <c r="C1267" t="s">
        <v>5960</v>
      </c>
      <c r="D1267" t="s">
        <v>166</v>
      </c>
      <c r="E1267" t="s">
        <v>25</v>
      </c>
      <c r="F1267" t="s">
        <v>25</v>
      </c>
      <c r="G1267" t="s">
        <v>5946</v>
      </c>
      <c r="H1267">
        <v>0.18</v>
      </c>
      <c r="I1267" t="s">
        <v>250</v>
      </c>
      <c r="J1267" t="s">
        <v>30</v>
      </c>
      <c r="K1267" t="s">
        <v>152</v>
      </c>
      <c r="L1267" t="s">
        <v>32</v>
      </c>
      <c r="M1267" t="s">
        <v>5979</v>
      </c>
      <c r="N1267" t="s">
        <v>2257</v>
      </c>
      <c r="O1267" t="s">
        <v>4731</v>
      </c>
      <c r="P1267" t="s">
        <v>4732</v>
      </c>
      <c r="Q1267" t="s">
        <v>4733</v>
      </c>
      <c r="R1267">
        <v>2580</v>
      </c>
    </row>
    <row r="1268" spans="1:18" hidden="1" x14ac:dyDescent="0.25">
      <c r="A1268" t="s">
        <v>22</v>
      </c>
      <c r="B1268" t="s">
        <v>4681</v>
      </c>
      <c r="C1268" t="s">
        <v>5962</v>
      </c>
      <c r="D1268" t="s">
        <v>166</v>
      </c>
      <c r="E1268" t="s">
        <v>25</v>
      </c>
      <c r="F1268" t="s">
        <v>25</v>
      </c>
      <c r="G1268" t="s">
        <v>5946</v>
      </c>
      <c r="H1268">
        <v>0.18</v>
      </c>
      <c r="I1268" t="s">
        <v>250</v>
      </c>
      <c r="J1268" t="s">
        <v>30</v>
      </c>
      <c r="K1268" t="s">
        <v>152</v>
      </c>
      <c r="L1268" t="s">
        <v>32</v>
      </c>
      <c r="M1268" t="s">
        <v>5979</v>
      </c>
      <c r="N1268" t="s">
        <v>2257</v>
      </c>
      <c r="O1268" t="s">
        <v>5045</v>
      </c>
      <c r="P1268" t="s">
        <v>5046</v>
      </c>
      <c r="Q1268" t="s">
        <v>3014</v>
      </c>
      <c r="R1268">
        <v>660</v>
      </c>
    </row>
    <row r="1269" spans="1:18" hidden="1" x14ac:dyDescent="0.25">
      <c r="A1269" t="s">
        <v>22</v>
      </c>
      <c r="B1269" t="s">
        <v>4681</v>
      </c>
      <c r="C1269" t="s">
        <v>5962</v>
      </c>
      <c r="D1269" t="s">
        <v>166</v>
      </c>
      <c r="E1269" t="s">
        <v>25</v>
      </c>
      <c r="F1269" t="s">
        <v>25</v>
      </c>
      <c r="G1269" t="s">
        <v>5946</v>
      </c>
      <c r="H1269">
        <v>0.18</v>
      </c>
      <c r="I1269" t="s">
        <v>250</v>
      </c>
      <c r="J1269" t="s">
        <v>30</v>
      </c>
      <c r="K1269" t="s">
        <v>152</v>
      </c>
      <c r="L1269" t="s">
        <v>32</v>
      </c>
      <c r="M1269" t="s">
        <v>5979</v>
      </c>
      <c r="N1269" t="s">
        <v>2257</v>
      </c>
      <c r="O1269" t="s">
        <v>4719</v>
      </c>
      <c r="P1269" t="s">
        <v>4720</v>
      </c>
      <c r="Q1269" t="s">
        <v>4721</v>
      </c>
      <c r="R1269">
        <v>390</v>
      </c>
    </row>
    <row r="1270" spans="1:18" hidden="1" x14ac:dyDescent="0.25">
      <c r="A1270" t="s">
        <v>22</v>
      </c>
      <c r="B1270" t="s">
        <v>4681</v>
      </c>
      <c r="C1270" t="s">
        <v>5962</v>
      </c>
      <c r="D1270" t="s">
        <v>166</v>
      </c>
      <c r="E1270" t="s">
        <v>25</v>
      </c>
      <c r="F1270" t="s">
        <v>25</v>
      </c>
      <c r="G1270" t="s">
        <v>5946</v>
      </c>
      <c r="H1270">
        <v>0.18</v>
      </c>
      <c r="I1270" t="s">
        <v>250</v>
      </c>
      <c r="J1270" t="s">
        <v>30</v>
      </c>
      <c r="K1270" t="s">
        <v>152</v>
      </c>
      <c r="L1270" t="s">
        <v>32</v>
      </c>
      <c r="M1270" t="s">
        <v>5979</v>
      </c>
      <c r="N1270" t="s">
        <v>2257</v>
      </c>
      <c r="O1270" t="s">
        <v>4999</v>
      </c>
      <c r="P1270" t="s">
        <v>5000</v>
      </c>
      <c r="Q1270" t="s">
        <v>4733</v>
      </c>
      <c r="R1270">
        <v>180</v>
      </c>
    </row>
    <row r="1271" spans="1:18" hidden="1" x14ac:dyDescent="0.25">
      <c r="A1271" t="s">
        <v>22</v>
      </c>
      <c r="B1271" t="s">
        <v>4681</v>
      </c>
      <c r="C1271" t="s">
        <v>5962</v>
      </c>
      <c r="D1271" t="s">
        <v>166</v>
      </c>
      <c r="E1271" t="s">
        <v>25</v>
      </c>
      <c r="F1271" t="s">
        <v>25</v>
      </c>
      <c r="G1271" t="s">
        <v>5946</v>
      </c>
      <c r="H1271">
        <v>0.18</v>
      </c>
      <c r="I1271" t="s">
        <v>250</v>
      </c>
      <c r="J1271" t="s">
        <v>30</v>
      </c>
      <c r="K1271" t="s">
        <v>152</v>
      </c>
      <c r="L1271" t="s">
        <v>32</v>
      </c>
      <c r="M1271" t="s">
        <v>5979</v>
      </c>
      <c r="N1271" t="s">
        <v>2257</v>
      </c>
      <c r="O1271" t="s">
        <v>4731</v>
      </c>
      <c r="P1271" t="s">
        <v>4732</v>
      </c>
      <c r="Q1271" t="s">
        <v>4733</v>
      </c>
      <c r="R1271">
        <v>2580</v>
      </c>
    </row>
    <row r="1272" spans="1:18" hidden="1" x14ac:dyDescent="0.25">
      <c r="A1272" t="s">
        <v>22</v>
      </c>
      <c r="B1272" t="s">
        <v>4681</v>
      </c>
      <c r="C1272" t="s">
        <v>5962</v>
      </c>
      <c r="D1272" t="s">
        <v>166</v>
      </c>
      <c r="E1272" t="s">
        <v>25</v>
      </c>
      <c r="F1272" t="s">
        <v>25</v>
      </c>
      <c r="G1272" t="s">
        <v>5946</v>
      </c>
      <c r="H1272">
        <v>0.18</v>
      </c>
      <c r="I1272" t="s">
        <v>250</v>
      </c>
      <c r="J1272" t="s">
        <v>30</v>
      </c>
      <c r="K1272" t="s">
        <v>152</v>
      </c>
      <c r="L1272" t="s">
        <v>32</v>
      </c>
      <c r="M1272" t="s">
        <v>5979</v>
      </c>
      <c r="N1272" t="s">
        <v>2257</v>
      </c>
      <c r="O1272" t="s">
        <v>4855</v>
      </c>
      <c r="P1272" t="s">
        <v>5019</v>
      </c>
      <c r="Q1272" t="s">
        <v>4780</v>
      </c>
      <c r="R1272">
        <v>34560</v>
      </c>
    </row>
    <row r="1273" spans="1:18" hidden="1" x14ac:dyDescent="0.25">
      <c r="A1273" t="s">
        <v>22</v>
      </c>
      <c r="B1273" t="s">
        <v>4681</v>
      </c>
      <c r="C1273" t="s">
        <v>5962</v>
      </c>
      <c r="D1273" t="s">
        <v>166</v>
      </c>
      <c r="E1273" t="s">
        <v>25</v>
      </c>
      <c r="F1273" t="s">
        <v>25</v>
      </c>
      <c r="G1273" t="s">
        <v>5946</v>
      </c>
      <c r="H1273">
        <v>0.18</v>
      </c>
      <c r="I1273" t="s">
        <v>250</v>
      </c>
      <c r="J1273" t="s">
        <v>30</v>
      </c>
      <c r="K1273" t="s">
        <v>152</v>
      </c>
      <c r="L1273" t="s">
        <v>32</v>
      </c>
      <c r="M1273" t="s">
        <v>5979</v>
      </c>
      <c r="N1273" t="s">
        <v>2257</v>
      </c>
      <c r="O1273" t="s">
        <v>4745</v>
      </c>
      <c r="P1273" t="s">
        <v>4746</v>
      </c>
      <c r="Q1273" t="s">
        <v>4745</v>
      </c>
      <c r="R1273">
        <v>86400</v>
      </c>
    </row>
    <row r="1274" spans="1:18" hidden="1" x14ac:dyDescent="0.25">
      <c r="A1274" t="s">
        <v>22</v>
      </c>
      <c r="B1274" t="s">
        <v>4681</v>
      </c>
      <c r="C1274" t="s">
        <v>5962</v>
      </c>
      <c r="D1274" t="s">
        <v>166</v>
      </c>
      <c r="E1274" t="s">
        <v>25</v>
      </c>
      <c r="F1274" t="s">
        <v>25</v>
      </c>
      <c r="G1274" t="s">
        <v>5946</v>
      </c>
      <c r="H1274">
        <v>0.18</v>
      </c>
      <c r="I1274" t="s">
        <v>250</v>
      </c>
      <c r="J1274" t="s">
        <v>30</v>
      </c>
      <c r="K1274" t="s">
        <v>152</v>
      </c>
      <c r="L1274" t="s">
        <v>32</v>
      </c>
      <c r="M1274" t="s">
        <v>5979</v>
      </c>
      <c r="N1274" t="s">
        <v>2257</v>
      </c>
      <c r="O1274" t="s">
        <v>4880</v>
      </c>
      <c r="P1274" t="s">
        <v>4881</v>
      </c>
      <c r="Q1274" t="s">
        <v>4736</v>
      </c>
      <c r="R1274">
        <v>1440</v>
      </c>
    </row>
    <row r="1275" spans="1:18" hidden="1" x14ac:dyDescent="0.25">
      <c r="A1275" t="s">
        <v>22</v>
      </c>
      <c r="B1275" t="s">
        <v>5943</v>
      </c>
      <c r="C1275" t="s">
        <v>5944</v>
      </c>
      <c r="D1275" t="s">
        <v>166</v>
      </c>
      <c r="E1275" t="s">
        <v>25</v>
      </c>
      <c r="F1275" t="s">
        <v>25</v>
      </c>
      <c r="G1275" t="s">
        <v>5946</v>
      </c>
      <c r="H1275">
        <v>0.18</v>
      </c>
      <c r="I1275" t="s">
        <v>250</v>
      </c>
      <c r="J1275" t="s">
        <v>30</v>
      </c>
      <c r="K1275" t="s">
        <v>152</v>
      </c>
      <c r="L1275" t="s">
        <v>32</v>
      </c>
      <c r="M1275" t="s">
        <v>5979</v>
      </c>
      <c r="N1275" t="s">
        <v>2257</v>
      </c>
      <c r="O1275" t="s">
        <v>4745</v>
      </c>
      <c r="P1275" t="s">
        <v>4746</v>
      </c>
      <c r="Q1275" t="s">
        <v>4745</v>
      </c>
      <c r="R1275">
        <v>86400</v>
      </c>
    </row>
    <row r="1276" spans="1:18" hidden="1" x14ac:dyDescent="0.25">
      <c r="A1276" t="s">
        <v>22</v>
      </c>
      <c r="B1276" t="s">
        <v>5943</v>
      </c>
      <c r="C1276" t="s">
        <v>5944</v>
      </c>
      <c r="D1276" t="s">
        <v>166</v>
      </c>
      <c r="E1276" t="s">
        <v>25</v>
      </c>
      <c r="F1276" t="s">
        <v>25</v>
      </c>
      <c r="G1276" t="s">
        <v>5946</v>
      </c>
      <c r="H1276">
        <v>0.18</v>
      </c>
      <c r="I1276" t="s">
        <v>250</v>
      </c>
      <c r="J1276" t="s">
        <v>30</v>
      </c>
      <c r="K1276" t="s">
        <v>152</v>
      </c>
      <c r="L1276" t="s">
        <v>32</v>
      </c>
      <c r="M1276" t="s">
        <v>5979</v>
      </c>
      <c r="N1276" t="s">
        <v>2257</v>
      </c>
      <c r="O1276" t="s">
        <v>4880</v>
      </c>
      <c r="P1276" t="s">
        <v>4881</v>
      </c>
      <c r="Q1276" t="s">
        <v>4736</v>
      </c>
      <c r="R1276">
        <v>1440</v>
      </c>
    </row>
    <row r="1277" spans="1:18" hidden="1" x14ac:dyDescent="0.25">
      <c r="A1277" t="s">
        <v>22</v>
      </c>
      <c r="B1277" t="s">
        <v>5943</v>
      </c>
      <c r="C1277" t="s">
        <v>5944</v>
      </c>
      <c r="D1277" t="s">
        <v>166</v>
      </c>
      <c r="E1277" t="s">
        <v>25</v>
      </c>
      <c r="F1277" t="s">
        <v>25</v>
      </c>
      <c r="G1277" t="s">
        <v>5946</v>
      </c>
      <c r="H1277">
        <v>0.18</v>
      </c>
      <c r="I1277" t="s">
        <v>250</v>
      </c>
      <c r="J1277" t="s">
        <v>30</v>
      </c>
      <c r="K1277" t="s">
        <v>152</v>
      </c>
      <c r="L1277" t="s">
        <v>32</v>
      </c>
      <c r="M1277" t="s">
        <v>5979</v>
      </c>
      <c r="N1277" t="s">
        <v>2257</v>
      </c>
      <c r="O1277" t="s">
        <v>5045</v>
      </c>
      <c r="P1277" t="s">
        <v>5046</v>
      </c>
      <c r="Q1277" t="s">
        <v>3014</v>
      </c>
      <c r="R1277">
        <v>660</v>
      </c>
    </row>
    <row r="1278" spans="1:18" hidden="1" x14ac:dyDescent="0.25">
      <c r="A1278" t="s">
        <v>22</v>
      </c>
      <c r="B1278" t="s">
        <v>5943</v>
      </c>
      <c r="C1278" t="s">
        <v>5944</v>
      </c>
      <c r="D1278" t="s">
        <v>166</v>
      </c>
      <c r="E1278" t="s">
        <v>25</v>
      </c>
      <c r="F1278" t="s">
        <v>25</v>
      </c>
      <c r="G1278" t="s">
        <v>5946</v>
      </c>
      <c r="H1278">
        <v>0.18</v>
      </c>
      <c r="I1278" t="s">
        <v>250</v>
      </c>
      <c r="J1278" t="s">
        <v>30</v>
      </c>
      <c r="K1278" t="s">
        <v>152</v>
      </c>
      <c r="L1278" t="s">
        <v>32</v>
      </c>
      <c r="M1278" t="s">
        <v>5979</v>
      </c>
      <c r="N1278" t="s">
        <v>2257</v>
      </c>
      <c r="O1278" t="s">
        <v>4719</v>
      </c>
      <c r="P1278" t="s">
        <v>4720</v>
      </c>
      <c r="Q1278" t="s">
        <v>4721</v>
      </c>
      <c r="R1278">
        <v>390</v>
      </c>
    </row>
    <row r="1279" spans="1:18" hidden="1" x14ac:dyDescent="0.25">
      <c r="A1279" t="s">
        <v>22</v>
      </c>
      <c r="B1279" t="s">
        <v>5943</v>
      </c>
      <c r="C1279" t="s">
        <v>5944</v>
      </c>
      <c r="D1279" t="s">
        <v>166</v>
      </c>
      <c r="E1279" t="s">
        <v>25</v>
      </c>
      <c r="F1279" t="s">
        <v>25</v>
      </c>
      <c r="G1279" t="s">
        <v>5946</v>
      </c>
      <c r="H1279">
        <v>0.18</v>
      </c>
      <c r="I1279" t="s">
        <v>250</v>
      </c>
      <c r="J1279" t="s">
        <v>30</v>
      </c>
      <c r="K1279" t="s">
        <v>152</v>
      </c>
      <c r="L1279" t="s">
        <v>32</v>
      </c>
      <c r="M1279" t="s">
        <v>5979</v>
      </c>
      <c r="N1279" t="s">
        <v>2257</v>
      </c>
      <c r="O1279" t="s">
        <v>4999</v>
      </c>
      <c r="P1279" t="s">
        <v>5000</v>
      </c>
      <c r="Q1279" t="s">
        <v>4733</v>
      </c>
      <c r="R1279">
        <v>180</v>
      </c>
    </row>
    <row r="1280" spans="1:18" hidden="1" x14ac:dyDescent="0.25">
      <c r="A1280" t="s">
        <v>22</v>
      </c>
      <c r="B1280" t="s">
        <v>5943</v>
      </c>
      <c r="C1280" t="s">
        <v>5944</v>
      </c>
      <c r="D1280" t="s">
        <v>166</v>
      </c>
      <c r="E1280" t="s">
        <v>25</v>
      </c>
      <c r="F1280" t="s">
        <v>25</v>
      </c>
      <c r="G1280" t="s">
        <v>5946</v>
      </c>
      <c r="H1280">
        <v>0.18</v>
      </c>
      <c r="I1280" t="s">
        <v>250</v>
      </c>
      <c r="J1280" t="s">
        <v>30</v>
      </c>
      <c r="K1280" t="s">
        <v>152</v>
      </c>
      <c r="L1280" t="s">
        <v>32</v>
      </c>
      <c r="M1280" t="s">
        <v>5979</v>
      </c>
      <c r="N1280" t="s">
        <v>2257</v>
      </c>
      <c r="O1280" t="s">
        <v>4855</v>
      </c>
      <c r="P1280" t="s">
        <v>5019</v>
      </c>
      <c r="Q1280" t="s">
        <v>4780</v>
      </c>
      <c r="R1280">
        <v>34560</v>
      </c>
    </row>
    <row r="1281" spans="1:18" hidden="1" x14ac:dyDescent="0.25">
      <c r="A1281" t="s">
        <v>22</v>
      </c>
      <c r="B1281" t="s">
        <v>5943</v>
      </c>
      <c r="C1281" t="s">
        <v>5944</v>
      </c>
      <c r="D1281" t="s">
        <v>166</v>
      </c>
      <c r="E1281" t="s">
        <v>25</v>
      </c>
      <c r="F1281" t="s">
        <v>25</v>
      </c>
      <c r="G1281" t="s">
        <v>5946</v>
      </c>
      <c r="H1281">
        <v>0.18</v>
      </c>
      <c r="I1281" t="s">
        <v>250</v>
      </c>
      <c r="J1281" t="s">
        <v>30</v>
      </c>
      <c r="K1281" t="s">
        <v>152</v>
      </c>
      <c r="L1281" t="s">
        <v>32</v>
      </c>
      <c r="M1281" t="s">
        <v>5979</v>
      </c>
      <c r="N1281" t="s">
        <v>2257</v>
      </c>
      <c r="O1281" t="s">
        <v>4731</v>
      </c>
      <c r="P1281" t="s">
        <v>4732</v>
      </c>
      <c r="Q1281" t="s">
        <v>4733</v>
      </c>
      <c r="R1281">
        <v>2580</v>
      </c>
    </row>
    <row r="1282" spans="1:18" hidden="1" x14ac:dyDescent="0.25">
      <c r="A1282" t="s">
        <v>22</v>
      </c>
      <c r="B1282" t="s">
        <v>5501</v>
      </c>
      <c r="C1282" t="s">
        <v>5513</v>
      </c>
      <c r="D1282" t="s">
        <v>166</v>
      </c>
      <c r="E1282" t="s">
        <v>25</v>
      </c>
      <c r="F1282" t="s">
        <v>25</v>
      </c>
      <c r="G1282" t="s">
        <v>5273</v>
      </c>
      <c r="H1282">
        <v>0.2</v>
      </c>
      <c r="I1282" t="s">
        <v>5500</v>
      </c>
      <c r="J1282" t="s">
        <v>30</v>
      </c>
      <c r="K1282" t="s">
        <v>5493</v>
      </c>
      <c r="L1282" t="s">
        <v>5595</v>
      </c>
      <c r="M1282" t="s">
        <v>5282</v>
      </c>
      <c r="N1282" t="s">
        <v>2257</v>
      </c>
      <c r="O1282" t="s">
        <v>5101</v>
      </c>
      <c r="P1282" t="s">
        <v>5102</v>
      </c>
      <c r="Q1282" t="s">
        <v>5103</v>
      </c>
      <c r="R1282">
        <v>80000</v>
      </c>
    </row>
    <row r="1283" spans="1:18" hidden="1" x14ac:dyDescent="0.25">
      <c r="A1283" t="s">
        <v>22</v>
      </c>
      <c r="B1283" t="s">
        <v>5270</v>
      </c>
      <c r="C1283" t="s">
        <v>5271</v>
      </c>
      <c r="D1283" t="s">
        <v>166</v>
      </c>
      <c r="E1283" t="s">
        <v>25</v>
      </c>
      <c r="F1283" t="s">
        <v>25</v>
      </c>
      <c r="G1283" t="s">
        <v>5273</v>
      </c>
      <c r="H1283">
        <v>0.21</v>
      </c>
      <c r="I1283" t="s">
        <v>542</v>
      </c>
      <c r="J1283" t="s">
        <v>30</v>
      </c>
      <c r="K1283" t="s">
        <v>526</v>
      </c>
      <c r="L1283" t="s">
        <v>120</v>
      </c>
      <c r="M1283" t="s">
        <v>5282</v>
      </c>
      <c r="N1283" t="s">
        <v>2257</v>
      </c>
      <c r="O1283" t="s">
        <v>5101</v>
      </c>
      <c r="P1283" t="s">
        <v>5102</v>
      </c>
      <c r="Q1283" t="s">
        <v>5103</v>
      </c>
      <c r="R1283">
        <v>80000</v>
      </c>
    </row>
    <row r="1284" spans="1:18" hidden="1" x14ac:dyDescent="0.25">
      <c r="A1284" t="s">
        <v>22</v>
      </c>
      <c r="B1284" t="s">
        <v>4145</v>
      </c>
      <c r="C1284" t="s">
        <v>4146</v>
      </c>
      <c r="D1284" t="s">
        <v>192</v>
      </c>
      <c r="E1284" t="s">
        <v>25</v>
      </c>
      <c r="F1284" t="s">
        <v>43</v>
      </c>
      <c r="G1284" t="s">
        <v>6069</v>
      </c>
      <c r="H1284">
        <v>0.14000000000000001</v>
      </c>
      <c r="I1284" t="s">
        <v>525</v>
      </c>
      <c r="J1284" t="s">
        <v>30</v>
      </c>
      <c r="K1284" t="s">
        <v>526</v>
      </c>
      <c r="L1284" t="s">
        <v>120</v>
      </c>
      <c r="M1284" t="s">
        <v>6068</v>
      </c>
      <c r="N1284" t="s">
        <v>2257</v>
      </c>
      <c r="O1284" t="s">
        <v>4955</v>
      </c>
      <c r="P1284" t="s">
        <v>4956</v>
      </c>
      <c r="Q1284" t="s">
        <v>4726</v>
      </c>
      <c r="R1284">
        <v>100000</v>
      </c>
    </row>
    <row r="1285" spans="1:18" hidden="1" x14ac:dyDescent="0.25">
      <c r="A1285" t="s">
        <v>22</v>
      </c>
      <c r="B1285" t="s">
        <v>4145</v>
      </c>
      <c r="C1285" t="s">
        <v>4146</v>
      </c>
      <c r="D1285" t="s">
        <v>192</v>
      </c>
      <c r="E1285" t="s">
        <v>25</v>
      </c>
      <c r="F1285" t="s">
        <v>43</v>
      </c>
      <c r="G1285" t="s">
        <v>6069</v>
      </c>
      <c r="H1285">
        <v>0.14000000000000001</v>
      </c>
      <c r="I1285" t="s">
        <v>525</v>
      </c>
      <c r="J1285" t="s">
        <v>30</v>
      </c>
      <c r="K1285" t="s">
        <v>526</v>
      </c>
      <c r="L1285" t="s">
        <v>120</v>
      </c>
      <c r="M1285" t="s">
        <v>6068</v>
      </c>
      <c r="N1285" t="s">
        <v>2257</v>
      </c>
      <c r="O1285" t="s">
        <v>5995</v>
      </c>
      <c r="P1285" t="s">
        <v>4814</v>
      </c>
      <c r="Q1285" t="s">
        <v>5028</v>
      </c>
      <c r="R1285">
        <v>2500</v>
      </c>
    </row>
    <row r="1286" spans="1:18" hidden="1" x14ac:dyDescent="0.25">
      <c r="A1286" t="s">
        <v>22</v>
      </c>
      <c r="B1286" t="s">
        <v>4145</v>
      </c>
      <c r="C1286" t="s">
        <v>4146</v>
      </c>
      <c r="D1286" t="s">
        <v>192</v>
      </c>
      <c r="E1286" t="s">
        <v>25</v>
      </c>
      <c r="F1286" t="s">
        <v>43</v>
      </c>
      <c r="G1286" t="s">
        <v>6069</v>
      </c>
      <c r="H1286">
        <v>0.14000000000000001</v>
      </c>
      <c r="I1286" t="s">
        <v>525</v>
      </c>
      <c r="J1286" t="s">
        <v>30</v>
      </c>
      <c r="K1286" t="s">
        <v>526</v>
      </c>
      <c r="L1286" t="s">
        <v>120</v>
      </c>
      <c r="M1286" t="s">
        <v>6068</v>
      </c>
      <c r="N1286" t="s">
        <v>2257</v>
      </c>
      <c r="O1286" t="s">
        <v>4905</v>
      </c>
      <c r="P1286" t="s">
        <v>4906</v>
      </c>
      <c r="Q1286" t="s">
        <v>4780</v>
      </c>
      <c r="R1286">
        <v>2500</v>
      </c>
    </row>
    <row r="1287" spans="1:18" hidden="1" x14ac:dyDescent="0.25">
      <c r="A1287" t="s">
        <v>22</v>
      </c>
      <c r="B1287" t="s">
        <v>4145</v>
      </c>
      <c r="C1287" t="s">
        <v>4146</v>
      </c>
      <c r="D1287" t="s">
        <v>192</v>
      </c>
      <c r="E1287" t="s">
        <v>25</v>
      </c>
      <c r="F1287" t="s">
        <v>43</v>
      </c>
      <c r="G1287" t="s">
        <v>6069</v>
      </c>
      <c r="H1287">
        <v>0.14000000000000001</v>
      </c>
      <c r="I1287" t="s">
        <v>525</v>
      </c>
      <c r="J1287" t="s">
        <v>30</v>
      </c>
      <c r="K1287" t="s">
        <v>526</v>
      </c>
      <c r="L1287" t="s">
        <v>120</v>
      </c>
      <c r="M1287" t="s">
        <v>6068</v>
      </c>
      <c r="N1287" t="s">
        <v>2257</v>
      </c>
      <c r="O1287" t="s">
        <v>6161</v>
      </c>
      <c r="P1287" t="s">
        <v>6162</v>
      </c>
      <c r="Q1287" t="s">
        <v>6163</v>
      </c>
      <c r="R1287">
        <v>50000</v>
      </c>
    </row>
    <row r="1288" spans="1:18" hidden="1" x14ac:dyDescent="0.25">
      <c r="A1288" t="s">
        <v>22</v>
      </c>
      <c r="B1288" t="s">
        <v>4145</v>
      </c>
      <c r="C1288" t="s">
        <v>4146</v>
      </c>
      <c r="D1288" t="s">
        <v>192</v>
      </c>
      <c r="E1288" t="s">
        <v>25</v>
      </c>
      <c r="F1288" t="s">
        <v>43</v>
      </c>
      <c r="G1288" t="s">
        <v>6069</v>
      </c>
      <c r="H1288">
        <v>0.14000000000000001</v>
      </c>
      <c r="I1288" t="s">
        <v>525</v>
      </c>
      <c r="J1288" t="s">
        <v>30</v>
      </c>
      <c r="K1288" t="s">
        <v>526</v>
      </c>
      <c r="L1288" t="s">
        <v>120</v>
      </c>
      <c r="M1288" t="s">
        <v>6068</v>
      </c>
      <c r="N1288" t="s">
        <v>2257</v>
      </c>
      <c r="O1288" t="s">
        <v>6300</v>
      </c>
      <c r="P1288" t="s">
        <v>6301</v>
      </c>
      <c r="Q1288" t="s">
        <v>4736</v>
      </c>
      <c r="R1288">
        <v>1500</v>
      </c>
    </row>
    <row r="1289" spans="1:18" hidden="1" x14ac:dyDescent="0.25">
      <c r="A1289" t="s">
        <v>22</v>
      </c>
      <c r="B1289" t="s">
        <v>4145</v>
      </c>
      <c r="C1289" t="s">
        <v>4146</v>
      </c>
      <c r="D1289" t="s">
        <v>192</v>
      </c>
      <c r="E1289" t="s">
        <v>25</v>
      </c>
      <c r="F1289" t="s">
        <v>43</v>
      </c>
      <c r="G1289" t="s">
        <v>6069</v>
      </c>
      <c r="H1289">
        <v>0.14000000000000001</v>
      </c>
      <c r="I1289" t="s">
        <v>525</v>
      </c>
      <c r="J1289" t="s">
        <v>30</v>
      </c>
      <c r="K1289" t="s">
        <v>526</v>
      </c>
      <c r="L1289" t="s">
        <v>120</v>
      </c>
      <c r="M1289" t="s">
        <v>6068</v>
      </c>
      <c r="N1289" t="s">
        <v>2257</v>
      </c>
      <c r="O1289" t="s">
        <v>4745</v>
      </c>
      <c r="P1289" t="s">
        <v>4746</v>
      </c>
      <c r="Q1289" t="s">
        <v>4745</v>
      </c>
      <c r="R1289">
        <v>5000</v>
      </c>
    </row>
    <row r="1290" spans="1:18" hidden="1" x14ac:dyDescent="0.25">
      <c r="A1290" t="s">
        <v>22</v>
      </c>
      <c r="B1290" t="s">
        <v>4145</v>
      </c>
      <c r="C1290" t="s">
        <v>4146</v>
      </c>
      <c r="D1290" t="s">
        <v>192</v>
      </c>
      <c r="E1290" t="s">
        <v>25</v>
      </c>
      <c r="F1290" t="s">
        <v>43</v>
      </c>
      <c r="G1290" t="s">
        <v>6069</v>
      </c>
      <c r="H1290">
        <v>0.14000000000000001</v>
      </c>
      <c r="I1290" t="s">
        <v>525</v>
      </c>
      <c r="J1290" t="s">
        <v>30</v>
      </c>
      <c r="K1290" t="s">
        <v>526</v>
      </c>
      <c r="L1290" t="s">
        <v>120</v>
      </c>
      <c r="M1290" t="s">
        <v>6068</v>
      </c>
      <c r="N1290" t="s">
        <v>2257</v>
      </c>
      <c r="O1290" t="s">
        <v>4915</v>
      </c>
      <c r="P1290" t="s">
        <v>4916</v>
      </c>
      <c r="Q1290" t="s">
        <v>4713</v>
      </c>
      <c r="R1290">
        <v>1500</v>
      </c>
    </row>
    <row r="1291" spans="1:18" hidden="1" x14ac:dyDescent="0.25">
      <c r="A1291" t="s">
        <v>22</v>
      </c>
      <c r="B1291" t="s">
        <v>4145</v>
      </c>
      <c r="C1291" t="s">
        <v>4146</v>
      </c>
      <c r="D1291" t="s">
        <v>192</v>
      </c>
      <c r="E1291" t="s">
        <v>25</v>
      </c>
      <c r="F1291" t="s">
        <v>43</v>
      </c>
      <c r="G1291" t="s">
        <v>6069</v>
      </c>
      <c r="H1291">
        <v>0.14000000000000001</v>
      </c>
      <c r="I1291" t="s">
        <v>525</v>
      </c>
      <c r="J1291" t="s">
        <v>30</v>
      </c>
      <c r="K1291" t="s">
        <v>526</v>
      </c>
      <c r="L1291" t="s">
        <v>120</v>
      </c>
      <c r="M1291" t="s">
        <v>6068</v>
      </c>
      <c r="N1291" t="s">
        <v>2257</v>
      </c>
      <c r="O1291" t="s">
        <v>4835</v>
      </c>
      <c r="P1291" t="s">
        <v>4912</v>
      </c>
      <c r="Q1291" t="s">
        <v>4836</v>
      </c>
      <c r="R1291">
        <v>2000</v>
      </c>
    </row>
    <row r="1292" spans="1:18" hidden="1" x14ac:dyDescent="0.25">
      <c r="A1292" t="s">
        <v>22</v>
      </c>
      <c r="B1292" t="s">
        <v>4145</v>
      </c>
      <c r="C1292" t="s">
        <v>4146</v>
      </c>
      <c r="D1292" t="s">
        <v>192</v>
      </c>
      <c r="E1292" t="s">
        <v>25</v>
      </c>
      <c r="F1292" t="s">
        <v>43</v>
      </c>
      <c r="G1292" t="s">
        <v>6069</v>
      </c>
      <c r="H1292">
        <v>0.14000000000000001</v>
      </c>
      <c r="I1292" t="s">
        <v>525</v>
      </c>
      <c r="J1292" t="s">
        <v>30</v>
      </c>
      <c r="K1292" t="s">
        <v>526</v>
      </c>
      <c r="L1292" t="s">
        <v>120</v>
      </c>
      <c r="M1292" t="s">
        <v>6068</v>
      </c>
      <c r="N1292" t="s">
        <v>2257</v>
      </c>
      <c r="O1292" t="s">
        <v>6299</v>
      </c>
      <c r="P1292" t="s">
        <v>4716</v>
      </c>
      <c r="Q1292" t="s">
        <v>6024</v>
      </c>
      <c r="R1292">
        <v>2000</v>
      </c>
    </row>
    <row r="1293" spans="1:18" hidden="1" x14ac:dyDescent="0.25">
      <c r="A1293" t="s">
        <v>22</v>
      </c>
      <c r="B1293" t="s">
        <v>4145</v>
      </c>
      <c r="C1293" t="s">
        <v>4146</v>
      </c>
      <c r="D1293" t="s">
        <v>192</v>
      </c>
      <c r="E1293" t="s">
        <v>25</v>
      </c>
      <c r="F1293" t="s">
        <v>43</v>
      </c>
      <c r="G1293" t="s">
        <v>6069</v>
      </c>
      <c r="H1293">
        <v>0.14000000000000001</v>
      </c>
      <c r="I1293" t="s">
        <v>525</v>
      </c>
      <c r="J1293" t="s">
        <v>30</v>
      </c>
      <c r="K1293" t="s">
        <v>526</v>
      </c>
      <c r="L1293" t="s">
        <v>120</v>
      </c>
      <c r="M1293" t="s">
        <v>6068</v>
      </c>
      <c r="N1293" t="s">
        <v>2257</v>
      </c>
      <c r="O1293" t="s">
        <v>4913</v>
      </c>
      <c r="P1293" t="s">
        <v>4914</v>
      </c>
      <c r="Q1293" t="s">
        <v>3170</v>
      </c>
      <c r="R1293">
        <v>500</v>
      </c>
    </row>
    <row r="1294" spans="1:18" hidden="1" x14ac:dyDescent="0.25">
      <c r="A1294" t="s">
        <v>22</v>
      </c>
      <c r="B1294" t="s">
        <v>4081</v>
      </c>
      <c r="C1294" t="s">
        <v>4082</v>
      </c>
      <c r="D1294" t="s">
        <v>155</v>
      </c>
      <c r="E1294" t="s">
        <v>25</v>
      </c>
      <c r="F1294" t="s">
        <v>43</v>
      </c>
      <c r="G1294" t="s">
        <v>6069</v>
      </c>
      <c r="H1294">
        <v>0.2</v>
      </c>
      <c r="I1294" t="s">
        <v>509</v>
      </c>
      <c r="J1294" t="s">
        <v>30</v>
      </c>
      <c r="K1294" t="s">
        <v>526</v>
      </c>
      <c r="L1294" t="s">
        <v>120</v>
      </c>
      <c r="M1294" t="s">
        <v>6068</v>
      </c>
      <c r="N1294" t="s">
        <v>2257</v>
      </c>
      <c r="O1294" t="s">
        <v>4913</v>
      </c>
      <c r="P1294" t="s">
        <v>4914</v>
      </c>
      <c r="Q1294" t="s">
        <v>3170</v>
      </c>
      <c r="R1294">
        <v>500</v>
      </c>
    </row>
    <row r="1295" spans="1:18" hidden="1" x14ac:dyDescent="0.25">
      <c r="A1295" t="s">
        <v>22</v>
      </c>
      <c r="B1295" t="s">
        <v>4081</v>
      </c>
      <c r="C1295" t="s">
        <v>4082</v>
      </c>
      <c r="D1295" t="s">
        <v>155</v>
      </c>
      <c r="E1295" t="s">
        <v>25</v>
      </c>
      <c r="F1295" t="s">
        <v>43</v>
      </c>
      <c r="G1295" t="s">
        <v>6069</v>
      </c>
      <c r="H1295">
        <v>0.2</v>
      </c>
      <c r="I1295" t="s">
        <v>509</v>
      </c>
      <c r="J1295" t="s">
        <v>30</v>
      </c>
      <c r="K1295" t="s">
        <v>526</v>
      </c>
      <c r="L1295" t="s">
        <v>120</v>
      </c>
      <c r="M1295" t="s">
        <v>6068</v>
      </c>
      <c r="N1295" t="s">
        <v>2257</v>
      </c>
      <c r="O1295" t="s">
        <v>4955</v>
      </c>
      <c r="P1295" t="s">
        <v>4956</v>
      </c>
      <c r="Q1295" t="s">
        <v>4726</v>
      </c>
      <c r="R1295">
        <v>100000</v>
      </c>
    </row>
    <row r="1296" spans="1:18" hidden="1" x14ac:dyDescent="0.25">
      <c r="A1296" t="s">
        <v>22</v>
      </c>
      <c r="B1296" t="s">
        <v>4081</v>
      </c>
      <c r="C1296" t="s">
        <v>4082</v>
      </c>
      <c r="D1296" t="s">
        <v>155</v>
      </c>
      <c r="E1296" t="s">
        <v>25</v>
      </c>
      <c r="F1296" t="s">
        <v>43</v>
      </c>
      <c r="G1296" t="s">
        <v>6069</v>
      </c>
      <c r="H1296">
        <v>0.2</v>
      </c>
      <c r="I1296" t="s">
        <v>509</v>
      </c>
      <c r="J1296" t="s">
        <v>30</v>
      </c>
      <c r="K1296" t="s">
        <v>526</v>
      </c>
      <c r="L1296" t="s">
        <v>120</v>
      </c>
      <c r="M1296" t="s">
        <v>6068</v>
      </c>
      <c r="N1296" t="s">
        <v>2257</v>
      </c>
      <c r="O1296" t="s">
        <v>6161</v>
      </c>
      <c r="P1296" t="s">
        <v>6162</v>
      </c>
      <c r="Q1296" t="s">
        <v>6163</v>
      </c>
      <c r="R1296">
        <v>50000</v>
      </c>
    </row>
    <row r="1297" spans="1:18" hidden="1" x14ac:dyDescent="0.25">
      <c r="A1297" t="s">
        <v>22</v>
      </c>
      <c r="B1297" t="s">
        <v>4081</v>
      </c>
      <c r="C1297" t="s">
        <v>4082</v>
      </c>
      <c r="D1297" t="s">
        <v>155</v>
      </c>
      <c r="E1297" t="s">
        <v>25</v>
      </c>
      <c r="F1297" t="s">
        <v>43</v>
      </c>
      <c r="G1297" t="s">
        <v>6069</v>
      </c>
      <c r="H1297">
        <v>0.2</v>
      </c>
      <c r="I1297" t="s">
        <v>509</v>
      </c>
      <c r="J1297" t="s">
        <v>30</v>
      </c>
      <c r="K1297" t="s">
        <v>526</v>
      </c>
      <c r="L1297" t="s">
        <v>120</v>
      </c>
      <c r="M1297" t="s">
        <v>6068</v>
      </c>
      <c r="N1297" t="s">
        <v>2257</v>
      </c>
      <c r="O1297" t="s">
        <v>4745</v>
      </c>
      <c r="P1297" t="s">
        <v>4746</v>
      </c>
      <c r="Q1297" t="s">
        <v>4745</v>
      </c>
      <c r="R1297">
        <v>5000</v>
      </c>
    </row>
    <row r="1298" spans="1:18" hidden="1" x14ac:dyDescent="0.25">
      <c r="A1298" t="s">
        <v>22</v>
      </c>
      <c r="B1298" t="s">
        <v>4081</v>
      </c>
      <c r="C1298" t="s">
        <v>4082</v>
      </c>
      <c r="D1298" t="s">
        <v>155</v>
      </c>
      <c r="E1298" t="s">
        <v>25</v>
      </c>
      <c r="F1298" t="s">
        <v>43</v>
      </c>
      <c r="G1298" t="s">
        <v>6069</v>
      </c>
      <c r="H1298">
        <v>0.2</v>
      </c>
      <c r="I1298" t="s">
        <v>509</v>
      </c>
      <c r="J1298" t="s">
        <v>30</v>
      </c>
      <c r="K1298" t="s">
        <v>526</v>
      </c>
      <c r="L1298" t="s">
        <v>120</v>
      </c>
      <c r="M1298" t="s">
        <v>6068</v>
      </c>
      <c r="N1298" t="s">
        <v>2257</v>
      </c>
      <c r="O1298" t="s">
        <v>5995</v>
      </c>
      <c r="P1298" t="s">
        <v>4814</v>
      </c>
      <c r="Q1298" t="s">
        <v>5028</v>
      </c>
      <c r="R1298">
        <v>2500</v>
      </c>
    </row>
    <row r="1299" spans="1:18" hidden="1" x14ac:dyDescent="0.25">
      <c r="A1299" t="s">
        <v>22</v>
      </c>
      <c r="B1299" t="s">
        <v>4081</v>
      </c>
      <c r="C1299" t="s">
        <v>4082</v>
      </c>
      <c r="D1299" t="s">
        <v>155</v>
      </c>
      <c r="E1299" t="s">
        <v>25</v>
      </c>
      <c r="F1299" t="s">
        <v>43</v>
      </c>
      <c r="G1299" t="s">
        <v>6069</v>
      </c>
      <c r="H1299">
        <v>0.2</v>
      </c>
      <c r="I1299" t="s">
        <v>509</v>
      </c>
      <c r="J1299" t="s">
        <v>30</v>
      </c>
      <c r="K1299" t="s">
        <v>526</v>
      </c>
      <c r="L1299" t="s">
        <v>120</v>
      </c>
      <c r="M1299" t="s">
        <v>6068</v>
      </c>
      <c r="N1299" t="s">
        <v>2257</v>
      </c>
      <c r="O1299" t="s">
        <v>4905</v>
      </c>
      <c r="P1299" t="s">
        <v>4906</v>
      </c>
      <c r="Q1299" t="s">
        <v>4780</v>
      </c>
      <c r="R1299">
        <v>2500</v>
      </c>
    </row>
    <row r="1300" spans="1:18" hidden="1" x14ac:dyDescent="0.25">
      <c r="A1300" t="s">
        <v>22</v>
      </c>
      <c r="B1300" t="s">
        <v>4081</v>
      </c>
      <c r="C1300" t="s">
        <v>4082</v>
      </c>
      <c r="D1300" t="s">
        <v>155</v>
      </c>
      <c r="E1300" t="s">
        <v>25</v>
      </c>
      <c r="F1300" t="s">
        <v>43</v>
      </c>
      <c r="G1300" t="s">
        <v>6069</v>
      </c>
      <c r="H1300">
        <v>0.2</v>
      </c>
      <c r="I1300" t="s">
        <v>509</v>
      </c>
      <c r="J1300" t="s">
        <v>30</v>
      </c>
      <c r="K1300" t="s">
        <v>526</v>
      </c>
      <c r="L1300" t="s">
        <v>120</v>
      </c>
      <c r="M1300" t="s">
        <v>6068</v>
      </c>
      <c r="N1300" t="s">
        <v>2257</v>
      </c>
      <c r="O1300" t="s">
        <v>6299</v>
      </c>
      <c r="P1300" t="s">
        <v>4716</v>
      </c>
      <c r="Q1300" t="s">
        <v>6024</v>
      </c>
      <c r="R1300">
        <v>2000</v>
      </c>
    </row>
    <row r="1301" spans="1:18" hidden="1" x14ac:dyDescent="0.25">
      <c r="A1301" t="s">
        <v>22</v>
      </c>
      <c r="B1301" t="s">
        <v>4081</v>
      </c>
      <c r="C1301" t="s">
        <v>4082</v>
      </c>
      <c r="D1301" t="s">
        <v>155</v>
      </c>
      <c r="E1301" t="s">
        <v>25</v>
      </c>
      <c r="F1301" t="s">
        <v>43</v>
      </c>
      <c r="G1301" t="s">
        <v>6069</v>
      </c>
      <c r="H1301">
        <v>0.2</v>
      </c>
      <c r="I1301" t="s">
        <v>509</v>
      </c>
      <c r="J1301" t="s">
        <v>30</v>
      </c>
      <c r="K1301" t="s">
        <v>526</v>
      </c>
      <c r="L1301" t="s">
        <v>120</v>
      </c>
      <c r="M1301" t="s">
        <v>6068</v>
      </c>
      <c r="N1301" t="s">
        <v>2257</v>
      </c>
      <c r="O1301" t="s">
        <v>6300</v>
      </c>
      <c r="P1301" t="s">
        <v>6301</v>
      </c>
      <c r="Q1301" t="s">
        <v>4736</v>
      </c>
      <c r="R1301">
        <v>1500</v>
      </c>
    </row>
    <row r="1302" spans="1:18" hidden="1" x14ac:dyDescent="0.25">
      <c r="A1302" t="s">
        <v>22</v>
      </c>
      <c r="B1302" t="s">
        <v>4081</v>
      </c>
      <c r="C1302" t="s">
        <v>4082</v>
      </c>
      <c r="D1302" t="s">
        <v>155</v>
      </c>
      <c r="E1302" t="s">
        <v>25</v>
      </c>
      <c r="F1302" t="s">
        <v>43</v>
      </c>
      <c r="G1302" t="s">
        <v>6069</v>
      </c>
      <c r="H1302">
        <v>0.2</v>
      </c>
      <c r="I1302" t="s">
        <v>509</v>
      </c>
      <c r="J1302" t="s">
        <v>30</v>
      </c>
      <c r="K1302" t="s">
        <v>526</v>
      </c>
      <c r="L1302" t="s">
        <v>120</v>
      </c>
      <c r="M1302" t="s">
        <v>6068</v>
      </c>
      <c r="N1302" t="s">
        <v>2257</v>
      </c>
      <c r="O1302" t="s">
        <v>4915</v>
      </c>
      <c r="P1302" t="s">
        <v>4916</v>
      </c>
      <c r="Q1302" t="s">
        <v>4713</v>
      </c>
      <c r="R1302">
        <v>1500</v>
      </c>
    </row>
    <row r="1303" spans="1:18" hidden="1" x14ac:dyDescent="0.25">
      <c r="A1303" t="s">
        <v>22</v>
      </c>
      <c r="B1303" t="s">
        <v>4081</v>
      </c>
      <c r="C1303" t="s">
        <v>4082</v>
      </c>
      <c r="D1303" t="s">
        <v>155</v>
      </c>
      <c r="E1303" t="s">
        <v>25</v>
      </c>
      <c r="F1303" t="s">
        <v>43</v>
      </c>
      <c r="G1303" t="s">
        <v>6069</v>
      </c>
      <c r="H1303">
        <v>0.2</v>
      </c>
      <c r="I1303" t="s">
        <v>509</v>
      </c>
      <c r="J1303" t="s">
        <v>30</v>
      </c>
      <c r="K1303" t="s">
        <v>526</v>
      </c>
      <c r="L1303" t="s">
        <v>120</v>
      </c>
      <c r="M1303" t="s">
        <v>6068</v>
      </c>
      <c r="N1303" t="s">
        <v>2257</v>
      </c>
      <c r="O1303" t="s">
        <v>4835</v>
      </c>
      <c r="P1303" t="s">
        <v>4912</v>
      </c>
      <c r="Q1303" t="s">
        <v>4836</v>
      </c>
      <c r="R1303">
        <v>2000</v>
      </c>
    </row>
    <row r="1304" spans="1:18" hidden="1" x14ac:dyDescent="0.25">
      <c r="A1304" t="s">
        <v>22</v>
      </c>
      <c r="B1304" t="s">
        <v>4148</v>
      </c>
      <c r="C1304" t="s">
        <v>4149</v>
      </c>
      <c r="D1304" t="s">
        <v>192</v>
      </c>
      <c r="E1304" t="s">
        <v>25</v>
      </c>
      <c r="F1304" t="s">
        <v>43</v>
      </c>
      <c r="G1304" t="s">
        <v>6072</v>
      </c>
      <c r="H1304">
        <v>0.14000000000000001</v>
      </c>
      <c r="I1304" t="s">
        <v>525</v>
      </c>
      <c r="J1304" t="s">
        <v>30</v>
      </c>
      <c r="K1304" t="s">
        <v>526</v>
      </c>
      <c r="L1304" t="s">
        <v>120</v>
      </c>
      <c r="M1304" t="s">
        <v>6071</v>
      </c>
      <c r="N1304" t="s">
        <v>2257</v>
      </c>
      <c r="O1304" t="s">
        <v>4745</v>
      </c>
      <c r="P1304" t="s">
        <v>4746</v>
      </c>
      <c r="Q1304" t="s">
        <v>46</v>
      </c>
      <c r="R1304">
        <v>5000</v>
      </c>
    </row>
    <row r="1305" spans="1:18" hidden="1" x14ac:dyDescent="0.25">
      <c r="A1305" t="s">
        <v>22</v>
      </c>
      <c r="B1305" t="s">
        <v>4148</v>
      </c>
      <c r="C1305" t="s">
        <v>4149</v>
      </c>
      <c r="D1305" t="s">
        <v>192</v>
      </c>
      <c r="E1305" t="s">
        <v>25</v>
      </c>
      <c r="F1305" t="s">
        <v>43</v>
      </c>
      <c r="G1305" t="s">
        <v>6072</v>
      </c>
      <c r="H1305">
        <v>0.14000000000000001</v>
      </c>
      <c r="I1305" t="s">
        <v>525</v>
      </c>
      <c r="J1305" t="s">
        <v>30</v>
      </c>
      <c r="K1305" t="s">
        <v>526</v>
      </c>
      <c r="L1305" t="s">
        <v>120</v>
      </c>
      <c r="M1305" t="s">
        <v>6071</v>
      </c>
      <c r="N1305" t="s">
        <v>2257</v>
      </c>
      <c r="O1305" t="s">
        <v>6299</v>
      </c>
      <c r="P1305" t="s">
        <v>4716</v>
      </c>
      <c r="Q1305" t="s">
        <v>6024</v>
      </c>
      <c r="R1305">
        <v>2000</v>
      </c>
    </row>
    <row r="1306" spans="1:18" hidden="1" x14ac:dyDescent="0.25">
      <c r="A1306" t="s">
        <v>22</v>
      </c>
      <c r="B1306" t="s">
        <v>4148</v>
      </c>
      <c r="C1306" t="s">
        <v>4149</v>
      </c>
      <c r="D1306" t="s">
        <v>192</v>
      </c>
      <c r="E1306" t="s">
        <v>25</v>
      </c>
      <c r="F1306" t="s">
        <v>43</v>
      </c>
      <c r="G1306" t="s">
        <v>6072</v>
      </c>
      <c r="H1306">
        <v>0.14000000000000001</v>
      </c>
      <c r="I1306" t="s">
        <v>525</v>
      </c>
      <c r="J1306" t="s">
        <v>30</v>
      </c>
      <c r="K1306" t="s">
        <v>526</v>
      </c>
      <c r="L1306" t="s">
        <v>120</v>
      </c>
      <c r="M1306" t="s">
        <v>6071</v>
      </c>
      <c r="N1306" t="s">
        <v>2257</v>
      </c>
      <c r="O1306" t="s">
        <v>6161</v>
      </c>
      <c r="P1306" t="s">
        <v>6162</v>
      </c>
      <c r="Q1306" t="s">
        <v>6163</v>
      </c>
      <c r="R1306">
        <v>50000</v>
      </c>
    </row>
    <row r="1307" spans="1:18" hidden="1" x14ac:dyDescent="0.25">
      <c r="A1307" t="s">
        <v>22</v>
      </c>
      <c r="B1307" t="s">
        <v>4148</v>
      </c>
      <c r="C1307" t="s">
        <v>4149</v>
      </c>
      <c r="D1307" t="s">
        <v>192</v>
      </c>
      <c r="E1307" t="s">
        <v>25</v>
      </c>
      <c r="F1307" t="s">
        <v>43</v>
      </c>
      <c r="G1307" t="s">
        <v>6072</v>
      </c>
      <c r="H1307">
        <v>0.14000000000000001</v>
      </c>
      <c r="I1307" t="s">
        <v>525</v>
      </c>
      <c r="J1307" t="s">
        <v>30</v>
      </c>
      <c r="K1307" t="s">
        <v>526</v>
      </c>
      <c r="L1307" t="s">
        <v>120</v>
      </c>
      <c r="M1307" t="s">
        <v>6071</v>
      </c>
      <c r="N1307" t="s">
        <v>2257</v>
      </c>
      <c r="O1307" t="s">
        <v>4719</v>
      </c>
      <c r="P1307" t="s">
        <v>4720</v>
      </c>
      <c r="Q1307" t="s">
        <v>4721</v>
      </c>
      <c r="R1307">
        <v>200</v>
      </c>
    </row>
    <row r="1308" spans="1:18" hidden="1" x14ac:dyDescent="0.25">
      <c r="A1308" t="s">
        <v>22</v>
      </c>
      <c r="B1308" t="s">
        <v>4148</v>
      </c>
      <c r="C1308" t="s">
        <v>4149</v>
      </c>
      <c r="D1308" t="s">
        <v>192</v>
      </c>
      <c r="E1308" t="s">
        <v>25</v>
      </c>
      <c r="F1308" t="s">
        <v>43</v>
      </c>
      <c r="G1308" t="s">
        <v>6072</v>
      </c>
      <c r="H1308">
        <v>0.14000000000000001</v>
      </c>
      <c r="I1308" t="s">
        <v>525</v>
      </c>
      <c r="J1308" t="s">
        <v>30</v>
      </c>
      <c r="K1308" t="s">
        <v>526</v>
      </c>
      <c r="L1308" t="s">
        <v>120</v>
      </c>
      <c r="M1308" t="s">
        <v>6071</v>
      </c>
      <c r="N1308" t="s">
        <v>2257</v>
      </c>
      <c r="O1308" t="s">
        <v>5995</v>
      </c>
      <c r="P1308" t="s">
        <v>4814</v>
      </c>
      <c r="Q1308" t="s">
        <v>5028</v>
      </c>
      <c r="R1308">
        <v>2500</v>
      </c>
    </row>
    <row r="1309" spans="1:18" hidden="1" x14ac:dyDescent="0.25">
      <c r="A1309" t="s">
        <v>22</v>
      </c>
      <c r="B1309" t="s">
        <v>4148</v>
      </c>
      <c r="C1309" t="s">
        <v>4149</v>
      </c>
      <c r="D1309" t="s">
        <v>192</v>
      </c>
      <c r="E1309" t="s">
        <v>25</v>
      </c>
      <c r="F1309" t="s">
        <v>43</v>
      </c>
      <c r="G1309" t="s">
        <v>6072</v>
      </c>
      <c r="H1309">
        <v>0.14000000000000001</v>
      </c>
      <c r="I1309" t="s">
        <v>525</v>
      </c>
      <c r="J1309" t="s">
        <v>30</v>
      </c>
      <c r="K1309" t="s">
        <v>526</v>
      </c>
      <c r="L1309" t="s">
        <v>120</v>
      </c>
      <c r="M1309" t="s">
        <v>6071</v>
      </c>
      <c r="N1309" t="s">
        <v>2257</v>
      </c>
      <c r="O1309" t="s">
        <v>6167</v>
      </c>
      <c r="P1309" t="s">
        <v>6168</v>
      </c>
      <c r="Q1309" t="s">
        <v>4780</v>
      </c>
      <c r="R1309">
        <v>300</v>
      </c>
    </row>
    <row r="1310" spans="1:18" hidden="1" x14ac:dyDescent="0.25">
      <c r="A1310" t="s">
        <v>22</v>
      </c>
      <c r="B1310" t="s">
        <v>4148</v>
      </c>
      <c r="C1310" t="s">
        <v>4149</v>
      </c>
      <c r="D1310" t="s">
        <v>192</v>
      </c>
      <c r="E1310" t="s">
        <v>25</v>
      </c>
      <c r="F1310" t="s">
        <v>43</v>
      </c>
      <c r="G1310" t="s">
        <v>6072</v>
      </c>
      <c r="H1310">
        <v>0.14000000000000001</v>
      </c>
      <c r="I1310" t="s">
        <v>525</v>
      </c>
      <c r="J1310" t="s">
        <v>30</v>
      </c>
      <c r="K1310" t="s">
        <v>526</v>
      </c>
      <c r="L1310" t="s">
        <v>120</v>
      </c>
      <c r="M1310" t="s">
        <v>6071</v>
      </c>
      <c r="N1310" t="s">
        <v>2257</v>
      </c>
      <c r="O1310" t="s">
        <v>4773</v>
      </c>
      <c r="P1310" t="s">
        <v>4774</v>
      </c>
      <c r="Q1310" t="s">
        <v>4721</v>
      </c>
      <c r="R1310">
        <v>500</v>
      </c>
    </row>
    <row r="1311" spans="1:18" hidden="1" x14ac:dyDescent="0.25">
      <c r="A1311" t="s">
        <v>22</v>
      </c>
      <c r="B1311" t="s">
        <v>4148</v>
      </c>
      <c r="C1311" t="s">
        <v>4149</v>
      </c>
      <c r="D1311" t="s">
        <v>192</v>
      </c>
      <c r="E1311" t="s">
        <v>25</v>
      </c>
      <c r="F1311" t="s">
        <v>43</v>
      </c>
      <c r="G1311" t="s">
        <v>6072</v>
      </c>
      <c r="H1311">
        <v>0.14000000000000001</v>
      </c>
      <c r="I1311" t="s">
        <v>525</v>
      </c>
      <c r="J1311" t="s">
        <v>30</v>
      </c>
      <c r="K1311" t="s">
        <v>526</v>
      </c>
      <c r="L1311" t="s">
        <v>120</v>
      </c>
      <c r="M1311" t="s">
        <v>6071</v>
      </c>
      <c r="N1311" t="s">
        <v>2257</v>
      </c>
      <c r="O1311" t="s">
        <v>6005</v>
      </c>
      <c r="P1311" t="s">
        <v>6006</v>
      </c>
      <c r="Q1311" t="s">
        <v>4736</v>
      </c>
      <c r="R1311">
        <v>2000</v>
      </c>
    </row>
    <row r="1312" spans="1:18" hidden="1" x14ac:dyDescent="0.25">
      <c r="A1312" t="s">
        <v>22</v>
      </c>
      <c r="B1312" t="s">
        <v>4148</v>
      </c>
      <c r="C1312" t="s">
        <v>4149</v>
      </c>
      <c r="D1312" t="s">
        <v>192</v>
      </c>
      <c r="E1312" t="s">
        <v>25</v>
      </c>
      <c r="F1312" t="s">
        <v>43</v>
      </c>
      <c r="G1312" t="s">
        <v>6072</v>
      </c>
      <c r="H1312">
        <v>0.14000000000000001</v>
      </c>
      <c r="I1312" t="s">
        <v>525</v>
      </c>
      <c r="J1312" t="s">
        <v>30</v>
      </c>
      <c r="K1312" t="s">
        <v>526</v>
      </c>
      <c r="L1312" t="s">
        <v>120</v>
      </c>
      <c r="M1312" t="s">
        <v>6071</v>
      </c>
      <c r="N1312" t="s">
        <v>2257</v>
      </c>
      <c r="O1312" t="s">
        <v>5788</v>
      </c>
      <c r="P1312" t="s">
        <v>5789</v>
      </c>
      <c r="Q1312" t="s">
        <v>4713</v>
      </c>
      <c r="R1312">
        <v>500</v>
      </c>
    </row>
    <row r="1313" spans="1:18" hidden="1" x14ac:dyDescent="0.25">
      <c r="A1313" t="s">
        <v>22</v>
      </c>
      <c r="B1313" t="s">
        <v>4148</v>
      </c>
      <c r="C1313" t="s">
        <v>4149</v>
      </c>
      <c r="D1313" t="s">
        <v>192</v>
      </c>
      <c r="E1313" t="s">
        <v>25</v>
      </c>
      <c r="F1313" t="s">
        <v>43</v>
      </c>
      <c r="G1313" t="s">
        <v>6072</v>
      </c>
      <c r="H1313">
        <v>0.14000000000000001</v>
      </c>
      <c r="I1313" t="s">
        <v>525</v>
      </c>
      <c r="J1313" t="s">
        <v>30</v>
      </c>
      <c r="K1313" t="s">
        <v>526</v>
      </c>
      <c r="L1313" t="s">
        <v>120</v>
      </c>
      <c r="M1313" t="s">
        <v>6071</v>
      </c>
      <c r="N1313" t="s">
        <v>2257</v>
      </c>
      <c r="O1313" t="s">
        <v>4955</v>
      </c>
      <c r="P1313" t="s">
        <v>4956</v>
      </c>
      <c r="Q1313" t="s">
        <v>4726</v>
      </c>
      <c r="R1313">
        <v>100000</v>
      </c>
    </row>
    <row r="1314" spans="1:18" hidden="1" x14ac:dyDescent="0.25">
      <c r="A1314" t="s">
        <v>22</v>
      </c>
      <c r="B1314" t="s">
        <v>4148</v>
      </c>
      <c r="C1314" t="s">
        <v>4149</v>
      </c>
      <c r="D1314" t="s">
        <v>192</v>
      </c>
      <c r="E1314" t="s">
        <v>25</v>
      </c>
      <c r="F1314" t="s">
        <v>43</v>
      </c>
      <c r="G1314" t="s">
        <v>6072</v>
      </c>
      <c r="H1314">
        <v>0.14000000000000001</v>
      </c>
      <c r="I1314" t="s">
        <v>525</v>
      </c>
      <c r="J1314" t="s">
        <v>30</v>
      </c>
      <c r="K1314" t="s">
        <v>526</v>
      </c>
      <c r="L1314" t="s">
        <v>120</v>
      </c>
      <c r="M1314" t="s">
        <v>6071</v>
      </c>
      <c r="N1314" t="s">
        <v>2257</v>
      </c>
      <c r="O1314" t="s">
        <v>5268</v>
      </c>
      <c r="P1314" t="s">
        <v>5269</v>
      </c>
      <c r="Q1314" t="s">
        <v>4909</v>
      </c>
      <c r="R1314">
        <v>500</v>
      </c>
    </row>
    <row r="1315" spans="1:18" hidden="1" x14ac:dyDescent="0.25">
      <c r="A1315" t="s">
        <v>22</v>
      </c>
      <c r="B1315" t="s">
        <v>4148</v>
      </c>
      <c r="C1315" t="s">
        <v>4149</v>
      </c>
      <c r="D1315" t="s">
        <v>192</v>
      </c>
      <c r="E1315" t="s">
        <v>25</v>
      </c>
      <c r="F1315" t="s">
        <v>43</v>
      </c>
      <c r="G1315" t="s">
        <v>6072</v>
      </c>
      <c r="H1315">
        <v>0.14000000000000001</v>
      </c>
      <c r="I1315" t="s">
        <v>525</v>
      </c>
      <c r="J1315" t="s">
        <v>30</v>
      </c>
      <c r="K1315" t="s">
        <v>526</v>
      </c>
      <c r="L1315" t="s">
        <v>120</v>
      </c>
      <c r="M1315" t="s">
        <v>6071</v>
      </c>
      <c r="N1315" t="s">
        <v>2257</v>
      </c>
      <c r="O1315" t="s">
        <v>4905</v>
      </c>
      <c r="P1315" t="s">
        <v>4906</v>
      </c>
      <c r="Q1315" t="s">
        <v>4780</v>
      </c>
      <c r="R1315">
        <v>2500</v>
      </c>
    </row>
    <row r="1316" spans="1:18" hidden="1" x14ac:dyDescent="0.25">
      <c r="A1316" t="s">
        <v>22</v>
      </c>
      <c r="B1316" t="s">
        <v>4148</v>
      </c>
      <c r="C1316" t="s">
        <v>4149</v>
      </c>
      <c r="D1316" t="s">
        <v>192</v>
      </c>
      <c r="E1316" t="s">
        <v>25</v>
      </c>
      <c r="F1316" t="s">
        <v>43</v>
      </c>
      <c r="G1316" t="s">
        <v>6072</v>
      </c>
      <c r="H1316">
        <v>0.14000000000000001</v>
      </c>
      <c r="I1316" t="s">
        <v>525</v>
      </c>
      <c r="J1316" t="s">
        <v>30</v>
      </c>
      <c r="K1316" t="s">
        <v>526</v>
      </c>
      <c r="L1316" t="s">
        <v>120</v>
      </c>
      <c r="M1316" t="s">
        <v>6071</v>
      </c>
      <c r="N1316" t="s">
        <v>2257</v>
      </c>
      <c r="O1316" t="s">
        <v>4835</v>
      </c>
      <c r="P1316" t="s">
        <v>4912</v>
      </c>
      <c r="Q1316" t="s">
        <v>4836</v>
      </c>
      <c r="R1316">
        <v>4000</v>
      </c>
    </row>
    <row r="1317" spans="1:18" hidden="1" x14ac:dyDescent="0.25">
      <c r="A1317" t="s">
        <v>22</v>
      </c>
      <c r="B1317" t="s">
        <v>4083</v>
      </c>
      <c r="C1317" t="s">
        <v>4084</v>
      </c>
      <c r="D1317" t="s">
        <v>155</v>
      </c>
      <c r="E1317" t="s">
        <v>25</v>
      </c>
      <c r="F1317" t="s">
        <v>43</v>
      </c>
      <c r="G1317" t="s">
        <v>6072</v>
      </c>
      <c r="H1317">
        <v>0.2</v>
      </c>
      <c r="I1317" t="s">
        <v>509</v>
      </c>
      <c r="J1317" t="s">
        <v>30</v>
      </c>
      <c r="K1317" t="s">
        <v>526</v>
      </c>
      <c r="L1317" t="s">
        <v>120</v>
      </c>
      <c r="M1317" t="s">
        <v>6071</v>
      </c>
      <c r="N1317" t="s">
        <v>2257</v>
      </c>
      <c r="O1317" t="s">
        <v>6161</v>
      </c>
      <c r="P1317" t="s">
        <v>6162</v>
      </c>
      <c r="Q1317" t="s">
        <v>6163</v>
      </c>
      <c r="R1317">
        <v>50000</v>
      </c>
    </row>
    <row r="1318" spans="1:18" hidden="1" x14ac:dyDescent="0.25">
      <c r="A1318" t="s">
        <v>22</v>
      </c>
      <c r="B1318" t="s">
        <v>4083</v>
      </c>
      <c r="C1318" t="s">
        <v>4084</v>
      </c>
      <c r="D1318" t="s">
        <v>155</v>
      </c>
      <c r="E1318" t="s">
        <v>25</v>
      </c>
      <c r="F1318" t="s">
        <v>43</v>
      </c>
      <c r="G1318" t="s">
        <v>6072</v>
      </c>
      <c r="H1318">
        <v>0.2</v>
      </c>
      <c r="I1318" t="s">
        <v>509</v>
      </c>
      <c r="J1318" t="s">
        <v>30</v>
      </c>
      <c r="K1318" t="s">
        <v>526</v>
      </c>
      <c r="L1318" t="s">
        <v>120</v>
      </c>
      <c r="M1318" t="s">
        <v>6071</v>
      </c>
      <c r="N1318" t="s">
        <v>2257</v>
      </c>
      <c r="O1318" t="s">
        <v>4719</v>
      </c>
      <c r="P1318" t="s">
        <v>4720</v>
      </c>
      <c r="Q1318" t="s">
        <v>4721</v>
      </c>
      <c r="R1318">
        <v>200</v>
      </c>
    </row>
    <row r="1319" spans="1:18" hidden="1" x14ac:dyDescent="0.25">
      <c r="A1319" t="s">
        <v>22</v>
      </c>
      <c r="B1319" t="s">
        <v>4083</v>
      </c>
      <c r="C1319" t="s">
        <v>4084</v>
      </c>
      <c r="D1319" t="s">
        <v>155</v>
      </c>
      <c r="E1319" t="s">
        <v>25</v>
      </c>
      <c r="F1319" t="s">
        <v>43</v>
      </c>
      <c r="G1319" t="s">
        <v>6072</v>
      </c>
      <c r="H1319">
        <v>0.2</v>
      </c>
      <c r="I1319" t="s">
        <v>509</v>
      </c>
      <c r="J1319" t="s">
        <v>30</v>
      </c>
      <c r="K1319" t="s">
        <v>526</v>
      </c>
      <c r="L1319" t="s">
        <v>120</v>
      </c>
      <c r="M1319" t="s">
        <v>6071</v>
      </c>
      <c r="N1319" t="s">
        <v>2257</v>
      </c>
      <c r="O1319" t="s">
        <v>6167</v>
      </c>
      <c r="P1319" t="s">
        <v>6168</v>
      </c>
      <c r="Q1319" t="s">
        <v>4780</v>
      </c>
      <c r="R1319">
        <v>300</v>
      </c>
    </row>
    <row r="1320" spans="1:18" hidden="1" x14ac:dyDescent="0.25">
      <c r="A1320" t="s">
        <v>22</v>
      </c>
      <c r="B1320" t="s">
        <v>4083</v>
      </c>
      <c r="C1320" t="s">
        <v>4084</v>
      </c>
      <c r="D1320" t="s">
        <v>155</v>
      </c>
      <c r="E1320" t="s">
        <v>25</v>
      </c>
      <c r="F1320" t="s">
        <v>43</v>
      </c>
      <c r="G1320" t="s">
        <v>6072</v>
      </c>
      <c r="H1320">
        <v>0.2</v>
      </c>
      <c r="I1320" t="s">
        <v>509</v>
      </c>
      <c r="J1320" t="s">
        <v>30</v>
      </c>
      <c r="K1320" t="s">
        <v>526</v>
      </c>
      <c r="L1320" t="s">
        <v>120</v>
      </c>
      <c r="M1320" t="s">
        <v>6071</v>
      </c>
      <c r="N1320" t="s">
        <v>2257</v>
      </c>
      <c r="O1320" t="s">
        <v>4773</v>
      </c>
      <c r="P1320" t="s">
        <v>4774</v>
      </c>
      <c r="Q1320" t="s">
        <v>4721</v>
      </c>
      <c r="R1320">
        <v>500</v>
      </c>
    </row>
    <row r="1321" spans="1:18" hidden="1" x14ac:dyDescent="0.25">
      <c r="A1321" t="s">
        <v>22</v>
      </c>
      <c r="B1321" t="s">
        <v>4083</v>
      </c>
      <c r="C1321" t="s">
        <v>4084</v>
      </c>
      <c r="D1321" t="s">
        <v>155</v>
      </c>
      <c r="E1321" t="s">
        <v>25</v>
      </c>
      <c r="F1321" t="s">
        <v>43</v>
      </c>
      <c r="G1321" t="s">
        <v>6072</v>
      </c>
      <c r="H1321">
        <v>0.2</v>
      </c>
      <c r="I1321" t="s">
        <v>509</v>
      </c>
      <c r="J1321" t="s">
        <v>30</v>
      </c>
      <c r="K1321" t="s">
        <v>526</v>
      </c>
      <c r="L1321" t="s">
        <v>120</v>
      </c>
      <c r="M1321" t="s">
        <v>6071</v>
      </c>
      <c r="N1321" t="s">
        <v>2257</v>
      </c>
      <c r="O1321" t="s">
        <v>5268</v>
      </c>
      <c r="P1321" t="s">
        <v>5269</v>
      </c>
      <c r="Q1321" t="s">
        <v>4909</v>
      </c>
      <c r="R1321">
        <v>500</v>
      </c>
    </row>
    <row r="1322" spans="1:18" hidden="1" x14ac:dyDescent="0.25">
      <c r="A1322" t="s">
        <v>22</v>
      </c>
      <c r="B1322" t="s">
        <v>4083</v>
      </c>
      <c r="C1322" t="s">
        <v>4084</v>
      </c>
      <c r="D1322" t="s">
        <v>155</v>
      </c>
      <c r="E1322" t="s">
        <v>25</v>
      </c>
      <c r="F1322" t="s">
        <v>43</v>
      </c>
      <c r="G1322" t="s">
        <v>6072</v>
      </c>
      <c r="H1322">
        <v>0.2</v>
      </c>
      <c r="I1322" t="s">
        <v>509</v>
      </c>
      <c r="J1322" t="s">
        <v>30</v>
      </c>
      <c r="K1322" t="s">
        <v>526</v>
      </c>
      <c r="L1322" t="s">
        <v>120</v>
      </c>
      <c r="M1322" t="s">
        <v>6071</v>
      </c>
      <c r="N1322" t="s">
        <v>2257</v>
      </c>
      <c r="O1322" t="s">
        <v>5788</v>
      </c>
      <c r="P1322" t="s">
        <v>5789</v>
      </c>
      <c r="Q1322" t="s">
        <v>4713</v>
      </c>
      <c r="R1322">
        <v>500</v>
      </c>
    </row>
    <row r="1323" spans="1:18" hidden="1" x14ac:dyDescent="0.25">
      <c r="A1323" t="s">
        <v>22</v>
      </c>
      <c r="B1323" t="s">
        <v>4083</v>
      </c>
      <c r="C1323" t="s">
        <v>4084</v>
      </c>
      <c r="D1323" t="s">
        <v>155</v>
      </c>
      <c r="E1323" t="s">
        <v>25</v>
      </c>
      <c r="F1323" t="s">
        <v>43</v>
      </c>
      <c r="G1323" t="s">
        <v>6072</v>
      </c>
      <c r="H1323">
        <v>0.2</v>
      </c>
      <c r="I1323" t="s">
        <v>509</v>
      </c>
      <c r="J1323" t="s">
        <v>30</v>
      </c>
      <c r="K1323" t="s">
        <v>526</v>
      </c>
      <c r="L1323" t="s">
        <v>120</v>
      </c>
      <c r="M1323" t="s">
        <v>6071</v>
      </c>
      <c r="N1323" t="s">
        <v>2257</v>
      </c>
      <c r="O1323" t="s">
        <v>6005</v>
      </c>
      <c r="P1323" t="s">
        <v>6006</v>
      </c>
      <c r="Q1323" t="s">
        <v>4736</v>
      </c>
      <c r="R1323">
        <v>2000</v>
      </c>
    </row>
    <row r="1324" spans="1:18" hidden="1" x14ac:dyDescent="0.25">
      <c r="A1324" t="s">
        <v>22</v>
      </c>
      <c r="B1324" t="s">
        <v>4083</v>
      </c>
      <c r="C1324" t="s">
        <v>4084</v>
      </c>
      <c r="D1324" t="s">
        <v>155</v>
      </c>
      <c r="E1324" t="s">
        <v>25</v>
      </c>
      <c r="F1324" t="s">
        <v>43</v>
      </c>
      <c r="G1324" t="s">
        <v>6072</v>
      </c>
      <c r="H1324">
        <v>0.2</v>
      </c>
      <c r="I1324" t="s">
        <v>509</v>
      </c>
      <c r="J1324" t="s">
        <v>30</v>
      </c>
      <c r="K1324" t="s">
        <v>526</v>
      </c>
      <c r="L1324" t="s">
        <v>120</v>
      </c>
      <c r="M1324" t="s">
        <v>6071</v>
      </c>
      <c r="N1324" t="s">
        <v>2257</v>
      </c>
      <c r="O1324" t="s">
        <v>4905</v>
      </c>
      <c r="P1324" t="s">
        <v>4906</v>
      </c>
      <c r="Q1324" t="s">
        <v>4780</v>
      </c>
      <c r="R1324">
        <v>2500</v>
      </c>
    </row>
    <row r="1325" spans="1:18" hidden="1" x14ac:dyDescent="0.25">
      <c r="A1325" t="s">
        <v>22</v>
      </c>
      <c r="B1325" t="s">
        <v>4083</v>
      </c>
      <c r="C1325" t="s">
        <v>4084</v>
      </c>
      <c r="D1325" t="s">
        <v>155</v>
      </c>
      <c r="E1325" t="s">
        <v>25</v>
      </c>
      <c r="F1325" t="s">
        <v>43</v>
      </c>
      <c r="G1325" t="s">
        <v>6072</v>
      </c>
      <c r="H1325">
        <v>0.2</v>
      </c>
      <c r="I1325" t="s">
        <v>509</v>
      </c>
      <c r="J1325" t="s">
        <v>30</v>
      </c>
      <c r="K1325" t="s">
        <v>526</v>
      </c>
      <c r="L1325" t="s">
        <v>120</v>
      </c>
      <c r="M1325" t="s">
        <v>6071</v>
      </c>
      <c r="N1325" t="s">
        <v>2257</v>
      </c>
      <c r="O1325" t="s">
        <v>4835</v>
      </c>
      <c r="P1325" t="s">
        <v>4912</v>
      </c>
      <c r="Q1325" t="s">
        <v>4836</v>
      </c>
      <c r="R1325">
        <v>4000</v>
      </c>
    </row>
    <row r="1326" spans="1:18" hidden="1" x14ac:dyDescent="0.25">
      <c r="A1326" t="s">
        <v>22</v>
      </c>
      <c r="B1326" t="s">
        <v>4083</v>
      </c>
      <c r="C1326" t="s">
        <v>4084</v>
      </c>
      <c r="D1326" t="s">
        <v>155</v>
      </c>
      <c r="E1326" t="s">
        <v>25</v>
      </c>
      <c r="F1326" t="s">
        <v>43</v>
      </c>
      <c r="G1326" t="s">
        <v>6072</v>
      </c>
      <c r="H1326">
        <v>0.2</v>
      </c>
      <c r="I1326" t="s">
        <v>509</v>
      </c>
      <c r="J1326" t="s">
        <v>30</v>
      </c>
      <c r="K1326" t="s">
        <v>526</v>
      </c>
      <c r="L1326" t="s">
        <v>120</v>
      </c>
      <c r="M1326" t="s">
        <v>6071</v>
      </c>
      <c r="N1326" t="s">
        <v>2257</v>
      </c>
      <c r="O1326" t="s">
        <v>6299</v>
      </c>
      <c r="P1326" t="s">
        <v>4716</v>
      </c>
      <c r="Q1326" t="s">
        <v>6024</v>
      </c>
      <c r="R1326">
        <v>2000</v>
      </c>
    </row>
    <row r="1327" spans="1:18" hidden="1" x14ac:dyDescent="0.25">
      <c r="A1327" t="s">
        <v>22</v>
      </c>
      <c r="B1327" t="s">
        <v>4083</v>
      </c>
      <c r="C1327" t="s">
        <v>4084</v>
      </c>
      <c r="D1327" t="s">
        <v>155</v>
      </c>
      <c r="E1327" t="s">
        <v>25</v>
      </c>
      <c r="F1327" t="s">
        <v>43</v>
      </c>
      <c r="G1327" t="s">
        <v>6072</v>
      </c>
      <c r="H1327">
        <v>0.2</v>
      </c>
      <c r="I1327" t="s">
        <v>509</v>
      </c>
      <c r="J1327" t="s">
        <v>30</v>
      </c>
      <c r="K1327" t="s">
        <v>526</v>
      </c>
      <c r="L1327" t="s">
        <v>120</v>
      </c>
      <c r="M1327" t="s">
        <v>6071</v>
      </c>
      <c r="N1327" t="s">
        <v>2257</v>
      </c>
      <c r="O1327" t="s">
        <v>5995</v>
      </c>
      <c r="P1327" t="s">
        <v>4814</v>
      </c>
      <c r="Q1327" t="s">
        <v>5028</v>
      </c>
      <c r="R1327">
        <v>2500</v>
      </c>
    </row>
    <row r="1328" spans="1:18" hidden="1" x14ac:dyDescent="0.25">
      <c r="A1328" t="s">
        <v>22</v>
      </c>
      <c r="B1328" t="s">
        <v>4083</v>
      </c>
      <c r="C1328" t="s">
        <v>4084</v>
      </c>
      <c r="D1328" t="s">
        <v>155</v>
      </c>
      <c r="E1328" t="s">
        <v>25</v>
      </c>
      <c r="F1328" t="s">
        <v>43</v>
      </c>
      <c r="G1328" t="s">
        <v>6072</v>
      </c>
      <c r="H1328">
        <v>0.2</v>
      </c>
      <c r="I1328" t="s">
        <v>509</v>
      </c>
      <c r="J1328" t="s">
        <v>30</v>
      </c>
      <c r="K1328" t="s">
        <v>526</v>
      </c>
      <c r="L1328" t="s">
        <v>120</v>
      </c>
      <c r="M1328" t="s">
        <v>6071</v>
      </c>
      <c r="N1328" t="s">
        <v>2257</v>
      </c>
      <c r="O1328" t="s">
        <v>4745</v>
      </c>
      <c r="P1328" t="s">
        <v>4746</v>
      </c>
      <c r="Q1328" t="s">
        <v>46</v>
      </c>
      <c r="R1328">
        <v>5000</v>
      </c>
    </row>
    <row r="1329" spans="1:18" hidden="1" x14ac:dyDescent="0.25">
      <c r="A1329" t="s">
        <v>22</v>
      </c>
      <c r="B1329" t="s">
        <v>4083</v>
      </c>
      <c r="C1329" t="s">
        <v>4084</v>
      </c>
      <c r="D1329" t="s">
        <v>155</v>
      </c>
      <c r="E1329" t="s">
        <v>25</v>
      </c>
      <c r="F1329" t="s">
        <v>43</v>
      </c>
      <c r="G1329" t="s">
        <v>6072</v>
      </c>
      <c r="H1329">
        <v>0.2</v>
      </c>
      <c r="I1329" t="s">
        <v>509</v>
      </c>
      <c r="J1329" t="s">
        <v>30</v>
      </c>
      <c r="K1329" t="s">
        <v>526</v>
      </c>
      <c r="L1329" t="s">
        <v>120</v>
      </c>
      <c r="M1329" t="s">
        <v>6071</v>
      </c>
      <c r="N1329" t="s">
        <v>2257</v>
      </c>
      <c r="O1329" t="s">
        <v>4955</v>
      </c>
      <c r="P1329" t="s">
        <v>4956</v>
      </c>
      <c r="Q1329" t="s">
        <v>4726</v>
      </c>
      <c r="R1329">
        <v>100000</v>
      </c>
    </row>
    <row r="1330" spans="1:18" hidden="1" x14ac:dyDescent="0.25">
      <c r="A1330" t="s">
        <v>22</v>
      </c>
      <c r="B1330" t="s">
        <v>6176</v>
      </c>
      <c r="C1330" t="s">
        <v>6188</v>
      </c>
      <c r="D1330" t="s">
        <v>461</v>
      </c>
      <c r="E1330" t="s">
        <v>43</v>
      </c>
      <c r="F1330" t="s">
        <v>43</v>
      </c>
      <c r="G1330" t="s">
        <v>5630</v>
      </c>
      <c r="H1330">
        <v>2</v>
      </c>
      <c r="I1330" t="s">
        <v>542</v>
      </c>
      <c r="J1330" t="s">
        <v>30</v>
      </c>
      <c r="K1330" t="s">
        <v>526</v>
      </c>
      <c r="L1330" t="s">
        <v>120</v>
      </c>
      <c r="M1330" t="s">
        <v>5700</v>
      </c>
      <c r="N1330" t="s">
        <v>457</v>
      </c>
      <c r="O1330" t="s">
        <v>5713</v>
      </c>
      <c r="P1330" t="s">
        <v>5714</v>
      </c>
      <c r="Q1330" t="s">
        <v>4257</v>
      </c>
      <c r="R1330">
        <v>1</v>
      </c>
    </row>
    <row r="1331" spans="1:18" hidden="1" x14ac:dyDescent="0.25">
      <c r="A1331" t="s">
        <v>22</v>
      </c>
      <c r="B1331" t="s">
        <v>6185</v>
      </c>
      <c r="C1331" t="s">
        <v>6197</v>
      </c>
      <c r="D1331" t="s">
        <v>461</v>
      </c>
      <c r="E1331" t="s">
        <v>43</v>
      </c>
      <c r="F1331" t="s">
        <v>43</v>
      </c>
      <c r="G1331" t="s">
        <v>5630</v>
      </c>
      <c r="H1331">
        <v>2</v>
      </c>
      <c r="I1331" t="s">
        <v>542</v>
      </c>
      <c r="J1331" t="s">
        <v>30</v>
      </c>
      <c r="K1331" t="s">
        <v>526</v>
      </c>
      <c r="L1331" t="s">
        <v>120</v>
      </c>
      <c r="M1331" t="s">
        <v>5700</v>
      </c>
      <c r="N1331" t="s">
        <v>457</v>
      </c>
      <c r="O1331" t="s">
        <v>5713</v>
      </c>
      <c r="P1331" t="s">
        <v>5714</v>
      </c>
      <c r="Q1331" t="s">
        <v>4257</v>
      </c>
      <c r="R1331">
        <v>1</v>
      </c>
    </row>
    <row r="1332" spans="1:18" hidden="1" x14ac:dyDescent="0.25">
      <c r="A1332" t="s">
        <v>22</v>
      </c>
      <c r="B1332" t="s">
        <v>6083</v>
      </c>
      <c r="C1332" t="s">
        <v>6119</v>
      </c>
      <c r="D1332" t="s">
        <v>476</v>
      </c>
      <c r="E1332" t="s">
        <v>25</v>
      </c>
      <c r="F1332" t="s">
        <v>43</v>
      </c>
      <c r="G1332" t="s">
        <v>5630</v>
      </c>
      <c r="H1332">
        <v>2</v>
      </c>
      <c r="I1332" t="s">
        <v>509</v>
      </c>
      <c r="J1332" t="s">
        <v>30</v>
      </c>
      <c r="K1332" t="s">
        <v>526</v>
      </c>
      <c r="L1332" t="s">
        <v>120</v>
      </c>
      <c r="M1332" t="s">
        <v>5700</v>
      </c>
      <c r="N1332" t="s">
        <v>457</v>
      </c>
      <c r="O1332" t="s">
        <v>5713</v>
      </c>
      <c r="P1332" t="s">
        <v>5714</v>
      </c>
      <c r="Q1332" t="s">
        <v>4257</v>
      </c>
      <c r="R1332">
        <v>1</v>
      </c>
    </row>
    <row r="1333" spans="1:18" hidden="1" x14ac:dyDescent="0.25">
      <c r="A1333" t="s">
        <v>22</v>
      </c>
      <c r="B1333" t="s">
        <v>6194</v>
      </c>
      <c r="C1333" t="s">
        <v>6195</v>
      </c>
      <c r="D1333" t="s">
        <v>128</v>
      </c>
      <c r="E1333" t="s">
        <v>43</v>
      </c>
      <c r="F1333" t="s">
        <v>43</v>
      </c>
      <c r="G1333" t="s">
        <v>5630</v>
      </c>
      <c r="H1333">
        <v>2</v>
      </c>
      <c r="I1333" t="s">
        <v>1366</v>
      </c>
      <c r="J1333" t="s">
        <v>30</v>
      </c>
      <c r="K1333" t="s">
        <v>526</v>
      </c>
      <c r="L1333" t="s">
        <v>120</v>
      </c>
      <c r="M1333" t="s">
        <v>5700</v>
      </c>
      <c r="N1333" t="s">
        <v>457</v>
      </c>
      <c r="O1333" t="s">
        <v>5713</v>
      </c>
      <c r="P1333" t="s">
        <v>5714</v>
      </c>
      <c r="Q1333" t="s">
        <v>4257</v>
      </c>
      <c r="R1333">
        <v>1</v>
      </c>
    </row>
    <row r="1334" spans="1:18" hidden="1" x14ac:dyDescent="0.25">
      <c r="A1334" t="s">
        <v>22</v>
      </c>
      <c r="B1334" t="s">
        <v>6202</v>
      </c>
      <c r="C1334" t="s">
        <v>6203</v>
      </c>
      <c r="D1334" t="s">
        <v>128</v>
      </c>
      <c r="E1334" t="s">
        <v>43</v>
      </c>
      <c r="F1334" t="s">
        <v>43</v>
      </c>
      <c r="G1334" t="s">
        <v>5630</v>
      </c>
      <c r="H1334">
        <v>2</v>
      </c>
      <c r="I1334" t="s">
        <v>1366</v>
      </c>
      <c r="J1334" t="s">
        <v>30</v>
      </c>
      <c r="K1334" t="s">
        <v>526</v>
      </c>
      <c r="L1334" t="s">
        <v>120</v>
      </c>
      <c r="M1334" t="s">
        <v>5700</v>
      </c>
      <c r="N1334" t="s">
        <v>457</v>
      </c>
      <c r="O1334" t="s">
        <v>5713</v>
      </c>
      <c r="P1334" t="s">
        <v>5714</v>
      </c>
      <c r="Q1334" t="s">
        <v>4257</v>
      </c>
      <c r="R1334">
        <v>1</v>
      </c>
    </row>
    <row r="1335" spans="1:18" hidden="1" x14ac:dyDescent="0.25">
      <c r="A1335" t="s">
        <v>22</v>
      </c>
      <c r="B1335" t="s">
        <v>1741</v>
      </c>
      <c r="C1335" t="s">
        <v>1742</v>
      </c>
      <c r="D1335" t="s">
        <v>166</v>
      </c>
      <c r="E1335" t="s">
        <v>43</v>
      </c>
      <c r="F1335" t="s">
        <v>25</v>
      </c>
      <c r="G1335" t="s">
        <v>1743</v>
      </c>
      <c r="H1335">
        <v>0.17</v>
      </c>
      <c r="I1335" t="s">
        <v>542</v>
      </c>
      <c r="J1335" t="s">
        <v>30</v>
      </c>
      <c r="K1335" t="s">
        <v>526</v>
      </c>
      <c r="L1335" t="s">
        <v>120</v>
      </c>
      <c r="M1335" t="s">
        <v>2870</v>
      </c>
      <c r="N1335" t="s">
        <v>2257</v>
      </c>
      <c r="O1335" t="s">
        <v>6300</v>
      </c>
      <c r="P1335" t="s">
        <v>6301</v>
      </c>
      <c r="Q1335" t="s">
        <v>4736</v>
      </c>
      <c r="R1335">
        <v>200</v>
      </c>
    </row>
    <row r="1336" spans="1:18" hidden="1" x14ac:dyDescent="0.25">
      <c r="A1336" t="s">
        <v>22</v>
      </c>
      <c r="B1336" t="s">
        <v>1741</v>
      </c>
      <c r="C1336" t="s">
        <v>1742</v>
      </c>
      <c r="D1336" t="s">
        <v>166</v>
      </c>
      <c r="E1336" t="s">
        <v>43</v>
      </c>
      <c r="F1336" t="s">
        <v>25</v>
      </c>
      <c r="G1336" t="s">
        <v>1743</v>
      </c>
      <c r="H1336">
        <v>0.17</v>
      </c>
      <c r="I1336" t="s">
        <v>542</v>
      </c>
      <c r="J1336" t="s">
        <v>30</v>
      </c>
      <c r="K1336" t="s">
        <v>526</v>
      </c>
      <c r="L1336" t="s">
        <v>120</v>
      </c>
      <c r="M1336" t="s">
        <v>2870</v>
      </c>
      <c r="N1336" t="s">
        <v>2257</v>
      </c>
      <c r="O1336" t="s">
        <v>5790</v>
      </c>
      <c r="P1336" t="s">
        <v>4715</v>
      </c>
      <c r="Q1336" t="s">
        <v>4736</v>
      </c>
      <c r="R1336">
        <v>200</v>
      </c>
    </row>
    <row r="1337" spans="1:18" hidden="1" x14ac:dyDescent="0.25">
      <c r="A1337" t="s">
        <v>22</v>
      </c>
      <c r="B1337" t="s">
        <v>1741</v>
      </c>
      <c r="C1337" t="s">
        <v>1742</v>
      </c>
      <c r="D1337" t="s">
        <v>166</v>
      </c>
      <c r="E1337" t="s">
        <v>43</v>
      </c>
      <c r="F1337" t="s">
        <v>25</v>
      </c>
      <c r="G1337" t="s">
        <v>1743</v>
      </c>
      <c r="H1337">
        <v>0.17</v>
      </c>
      <c r="I1337" t="s">
        <v>542</v>
      </c>
      <c r="J1337" t="s">
        <v>30</v>
      </c>
      <c r="K1337" t="s">
        <v>526</v>
      </c>
      <c r="L1337" t="s">
        <v>120</v>
      </c>
      <c r="M1337" t="s">
        <v>2870</v>
      </c>
      <c r="N1337" t="s">
        <v>2257</v>
      </c>
      <c r="O1337" t="s">
        <v>4765</v>
      </c>
      <c r="P1337" t="s">
        <v>4766</v>
      </c>
      <c r="Q1337" t="s">
        <v>4713</v>
      </c>
      <c r="R1337">
        <v>60</v>
      </c>
    </row>
    <row r="1338" spans="1:18" hidden="1" x14ac:dyDescent="0.25">
      <c r="A1338" t="s">
        <v>22</v>
      </c>
      <c r="B1338" t="s">
        <v>1741</v>
      </c>
      <c r="C1338" t="s">
        <v>1742</v>
      </c>
      <c r="D1338" t="s">
        <v>166</v>
      </c>
      <c r="E1338" t="s">
        <v>43</v>
      </c>
      <c r="F1338" t="s">
        <v>25</v>
      </c>
      <c r="G1338" t="s">
        <v>1743</v>
      </c>
      <c r="H1338">
        <v>0.17</v>
      </c>
      <c r="I1338" t="s">
        <v>542</v>
      </c>
      <c r="J1338" t="s">
        <v>30</v>
      </c>
      <c r="K1338" t="s">
        <v>526</v>
      </c>
      <c r="L1338" t="s">
        <v>120</v>
      </c>
      <c r="M1338" t="s">
        <v>2870</v>
      </c>
      <c r="N1338" t="s">
        <v>2257</v>
      </c>
      <c r="O1338" t="s">
        <v>4951</v>
      </c>
      <c r="P1338" t="s">
        <v>4952</v>
      </c>
      <c r="Q1338" t="s">
        <v>4736</v>
      </c>
      <c r="R1338">
        <v>400</v>
      </c>
    </row>
    <row r="1339" spans="1:18" hidden="1" x14ac:dyDescent="0.25">
      <c r="A1339" t="s">
        <v>22</v>
      </c>
      <c r="B1339" t="s">
        <v>1741</v>
      </c>
      <c r="C1339" t="s">
        <v>1742</v>
      </c>
      <c r="D1339" t="s">
        <v>166</v>
      </c>
      <c r="E1339" t="s">
        <v>43</v>
      </c>
      <c r="F1339" t="s">
        <v>25</v>
      </c>
      <c r="G1339" t="s">
        <v>1743</v>
      </c>
      <c r="H1339">
        <v>0.17</v>
      </c>
      <c r="I1339" t="s">
        <v>542</v>
      </c>
      <c r="J1339" t="s">
        <v>30</v>
      </c>
      <c r="K1339" t="s">
        <v>526</v>
      </c>
      <c r="L1339" t="s">
        <v>120</v>
      </c>
      <c r="M1339" t="s">
        <v>2870</v>
      </c>
      <c r="N1339" t="s">
        <v>2257</v>
      </c>
      <c r="O1339" t="s">
        <v>4759</v>
      </c>
      <c r="P1339" t="s">
        <v>4760</v>
      </c>
      <c r="Q1339" t="s">
        <v>4733</v>
      </c>
      <c r="R1339">
        <v>4000</v>
      </c>
    </row>
    <row r="1340" spans="1:18" hidden="1" x14ac:dyDescent="0.25">
      <c r="A1340" t="s">
        <v>22</v>
      </c>
      <c r="B1340" t="s">
        <v>1741</v>
      </c>
      <c r="C1340" t="s">
        <v>1742</v>
      </c>
      <c r="D1340" t="s">
        <v>166</v>
      </c>
      <c r="E1340" t="s">
        <v>43</v>
      </c>
      <c r="F1340" t="s">
        <v>25</v>
      </c>
      <c r="G1340" t="s">
        <v>1743</v>
      </c>
      <c r="H1340">
        <v>0.17</v>
      </c>
      <c r="I1340" t="s">
        <v>542</v>
      </c>
      <c r="J1340" t="s">
        <v>30</v>
      </c>
      <c r="K1340" t="s">
        <v>526</v>
      </c>
      <c r="L1340" t="s">
        <v>120</v>
      </c>
      <c r="M1340" t="s">
        <v>2870</v>
      </c>
      <c r="N1340" t="s">
        <v>2257</v>
      </c>
      <c r="O1340" t="s">
        <v>4745</v>
      </c>
      <c r="P1340" t="s">
        <v>4746</v>
      </c>
      <c r="Q1340" t="s">
        <v>4745</v>
      </c>
      <c r="R1340">
        <v>1000</v>
      </c>
    </row>
    <row r="1341" spans="1:18" hidden="1" x14ac:dyDescent="0.25">
      <c r="A1341" t="s">
        <v>22</v>
      </c>
      <c r="B1341" t="s">
        <v>1741</v>
      </c>
      <c r="C1341" t="s">
        <v>1742</v>
      </c>
      <c r="D1341" t="s">
        <v>166</v>
      </c>
      <c r="E1341" t="s">
        <v>43</v>
      </c>
      <c r="F1341" t="s">
        <v>25</v>
      </c>
      <c r="G1341" t="s">
        <v>1743</v>
      </c>
      <c r="H1341">
        <v>0.17</v>
      </c>
      <c r="I1341" t="s">
        <v>542</v>
      </c>
      <c r="J1341" t="s">
        <v>30</v>
      </c>
      <c r="K1341" t="s">
        <v>526</v>
      </c>
      <c r="L1341" t="s">
        <v>120</v>
      </c>
      <c r="M1341" t="s">
        <v>2870</v>
      </c>
      <c r="N1341" t="s">
        <v>2257</v>
      </c>
      <c r="O1341" t="s">
        <v>5991</v>
      </c>
      <c r="P1341" t="s">
        <v>5992</v>
      </c>
      <c r="Q1341" t="s">
        <v>4736</v>
      </c>
      <c r="R1341">
        <v>200</v>
      </c>
    </row>
    <row r="1342" spans="1:18" hidden="1" x14ac:dyDescent="0.25">
      <c r="A1342" t="s">
        <v>22</v>
      </c>
      <c r="B1342" t="s">
        <v>1741</v>
      </c>
      <c r="C1342" t="s">
        <v>1742</v>
      </c>
      <c r="D1342" t="s">
        <v>166</v>
      </c>
      <c r="E1342" t="s">
        <v>43</v>
      </c>
      <c r="F1342" t="s">
        <v>25</v>
      </c>
      <c r="G1342" t="s">
        <v>1743</v>
      </c>
      <c r="H1342">
        <v>0.17</v>
      </c>
      <c r="I1342" t="s">
        <v>542</v>
      </c>
      <c r="J1342" t="s">
        <v>30</v>
      </c>
      <c r="K1342" t="s">
        <v>526</v>
      </c>
      <c r="L1342" t="s">
        <v>120</v>
      </c>
      <c r="M1342" t="s">
        <v>2870</v>
      </c>
      <c r="N1342" t="s">
        <v>2257</v>
      </c>
      <c r="O1342" t="s">
        <v>5445</v>
      </c>
      <c r="P1342" t="s">
        <v>5446</v>
      </c>
      <c r="Q1342" t="s">
        <v>4785</v>
      </c>
      <c r="R1342">
        <v>4200</v>
      </c>
    </row>
    <row r="1343" spans="1:18" hidden="1" x14ac:dyDescent="0.25">
      <c r="A1343" t="s">
        <v>22</v>
      </c>
      <c r="B1343" t="s">
        <v>1741</v>
      </c>
      <c r="C1343" t="s">
        <v>1742</v>
      </c>
      <c r="D1343" t="s">
        <v>166</v>
      </c>
      <c r="E1343" t="s">
        <v>43</v>
      </c>
      <c r="F1343" t="s">
        <v>25</v>
      </c>
      <c r="G1343" t="s">
        <v>1743</v>
      </c>
      <c r="H1343">
        <v>0.17</v>
      </c>
      <c r="I1343" t="s">
        <v>542</v>
      </c>
      <c r="J1343" t="s">
        <v>30</v>
      </c>
      <c r="K1343" t="s">
        <v>526</v>
      </c>
      <c r="L1343" t="s">
        <v>120</v>
      </c>
      <c r="M1343" t="s">
        <v>2870</v>
      </c>
      <c r="N1343" t="s">
        <v>2257</v>
      </c>
      <c r="O1343" t="s">
        <v>4731</v>
      </c>
      <c r="P1343" t="s">
        <v>4732</v>
      </c>
      <c r="Q1343" t="s">
        <v>4733</v>
      </c>
      <c r="R1343">
        <v>500</v>
      </c>
    </row>
    <row r="1344" spans="1:18" hidden="1" x14ac:dyDescent="0.25">
      <c r="A1344" t="s">
        <v>22</v>
      </c>
      <c r="B1344" t="s">
        <v>1741</v>
      </c>
      <c r="C1344" t="s">
        <v>1742</v>
      </c>
      <c r="D1344" t="s">
        <v>166</v>
      </c>
      <c r="E1344" t="s">
        <v>43</v>
      </c>
      <c r="F1344" t="s">
        <v>25</v>
      </c>
      <c r="G1344" t="s">
        <v>1743</v>
      </c>
      <c r="H1344">
        <v>0.17</v>
      </c>
      <c r="I1344" t="s">
        <v>542</v>
      </c>
      <c r="J1344" t="s">
        <v>30</v>
      </c>
      <c r="K1344" t="s">
        <v>526</v>
      </c>
      <c r="L1344" t="s">
        <v>120</v>
      </c>
      <c r="M1344" t="s">
        <v>2870</v>
      </c>
      <c r="N1344" t="s">
        <v>2257</v>
      </c>
      <c r="O1344" t="s">
        <v>5733</v>
      </c>
      <c r="P1344" t="s">
        <v>4714</v>
      </c>
      <c r="Q1344" t="s">
        <v>4713</v>
      </c>
      <c r="R1344">
        <v>30</v>
      </c>
    </row>
    <row r="1345" spans="1:18" hidden="1" x14ac:dyDescent="0.25">
      <c r="A1345" t="s">
        <v>22</v>
      </c>
      <c r="B1345" t="s">
        <v>1741</v>
      </c>
      <c r="C1345" t="s">
        <v>1742</v>
      </c>
      <c r="D1345" t="s">
        <v>166</v>
      </c>
      <c r="E1345" t="s">
        <v>43</v>
      </c>
      <c r="F1345" t="s">
        <v>25</v>
      </c>
      <c r="G1345" t="s">
        <v>1743</v>
      </c>
      <c r="H1345">
        <v>0.17</v>
      </c>
      <c r="I1345" t="s">
        <v>542</v>
      </c>
      <c r="J1345" t="s">
        <v>30</v>
      </c>
      <c r="K1345" t="s">
        <v>526</v>
      </c>
      <c r="L1345" t="s">
        <v>120</v>
      </c>
      <c r="M1345" t="s">
        <v>2870</v>
      </c>
      <c r="N1345" t="s">
        <v>2257</v>
      </c>
      <c r="O1345" t="s">
        <v>4913</v>
      </c>
      <c r="P1345" t="s">
        <v>4914</v>
      </c>
      <c r="Q1345" t="s">
        <v>3170</v>
      </c>
      <c r="R1345">
        <v>250</v>
      </c>
    </row>
    <row r="1346" spans="1:18" hidden="1" x14ac:dyDescent="0.25">
      <c r="A1346" t="s">
        <v>22</v>
      </c>
      <c r="B1346" t="s">
        <v>1741</v>
      </c>
      <c r="C1346" t="s">
        <v>1742</v>
      </c>
      <c r="D1346" t="s">
        <v>166</v>
      </c>
      <c r="E1346" t="s">
        <v>43</v>
      </c>
      <c r="F1346" t="s">
        <v>25</v>
      </c>
      <c r="G1346" t="s">
        <v>1743</v>
      </c>
      <c r="H1346">
        <v>0.17</v>
      </c>
      <c r="I1346" t="s">
        <v>542</v>
      </c>
      <c r="J1346" t="s">
        <v>30</v>
      </c>
      <c r="K1346" t="s">
        <v>526</v>
      </c>
      <c r="L1346" t="s">
        <v>120</v>
      </c>
      <c r="M1346" t="s">
        <v>2870</v>
      </c>
      <c r="N1346" t="s">
        <v>2257</v>
      </c>
      <c r="O1346" t="s">
        <v>6020</v>
      </c>
      <c r="P1346" t="s">
        <v>4851</v>
      </c>
      <c r="Q1346" t="s">
        <v>4852</v>
      </c>
      <c r="R1346">
        <v>10</v>
      </c>
    </row>
    <row r="1347" spans="1:18" hidden="1" x14ac:dyDescent="0.25">
      <c r="A1347" t="s">
        <v>22</v>
      </c>
      <c r="B1347" t="s">
        <v>1741</v>
      </c>
      <c r="C1347" t="s">
        <v>1742</v>
      </c>
      <c r="D1347" t="s">
        <v>166</v>
      </c>
      <c r="E1347" t="s">
        <v>43</v>
      </c>
      <c r="F1347" t="s">
        <v>25</v>
      </c>
      <c r="G1347" t="s">
        <v>1743</v>
      </c>
      <c r="H1347">
        <v>0.17</v>
      </c>
      <c r="I1347" t="s">
        <v>542</v>
      </c>
      <c r="J1347" t="s">
        <v>30</v>
      </c>
      <c r="K1347" t="s">
        <v>526</v>
      </c>
      <c r="L1347" t="s">
        <v>120</v>
      </c>
      <c r="M1347" t="s">
        <v>2870</v>
      </c>
      <c r="N1347" t="s">
        <v>2257</v>
      </c>
      <c r="O1347" t="s">
        <v>4786</v>
      </c>
      <c r="P1347" t="s">
        <v>4787</v>
      </c>
      <c r="Q1347" t="s">
        <v>4788</v>
      </c>
      <c r="R1347">
        <v>4300</v>
      </c>
    </row>
    <row r="1348" spans="1:18" hidden="1" x14ac:dyDescent="0.25">
      <c r="A1348" t="s">
        <v>22</v>
      </c>
      <c r="B1348" t="s">
        <v>1741</v>
      </c>
      <c r="C1348" t="s">
        <v>1742</v>
      </c>
      <c r="D1348" t="s">
        <v>166</v>
      </c>
      <c r="E1348" t="s">
        <v>43</v>
      </c>
      <c r="F1348" t="s">
        <v>25</v>
      </c>
      <c r="G1348" t="s">
        <v>1743</v>
      </c>
      <c r="H1348">
        <v>0.17</v>
      </c>
      <c r="I1348" t="s">
        <v>542</v>
      </c>
      <c r="J1348" t="s">
        <v>30</v>
      </c>
      <c r="K1348" t="s">
        <v>526</v>
      </c>
      <c r="L1348" t="s">
        <v>120</v>
      </c>
      <c r="M1348" t="s">
        <v>2870</v>
      </c>
      <c r="N1348" t="s">
        <v>2257</v>
      </c>
      <c r="O1348" t="s">
        <v>4783</v>
      </c>
      <c r="P1348" t="s">
        <v>4784</v>
      </c>
      <c r="Q1348" t="s">
        <v>4785</v>
      </c>
      <c r="R1348">
        <v>120</v>
      </c>
    </row>
    <row r="1349" spans="1:18" hidden="1" x14ac:dyDescent="0.25">
      <c r="A1349" t="s">
        <v>22</v>
      </c>
      <c r="B1349" t="s">
        <v>1741</v>
      </c>
      <c r="C1349" t="s">
        <v>1742</v>
      </c>
      <c r="D1349" t="s">
        <v>166</v>
      </c>
      <c r="E1349" t="s">
        <v>43</v>
      </c>
      <c r="F1349" t="s">
        <v>25</v>
      </c>
      <c r="G1349" t="s">
        <v>1743</v>
      </c>
      <c r="H1349">
        <v>0.17</v>
      </c>
      <c r="I1349" t="s">
        <v>542</v>
      </c>
      <c r="J1349" t="s">
        <v>30</v>
      </c>
      <c r="K1349" t="s">
        <v>526</v>
      </c>
      <c r="L1349" t="s">
        <v>120</v>
      </c>
      <c r="M1349" t="s">
        <v>2870</v>
      </c>
      <c r="N1349" t="s">
        <v>2257</v>
      </c>
      <c r="O1349" t="s">
        <v>5995</v>
      </c>
      <c r="P1349" t="s">
        <v>4814</v>
      </c>
      <c r="Q1349" t="s">
        <v>5028</v>
      </c>
      <c r="R1349">
        <v>200</v>
      </c>
    </row>
    <row r="1350" spans="1:18" hidden="1" x14ac:dyDescent="0.25">
      <c r="A1350" t="s">
        <v>22</v>
      </c>
      <c r="B1350" t="s">
        <v>1741</v>
      </c>
      <c r="C1350" t="s">
        <v>1742</v>
      </c>
      <c r="D1350" t="s">
        <v>166</v>
      </c>
      <c r="E1350" t="s">
        <v>43</v>
      </c>
      <c r="F1350" t="s">
        <v>25</v>
      </c>
      <c r="G1350" t="s">
        <v>1743</v>
      </c>
      <c r="H1350">
        <v>0.17</v>
      </c>
      <c r="I1350" t="s">
        <v>542</v>
      </c>
      <c r="J1350" t="s">
        <v>30</v>
      </c>
      <c r="K1350" t="s">
        <v>526</v>
      </c>
      <c r="L1350" t="s">
        <v>120</v>
      </c>
      <c r="M1350" t="s">
        <v>2870</v>
      </c>
      <c r="N1350" t="s">
        <v>2257</v>
      </c>
      <c r="O1350" t="s">
        <v>4849</v>
      </c>
      <c r="P1350" t="s">
        <v>4850</v>
      </c>
      <c r="Q1350" t="s">
        <v>4780</v>
      </c>
      <c r="R1350">
        <v>10</v>
      </c>
    </row>
    <row r="1351" spans="1:18" hidden="1" x14ac:dyDescent="0.25">
      <c r="A1351" t="s">
        <v>22</v>
      </c>
      <c r="B1351" t="s">
        <v>1741</v>
      </c>
      <c r="C1351" t="s">
        <v>1742</v>
      </c>
      <c r="D1351" t="s">
        <v>166</v>
      </c>
      <c r="E1351" t="s">
        <v>43</v>
      </c>
      <c r="F1351" t="s">
        <v>25</v>
      </c>
      <c r="G1351" t="s">
        <v>1743</v>
      </c>
      <c r="H1351">
        <v>0.17</v>
      </c>
      <c r="I1351" t="s">
        <v>542</v>
      </c>
      <c r="J1351" t="s">
        <v>30</v>
      </c>
      <c r="K1351" t="s">
        <v>526</v>
      </c>
      <c r="L1351" t="s">
        <v>120</v>
      </c>
      <c r="M1351" t="s">
        <v>2870</v>
      </c>
      <c r="N1351" t="s">
        <v>2257</v>
      </c>
      <c r="O1351" t="s">
        <v>4719</v>
      </c>
      <c r="P1351" t="s">
        <v>4720</v>
      </c>
      <c r="Q1351" t="s">
        <v>4721</v>
      </c>
      <c r="R1351">
        <v>80</v>
      </c>
    </row>
    <row r="1352" spans="1:18" hidden="1" x14ac:dyDescent="0.25">
      <c r="A1352" t="s">
        <v>22</v>
      </c>
      <c r="B1352" t="s">
        <v>1741</v>
      </c>
      <c r="C1352" t="s">
        <v>1742</v>
      </c>
      <c r="D1352" t="s">
        <v>166</v>
      </c>
      <c r="E1352" t="s">
        <v>43</v>
      </c>
      <c r="F1352" t="s">
        <v>25</v>
      </c>
      <c r="G1352" t="s">
        <v>1743</v>
      </c>
      <c r="H1352">
        <v>0.17</v>
      </c>
      <c r="I1352" t="s">
        <v>542</v>
      </c>
      <c r="J1352" t="s">
        <v>30</v>
      </c>
      <c r="K1352" t="s">
        <v>526</v>
      </c>
      <c r="L1352" t="s">
        <v>120</v>
      </c>
      <c r="M1352" t="s">
        <v>2870</v>
      </c>
      <c r="N1352" t="s">
        <v>2257</v>
      </c>
      <c r="O1352" t="s">
        <v>4793</v>
      </c>
      <c r="P1352" t="s">
        <v>4794</v>
      </c>
      <c r="Q1352" t="s">
        <v>4740</v>
      </c>
      <c r="R1352">
        <v>120</v>
      </c>
    </row>
    <row r="1353" spans="1:18" hidden="1" x14ac:dyDescent="0.25">
      <c r="A1353" t="s">
        <v>22</v>
      </c>
      <c r="B1353" t="s">
        <v>1741</v>
      </c>
      <c r="C1353" t="s">
        <v>1742</v>
      </c>
      <c r="D1353" t="s">
        <v>166</v>
      </c>
      <c r="E1353" t="s">
        <v>43</v>
      </c>
      <c r="F1353" t="s">
        <v>25</v>
      </c>
      <c r="G1353" t="s">
        <v>1743</v>
      </c>
      <c r="H1353">
        <v>0.17</v>
      </c>
      <c r="I1353" t="s">
        <v>542</v>
      </c>
      <c r="J1353" t="s">
        <v>30</v>
      </c>
      <c r="K1353" t="s">
        <v>526</v>
      </c>
      <c r="L1353" t="s">
        <v>120</v>
      </c>
      <c r="M1353" t="s">
        <v>2870</v>
      </c>
      <c r="N1353" t="s">
        <v>2257</v>
      </c>
      <c r="O1353" t="s">
        <v>6299</v>
      </c>
      <c r="P1353" t="s">
        <v>4716</v>
      </c>
      <c r="Q1353" t="s">
        <v>6024</v>
      </c>
      <c r="R1353">
        <v>250</v>
      </c>
    </row>
    <row r="1354" spans="1:18" hidden="1" x14ac:dyDescent="0.25">
      <c r="A1354" t="s">
        <v>22</v>
      </c>
      <c r="B1354" t="s">
        <v>1741</v>
      </c>
      <c r="C1354" t="s">
        <v>1742</v>
      </c>
      <c r="D1354" t="s">
        <v>166</v>
      </c>
      <c r="E1354" t="s">
        <v>43</v>
      </c>
      <c r="F1354" t="s">
        <v>25</v>
      </c>
      <c r="G1354" t="s">
        <v>1743</v>
      </c>
      <c r="H1354">
        <v>0.17</v>
      </c>
      <c r="I1354" t="s">
        <v>542</v>
      </c>
      <c r="J1354" t="s">
        <v>30</v>
      </c>
      <c r="K1354" t="s">
        <v>526</v>
      </c>
      <c r="L1354" t="s">
        <v>120</v>
      </c>
      <c r="M1354" t="s">
        <v>2870</v>
      </c>
      <c r="N1354" t="s">
        <v>2257</v>
      </c>
      <c r="O1354" t="s">
        <v>5524</v>
      </c>
      <c r="P1354" t="s">
        <v>4718</v>
      </c>
      <c r="Q1354" t="s">
        <v>4713</v>
      </c>
      <c r="R1354">
        <v>30</v>
      </c>
    </row>
    <row r="1355" spans="1:18" hidden="1" x14ac:dyDescent="0.25">
      <c r="A1355" t="s">
        <v>22</v>
      </c>
      <c r="B1355" t="s">
        <v>1741</v>
      </c>
      <c r="C1355" t="s">
        <v>1742</v>
      </c>
      <c r="D1355" t="s">
        <v>166</v>
      </c>
      <c r="E1355" t="s">
        <v>43</v>
      </c>
      <c r="F1355" t="s">
        <v>25</v>
      </c>
      <c r="G1355" t="s">
        <v>1743</v>
      </c>
      <c r="H1355">
        <v>0.17</v>
      </c>
      <c r="I1355" t="s">
        <v>542</v>
      </c>
      <c r="J1355" t="s">
        <v>30</v>
      </c>
      <c r="K1355" t="s">
        <v>526</v>
      </c>
      <c r="L1355" t="s">
        <v>120</v>
      </c>
      <c r="M1355" t="s">
        <v>2870</v>
      </c>
      <c r="N1355" t="s">
        <v>2257</v>
      </c>
      <c r="O1355" t="s">
        <v>5082</v>
      </c>
      <c r="P1355" t="s">
        <v>5083</v>
      </c>
      <c r="Q1355" t="s">
        <v>4740</v>
      </c>
      <c r="R1355">
        <v>400</v>
      </c>
    </row>
    <row r="1356" spans="1:18" hidden="1" x14ac:dyDescent="0.25">
      <c r="A1356" t="s">
        <v>22</v>
      </c>
      <c r="B1356" t="s">
        <v>1741</v>
      </c>
      <c r="C1356" t="s">
        <v>1742</v>
      </c>
      <c r="D1356" t="s">
        <v>166</v>
      </c>
      <c r="E1356" t="s">
        <v>43</v>
      </c>
      <c r="F1356" t="s">
        <v>25</v>
      </c>
      <c r="G1356" t="s">
        <v>1743</v>
      </c>
      <c r="H1356">
        <v>0.17</v>
      </c>
      <c r="I1356" t="s">
        <v>542</v>
      </c>
      <c r="J1356" t="s">
        <v>30</v>
      </c>
      <c r="K1356" t="s">
        <v>526</v>
      </c>
      <c r="L1356" t="s">
        <v>120</v>
      </c>
      <c r="M1356" t="s">
        <v>2870</v>
      </c>
      <c r="N1356" t="s">
        <v>2257</v>
      </c>
      <c r="O1356" t="s">
        <v>4749</v>
      </c>
      <c r="P1356" t="s">
        <v>4750</v>
      </c>
      <c r="Q1356" t="s">
        <v>4713</v>
      </c>
      <c r="R1356">
        <v>50</v>
      </c>
    </row>
    <row r="1357" spans="1:18" hidden="1" x14ac:dyDescent="0.25">
      <c r="A1357" t="s">
        <v>22</v>
      </c>
      <c r="B1357" t="s">
        <v>1741</v>
      </c>
      <c r="C1357" t="s">
        <v>1742</v>
      </c>
      <c r="D1357" t="s">
        <v>166</v>
      </c>
      <c r="E1357" t="s">
        <v>43</v>
      </c>
      <c r="F1357" t="s">
        <v>25</v>
      </c>
      <c r="G1357" t="s">
        <v>1743</v>
      </c>
      <c r="H1357">
        <v>0.17</v>
      </c>
      <c r="I1357" t="s">
        <v>542</v>
      </c>
      <c r="J1357" t="s">
        <v>30</v>
      </c>
      <c r="K1357" t="s">
        <v>526</v>
      </c>
      <c r="L1357" t="s">
        <v>120</v>
      </c>
      <c r="M1357" t="s">
        <v>2870</v>
      </c>
      <c r="N1357" t="s">
        <v>2257</v>
      </c>
      <c r="O1357" t="s">
        <v>4722</v>
      </c>
      <c r="P1357" t="s">
        <v>4723</v>
      </c>
      <c r="Q1357" t="s">
        <v>4713</v>
      </c>
      <c r="R1357">
        <v>50</v>
      </c>
    </row>
    <row r="1358" spans="1:18" hidden="1" x14ac:dyDescent="0.25">
      <c r="A1358" t="s">
        <v>22</v>
      </c>
      <c r="B1358" t="s">
        <v>5501</v>
      </c>
      <c r="C1358" t="s">
        <v>5513</v>
      </c>
      <c r="D1358" t="s">
        <v>166</v>
      </c>
      <c r="E1358" t="s">
        <v>25</v>
      </c>
      <c r="F1358" t="s">
        <v>25</v>
      </c>
      <c r="G1358" t="s">
        <v>4078</v>
      </c>
      <c r="H1358">
        <v>0.05</v>
      </c>
      <c r="I1358" t="s">
        <v>5500</v>
      </c>
      <c r="J1358" t="s">
        <v>30</v>
      </c>
      <c r="K1358" t="s">
        <v>5493</v>
      </c>
      <c r="L1358" t="s">
        <v>5595</v>
      </c>
      <c r="M1358" t="s">
        <v>4077</v>
      </c>
      <c r="N1358" t="s">
        <v>457</v>
      </c>
      <c r="O1358" t="s">
        <v>5029</v>
      </c>
      <c r="P1358" t="s">
        <v>5030</v>
      </c>
      <c r="Q1358" t="s">
        <v>4886</v>
      </c>
      <c r="R1358">
        <v>1</v>
      </c>
    </row>
    <row r="1359" spans="1:18" hidden="1" x14ac:dyDescent="0.25">
      <c r="A1359" t="s">
        <v>22</v>
      </c>
      <c r="B1359" t="s">
        <v>5276</v>
      </c>
      <c r="C1359" t="s">
        <v>5277</v>
      </c>
      <c r="D1359" t="s">
        <v>166</v>
      </c>
      <c r="E1359" t="s">
        <v>25</v>
      </c>
      <c r="F1359" t="s">
        <v>25</v>
      </c>
      <c r="G1359" t="s">
        <v>4078</v>
      </c>
      <c r="H1359">
        <v>0.04</v>
      </c>
      <c r="I1359" t="s">
        <v>542</v>
      </c>
      <c r="J1359" t="s">
        <v>30</v>
      </c>
      <c r="K1359" t="s">
        <v>526</v>
      </c>
      <c r="L1359" t="s">
        <v>120</v>
      </c>
      <c r="M1359" t="s">
        <v>4077</v>
      </c>
      <c r="N1359" t="s">
        <v>457</v>
      </c>
      <c r="O1359" t="s">
        <v>5029</v>
      </c>
      <c r="P1359" t="s">
        <v>5030</v>
      </c>
      <c r="Q1359" t="s">
        <v>4886</v>
      </c>
      <c r="R1359">
        <v>1</v>
      </c>
    </row>
    <row r="1360" spans="1:18" hidden="1" x14ac:dyDescent="0.25">
      <c r="A1360" t="s">
        <v>22</v>
      </c>
      <c r="B1360" t="s">
        <v>5502</v>
      </c>
      <c r="C1360" t="s">
        <v>5514</v>
      </c>
      <c r="D1360" t="s">
        <v>166</v>
      </c>
      <c r="E1360" t="s">
        <v>25</v>
      </c>
      <c r="F1360" t="s">
        <v>25</v>
      </c>
      <c r="G1360" t="s">
        <v>4078</v>
      </c>
      <c r="H1360">
        <v>0.04</v>
      </c>
      <c r="I1360" t="s">
        <v>5500</v>
      </c>
      <c r="J1360" t="s">
        <v>30</v>
      </c>
      <c r="K1360" t="s">
        <v>5493</v>
      </c>
      <c r="L1360" t="s">
        <v>5595</v>
      </c>
      <c r="M1360" t="s">
        <v>4077</v>
      </c>
      <c r="N1360" t="s">
        <v>457</v>
      </c>
      <c r="O1360" t="s">
        <v>5029</v>
      </c>
      <c r="P1360" t="s">
        <v>5030</v>
      </c>
      <c r="Q1360" t="s">
        <v>4886</v>
      </c>
      <c r="R1360">
        <v>1</v>
      </c>
    </row>
    <row r="1361" spans="1:18" hidden="1" x14ac:dyDescent="0.25">
      <c r="A1361" t="s">
        <v>22</v>
      </c>
      <c r="B1361" t="s">
        <v>5270</v>
      </c>
      <c r="C1361" t="s">
        <v>5271</v>
      </c>
      <c r="D1361" t="s">
        <v>166</v>
      </c>
      <c r="E1361" t="s">
        <v>25</v>
      </c>
      <c r="F1361" t="s">
        <v>25</v>
      </c>
      <c r="G1361" t="s">
        <v>4078</v>
      </c>
      <c r="H1361">
        <v>7.0000000000000007E-2</v>
      </c>
      <c r="I1361" t="s">
        <v>542</v>
      </c>
      <c r="J1361" t="s">
        <v>30</v>
      </c>
      <c r="K1361" t="s">
        <v>526</v>
      </c>
      <c r="L1361" t="s">
        <v>120</v>
      </c>
      <c r="M1361" t="s">
        <v>4077</v>
      </c>
      <c r="N1361" t="s">
        <v>457</v>
      </c>
      <c r="O1361" t="s">
        <v>5029</v>
      </c>
      <c r="P1361" t="s">
        <v>5030</v>
      </c>
      <c r="Q1361" t="s">
        <v>4886</v>
      </c>
      <c r="R1361">
        <v>1</v>
      </c>
    </row>
    <row r="1362" spans="1:18" hidden="1" x14ac:dyDescent="0.25">
      <c r="A1362" t="s">
        <v>22</v>
      </c>
      <c r="B1362" t="s">
        <v>2066</v>
      </c>
      <c r="C1362" t="s">
        <v>2067</v>
      </c>
      <c r="D1362" t="s">
        <v>170</v>
      </c>
      <c r="E1362" t="s">
        <v>43</v>
      </c>
      <c r="F1362" t="s">
        <v>25</v>
      </c>
      <c r="G1362" t="s">
        <v>1762</v>
      </c>
      <c r="H1362">
        <v>8</v>
      </c>
      <c r="I1362" t="s">
        <v>509</v>
      </c>
      <c r="J1362" t="s">
        <v>30</v>
      </c>
      <c r="K1362" t="s">
        <v>526</v>
      </c>
      <c r="L1362" t="s">
        <v>120</v>
      </c>
      <c r="M1362" t="s">
        <v>2885</v>
      </c>
      <c r="N1362" t="s">
        <v>457</v>
      </c>
      <c r="O1362" t="s">
        <v>5031</v>
      </c>
      <c r="P1362" t="s">
        <v>5032</v>
      </c>
      <c r="Q1362" t="s">
        <v>5033</v>
      </c>
      <c r="R1362">
        <v>1</v>
      </c>
    </row>
    <row r="1363" spans="1:18" hidden="1" x14ac:dyDescent="0.25">
      <c r="A1363" t="s">
        <v>22</v>
      </c>
      <c r="B1363" t="s">
        <v>5656</v>
      </c>
      <c r="C1363" t="s">
        <v>5762</v>
      </c>
      <c r="D1363" t="s">
        <v>186</v>
      </c>
      <c r="E1363" t="s">
        <v>25</v>
      </c>
      <c r="F1363" t="s">
        <v>43</v>
      </c>
      <c r="G1363" t="s">
        <v>5658</v>
      </c>
      <c r="H1363">
        <v>0.19</v>
      </c>
      <c r="I1363" t="s">
        <v>509</v>
      </c>
      <c r="J1363" t="s">
        <v>30</v>
      </c>
      <c r="K1363" t="s">
        <v>526</v>
      </c>
      <c r="L1363" t="s">
        <v>120</v>
      </c>
    </row>
    <row r="1364" spans="1:18" hidden="1" x14ac:dyDescent="0.25">
      <c r="A1364" t="s">
        <v>22</v>
      </c>
      <c r="B1364" t="s">
        <v>5665</v>
      </c>
      <c r="C1364" t="s">
        <v>5666</v>
      </c>
      <c r="D1364" t="s">
        <v>704</v>
      </c>
      <c r="E1364" t="s">
        <v>25</v>
      </c>
      <c r="F1364" t="s">
        <v>43</v>
      </c>
      <c r="G1364" t="s">
        <v>4155</v>
      </c>
      <c r="H1364">
        <v>8</v>
      </c>
      <c r="I1364" t="s">
        <v>509</v>
      </c>
      <c r="J1364" t="s">
        <v>30</v>
      </c>
      <c r="K1364" t="s">
        <v>526</v>
      </c>
      <c r="L1364" t="s">
        <v>120</v>
      </c>
      <c r="M1364" t="s">
        <v>3220</v>
      </c>
      <c r="N1364" t="s">
        <v>2257</v>
      </c>
      <c r="O1364" t="s">
        <v>5040</v>
      </c>
      <c r="P1364" t="s">
        <v>5041</v>
      </c>
      <c r="Q1364" t="s">
        <v>4780</v>
      </c>
      <c r="R1364">
        <v>600</v>
      </c>
    </row>
    <row r="1365" spans="1:18" hidden="1" x14ac:dyDescent="0.25">
      <c r="A1365" t="s">
        <v>22</v>
      </c>
      <c r="B1365" t="s">
        <v>5665</v>
      </c>
      <c r="C1365" t="s">
        <v>5666</v>
      </c>
      <c r="D1365" t="s">
        <v>704</v>
      </c>
      <c r="E1365" t="s">
        <v>25</v>
      </c>
      <c r="F1365" t="s">
        <v>43</v>
      </c>
      <c r="G1365" t="s">
        <v>4155</v>
      </c>
      <c r="H1365">
        <v>8</v>
      </c>
      <c r="I1365" t="s">
        <v>509</v>
      </c>
      <c r="J1365" t="s">
        <v>30</v>
      </c>
      <c r="K1365" t="s">
        <v>526</v>
      </c>
      <c r="L1365" t="s">
        <v>120</v>
      </c>
      <c r="M1365" t="s">
        <v>3220</v>
      </c>
      <c r="N1365" t="s">
        <v>2257</v>
      </c>
      <c r="O1365" t="s">
        <v>4765</v>
      </c>
      <c r="P1365" t="s">
        <v>4766</v>
      </c>
      <c r="Q1365" t="s">
        <v>4713</v>
      </c>
      <c r="R1365">
        <v>1200</v>
      </c>
    </row>
    <row r="1366" spans="1:18" hidden="1" x14ac:dyDescent="0.25">
      <c r="A1366" t="s">
        <v>22</v>
      </c>
      <c r="B1366" t="s">
        <v>5665</v>
      </c>
      <c r="C1366" t="s">
        <v>5666</v>
      </c>
      <c r="D1366" t="s">
        <v>704</v>
      </c>
      <c r="E1366" t="s">
        <v>25</v>
      </c>
      <c r="F1366" t="s">
        <v>43</v>
      </c>
      <c r="G1366" t="s">
        <v>4155</v>
      </c>
      <c r="H1366">
        <v>8</v>
      </c>
      <c r="I1366" t="s">
        <v>509</v>
      </c>
      <c r="J1366" t="s">
        <v>30</v>
      </c>
      <c r="K1366" t="s">
        <v>526</v>
      </c>
      <c r="L1366" t="s">
        <v>120</v>
      </c>
      <c r="M1366" t="s">
        <v>3220</v>
      </c>
      <c r="N1366" t="s">
        <v>2257</v>
      </c>
      <c r="O1366" t="s">
        <v>5079</v>
      </c>
      <c r="P1366" t="s">
        <v>5080</v>
      </c>
      <c r="Q1366" t="s">
        <v>4874</v>
      </c>
      <c r="R1366">
        <v>4000</v>
      </c>
    </row>
    <row r="1367" spans="1:18" hidden="1" x14ac:dyDescent="0.25">
      <c r="A1367" t="s">
        <v>22</v>
      </c>
      <c r="B1367" t="s">
        <v>5665</v>
      </c>
      <c r="C1367" t="s">
        <v>5666</v>
      </c>
      <c r="D1367" t="s">
        <v>704</v>
      </c>
      <c r="E1367" t="s">
        <v>25</v>
      </c>
      <c r="F1367" t="s">
        <v>43</v>
      </c>
      <c r="G1367" t="s">
        <v>4155</v>
      </c>
      <c r="H1367">
        <v>8</v>
      </c>
      <c r="I1367" t="s">
        <v>509</v>
      </c>
      <c r="J1367" t="s">
        <v>30</v>
      </c>
      <c r="K1367" t="s">
        <v>526</v>
      </c>
      <c r="L1367" t="s">
        <v>120</v>
      </c>
      <c r="M1367" t="s">
        <v>3220</v>
      </c>
      <c r="N1367" t="s">
        <v>2257</v>
      </c>
      <c r="O1367" t="s">
        <v>4719</v>
      </c>
      <c r="P1367" t="s">
        <v>4720</v>
      </c>
      <c r="Q1367" t="s">
        <v>4721</v>
      </c>
      <c r="R1367">
        <v>800</v>
      </c>
    </row>
    <row r="1368" spans="1:18" hidden="1" x14ac:dyDescent="0.25">
      <c r="A1368" t="s">
        <v>22</v>
      </c>
      <c r="B1368" t="s">
        <v>5665</v>
      </c>
      <c r="C1368" t="s">
        <v>5666</v>
      </c>
      <c r="D1368" t="s">
        <v>704</v>
      </c>
      <c r="E1368" t="s">
        <v>25</v>
      </c>
      <c r="F1368" t="s">
        <v>43</v>
      </c>
      <c r="G1368" t="s">
        <v>4155</v>
      </c>
      <c r="H1368">
        <v>8</v>
      </c>
      <c r="I1368" t="s">
        <v>509</v>
      </c>
      <c r="J1368" t="s">
        <v>30</v>
      </c>
      <c r="K1368" t="s">
        <v>526</v>
      </c>
      <c r="L1368" t="s">
        <v>120</v>
      </c>
      <c r="M1368" t="s">
        <v>3220</v>
      </c>
      <c r="N1368" t="s">
        <v>2257</v>
      </c>
      <c r="O1368" t="s">
        <v>4951</v>
      </c>
      <c r="P1368" t="s">
        <v>4952</v>
      </c>
      <c r="Q1368" t="s">
        <v>4736</v>
      </c>
      <c r="R1368">
        <v>12000</v>
      </c>
    </row>
    <row r="1369" spans="1:18" hidden="1" x14ac:dyDescent="0.25">
      <c r="A1369" t="s">
        <v>22</v>
      </c>
      <c r="B1369" t="s">
        <v>5665</v>
      </c>
      <c r="C1369" t="s">
        <v>5666</v>
      </c>
      <c r="D1369" t="s">
        <v>704</v>
      </c>
      <c r="E1369" t="s">
        <v>25</v>
      </c>
      <c r="F1369" t="s">
        <v>43</v>
      </c>
      <c r="G1369" t="s">
        <v>4155</v>
      </c>
      <c r="H1369">
        <v>8</v>
      </c>
      <c r="I1369" t="s">
        <v>509</v>
      </c>
      <c r="J1369" t="s">
        <v>30</v>
      </c>
      <c r="K1369" t="s">
        <v>526</v>
      </c>
      <c r="L1369" t="s">
        <v>120</v>
      </c>
      <c r="M1369" t="s">
        <v>3220</v>
      </c>
      <c r="N1369" t="s">
        <v>2257</v>
      </c>
      <c r="O1369" t="s">
        <v>6014</v>
      </c>
      <c r="P1369" t="s">
        <v>6015</v>
      </c>
      <c r="Q1369" t="s">
        <v>4822</v>
      </c>
      <c r="R1369">
        <v>10000</v>
      </c>
    </row>
    <row r="1370" spans="1:18" hidden="1" x14ac:dyDescent="0.25">
      <c r="A1370" t="s">
        <v>22</v>
      </c>
      <c r="B1370" t="s">
        <v>5665</v>
      </c>
      <c r="C1370" t="s">
        <v>5666</v>
      </c>
      <c r="D1370" t="s">
        <v>704</v>
      </c>
      <c r="E1370" t="s">
        <v>25</v>
      </c>
      <c r="F1370" t="s">
        <v>43</v>
      </c>
      <c r="G1370" t="s">
        <v>4155</v>
      </c>
      <c r="H1370">
        <v>8</v>
      </c>
      <c r="I1370" t="s">
        <v>509</v>
      </c>
      <c r="J1370" t="s">
        <v>30</v>
      </c>
      <c r="K1370" t="s">
        <v>526</v>
      </c>
      <c r="L1370" t="s">
        <v>120</v>
      </c>
      <c r="M1370" t="s">
        <v>3220</v>
      </c>
      <c r="N1370" t="s">
        <v>2257</v>
      </c>
      <c r="O1370" t="s">
        <v>5056</v>
      </c>
      <c r="P1370" t="s">
        <v>5791</v>
      </c>
      <c r="Q1370" t="s">
        <v>4928</v>
      </c>
      <c r="R1370">
        <v>80000</v>
      </c>
    </row>
    <row r="1371" spans="1:18" hidden="1" x14ac:dyDescent="0.25">
      <c r="A1371" t="s">
        <v>22</v>
      </c>
      <c r="B1371" t="s">
        <v>5665</v>
      </c>
      <c r="C1371" t="s">
        <v>5666</v>
      </c>
      <c r="D1371" t="s">
        <v>704</v>
      </c>
      <c r="E1371" t="s">
        <v>25</v>
      </c>
      <c r="F1371" t="s">
        <v>43</v>
      </c>
      <c r="G1371" t="s">
        <v>4155</v>
      </c>
      <c r="H1371">
        <v>8</v>
      </c>
      <c r="I1371" t="s">
        <v>509</v>
      </c>
      <c r="J1371" t="s">
        <v>30</v>
      </c>
      <c r="K1371" t="s">
        <v>526</v>
      </c>
      <c r="L1371" t="s">
        <v>120</v>
      </c>
      <c r="M1371" t="s">
        <v>3220</v>
      </c>
      <c r="N1371" t="s">
        <v>2257</v>
      </c>
      <c r="O1371" t="s">
        <v>4789</v>
      </c>
      <c r="P1371" t="s">
        <v>4790</v>
      </c>
      <c r="Q1371" t="s">
        <v>4733</v>
      </c>
      <c r="R1371">
        <v>8000</v>
      </c>
    </row>
    <row r="1372" spans="1:18" hidden="1" x14ac:dyDescent="0.25">
      <c r="A1372" t="s">
        <v>22</v>
      </c>
      <c r="B1372" t="s">
        <v>5665</v>
      </c>
      <c r="C1372" t="s">
        <v>5666</v>
      </c>
      <c r="D1372" t="s">
        <v>704</v>
      </c>
      <c r="E1372" t="s">
        <v>25</v>
      </c>
      <c r="F1372" t="s">
        <v>43</v>
      </c>
      <c r="G1372" t="s">
        <v>4155</v>
      </c>
      <c r="H1372">
        <v>8</v>
      </c>
      <c r="I1372" t="s">
        <v>509</v>
      </c>
      <c r="J1372" t="s">
        <v>30</v>
      </c>
      <c r="K1372" t="s">
        <v>526</v>
      </c>
      <c r="L1372" t="s">
        <v>120</v>
      </c>
      <c r="M1372" t="s">
        <v>3220</v>
      </c>
      <c r="N1372" t="s">
        <v>2257</v>
      </c>
      <c r="O1372" t="s">
        <v>5790</v>
      </c>
      <c r="P1372" t="s">
        <v>4715</v>
      </c>
      <c r="Q1372" t="s">
        <v>4736</v>
      </c>
      <c r="R1372">
        <v>4000</v>
      </c>
    </row>
    <row r="1373" spans="1:18" hidden="1" x14ac:dyDescent="0.25">
      <c r="A1373" t="s">
        <v>22</v>
      </c>
      <c r="B1373" t="s">
        <v>5665</v>
      </c>
      <c r="C1373" t="s">
        <v>5666</v>
      </c>
      <c r="D1373" t="s">
        <v>704</v>
      </c>
      <c r="E1373" t="s">
        <v>25</v>
      </c>
      <c r="F1373" t="s">
        <v>43</v>
      </c>
      <c r="G1373" t="s">
        <v>4155</v>
      </c>
      <c r="H1373">
        <v>8</v>
      </c>
      <c r="I1373" t="s">
        <v>509</v>
      </c>
      <c r="J1373" t="s">
        <v>30</v>
      </c>
      <c r="K1373" t="s">
        <v>526</v>
      </c>
      <c r="L1373" t="s">
        <v>120</v>
      </c>
      <c r="M1373" t="s">
        <v>3220</v>
      </c>
      <c r="N1373" t="s">
        <v>2257</v>
      </c>
      <c r="O1373" t="s">
        <v>4893</v>
      </c>
      <c r="P1373" t="s">
        <v>4894</v>
      </c>
      <c r="Q1373" t="s">
        <v>3014</v>
      </c>
      <c r="R1373">
        <v>4000</v>
      </c>
    </row>
    <row r="1374" spans="1:18" hidden="1" x14ac:dyDescent="0.25">
      <c r="A1374" t="s">
        <v>22</v>
      </c>
      <c r="B1374" t="s">
        <v>5665</v>
      </c>
      <c r="C1374" t="s">
        <v>5666</v>
      </c>
      <c r="D1374" t="s">
        <v>704</v>
      </c>
      <c r="E1374" t="s">
        <v>25</v>
      </c>
      <c r="F1374" t="s">
        <v>43</v>
      </c>
      <c r="G1374" t="s">
        <v>4155</v>
      </c>
      <c r="H1374">
        <v>8</v>
      </c>
      <c r="I1374" t="s">
        <v>509</v>
      </c>
      <c r="J1374" t="s">
        <v>30</v>
      </c>
      <c r="K1374" t="s">
        <v>526</v>
      </c>
      <c r="L1374" t="s">
        <v>120</v>
      </c>
      <c r="M1374" t="s">
        <v>3220</v>
      </c>
      <c r="N1374" t="s">
        <v>2257</v>
      </c>
      <c r="O1374" t="s">
        <v>4959</v>
      </c>
      <c r="P1374" t="s">
        <v>4960</v>
      </c>
      <c r="Q1374" t="s">
        <v>4961</v>
      </c>
      <c r="R1374">
        <v>8000</v>
      </c>
    </row>
    <row r="1375" spans="1:18" hidden="1" x14ac:dyDescent="0.25">
      <c r="A1375" t="s">
        <v>22</v>
      </c>
      <c r="B1375" t="s">
        <v>5665</v>
      </c>
      <c r="C1375" t="s">
        <v>5666</v>
      </c>
      <c r="D1375" t="s">
        <v>704</v>
      </c>
      <c r="E1375" t="s">
        <v>25</v>
      </c>
      <c r="F1375" t="s">
        <v>43</v>
      </c>
      <c r="G1375" t="s">
        <v>4155</v>
      </c>
      <c r="H1375">
        <v>8</v>
      </c>
      <c r="I1375" t="s">
        <v>509</v>
      </c>
      <c r="J1375" t="s">
        <v>30</v>
      </c>
      <c r="K1375" t="s">
        <v>526</v>
      </c>
      <c r="L1375" t="s">
        <v>120</v>
      </c>
      <c r="M1375" t="s">
        <v>3220</v>
      </c>
      <c r="N1375" t="s">
        <v>2257</v>
      </c>
      <c r="O1375" t="s">
        <v>4988</v>
      </c>
      <c r="P1375" t="s">
        <v>4989</v>
      </c>
      <c r="Q1375" t="s">
        <v>4713</v>
      </c>
      <c r="R1375">
        <v>600</v>
      </c>
    </row>
    <row r="1376" spans="1:18" hidden="1" x14ac:dyDescent="0.25">
      <c r="A1376" t="s">
        <v>22</v>
      </c>
      <c r="B1376" t="s">
        <v>5665</v>
      </c>
      <c r="C1376" t="s">
        <v>5666</v>
      </c>
      <c r="D1376" t="s">
        <v>704</v>
      </c>
      <c r="E1376" t="s">
        <v>25</v>
      </c>
      <c r="F1376" t="s">
        <v>43</v>
      </c>
      <c r="G1376" t="s">
        <v>4155</v>
      </c>
      <c r="H1376">
        <v>8</v>
      </c>
      <c r="I1376" t="s">
        <v>509</v>
      </c>
      <c r="J1376" t="s">
        <v>30</v>
      </c>
      <c r="K1376" t="s">
        <v>526</v>
      </c>
      <c r="L1376" t="s">
        <v>120</v>
      </c>
      <c r="M1376" t="s">
        <v>3220</v>
      </c>
      <c r="N1376" t="s">
        <v>2257</v>
      </c>
      <c r="O1376" t="s">
        <v>5788</v>
      </c>
      <c r="P1376" t="s">
        <v>5789</v>
      </c>
      <c r="Q1376" t="s">
        <v>4713</v>
      </c>
      <c r="R1376">
        <v>200</v>
      </c>
    </row>
    <row r="1377" spans="1:18" hidden="1" x14ac:dyDescent="0.25">
      <c r="A1377" t="s">
        <v>22</v>
      </c>
      <c r="B1377" t="s">
        <v>5665</v>
      </c>
      <c r="C1377" t="s">
        <v>5666</v>
      </c>
      <c r="D1377" t="s">
        <v>704</v>
      </c>
      <c r="E1377" t="s">
        <v>25</v>
      </c>
      <c r="F1377" t="s">
        <v>43</v>
      </c>
      <c r="G1377" t="s">
        <v>4155</v>
      </c>
      <c r="H1377">
        <v>8</v>
      </c>
      <c r="I1377" t="s">
        <v>509</v>
      </c>
      <c r="J1377" t="s">
        <v>30</v>
      </c>
      <c r="K1377" t="s">
        <v>526</v>
      </c>
      <c r="L1377" t="s">
        <v>120</v>
      </c>
      <c r="M1377" t="s">
        <v>3220</v>
      </c>
      <c r="N1377" t="s">
        <v>2257</v>
      </c>
      <c r="O1377" t="s">
        <v>4823</v>
      </c>
      <c r="P1377" t="s">
        <v>4824</v>
      </c>
      <c r="Q1377" t="s">
        <v>4740</v>
      </c>
      <c r="R1377">
        <v>50000</v>
      </c>
    </row>
    <row r="1378" spans="1:18" hidden="1" x14ac:dyDescent="0.25">
      <c r="A1378" t="s">
        <v>22</v>
      </c>
      <c r="B1378" t="s">
        <v>5665</v>
      </c>
      <c r="C1378" t="s">
        <v>5666</v>
      </c>
      <c r="D1378" t="s">
        <v>704</v>
      </c>
      <c r="E1378" t="s">
        <v>25</v>
      </c>
      <c r="F1378" t="s">
        <v>43</v>
      </c>
      <c r="G1378" t="s">
        <v>4155</v>
      </c>
      <c r="H1378">
        <v>8</v>
      </c>
      <c r="I1378" t="s">
        <v>509</v>
      </c>
      <c r="J1378" t="s">
        <v>30</v>
      </c>
      <c r="K1378" t="s">
        <v>526</v>
      </c>
      <c r="L1378" t="s">
        <v>120</v>
      </c>
      <c r="M1378" t="s">
        <v>3220</v>
      </c>
      <c r="N1378" t="s">
        <v>2257</v>
      </c>
      <c r="O1378" t="s">
        <v>4734</v>
      </c>
      <c r="P1378" t="s">
        <v>4735</v>
      </c>
      <c r="Q1378" t="s">
        <v>3014</v>
      </c>
      <c r="R1378">
        <v>4000</v>
      </c>
    </row>
    <row r="1379" spans="1:18" hidden="1" x14ac:dyDescent="0.25">
      <c r="A1379" t="s">
        <v>22</v>
      </c>
      <c r="B1379" t="s">
        <v>5665</v>
      </c>
      <c r="C1379" t="s">
        <v>5666</v>
      </c>
      <c r="D1379" t="s">
        <v>704</v>
      </c>
      <c r="E1379" t="s">
        <v>25</v>
      </c>
      <c r="F1379" t="s">
        <v>43</v>
      </c>
      <c r="G1379" t="s">
        <v>4155</v>
      </c>
      <c r="H1379">
        <v>8</v>
      </c>
      <c r="I1379" t="s">
        <v>509</v>
      </c>
      <c r="J1379" t="s">
        <v>30</v>
      </c>
      <c r="K1379" t="s">
        <v>526</v>
      </c>
      <c r="L1379" t="s">
        <v>120</v>
      </c>
      <c r="M1379" t="s">
        <v>3220</v>
      </c>
      <c r="N1379" t="s">
        <v>2257</v>
      </c>
      <c r="O1379" t="s">
        <v>4921</v>
      </c>
      <c r="P1379" t="s">
        <v>4922</v>
      </c>
      <c r="Q1379" t="s">
        <v>4740</v>
      </c>
      <c r="R1379">
        <v>16000</v>
      </c>
    </row>
    <row r="1380" spans="1:18" hidden="1" x14ac:dyDescent="0.25">
      <c r="A1380" t="s">
        <v>22</v>
      </c>
      <c r="B1380" t="s">
        <v>5660</v>
      </c>
      <c r="C1380" t="s">
        <v>5661</v>
      </c>
      <c r="D1380" t="s">
        <v>155</v>
      </c>
      <c r="E1380" t="s">
        <v>43</v>
      </c>
      <c r="F1380" t="s">
        <v>43</v>
      </c>
      <c r="G1380" t="s">
        <v>6039</v>
      </c>
      <c r="H1380">
        <v>0.04</v>
      </c>
      <c r="I1380" t="s">
        <v>509</v>
      </c>
      <c r="J1380" t="s">
        <v>30</v>
      </c>
      <c r="K1380" t="s">
        <v>526</v>
      </c>
      <c r="L1380" t="s">
        <v>120</v>
      </c>
      <c r="M1380" t="s">
        <v>6038</v>
      </c>
      <c r="N1380" t="s">
        <v>2257</v>
      </c>
      <c r="O1380" t="s">
        <v>4773</v>
      </c>
      <c r="P1380" t="s">
        <v>4774</v>
      </c>
      <c r="Q1380" t="s">
        <v>4721</v>
      </c>
      <c r="R1380">
        <v>15000</v>
      </c>
    </row>
    <row r="1381" spans="1:18" hidden="1" x14ac:dyDescent="0.25">
      <c r="A1381" t="s">
        <v>22</v>
      </c>
      <c r="B1381" t="s">
        <v>5660</v>
      </c>
      <c r="C1381" t="s">
        <v>5661</v>
      </c>
      <c r="D1381" t="s">
        <v>155</v>
      </c>
      <c r="E1381" t="s">
        <v>43</v>
      </c>
      <c r="F1381" t="s">
        <v>43</v>
      </c>
      <c r="G1381" t="s">
        <v>6039</v>
      </c>
      <c r="H1381">
        <v>0.04</v>
      </c>
      <c r="I1381" t="s">
        <v>509</v>
      </c>
      <c r="J1381" t="s">
        <v>30</v>
      </c>
      <c r="K1381" t="s">
        <v>526</v>
      </c>
      <c r="L1381" t="s">
        <v>120</v>
      </c>
      <c r="M1381" t="s">
        <v>6038</v>
      </c>
      <c r="N1381" t="s">
        <v>2257</v>
      </c>
      <c r="O1381" t="s">
        <v>5995</v>
      </c>
      <c r="P1381" t="s">
        <v>4814</v>
      </c>
      <c r="Q1381" t="s">
        <v>5028</v>
      </c>
      <c r="R1381">
        <v>1500</v>
      </c>
    </row>
    <row r="1382" spans="1:18" hidden="1" x14ac:dyDescent="0.25">
      <c r="A1382" t="s">
        <v>22</v>
      </c>
      <c r="B1382" t="s">
        <v>5660</v>
      </c>
      <c r="C1382" t="s">
        <v>5661</v>
      </c>
      <c r="D1382" t="s">
        <v>155</v>
      </c>
      <c r="E1382" t="s">
        <v>43</v>
      </c>
      <c r="F1382" t="s">
        <v>43</v>
      </c>
      <c r="G1382" t="s">
        <v>6039</v>
      </c>
      <c r="H1382">
        <v>0.04</v>
      </c>
      <c r="I1382" t="s">
        <v>509</v>
      </c>
      <c r="J1382" t="s">
        <v>30</v>
      </c>
      <c r="K1382" t="s">
        <v>526</v>
      </c>
      <c r="L1382" t="s">
        <v>120</v>
      </c>
      <c r="M1382" t="s">
        <v>6038</v>
      </c>
      <c r="N1382" t="s">
        <v>2257</v>
      </c>
      <c r="O1382" t="s">
        <v>4975</v>
      </c>
      <c r="P1382" t="s">
        <v>6065</v>
      </c>
      <c r="Q1382" t="s">
        <v>3170</v>
      </c>
      <c r="R1382">
        <v>2250</v>
      </c>
    </row>
    <row r="1383" spans="1:18" hidden="1" x14ac:dyDescent="0.25">
      <c r="A1383" t="s">
        <v>22</v>
      </c>
      <c r="B1383" t="s">
        <v>5660</v>
      </c>
      <c r="C1383" t="s">
        <v>5661</v>
      </c>
      <c r="D1383" t="s">
        <v>155</v>
      </c>
      <c r="E1383" t="s">
        <v>43</v>
      </c>
      <c r="F1383" t="s">
        <v>43</v>
      </c>
      <c r="G1383" t="s">
        <v>6039</v>
      </c>
      <c r="H1383">
        <v>0.04</v>
      </c>
      <c r="I1383" t="s">
        <v>509</v>
      </c>
      <c r="J1383" t="s">
        <v>30</v>
      </c>
      <c r="K1383" t="s">
        <v>526</v>
      </c>
      <c r="L1383" t="s">
        <v>120</v>
      </c>
      <c r="M1383" t="s">
        <v>6038</v>
      </c>
      <c r="N1383" t="s">
        <v>2257</v>
      </c>
      <c r="O1383" t="s">
        <v>6064</v>
      </c>
      <c r="P1383" t="s">
        <v>4998</v>
      </c>
      <c r="Q1383" t="s">
        <v>4717</v>
      </c>
      <c r="R1383">
        <v>3000</v>
      </c>
    </row>
    <row r="1384" spans="1:18" hidden="1" x14ac:dyDescent="0.25">
      <c r="A1384" t="s">
        <v>22</v>
      </c>
      <c r="B1384" t="s">
        <v>5660</v>
      </c>
      <c r="C1384" t="s">
        <v>5661</v>
      </c>
      <c r="D1384" t="s">
        <v>155</v>
      </c>
      <c r="E1384" t="s">
        <v>43</v>
      </c>
      <c r="F1384" t="s">
        <v>43</v>
      </c>
      <c r="G1384" t="s">
        <v>6039</v>
      </c>
      <c r="H1384">
        <v>0.04</v>
      </c>
      <c r="I1384" t="s">
        <v>509</v>
      </c>
      <c r="J1384" t="s">
        <v>30</v>
      </c>
      <c r="K1384" t="s">
        <v>526</v>
      </c>
      <c r="L1384" t="s">
        <v>120</v>
      </c>
      <c r="M1384" t="s">
        <v>6038</v>
      </c>
      <c r="N1384" t="s">
        <v>2257</v>
      </c>
      <c r="O1384" t="s">
        <v>5015</v>
      </c>
      <c r="P1384" t="s">
        <v>5016</v>
      </c>
      <c r="Q1384" t="s">
        <v>4815</v>
      </c>
      <c r="R1384">
        <v>45000</v>
      </c>
    </row>
    <row r="1385" spans="1:18" hidden="1" x14ac:dyDescent="0.25">
      <c r="A1385" t="s">
        <v>22</v>
      </c>
      <c r="B1385" t="s">
        <v>5660</v>
      </c>
      <c r="C1385" t="s">
        <v>5661</v>
      </c>
      <c r="D1385" t="s">
        <v>155</v>
      </c>
      <c r="E1385" t="s">
        <v>43</v>
      </c>
      <c r="F1385" t="s">
        <v>43</v>
      </c>
      <c r="G1385" t="s">
        <v>6039</v>
      </c>
      <c r="H1385">
        <v>0.04</v>
      </c>
      <c r="I1385" t="s">
        <v>509</v>
      </c>
      <c r="J1385" t="s">
        <v>30</v>
      </c>
      <c r="K1385" t="s">
        <v>526</v>
      </c>
      <c r="L1385" t="s">
        <v>120</v>
      </c>
      <c r="M1385" t="s">
        <v>6038</v>
      </c>
      <c r="N1385" t="s">
        <v>2257</v>
      </c>
      <c r="O1385" t="s">
        <v>6066</v>
      </c>
      <c r="P1385" t="s">
        <v>4746</v>
      </c>
      <c r="Q1385" t="s">
        <v>4745</v>
      </c>
      <c r="R1385">
        <v>45000</v>
      </c>
    </row>
    <row r="1386" spans="1:18" hidden="1" x14ac:dyDescent="0.25">
      <c r="A1386" t="s">
        <v>22</v>
      </c>
      <c r="B1386" t="s">
        <v>6088</v>
      </c>
      <c r="C1386" t="s">
        <v>6121</v>
      </c>
      <c r="D1386" t="s">
        <v>155</v>
      </c>
      <c r="E1386" t="s">
        <v>25</v>
      </c>
      <c r="F1386" t="s">
        <v>43</v>
      </c>
      <c r="G1386" t="s">
        <v>6092</v>
      </c>
      <c r="H1386">
        <v>0.2</v>
      </c>
      <c r="I1386" t="s">
        <v>509</v>
      </c>
      <c r="J1386" t="s">
        <v>30</v>
      </c>
      <c r="K1386" t="s">
        <v>526</v>
      </c>
      <c r="L1386" t="s">
        <v>120</v>
      </c>
      <c r="M1386" t="s">
        <v>6091</v>
      </c>
      <c r="N1386" t="s">
        <v>2257</v>
      </c>
      <c r="O1386" t="s">
        <v>4905</v>
      </c>
      <c r="P1386" t="s">
        <v>4906</v>
      </c>
      <c r="Q1386" t="s">
        <v>4780</v>
      </c>
      <c r="R1386">
        <v>50000</v>
      </c>
    </row>
    <row r="1387" spans="1:18" hidden="1" x14ac:dyDescent="0.25">
      <c r="A1387" t="s">
        <v>22</v>
      </c>
      <c r="B1387" t="s">
        <v>6088</v>
      </c>
      <c r="C1387" t="s">
        <v>6121</v>
      </c>
      <c r="D1387" t="s">
        <v>155</v>
      </c>
      <c r="E1387" t="s">
        <v>25</v>
      </c>
      <c r="F1387" t="s">
        <v>43</v>
      </c>
      <c r="G1387" t="s">
        <v>6092</v>
      </c>
      <c r="H1387">
        <v>0.2</v>
      </c>
      <c r="I1387" t="s">
        <v>509</v>
      </c>
      <c r="J1387" t="s">
        <v>30</v>
      </c>
      <c r="K1387" t="s">
        <v>526</v>
      </c>
      <c r="L1387" t="s">
        <v>120</v>
      </c>
      <c r="M1387" t="s">
        <v>6091</v>
      </c>
      <c r="N1387" t="s">
        <v>2257</v>
      </c>
      <c r="O1387" t="s">
        <v>4729</v>
      </c>
      <c r="P1387" t="s">
        <v>4730</v>
      </c>
      <c r="Q1387" t="s">
        <v>4713</v>
      </c>
      <c r="R1387">
        <v>100</v>
      </c>
    </row>
    <row r="1388" spans="1:18" hidden="1" x14ac:dyDescent="0.25">
      <c r="A1388" t="s">
        <v>22</v>
      </c>
      <c r="B1388" t="s">
        <v>6088</v>
      </c>
      <c r="C1388" t="s">
        <v>6121</v>
      </c>
      <c r="D1388" t="s">
        <v>155</v>
      </c>
      <c r="E1388" t="s">
        <v>25</v>
      </c>
      <c r="F1388" t="s">
        <v>43</v>
      </c>
      <c r="G1388" t="s">
        <v>6092</v>
      </c>
      <c r="H1388">
        <v>0.2</v>
      </c>
      <c r="I1388" t="s">
        <v>509</v>
      </c>
      <c r="J1388" t="s">
        <v>30</v>
      </c>
      <c r="K1388" t="s">
        <v>526</v>
      </c>
      <c r="L1388" t="s">
        <v>120</v>
      </c>
      <c r="M1388" t="s">
        <v>6091</v>
      </c>
      <c r="N1388" t="s">
        <v>2257</v>
      </c>
      <c r="O1388" t="s">
        <v>6021</v>
      </c>
      <c r="P1388" t="s">
        <v>6022</v>
      </c>
      <c r="Q1388" t="s">
        <v>4713</v>
      </c>
      <c r="R1388">
        <v>300</v>
      </c>
    </row>
    <row r="1389" spans="1:18" hidden="1" x14ac:dyDescent="0.25">
      <c r="A1389" t="s">
        <v>22</v>
      </c>
      <c r="B1389" t="s">
        <v>6088</v>
      </c>
      <c r="C1389" t="s">
        <v>6121</v>
      </c>
      <c r="D1389" t="s">
        <v>155</v>
      </c>
      <c r="E1389" t="s">
        <v>25</v>
      </c>
      <c r="F1389" t="s">
        <v>43</v>
      </c>
      <c r="G1389" t="s">
        <v>6092</v>
      </c>
      <c r="H1389">
        <v>0.2</v>
      </c>
      <c r="I1389" t="s">
        <v>509</v>
      </c>
      <c r="J1389" t="s">
        <v>30</v>
      </c>
      <c r="K1389" t="s">
        <v>526</v>
      </c>
      <c r="L1389" t="s">
        <v>120</v>
      </c>
      <c r="M1389" t="s">
        <v>6091</v>
      </c>
      <c r="N1389" t="s">
        <v>2257</v>
      </c>
      <c r="O1389" t="s">
        <v>4773</v>
      </c>
      <c r="P1389" t="s">
        <v>4774</v>
      </c>
      <c r="Q1389" t="s">
        <v>4721</v>
      </c>
      <c r="R1389">
        <v>1000</v>
      </c>
    </row>
    <row r="1390" spans="1:18" hidden="1" x14ac:dyDescent="0.25">
      <c r="A1390" t="s">
        <v>22</v>
      </c>
      <c r="B1390" t="s">
        <v>6088</v>
      </c>
      <c r="C1390" t="s">
        <v>6121</v>
      </c>
      <c r="D1390" t="s">
        <v>155</v>
      </c>
      <c r="E1390" t="s">
        <v>25</v>
      </c>
      <c r="F1390" t="s">
        <v>43</v>
      </c>
      <c r="G1390" t="s">
        <v>6092</v>
      </c>
      <c r="H1390">
        <v>0.2</v>
      </c>
      <c r="I1390" t="s">
        <v>509</v>
      </c>
      <c r="J1390" t="s">
        <v>30</v>
      </c>
      <c r="K1390" t="s">
        <v>526</v>
      </c>
      <c r="L1390" t="s">
        <v>120</v>
      </c>
      <c r="M1390" t="s">
        <v>6091</v>
      </c>
      <c r="N1390" t="s">
        <v>2257</v>
      </c>
      <c r="O1390" t="s">
        <v>4741</v>
      </c>
      <c r="P1390" t="s">
        <v>4742</v>
      </c>
      <c r="Q1390" t="s">
        <v>4713</v>
      </c>
      <c r="R1390">
        <v>200</v>
      </c>
    </row>
    <row r="1391" spans="1:18" hidden="1" x14ac:dyDescent="0.25">
      <c r="A1391" t="s">
        <v>22</v>
      </c>
      <c r="B1391" t="s">
        <v>6088</v>
      </c>
      <c r="C1391" t="s">
        <v>6121</v>
      </c>
      <c r="D1391" t="s">
        <v>155</v>
      </c>
      <c r="E1391" t="s">
        <v>25</v>
      </c>
      <c r="F1391" t="s">
        <v>43</v>
      </c>
      <c r="G1391" t="s">
        <v>6092</v>
      </c>
      <c r="H1391">
        <v>0.2</v>
      </c>
      <c r="I1391" t="s">
        <v>509</v>
      </c>
      <c r="J1391" t="s">
        <v>30</v>
      </c>
      <c r="K1391" t="s">
        <v>526</v>
      </c>
      <c r="L1391" t="s">
        <v>120</v>
      </c>
      <c r="M1391" t="s">
        <v>6091</v>
      </c>
      <c r="N1391" t="s">
        <v>2257</v>
      </c>
      <c r="O1391" t="s">
        <v>5733</v>
      </c>
      <c r="P1391" t="s">
        <v>4714</v>
      </c>
      <c r="Q1391" t="s">
        <v>4713</v>
      </c>
      <c r="R1391">
        <v>200</v>
      </c>
    </row>
    <row r="1392" spans="1:18" hidden="1" x14ac:dyDescent="0.25">
      <c r="A1392" t="s">
        <v>22</v>
      </c>
      <c r="B1392" t="s">
        <v>6088</v>
      </c>
      <c r="C1392" t="s">
        <v>6121</v>
      </c>
      <c r="D1392" t="s">
        <v>155</v>
      </c>
      <c r="E1392" t="s">
        <v>25</v>
      </c>
      <c r="F1392" t="s">
        <v>43</v>
      </c>
      <c r="G1392" t="s">
        <v>6092</v>
      </c>
      <c r="H1392">
        <v>0.2</v>
      </c>
      <c r="I1392" t="s">
        <v>509</v>
      </c>
      <c r="J1392" t="s">
        <v>30</v>
      </c>
      <c r="K1392" t="s">
        <v>526</v>
      </c>
      <c r="L1392" t="s">
        <v>120</v>
      </c>
      <c r="M1392" t="s">
        <v>6091</v>
      </c>
      <c r="N1392" t="s">
        <v>2257</v>
      </c>
      <c r="O1392" t="s">
        <v>5995</v>
      </c>
      <c r="P1392" t="s">
        <v>4814</v>
      </c>
      <c r="Q1392" t="s">
        <v>5028</v>
      </c>
      <c r="R1392">
        <v>8000</v>
      </c>
    </row>
    <row r="1393" spans="1:18" hidden="1" x14ac:dyDescent="0.25">
      <c r="A1393" t="s">
        <v>22</v>
      </c>
      <c r="B1393" t="s">
        <v>6088</v>
      </c>
      <c r="C1393" t="s">
        <v>6121</v>
      </c>
      <c r="D1393" t="s">
        <v>155</v>
      </c>
      <c r="E1393" t="s">
        <v>25</v>
      </c>
      <c r="F1393" t="s">
        <v>43</v>
      </c>
      <c r="G1393" t="s">
        <v>6092</v>
      </c>
      <c r="H1393">
        <v>0.2</v>
      </c>
      <c r="I1393" t="s">
        <v>509</v>
      </c>
      <c r="J1393" t="s">
        <v>30</v>
      </c>
      <c r="K1393" t="s">
        <v>526</v>
      </c>
      <c r="L1393" t="s">
        <v>120</v>
      </c>
      <c r="M1393" t="s">
        <v>6091</v>
      </c>
      <c r="N1393" t="s">
        <v>2257</v>
      </c>
      <c r="O1393" t="s">
        <v>4745</v>
      </c>
      <c r="P1393" t="s">
        <v>4746</v>
      </c>
      <c r="Q1393" t="s">
        <v>4745</v>
      </c>
      <c r="R1393">
        <v>20000</v>
      </c>
    </row>
    <row r="1394" spans="1:18" hidden="1" x14ac:dyDescent="0.25">
      <c r="A1394" t="s">
        <v>22</v>
      </c>
      <c r="B1394" t="s">
        <v>6088</v>
      </c>
      <c r="C1394" t="s">
        <v>6121</v>
      </c>
      <c r="D1394" t="s">
        <v>155</v>
      </c>
      <c r="E1394" t="s">
        <v>25</v>
      </c>
      <c r="F1394" t="s">
        <v>43</v>
      </c>
      <c r="G1394" t="s">
        <v>6092</v>
      </c>
      <c r="H1394">
        <v>0.2</v>
      </c>
      <c r="I1394" t="s">
        <v>509</v>
      </c>
      <c r="J1394" t="s">
        <v>30</v>
      </c>
      <c r="K1394" t="s">
        <v>526</v>
      </c>
      <c r="L1394" t="s">
        <v>120</v>
      </c>
      <c r="M1394" t="s">
        <v>6091</v>
      </c>
      <c r="N1394" t="s">
        <v>2257</v>
      </c>
      <c r="O1394" t="s">
        <v>4905</v>
      </c>
      <c r="P1394" t="s">
        <v>4906</v>
      </c>
      <c r="Q1394" t="s">
        <v>4780</v>
      </c>
      <c r="R1394">
        <v>8000</v>
      </c>
    </row>
    <row r="1395" spans="1:18" hidden="1" x14ac:dyDescent="0.25">
      <c r="A1395" t="s">
        <v>22</v>
      </c>
      <c r="B1395" t="s">
        <v>6088</v>
      </c>
      <c r="C1395" t="s">
        <v>6121</v>
      </c>
      <c r="D1395" t="s">
        <v>155</v>
      </c>
      <c r="E1395" t="s">
        <v>25</v>
      </c>
      <c r="F1395" t="s">
        <v>43</v>
      </c>
      <c r="G1395" t="s">
        <v>6092</v>
      </c>
      <c r="H1395">
        <v>0.2</v>
      </c>
      <c r="I1395" t="s">
        <v>509</v>
      </c>
      <c r="J1395" t="s">
        <v>30</v>
      </c>
      <c r="K1395" t="s">
        <v>526</v>
      </c>
      <c r="L1395" t="s">
        <v>120</v>
      </c>
      <c r="M1395" t="s">
        <v>6091</v>
      </c>
      <c r="N1395" t="s">
        <v>2257</v>
      </c>
      <c r="O1395" t="s">
        <v>4955</v>
      </c>
      <c r="P1395" t="s">
        <v>4956</v>
      </c>
      <c r="Q1395" t="s">
        <v>4726</v>
      </c>
      <c r="R1395">
        <v>100000</v>
      </c>
    </row>
    <row r="1396" spans="1:18" hidden="1" x14ac:dyDescent="0.25">
      <c r="A1396" t="s">
        <v>22</v>
      </c>
      <c r="B1396" t="s">
        <v>6088</v>
      </c>
      <c r="C1396" t="s">
        <v>6121</v>
      </c>
      <c r="D1396" t="s">
        <v>155</v>
      </c>
      <c r="E1396" t="s">
        <v>25</v>
      </c>
      <c r="F1396" t="s">
        <v>43</v>
      </c>
      <c r="G1396" t="s">
        <v>6092</v>
      </c>
      <c r="H1396">
        <v>0.2</v>
      </c>
      <c r="I1396" t="s">
        <v>509</v>
      </c>
      <c r="J1396" t="s">
        <v>30</v>
      </c>
      <c r="K1396" t="s">
        <v>526</v>
      </c>
      <c r="L1396" t="s">
        <v>120</v>
      </c>
      <c r="M1396" t="s">
        <v>6091</v>
      </c>
      <c r="N1396" t="s">
        <v>2257</v>
      </c>
      <c r="O1396" t="s">
        <v>4805</v>
      </c>
      <c r="P1396" t="s">
        <v>4806</v>
      </c>
      <c r="Q1396" t="s">
        <v>4713</v>
      </c>
      <c r="R1396">
        <v>1500</v>
      </c>
    </row>
    <row r="1397" spans="1:18" hidden="1" x14ac:dyDescent="0.25">
      <c r="A1397" t="s">
        <v>22</v>
      </c>
      <c r="B1397" t="s">
        <v>6088</v>
      </c>
      <c r="C1397" t="s">
        <v>6121</v>
      </c>
      <c r="D1397" t="s">
        <v>155</v>
      </c>
      <c r="E1397" t="s">
        <v>25</v>
      </c>
      <c r="F1397" t="s">
        <v>43</v>
      </c>
      <c r="G1397" t="s">
        <v>6092</v>
      </c>
      <c r="H1397">
        <v>0.2</v>
      </c>
      <c r="I1397" t="s">
        <v>509</v>
      </c>
      <c r="J1397" t="s">
        <v>30</v>
      </c>
      <c r="K1397" t="s">
        <v>526</v>
      </c>
      <c r="L1397" t="s">
        <v>120</v>
      </c>
      <c r="M1397" t="s">
        <v>6091</v>
      </c>
      <c r="N1397" t="s">
        <v>2257</v>
      </c>
      <c r="O1397" t="s">
        <v>5998</v>
      </c>
      <c r="P1397" t="s">
        <v>4803</v>
      </c>
      <c r="Q1397" t="s">
        <v>4852</v>
      </c>
      <c r="R1397">
        <v>1000</v>
      </c>
    </row>
    <row r="1398" spans="1:18" hidden="1" x14ac:dyDescent="0.25">
      <c r="A1398" t="s">
        <v>22</v>
      </c>
      <c r="B1398" t="s">
        <v>6088</v>
      </c>
      <c r="C1398" t="s">
        <v>6121</v>
      </c>
      <c r="D1398" t="s">
        <v>155</v>
      </c>
      <c r="E1398" t="s">
        <v>25</v>
      </c>
      <c r="F1398" t="s">
        <v>43</v>
      </c>
      <c r="G1398" t="s">
        <v>6092</v>
      </c>
      <c r="H1398">
        <v>0.2</v>
      </c>
      <c r="I1398" t="s">
        <v>509</v>
      </c>
      <c r="J1398" t="s">
        <v>30</v>
      </c>
      <c r="K1398" t="s">
        <v>526</v>
      </c>
      <c r="L1398" t="s">
        <v>120</v>
      </c>
      <c r="M1398" t="s">
        <v>6091</v>
      </c>
      <c r="N1398" t="s">
        <v>2257</v>
      </c>
      <c r="O1398" t="s">
        <v>4719</v>
      </c>
      <c r="P1398" t="s">
        <v>4720</v>
      </c>
      <c r="Q1398" t="s">
        <v>4721</v>
      </c>
      <c r="R1398">
        <v>1000</v>
      </c>
    </row>
    <row r="1399" spans="1:18" hidden="1" x14ac:dyDescent="0.25">
      <c r="A1399" t="s">
        <v>22</v>
      </c>
      <c r="B1399" t="s">
        <v>6088</v>
      </c>
      <c r="C1399" t="s">
        <v>6121</v>
      </c>
      <c r="D1399" t="s">
        <v>155</v>
      </c>
      <c r="E1399" t="s">
        <v>25</v>
      </c>
      <c r="F1399" t="s">
        <v>43</v>
      </c>
      <c r="G1399" t="s">
        <v>6092</v>
      </c>
      <c r="H1399">
        <v>0.2</v>
      </c>
      <c r="I1399" t="s">
        <v>509</v>
      </c>
      <c r="J1399" t="s">
        <v>30</v>
      </c>
      <c r="K1399" t="s">
        <v>526</v>
      </c>
      <c r="L1399" t="s">
        <v>120</v>
      </c>
      <c r="M1399" t="s">
        <v>6091</v>
      </c>
      <c r="N1399" t="s">
        <v>2257</v>
      </c>
      <c r="O1399" t="s">
        <v>5524</v>
      </c>
      <c r="P1399" t="s">
        <v>4718</v>
      </c>
      <c r="Q1399" t="s">
        <v>4713</v>
      </c>
      <c r="R1399">
        <v>500</v>
      </c>
    </row>
    <row r="1400" spans="1:18" hidden="1" x14ac:dyDescent="0.25">
      <c r="A1400" t="s">
        <v>22</v>
      </c>
      <c r="B1400" t="s">
        <v>6088</v>
      </c>
      <c r="C1400" t="s">
        <v>6121</v>
      </c>
      <c r="D1400" t="s">
        <v>155</v>
      </c>
      <c r="E1400" t="s">
        <v>25</v>
      </c>
      <c r="F1400" t="s">
        <v>43</v>
      </c>
      <c r="G1400" t="s">
        <v>6092</v>
      </c>
      <c r="H1400">
        <v>0.2</v>
      </c>
      <c r="I1400" t="s">
        <v>509</v>
      </c>
      <c r="J1400" t="s">
        <v>30</v>
      </c>
      <c r="K1400" t="s">
        <v>526</v>
      </c>
      <c r="L1400" t="s">
        <v>120</v>
      </c>
      <c r="M1400" t="s">
        <v>6091</v>
      </c>
      <c r="N1400" t="s">
        <v>2257</v>
      </c>
      <c r="O1400" t="s">
        <v>5040</v>
      </c>
      <c r="P1400" t="s">
        <v>5041</v>
      </c>
      <c r="Q1400" t="s">
        <v>4780</v>
      </c>
      <c r="R1400">
        <v>300</v>
      </c>
    </row>
    <row r="1401" spans="1:18" hidden="1" x14ac:dyDescent="0.25">
      <c r="A1401" t="s">
        <v>22</v>
      </c>
      <c r="B1401" t="s">
        <v>4194</v>
      </c>
      <c r="C1401" t="s">
        <v>4195</v>
      </c>
      <c r="D1401" t="s">
        <v>948</v>
      </c>
      <c r="E1401" t="s">
        <v>25</v>
      </c>
      <c r="F1401" t="s">
        <v>25</v>
      </c>
      <c r="G1401" t="s">
        <v>4180</v>
      </c>
      <c r="H1401">
        <v>10</v>
      </c>
      <c r="I1401" t="s">
        <v>1815</v>
      </c>
      <c r="J1401" t="s">
        <v>30</v>
      </c>
      <c r="K1401" t="s">
        <v>526</v>
      </c>
      <c r="L1401" t="s">
        <v>120</v>
      </c>
      <c r="M1401" t="s">
        <v>4128</v>
      </c>
      <c r="N1401" t="s">
        <v>2257</v>
      </c>
      <c r="O1401" t="s">
        <v>4749</v>
      </c>
      <c r="P1401" t="s">
        <v>4750</v>
      </c>
      <c r="Q1401" t="s">
        <v>4713</v>
      </c>
      <c r="R1401">
        <v>320</v>
      </c>
    </row>
    <row r="1402" spans="1:18" hidden="1" x14ac:dyDescent="0.25">
      <c r="A1402" t="s">
        <v>22</v>
      </c>
      <c r="B1402" t="s">
        <v>4194</v>
      </c>
      <c r="C1402" t="s">
        <v>4195</v>
      </c>
      <c r="D1402" t="s">
        <v>948</v>
      </c>
      <c r="E1402" t="s">
        <v>25</v>
      </c>
      <c r="F1402" t="s">
        <v>25</v>
      </c>
      <c r="G1402" t="s">
        <v>4180</v>
      </c>
      <c r="H1402">
        <v>10</v>
      </c>
      <c r="I1402" t="s">
        <v>1815</v>
      </c>
      <c r="J1402" t="s">
        <v>30</v>
      </c>
      <c r="K1402" t="s">
        <v>526</v>
      </c>
      <c r="L1402" t="s">
        <v>120</v>
      </c>
      <c r="M1402" t="s">
        <v>4128</v>
      </c>
      <c r="N1402" t="s">
        <v>2257</v>
      </c>
      <c r="O1402" t="s">
        <v>5733</v>
      </c>
      <c r="P1402" t="s">
        <v>4714</v>
      </c>
      <c r="Q1402" t="s">
        <v>4713</v>
      </c>
      <c r="R1402">
        <v>80</v>
      </c>
    </row>
    <row r="1403" spans="1:18" hidden="1" x14ac:dyDescent="0.25">
      <c r="A1403" t="s">
        <v>22</v>
      </c>
      <c r="B1403" t="s">
        <v>4194</v>
      </c>
      <c r="C1403" t="s">
        <v>4195</v>
      </c>
      <c r="D1403" t="s">
        <v>948</v>
      </c>
      <c r="E1403" t="s">
        <v>25</v>
      </c>
      <c r="F1403" t="s">
        <v>25</v>
      </c>
      <c r="G1403" t="s">
        <v>4180</v>
      </c>
      <c r="H1403">
        <v>10</v>
      </c>
      <c r="I1403" t="s">
        <v>1815</v>
      </c>
      <c r="J1403" t="s">
        <v>30</v>
      </c>
      <c r="K1403" t="s">
        <v>526</v>
      </c>
      <c r="L1403" t="s">
        <v>120</v>
      </c>
      <c r="M1403" t="s">
        <v>4128</v>
      </c>
      <c r="N1403" t="s">
        <v>2257</v>
      </c>
      <c r="O1403" t="s">
        <v>4902</v>
      </c>
      <c r="P1403" t="s">
        <v>4903</v>
      </c>
      <c r="Q1403" t="s">
        <v>4904</v>
      </c>
      <c r="R1403">
        <v>160</v>
      </c>
    </row>
    <row r="1404" spans="1:18" hidden="1" x14ac:dyDescent="0.25">
      <c r="A1404" t="s">
        <v>22</v>
      </c>
      <c r="B1404" t="s">
        <v>4194</v>
      </c>
      <c r="C1404" t="s">
        <v>4195</v>
      </c>
      <c r="D1404" t="s">
        <v>948</v>
      </c>
      <c r="E1404" t="s">
        <v>25</v>
      </c>
      <c r="F1404" t="s">
        <v>25</v>
      </c>
      <c r="G1404" t="s">
        <v>4180</v>
      </c>
      <c r="H1404">
        <v>10</v>
      </c>
      <c r="I1404" t="s">
        <v>1815</v>
      </c>
      <c r="J1404" t="s">
        <v>30</v>
      </c>
      <c r="K1404" t="s">
        <v>526</v>
      </c>
      <c r="L1404" t="s">
        <v>120</v>
      </c>
      <c r="M1404" t="s">
        <v>4128</v>
      </c>
      <c r="N1404" t="s">
        <v>2257</v>
      </c>
      <c r="O1404" t="s">
        <v>4795</v>
      </c>
      <c r="P1404" t="s">
        <v>4796</v>
      </c>
      <c r="Q1404" t="s">
        <v>4740</v>
      </c>
      <c r="R1404">
        <v>4000</v>
      </c>
    </row>
    <row r="1405" spans="1:18" hidden="1" x14ac:dyDescent="0.25">
      <c r="A1405" t="s">
        <v>22</v>
      </c>
      <c r="B1405" t="s">
        <v>4194</v>
      </c>
      <c r="C1405" t="s">
        <v>4195</v>
      </c>
      <c r="D1405" t="s">
        <v>948</v>
      </c>
      <c r="E1405" t="s">
        <v>25</v>
      </c>
      <c r="F1405" t="s">
        <v>25</v>
      </c>
      <c r="G1405" t="s">
        <v>4180</v>
      </c>
      <c r="H1405">
        <v>10</v>
      </c>
      <c r="I1405" t="s">
        <v>1815</v>
      </c>
      <c r="J1405" t="s">
        <v>30</v>
      </c>
      <c r="K1405" t="s">
        <v>526</v>
      </c>
      <c r="L1405" t="s">
        <v>120</v>
      </c>
      <c r="M1405" t="s">
        <v>4128</v>
      </c>
      <c r="N1405" t="s">
        <v>2257</v>
      </c>
      <c r="O1405" t="s">
        <v>5524</v>
      </c>
      <c r="P1405" t="s">
        <v>4718</v>
      </c>
      <c r="Q1405" t="s">
        <v>4713</v>
      </c>
      <c r="R1405">
        <v>400</v>
      </c>
    </row>
    <row r="1406" spans="1:18" hidden="1" x14ac:dyDescent="0.25">
      <c r="A1406" t="s">
        <v>22</v>
      </c>
      <c r="B1406" t="s">
        <v>4194</v>
      </c>
      <c r="C1406" t="s">
        <v>4195</v>
      </c>
      <c r="D1406" t="s">
        <v>948</v>
      </c>
      <c r="E1406" t="s">
        <v>25</v>
      </c>
      <c r="F1406" t="s">
        <v>25</v>
      </c>
      <c r="G1406" t="s">
        <v>4180</v>
      </c>
      <c r="H1406">
        <v>10</v>
      </c>
      <c r="I1406" t="s">
        <v>1815</v>
      </c>
      <c r="J1406" t="s">
        <v>30</v>
      </c>
      <c r="K1406" t="s">
        <v>526</v>
      </c>
      <c r="L1406" t="s">
        <v>120</v>
      </c>
      <c r="M1406" t="s">
        <v>4128</v>
      </c>
      <c r="N1406" t="s">
        <v>2257</v>
      </c>
      <c r="O1406" t="s">
        <v>5040</v>
      </c>
      <c r="P1406" t="s">
        <v>5041</v>
      </c>
      <c r="Q1406" t="s">
        <v>4780</v>
      </c>
      <c r="R1406">
        <v>40</v>
      </c>
    </row>
    <row r="1407" spans="1:18" hidden="1" x14ac:dyDescent="0.25">
      <c r="A1407" t="s">
        <v>22</v>
      </c>
      <c r="B1407" t="s">
        <v>4194</v>
      </c>
      <c r="C1407" t="s">
        <v>4195</v>
      </c>
      <c r="D1407" t="s">
        <v>948</v>
      </c>
      <c r="E1407" t="s">
        <v>25</v>
      </c>
      <c r="F1407" t="s">
        <v>25</v>
      </c>
      <c r="G1407" t="s">
        <v>4180</v>
      </c>
      <c r="H1407">
        <v>10</v>
      </c>
      <c r="I1407" t="s">
        <v>1815</v>
      </c>
      <c r="J1407" t="s">
        <v>30</v>
      </c>
      <c r="K1407" t="s">
        <v>526</v>
      </c>
      <c r="L1407" t="s">
        <v>120</v>
      </c>
      <c r="M1407" t="s">
        <v>4128</v>
      </c>
      <c r="N1407" t="s">
        <v>2257</v>
      </c>
      <c r="O1407" t="s">
        <v>5734</v>
      </c>
      <c r="P1407" t="s">
        <v>4751</v>
      </c>
      <c r="Q1407" t="s">
        <v>4713</v>
      </c>
      <c r="R1407">
        <v>240</v>
      </c>
    </row>
    <row r="1408" spans="1:18" hidden="1" x14ac:dyDescent="0.25">
      <c r="A1408" t="s">
        <v>22</v>
      </c>
      <c r="B1408" t="s">
        <v>4194</v>
      </c>
      <c r="C1408" t="s">
        <v>4195</v>
      </c>
      <c r="D1408" t="s">
        <v>948</v>
      </c>
      <c r="E1408" t="s">
        <v>25</v>
      </c>
      <c r="F1408" t="s">
        <v>25</v>
      </c>
      <c r="G1408" t="s">
        <v>4180</v>
      </c>
      <c r="H1408">
        <v>10</v>
      </c>
      <c r="I1408" t="s">
        <v>1815</v>
      </c>
      <c r="J1408" t="s">
        <v>30</v>
      </c>
      <c r="K1408" t="s">
        <v>526</v>
      </c>
      <c r="L1408" t="s">
        <v>120</v>
      </c>
      <c r="M1408" t="s">
        <v>4128</v>
      </c>
      <c r="N1408" t="s">
        <v>2257</v>
      </c>
      <c r="O1408" t="s">
        <v>4962</v>
      </c>
      <c r="P1408" t="s">
        <v>4963</v>
      </c>
      <c r="Q1408" t="s">
        <v>4736</v>
      </c>
      <c r="R1408">
        <v>6400</v>
      </c>
    </row>
    <row r="1409" spans="1:18" hidden="1" x14ac:dyDescent="0.25">
      <c r="A1409" t="s">
        <v>22</v>
      </c>
      <c r="B1409" t="s">
        <v>4194</v>
      </c>
      <c r="C1409" t="s">
        <v>4195</v>
      </c>
      <c r="D1409" t="s">
        <v>948</v>
      </c>
      <c r="E1409" t="s">
        <v>25</v>
      </c>
      <c r="F1409" t="s">
        <v>25</v>
      </c>
      <c r="G1409" t="s">
        <v>4180</v>
      </c>
      <c r="H1409">
        <v>10</v>
      </c>
      <c r="I1409" t="s">
        <v>1815</v>
      </c>
      <c r="J1409" t="s">
        <v>30</v>
      </c>
      <c r="K1409" t="s">
        <v>526</v>
      </c>
      <c r="L1409" t="s">
        <v>120</v>
      </c>
      <c r="M1409" t="s">
        <v>4128</v>
      </c>
      <c r="N1409" t="s">
        <v>2257</v>
      </c>
      <c r="O1409" t="s">
        <v>4719</v>
      </c>
      <c r="P1409" t="s">
        <v>4720</v>
      </c>
      <c r="Q1409" t="s">
        <v>4721</v>
      </c>
      <c r="R1409">
        <v>520</v>
      </c>
    </row>
    <row r="1410" spans="1:18" hidden="1" x14ac:dyDescent="0.25">
      <c r="A1410" t="s">
        <v>22</v>
      </c>
      <c r="B1410" t="s">
        <v>4194</v>
      </c>
      <c r="C1410" t="s">
        <v>4195</v>
      </c>
      <c r="D1410" t="s">
        <v>948</v>
      </c>
      <c r="E1410" t="s">
        <v>25</v>
      </c>
      <c r="F1410" t="s">
        <v>25</v>
      </c>
      <c r="G1410" t="s">
        <v>4180</v>
      </c>
      <c r="H1410">
        <v>10</v>
      </c>
      <c r="I1410" t="s">
        <v>1815</v>
      </c>
      <c r="J1410" t="s">
        <v>30</v>
      </c>
      <c r="K1410" t="s">
        <v>526</v>
      </c>
      <c r="L1410" t="s">
        <v>120</v>
      </c>
      <c r="M1410" t="s">
        <v>4128</v>
      </c>
      <c r="N1410" t="s">
        <v>2257</v>
      </c>
      <c r="O1410" t="s">
        <v>4711</v>
      </c>
      <c r="P1410" t="s">
        <v>4712</v>
      </c>
      <c r="Q1410" t="s">
        <v>4713</v>
      </c>
      <c r="R1410">
        <v>9600</v>
      </c>
    </row>
    <row r="1411" spans="1:18" hidden="1" x14ac:dyDescent="0.25">
      <c r="A1411" t="s">
        <v>22</v>
      </c>
      <c r="B1411" t="s">
        <v>4194</v>
      </c>
      <c r="C1411" t="s">
        <v>4195</v>
      </c>
      <c r="D1411" t="s">
        <v>948</v>
      </c>
      <c r="E1411" t="s">
        <v>25</v>
      </c>
      <c r="F1411" t="s">
        <v>25</v>
      </c>
      <c r="G1411" t="s">
        <v>4180</v>
      </c>
      <c r="H1411">
        <v>10</v>
      </c>
      <c r="I1411" t="s">
        <v>1815</v>
      </c>
      <c r="J1411" t="s">
        <v>30</v>
      </c>
      <c r="K1411" t="s">
        <v>526</v>
      </c>
      <c r="L1411" t="s">
        <v>120</v>
      </c>
      <c r="M1411" t="s">
        <v>4128</v>
      </c>
      <c r="N1411" t="s">
        <v>2257</v>
      </c>
      <c r="O1411" t="s">
        <v>4823</v>
      </c>
      <c r="P1411" t="s">
        <v>4824</v>
      </c>
      <c r="Q1411" t="s">
        <v>4740</v>
      </c>
      <c r="R1411">
        <v>28000</v>
      </c>
    </row>
    <row r="1412" spans="1:18" hidden="1" x14ac:dyDescent="0.25">
      <c r="A1412" t="s">
        <v>22</v>
      </c>
      <c r="B1412" t="s">
        <v>4194</v>
      </c>
      <c r="C1412" t="s">
        <v>4195</v>
      </c>
      <c r="D1412" t="s">
        <v>948</v>
      </c>
      <c r="E1412" t="s">
        <v>25</v>
      </c>
      <c r="F1412" t="s">
        <v>25</v>
      </c>
      <c r="G1412" t="s">
        <v>4180</v>
      </c>
      <c r="H1412">
        <v>10</v>
      </c>
      <c r="I1412" t="s">
        <v>1815</v>
      </c>
      <c r="J1412" t="s">
        <v>30</v>
      </c>
      <c r="K1412" t="s">
        <v>526</v>
      </c>
      <c r="L1412" t="s">
        <v>120</v>
      </c>
      <c r="M1412" t="s">
        <v>4128</v>
      </c>
      <c r="N1412" t="s">
        <v>2257</v>
      </c>
      <c r="O1412" t="s">
        <v>5038</v>
      </c>
      <c r="P1412" t="s">
        <v>5039</v>
      </c>
      <c r="Q1412" t="s">
        <v>4740</v>
      </c>
      <c r="R1412">
        <v>12000</v>
      </c>
    </row>
    <row r="1413" spans="1:18" hidden="1" x14ac:dyDescent="0.25">
      <c r="A1413" t="s">
        <v>22</v>
      </c>
      <c r="B1413" t="s">
        <v>4194</v>
      </c>
      <c r="C1413" t="s">
        <v>4195</v>
      </c>
      <c r="D1413" t="s">
        <v>948</v>
      </c>
      <c r="E1413" t="s">
        <v>25</v>
      </c>
      <c r="F1413" t="s">
        <v>25</v>
      </c>
      <c r="G1413" t="s">
        <v>4180</v>
      </c>
      <c r="H1413">
        <v>10</v>
      </c>
      <c r="I1413" t="s">
        <v>1815</v>
      </c>
      <c r="J1413" t="s">
        <v>30</v>
      </c>
      <c r="K1413" t="s">
        <v>526</v>
      </c>
      <c r="L1413" t="s">
        <v>120</v>
      </c>
      <c r="M1413" t="s">
        <v>4128</v>
      </c>
      <c r="N1413" t="s">
        <v>2257</v>
      </c>
      <c r="O1413" t="s">
        <v>4793</v>
      </c>
      <c r="P1413" t="s">
        <v>4794</v>
      </c>
      <c r="Q1413" t="s">
        <v>4740</v>
      </c>
      <c r="R1413">
        <v>2400</v>
      </c>
    </row>
    <row r="1414" spans="1:18" hidden="1" x14ac:dyDescent="0.25">
      <c r="A1414" t="s">
        <v>22</v>
      </c>
      <c r="B1414" t="s">
        <v>4142</v>
      </c>
      <c r="C1414" t="s">
        <v>4143</v>
      </c>
      <c r="D1414" t="s">
        <v>170</v>
      </c>
      <c r="E1414" t="s">
        <v>25</v>
      </c>
      <c r="F1414" t="s">
        <v>25</v>
      </c>
      <c r="G1414" t="s">
        <v>4127</v>
      </c>
      <c r="H1414">
        <v>4</v>
      </c>
      <c r="I1414" t="s">
        <v>525</v>
      </c>
      <c r="J1414" t="s">
        <v>30</v>
      </c>
      <c r="K1414" t="s">
        <v>526</v>
      </c>
      <c r="L1414" t="s">
        <v>120</v>
      </c>
      <c r="M1414" t="s">
        <v>4128</v>
      </c>
      <c r="N1414" t="s">
        <v>2257</v>
      </c>
      <c r="O1414" t="s">
        <v>4711</v>
      </c>
      <c r="P1414" t="s">
        <v>4712</v>
      </c>
      <c r="Q1414" t="s">
        <v>4713</v>
      </c>
      <c r="R1414">
        <v>9600</v>
      </c>
    </row>
    <row r="1415" spans="1:18" hidden="1" x14ac:dyDescent="0.25">
      <c r="A1415" t="s">
        <v>22</v>
      </c>
      <c r="B1415" t="s">
        <v>4142</v>
      </c>
      <c r="C1415" t="s">
        <v>4143</v>
      </c>
      <c r="D1415" t="s">
        <v>170</v>
      </c>
      <c r="E1415" t="s">
        <v>25</v>
      </c>
      <c r="F1415" t="s">
        <v>25</v>
      </c>
      <c r="G1415" t="s">
        <v>4127</v>
      </c>
      <c r="H1415">
        <v>4</v>
      </c>
      <c r="I1415" t="s">
        <v>525</v>
      </c>
      <c r="J1415" t="s">
        <v>30</v>
      </c>
      <c r="K1415" t="s">
        <v>526</v>
      </c>
      <c r="L1415" t="s">
        <v>120</v>
      </c>
      <c r="M1415" t="s">
        <v>4128</v>
      </c>
      <c r="N1415" t="s">
        <v>2257</v>
      </c>
      <c r="O1415" t="s">
        <v>4795</v>
      </c>
      <c r="P1415" t="s">
        <v>4796</v>
      </c>
      <c r="Q1415" t="s">
        <v>4740</v>
      </c>
      <c r="R1415">
        <v>4000</v>
      </c>
    </row>
    <row r="1416" spans="1:18" hidden="1" x14ac:dyDescent="0.25">
      <c r="A1416" t="s">
        <v>22</v>
      </c>
      <c r="B1416" t="s">
        <v>4142</v>
      </c>
      <c r="C1416" t="s">
        <v>4143</v>
      </c>
      <c r="D1416" t="s">
        <v>170</v>
      </c>
      <c r="E1416" t="s">
        <v>25</v>
      </c>
      <c r="F1416" t="s">
        <v>25</v>
      </c>
      <c r="G1416" t="s">
        <v>4127</v>
      </c>
      <c r="H1416">
        <v>4</v>
      </c>
      <c r="I1416" t="s">
        <v>525</v>
      </c>
      <c r="J1416" t="s">
        <v>30</v>
      </c>
      <c r="K1416" t="s">
        <v>526</v>
      </c>
      <c r="L1416" t="s">
        <v>120</v>
      </c>
      <c r="M1416" t="s">
        <v>4128</v>
      </c>
      <c r="N1416" t="s">
        <v>2257</v>
      </c>
      <c r="O1416" t="s">
        <v>5038</v>
      </c>
      <c r="P1416" t="s">
        <v>5039</v>
      </c>
      <c r="Q1416" t="s">
        <v>4740</v>
      </c>
      <c r="R1416">
        <v>12000</v>
      </c>
    </row>
    <row r="1417" spans="1:18" hidden="1" x14ac:dyDescent="0.25">
      <c r="A1417" t="s">
        <v>22</v>
      </c>
      <c r="B1417" t="s">
        <v>4142</v>
      </c>
      <c r="C1417" t="s">
        <v>4143</v>
      </c>
      <c r="D1417" t="s">
        <v>170</v>
      </c>
      <c r="E1417" t="s">
        <v>25</v>
      </c>
      <c r="F1417" t="s">
        <v>25</v>
      </c>
      <c r="G1417" t="s">
        <v>4127</v>
      </c>
      <c r="H1417">
        <v>4</v>
      </c>
      <c r="I1417" t="s">
        <v>525</v>
      </c>
      <c r="J1417" t="s">
        <v>30</v>
      </c>
      <c r="K1417" t="s">
        <v>526</v>
      </c>
      <c r="L1417" t="s">
        <v>120</v>
      </c>
      <c r="M1417" t="s">
        <v>4128</v>
      </c>
      <c r="N1417" t="s">
        <v>2257</v>
      </c>
      <c r="O1417" t="s">
        <v>4749</v>
      </c>
      <c r="P1417" t="s">
        <v>4750</v>
      </c>
      <c r="Q1417" t="s">
        <v>4713</v>
      </c>
      <c r="R1417">
        <v>320</v>
      </c>
    </row>
    <row r="1418" spans="1:18" hidden="1" x14ac:dyDescent="0.25">
      <c r="A1418" t="s">
        <v>22</v>
      </c>
      <c r="B1418" t="s">
        <v>4142</v>
      </c>
      <c r="C1418" t="s">
        <v>4143</v>
      </c>
      <c r="D1418" t="s">
        <v>170</v>
      </c>
      <c r="E1418" t="s">
        <v>25</v>
      </c>
      <c r="F1418" t="s">
        <v>25</v>
      </c>
      <c r="G1418" t="s">
        <v>4127</v>
      </c>
      <c r="H1418">
        <v>4</v>
      </c>
      <c r="I1418" t="s">
        <v>525</v>
      </c>
      <c r="J1418" t="s">
        <v>30</v>
      </c>
      <c r="K1418" t="s">
        <v>526</v>
      </c>
      <c r="L1418" t="s">
        <v>120</v>
      </c>
      <c r="M1418" t="s">
        <v>4128</v>
      </c>
      <c r="N1418" t="s">
        <v>2257</v>
      </c>
      <c r="O1418" t="s">
        <v>5733</v>
      </c>
      <c r="P1418" t="s">
        <v>4714</v>
      </c>
      <c r="Q1418" t="s">
        <v>4713</v>
      </c>
      <c r="R1418">
        <v>80</v>
      </c>
    </row>
    <row r="1419" spans="1:18" hidden="1" x14ac:dyDescent="0.25">
      <c r="A1419" t="s">
        <v>22</v>
      </c>
      <c r="B1419" t="s">
        <v>4142</v>
      </c>
      <c r="C1419" t="s">
        <v>4143</v>
      </c>
      <c r="D1419" t="s">
        <v>170</v>
      </c>
      <c r="E1419" t="s">
        <v>25</v>
      </c>
      <c r="F1419" t="s">
        <v>25</v>
      </c>
      <c r="G1419" t="s">
        <v>4127</v>
      </c>
      <c r="H1419">
        <v>4</v>
      </c>
      <c r="I1419" t="s">
        <v>525</v>
      </c>
      <c r="J1419" t="s">
        <v>30</v>
      </c>
      <c r="K1419" t="s">
        <v>526</v>
      </c>
      <c r="L1419" t="s">
        <v>120</v>
      </c>
      <c r="M1419" t="s">
        <v>4128</v>
      </c>
      <c r="N1419" t="s">
        <v>2257</v>
      </c>
      <c r="O1419" t="s">
        <v>4962</v>
      </c>
      <c r="P1419" t="s">
        <v>4963</v>
      </c>
      <c r="Q1419" t="s">
        <v>4736</v>
      </c>
      <c r="R1419">
        <v>6400</v>
      </c>
    </row>
    <row r="1420" spans="1:18" hidden="1" x14ac:dyDescent="0.25">
      <c r="A1420" t="s">
        <v>22</v>
      </c>
      <c r="B1420" t="s">
        <v>4142</v>
      </c>
      <c r="C1420" t="s">
        <v>4143</v>
      </c>
      <c r="D1420" t="s">
        <v>170</v>
      </c>
      <c r="E1420" t="s">
        <v>25</v>
      </c>
      <c r="F1420" t="s">
        <v>25</v>
      </c>
      <c r="G1420" t="s">
        <v>4127</v>
      </c>
      <c r="H1420">
        <v>4</v>
      </c>
      <c r="I1420" t="s">
        <v>525</v>
      </c>
      <c r="J1420" t="s">
        <v>30</v>
      </c>
      <c r="K1420" t="s">
        <v>526</v>
      </c>
      <c r="L1420" t="s">
        <v>120</v>
      </c>
      <c r="M1420" t="s">
        <v>4128</v>
      </c>
      <c r="N1420" t="s">
        <v>2257</v>
      </c>
      <c r="O1420" t="s">
        <v>4793</v>
      </c>
      <c r="P1420" t="s">
        <v>4794</v>
      </c>
      <c r="Q1420" t="s">
        <v>4740</v>
      </c>
      <c r="R1420">
        <v>2400</v>
      </c>
    </row>
    <row r="1421" spans="1:18" hidden="1" x14ac:dyDescent="0.25">
      <c r="A1421" t="s">
        <v>22</v>
      </c>
      <c r="B1421" t="s">
        <v>4142</v>
      </c>
      <c r="C1421" t="s">
        <v>4143</v>
      </c>
      <c r="D1421" t="s">
        <v>170</v>
      </c>
      <c r="E1421" t="s">
        <v>25</v>
      </c>
      <c r="F1421" t="s">
        <v>25</v>
      </c>
      <c r="G1421" t="s">
        <v>4127</v>
      </c>
      <c r="H1421">
        <v>4</v>
      </c>
      <c r="I1421" t="s">
        <v>525</v>
      </c>
      <c r="J1421" t="s">
        <v>30</v>
      </c>
      <c r="K1421" t="s">
        <v>526</v>
      </c>
      <c r="L1421" t="s">
        <v>120</v>
      </c>
      <c r="M1421" t="s">
        <v>4128</v>
      </c>
      <c r="N1421" t="s">
        <v>2257</v>
      </c>
      <c r="O1421" t="s">
        <v>4823</v>
      </c>
      <c r="P1421" t="s">
        <v>4824</v>
      </c>
      <c r="Q1421" t="s">
        <v>4740</v>
      </c>
      <c r="R1421">
        <v>28000</v>
      </c>
    </row>
    <row r="1422" spans="1:18" hidden="1" x14ac:dyDescent="0.25">
      <c r="A1422" t="s">
        <v>22</v>
      </c>
      <c r="B1422" t="s">
        <v>4142</v>
      </c>
      <c r="C1422" t="s">
        <v>4143</v>
      </c>
      <c r="D1422" t="s">
        <v>170</v>
      </c>
      <c r="E1422" t="s">
        <v>25</v>
      </c>
      <c r="F1422" t="s">
        <v>25</v>
      </c>
      <c r="G1422" t="s">
        <v>4127</v>
      </c>
      <c r="H1422">
        <v>4</v>
      </c>
      <c r="I1422" t="s">
        <v>525</v>
      </c>
      <c r="J1422" t="s">
        <v>30</v>
      </c>
      <c r="K1422" t="s">
        <v>526</v>
      </c>
      <c r="L1422" t="s">
        <v>120</v>
      </c>
      <c r="M1422" t="s">
        <v>4128</v>
      </c>
      <c r="N1422" t="s">
        <v>2257</v>
      </c>
      <c r="O1422" t="s">
        <v>5524</v>
      </c>
      <c r="P1422" t="s">
        <v>4718</v>
      </c>
      <c r="Q1422" t="s">
        <v>4713</v>
      </c>
      <c r="R1422">
        <v>400</v>
      </c>
    </row>
    <row r="1423" spans="1:18" hidden="1" x14ac:dyDescent="0.25">
      <c r="A1423" t="s">
        <v>22</v>
      </c>
      <c r="B1423" t="s">
        <v>4142</v>
      </c>
      <c r="C1423" t="s">
        <v>4143</v>
      </c>
      <c r="D1423" t="s">
        <v>170</v>
      </c>
      <c r="E1423" t="s">
        <v>25</v>
      </c>
      <c r="F1423" t="s">
        <v>25</v>
      </c>
      <c r="G1423" t="s">
        <v>4127</v>
      </c>
      <c r="H1423">
        <v>4</v>
      </c>
      <c r="I1423" t="s">
        <v>525</v>
      </c>
      <c r="J1423" t="s">
        <v>30</v>
      </c>
      <c r="K1423" t="s">
        <v>526</v>
      </c>
      <c r="L1423" t="s">
        <v>120</v>
      </c>
      <c r="M1423" t="s">
        <v>4128</v>
      </c>
      <c r="N1423" t="s">
        <v>2257</v>
      </c>
      <c r="O1423" t="s">
        <v>5734</v>
      </c>
      <c r="P1423" t="s">
        <v>4751</v>
      </c>
      <c r="Q1423" t="s">
        <v>4713</v>
      </c>
      <c r="R1423">
        <v>240</v>
      </c>
    </row>
    <row r="1424" spans="1:18" hidden="1" x14ac:dyDescent="0.25">
      <c r="A1424" t="s">
        <v>22</v>
      </c>
      <c r="B1424" t="s">
        <v>4142</v>
      </c>
      <c r="C1424" t="s">
        <v>4143</v>
      </c>
      <c r="D1424" t="s">
        <v>170</v>
      </c>
      <c r="E1424" t="s">
        <v>25</v>
      </c>
      <c r="F1424" t="s">
        <v>25</v>
      </c>
      <c r="G1424" t="s">
        <v>4127</v>
      </c>
      <c r="H1424">
        <v>4</v>
      </c>
      <c r="I1424" t="s">
        <v>525</v>
      </c>
      <c r="J1424" t="s">
        <v>30</v>
      </c>
      <c r="K1424" t="s">
        <v>526</v>
      </c>
      <c r="L1424" t="s">
        <v>120</v>
      </c>
      <c r="M1424" t="s">
        <v>4128</v>
      </c>
      <c r="N1424" t="s">
        <v>2257</v>
      </c>
      <c r="O1424" t="s">
        <v>5040</v>
      </c>
      <c r="P1424" t="s">
        <v>5041</v>
      </c>
      <c r="Q1424" t="s">
        <v>4780</v>
      </c>
      <c r="R1424">
        <v>40</v>
      </c>
    </row>
    <row r="1425" spans="1:18" hidden="1" x14ac:dyDescent="0.25">
      <c r="A1425" t="s">
        <v>22</v>
      </c>
      <c r="B1425" t="s">
        <v>4142</v>
      </c>
      <c r="C1425" t="s">
        <v>4143</v>
      </c>
      <c r="D1425" t="s">
        <v>170</v>
      </c>
      <c r="E1425" t="s">
        <v>25</v>
      </c>
      <c r="F1425" t="s">
        <v>25</v>
      </c>
      <c r="G1425" t="s">
        <v>4127</v>
      </c>
      <c r="H1425">
        <v>4</v>
      </c>
      <c r="I1425" t="s">
        <v>525</v>
      </c>
      <c r="J1425" t="s">
        <v>30</v>
      </c>
      <c r="K1425" t="s">
        <v>526</v>
      </c>
      <c r="L1425" t="s">
        <v>120</v>
      </c>
      <c r="M1425" t="s">
        <v>4128</v>
      </c>
      <c r="N1425" t="s">
        <v>2257</v>
      </c>
      <c r="O1425" t="s">
        <v>4719</v>
      </c>
      <c r="P1425" t="s">
        <v>4720</v>
      </c>
      <c r="Q1425" t="s">
        <v>4721</v>
      </c>
      <c r="R1425">
        <v>520</v>
      </c>
    </row>
    <row r="1426" spans="1:18" hidden="1" x14ac:dyDescent="0.25">
      <c r="A1426" t="s">
        <v>22</v>
      </c>
      <c r="B1426" t="s">
        <v>4142</v>
      </c>
      <c r="C1426" t="s">
        <v>4143</v>
      </c>
      <c r="D1426" t="s">
        <v>170</v>
      </c>
      <c r="E1426" t="s">
        <v>25</v>
      </c>
      <c r="F1426" t="s">
        <v>25</v>
      </c>
      <c r="G1426" t="s">
        <v>4127</v>
      </c>
      <c r="H1426">
        <v>4</v>
      </c>
      <c r="I1426" t="s">
        <v>525</v>
      </c>
      <c r="J1426" t="s">
        <v>30</v>
      </c>
      <c r="K1426" t="s">
        <v>526</v>
      </c>
      <c r="L1426" t="s">
        <v>120</v>
      </c>
      <c r="M1426" t="s">
        <v>4128</v>
      </c>
      <c r="N1426" t="s">
        <v>2257</v>
      </c>
      <c r="O1426" t="s">
        <v>4902</v>
      </c>
      <c r="P1426" t="s">
        <v>4903</v>
      </c>
      <c r="Q1426" t="s">
        <v>4904</v>
      </c>
      <c r="R1426">
        <v>160</v>
      </c>
    </row>
    <row r="1427" spans="1:18" hidden="1" x14ac:dyDescent="0.25">
      <c r="A1427" t="s">
        <v>22</v>
      </c>
      <c r="B1427" t="s">
        <v>2018</v>
      </c>
      <c r="C1427" t="s">
        <v>3919</v>
      </c>
      <c r="D1427" t="s">
        <v>104</v>
      </c>
      <c r="E1427" t="s">
        <v>25</v>
      </c>
      <c r="F1427" t="s">
        <v>43</v>
      </c>
      <c r="G1427" t="s">
        <v>106</v>
      </c>
      <c r="H1427">
        <v>0.04</v>
      </c>
      <c r="I1427" t="s">
        <v>2019</v>
      </c>
      <c r="J1427" t="s">
        <v>30</v>
      </c>
      <c r="K1427" t="s">
        <v>1600</v>
      </c>
      <c r="L1427" t="s">
        <v>120</v>
      </c>
      <c r="M1427" t="s">
        <v>2552</v>
      </c>
      <c r="N1427" t="s">
        <v>457</v>
      </c>
      <c r="O1427" t="s">
        <v>5042</v>
      </c>
      <c r="P1427" t="s">
        <v>5043</v>
      </c>
      <c r="Q1427" t="s">
        <v>5044</v>
      </c>
      <c r="R1427">
        <v>1</v>
      </c>
    </row>
    <row r="1428" spans="1:18" hidden="1" x14ac:dyDescent="0.25">
      <c r="A1428" t="s">
        <v>22</v>
      </c>
      <c r="B1428" t="s">
        <v>6261</v>
      </c>
      <c r="C1428" t="s">
        <v>6262</v>
      </c>
      <c r="D1428" t="s">
        <v>104</v>
      </c>
      <c r="E1428" t="s">
        <v>43</v>
      </c>
      <c r="F1428" t="s">
        <v>43</v>
      </c>
      <c r="G1428" t="s">
        <v>106</v>
      </c>
      <c r="H1428">
        <v>0.04</v>
      </c>
      <c r="I1428" t="s">
        <v>27</v>
      </c>
      <c r="J1428" t="s">
        <v>30</v>
      </c>
      <c r="K1428" t="s">
        <v>2174</v>
      </c>
      <c r="L1428" t="s">
        <v>32</v>
      </c>
      <c r="M1428" t="s">
        <v>2552</v>
      </c>
      <c r="N1428" t="s">
        <v>457</v>
      </c>
      <c r="O1428" t="s">
        <v>5042</v>
      </c>
      <c r="P1428" t="s">
        <v>5043</v>
      </c>
      <c r="Q1428" t="s">
        <v>5044</v>
      </c>
      <c r="R1428">
        <v>1</v>
      </c>
    </row>
    <row r="1429" spans="1:18" hidden="1" x14ac:dyDescent="0.25">
      <c r="A1429" t="s">
        <v>22</v>
      </c>
      <c r="B1429" t="s">
        <v>2187</v>
      </c>
      <c r="C1429" t="s">
        <v>2188</v>
      </c>
      <c r="D1429" t="s">
        <v>104</v>
      </c>
      <c r="E1429" t="s">
        <v>43</v>
      </c>
      <c r="F1429" t="s">
        <v>43</v>
      </c>
      <c r="G1429" t="s">
        <v>106</v>
      </c>
      <c r="H1429">
        <v>0.04</v>
      </c>
      <c r="I1429" t="s">
        <v>27</v>
      </c>
      <c r="J1429" t="s">
        <v>30</v>
      </c>
      <c r="K1429" t="s">
        <v>2174</v>
      </c>
      <c r="L1429" t="s">
        <v>32</v>
      </c>
      <c r="M1429" t="s">
        <v>2552</v>
      </c>
      <c r="N1429" t="s">
        <v>457</v>
      </c>
      <c r="O1429" t="s">
        <v>5042</v>
      </c>
      <c r="P1429" t="s">
        <v>5043</v>
      </c>
      <c r="Q1429" t="s">
        <v>5044</v>
      </c>
      <c r="R1429">
        <v>1</v>
      </c>
    </row>
    <row r="1430" spans="1:18" hidden="1" x14ac:dyDescent="0.25">
      <c r="A1430" t="s">
        <v>22</v>
      </c>
      <c r="B1430" t="s">
        <v>5634</v>
      </c>
      <c r="C1430" t="s">
        <v>5635</v>
      </c>
      <c r="D1430" t="s">
        <v>198</v>
      </c>
      <c r="E1430" t="s">
        <v>25</v>
      </c>
      <c r="F1430" t="s">
        <v>25</v>
      </c>
      <c r="G1430" t="s">
        <v>5637</v>
      </c>
      <c r="H1430">
        <v>2</v>
      </c>
      <c r="I1430" t="s">
        <v>509</v>
      </c>
      <c r="J1430" t="s">
        <v>30</v>
      </c>
      <c r="K1430" t="s">
        <v>526</v>
      </c>
      <c r="L1430" t="s">
        <v>120</v>
      </c>
      <c r="M1430" t="s">
        <v>5783</v>
      </c>
      <c r="N1430" t="s">
        <v>2257</v>
      </c>
      <c r="O1430" t="s">
        <v>5765</v>
      </c>
      <c r="P1430" t="s">
        <v>5766</v>
      </c>
      <c r="Q1430" t="s">
        <v>4968</v>
      </c>
      <c r="R1430">
        <v>115000</v>
      </c>
    </row>
    <row r="1431" spans="1:18" hidden="1" x14ac:dyDescent="0.25">
      <c r="A1431" t="s">
        <v>22</v>
      </c>
      <c r="B1431" t="s">
        <v>5634</v>
      </c>
      <c r="C1431" t="s">
        <v>5635</v>
      </c>
      <c r="D1431" t="s">
        <v>198</v>
      </c>
      <c r="E1431" t="s">
        <v>25</v>
      </c>
      <c r="F1431" t="s">
        <v>25</v>
      </c>
      <c r="G1431" t="s">
        <v>5637</v>
      </c>
      <c r="H1431">
        <v>2</v>
      </c>
      <c r="I1431" t="s">
        <v>509</v>
      </c>
      <c r="J1431" t="s">
        <v>30</v>
      </c>
      <c r="K1431" t="s">
        <v>526</v>
      </c>
      <c r="L1431" t="s">
        <v>120</v>
      </c>
      <c r="M1431" t="s">
        <v>5783</v>
      </c>
      <c r="N1431" t="s">
        <v>2257</v>
      </c>
      <c r="O1431" t="s">
        <v>5068</v>
      </c>
      <c r="P1431" t="s">
        <v>5754</v>
      </c>
      <c r="Q1431" t="s">
        <v>5070</v>
      </c>
      <c r="R1431">
        <v>60000</v>
      </c>
    </row>
    <row r="1432" spans="1:18" hidden="1" x14ac:dyDescent="0.25">
      <c r="A1432" t="s">
        <v>22</v>
      </c>
      <c r="B1432" t="s">
        <v>588</v>
      </c>
      <c r="C1432" t="s">
        <v>589</v>
      </c>
      <c r="D1432" t="s">
        <v>297</v>
      </c>
      <c r="E1432" t="s">
        <v>25</v>
      </c>
      <c r="F1432" t="s">
        <v>25</v>
      </c>
      <c r="G1432" t="s">
        <v>573</v>
      </c>
      <c r="H1432">
        <v>0.05</v>
      </c>
      <c r="I1432" t="s">
        <v>542</v>
      </c>
      <c r="J1432" t="s">
        <v>30</v>
      </c>
      <c r="K1432" t="s">
        <v>526</v>
      </c>
      <c r="L1432" t="s">
        <v>120</v>
      </c>
      <c r="M1432" t="s">
        <v>2617</v>
      </c>
      <c r="N1432" t="s">
        <v>2257</v>
      </c>
      <c r="O1432" t="s">
        <v>5734</v>
      </c>
      <c r="P1432" t="s">
        <v>4751</v>
      </c>
      <c r="Q1432" t="s">
        <v>4713</v>
      </c>
      <c r="R1432">
        <v>80</v>
      </c>
    </row>
    <row r="1433" spans="1:18" hidden="1" x14ac:dyDescent="0.25">
      <c r="A1433" t="s">
        <v>22</v>
      </c>
      <c r="B1433" t="s">
        <v>588</v>
      </c>
      <c r="C1433" t="s">
        <v>589</v>
      </c>
      <c r="D1433" t="s">
        <v>297</v>
      </c>
      <c r="E1433" t="s">
        <v>25</v>
      </c>
      <c r="F1433" t="s">
        <v>25</v>
      </c>
      <c r="G1433" t="s">
        <v>573</v>
      </c>
      <c r="H1433">
        <v>0.05</v>
      </c>
      <c r="I1433" t="s">
        <v>542</v>
      </c>
      <c r="J1433" t="s">
        <v>30</v>
      </c>
      <c r="K1433" t="s">
        <v>526</v>
      </c>
      <c r="L1433" t="s">
        <v>120</v>
      </c>
      <c r="M1433" t="s">
        <v>2617</v>
      </c>
      <c r="N1433" t="s">
        <v>2257</v>
      </c>
      <c r="O1433" t="s">
        <v>5524</v>
      </c>
      <c r="P1433" t="s">
        <v>4718</v>
      </c>
      <c r="Q1433" t="s">
        <v>4713</v>
      </c>
      <c r="R1433">
        <v>352</v>
      </c>
    </row>
    <row r="1434" spans="1:18" hidden="1" x14ac:dyDescent="0.25">
      <c r="A1434" t="s">
        <v>22</v>
      </c>
      <c r="B1434" t="s">
        <v>588</v>
      </c>
      <c r="C1434" t="s">
        <v>589</v>
      </c>
      <c r="D1434" t="s">
        <v>297</v>
      </c>
      <c r="E1434" t="s">
        <v>25</v>
      </c>
      <c r="F1434" t="s">
        <v>25</v>
      </c>
      <c r="G1434" t="s">
        <v>573</v>
      </c>
      <c r="H1434">
        <v>0.05</v>
      </c>
      <c r="I1434" t="s">
        <v>542</v>
      </c>
      <c r="J1434" t="s">
        <v>30</v>
      </c>
      <c r="K1434" t="s">
        <v>526</v>
      </c>
      <c r="L1434" t="s">
        <v>120</v>
      </c>
      <c r="M1434" t="s">
        <v>2617</v>
      </c>
      <c r="N1434" t="s">
        <v>2257</v>
      </c>
      <c r="O1434" t="s">
        <v>4773</v>
      </c>
      <c r="P1434" t="s">
        <v>4774</v>
      </c>
      <c r="Q1434" t="s">
        <v>4721</v>
      </c>
      <c r="R1434">
        <v>1408</v>
      </c>
    </row>
    <row r="1435" spans="1:18" hidden="1" x14ac:dyDescent="0.25">
      <c r="A1435" t="s">
        <v>22</v>
      </c>
      <c r="B1435" t="s">
        <v>588</v>
      </c>
      <c r="C1435" t="s">
        <v>589</v>
      </c>
      <c r="D1435" t="s">
        <v>297</v>
      </c>
      <c r="E1435" t="s">
        <v>25</v>
      </c>
      <c r="F1435" t="s">
        <v>25</v>
      </c>
      <c r="G1435" t="s">
        <v>573</v>
      </c>
      <c r="H1435">
        <v>0.05</v>
      </c>
      <c r="I1435" t="s">
        <v>542</v>
      </c>
      <c r="J1435" t="s">
        <v>30</v>
      </c>
      <c r="K1435" t="s">
        <v>526</v>
      </c>
      <c r="L1435" t="s">
        <v>120</v>
      </c>
      <c r="M1435" t="s">
        <v>2617</v>
      </c>
      <c r="N1435" t="s">
        <v>2257</v>
      </c>
      <c r="O1435" t="s">
        <v>4722</v>
      </c>
      <c r="P1435" t="s">
        <v>4723</v>
      </c>
      <c r="Q1435" t="s">
        <v>4713</v>
      </c>
      <c r="R1435">
        <v>208</v>
      </c>
    </row>
    <row r="1436" spans="1:18" hidden="1" x14ac:dyDescent="0.25">
      <c r="A1436" t="s">
        <v>22</v>
      </c>
      <c r="B1436" t="s">
        <v>588</v>
      </c>
      <c r="C1436" t="s">
        <v>589</v>
      </c>
      <c r="D1436" t="s">
        <v>297</v>
      </c>
      <c r="E1436" t="s">
        <v>25</v>
      </c>
      <c r="F1436" t="s">
        <v>25</v>
      </c>
      <c r="G1436" t="s">
        <v>573</v>
      </c>
      <c r="H1436">
        <v>0.05</v>
      </c>
      <c r="I1436" t="s">
        <v>542</v>
      </c>
      <c r="J1436" t="s">
        <v>30</v>
      </c>
      <c r="K1436" t="s">
        <v>526</v>
      </c>
      <c r="L1436" t="s">
        <v>120</v>
      </c>
      <c r="M1436" t="s">
        <v>2617</v>
      </c>
      <c r="N1436" t="s">
        <v>2257</v>
      </c>
      <c r="O1436" t="s">
        <v>4823</v>
      </c>
      <c r="P1436" t="s">
        <v>4824</v>
      </c>
      <c r="Q1436" t="s">
        <v>4740</v>
      </c>
      <c r="R1436">
        <v>4224</v>
      </c>
    </row>
    <row r="1437" spans="1:18" hidden="1" x14ac:dyDescent="0.25">
      <c r="A1437" t="s">
        <v>22</v>
      </c>
      <c r="B1437" t="s">
        <v>588</v>
      </c>
      <c r="C1437" t="s">
        <v>589</v>
      </c>
      <c r="D1437" t="s">
        <v>297</v>
      </c>
      <c r="E1437" t="s">
        <v>25</v>
      </c>
      <c r="F1437" t="s">
        <v>25</v>
      </c>
      <c r="G1437" t="s">
        <v>573</v>
      </c>
      <c r="H1437">
        <v>0.05</v>
      </c>
      <c r="I1437" t="s">
        <v>542</v>
      </c>
      <c r="J1437" t="s">
        <v>30</v>
      </c>
      <c r="K1437" t="s">
        <v>526</v>
      </c>
      <c r="L1437" t="s">
        <v>120</v>
      </c>
      <c r="M1437" t="s">
        <v>2617</v>
      </c>
      <c r="N1437" t="s">
        <v>2257</v>
      </c>
      <c r="O1437" t="s">
        <v>4765</v>
      </c>
      <c r="P1437" t="s">
        <v>4766</v>
      </c>
      <c r="Q1437" t="s">
        <v>4713</v>
      </c>
      <c r="R1437">
        <v>144</v>
      </c>
    </row>
    <row r="1438" spans="1:18" hidden="1" x14ac:dyDescent="0.25">
      <c r="A1438" t="s">
        <v>22</v>
      </c>
      <c r="B1438" t="s">
        <v>588</v>
      </c>
      <c r="C1438" t="s">
        <v>589</v>
      </c>
      <c r="D1438" t="s">
        <v>297</v>
      </c>
      <c r="E1438" t="s">
        <v>25</v>
      </c>
      <c r="F1438" t="s">
        <v>25</v>
      </c>
      <c r="G1438" t="s">
        <v>573</v>
      </c>
      <c r="H1438">
        <v>0.05</v>
      </c>
      <c r="I1438" t="s">
        <v>542</v>
      </c>
      <c r="J1438" t="s">
        <v>30</v>
      </c>
      <c r="K1438" t="s">
        <v>526</v>
      </c>
      <c r="L1438" t="s">
        <v>120</v>
      </c>
      <c r="M1438" t="s">
        <v>2617</v>
      </c>
      <c r="N1438" t="s">
        <v>2257</v>
      </c>
      <c r="O1438" t="s">
        <v>5528</v>
      </c>
      <c r="P1438" t="s">
        <v>4737</v>
      </c>
      <c r="Q1438" t="s">
        <v>4713</v>
      </c>
      <c r="R1438">
        <v>352</v>
      </c>
    </row>
    <row r="1439" spans="1:18" hidden="1" x14ac:dyDescent="0.25">
      <c r="A1439" t="s">
        <v>22</v>
      </c>
      <c r="B1439" t="s">
        <v>588</v>
      </c>
      <c r="C1439" t="s">
        <v>589</v>
      </c>
      <c r="D1439" t="s">
        <v>297</v>
      </c>
      <c r="E1439" t="s">
        <v>25</v>
      </c>
      <c r="F1439" t="s">
        <v>25</v>
      </c>
      <c r="G1439" t="s">
        <v>573</v>
      </c>
      <c r="H1439">
        <v>0.05</v>
      </c>
      <c r="I1439" t="s">
        <v>542</v>
      </c>
      <c r="J1439" t="s">
        <v>30</v>
      </c>
      <c r="K1439" t="s">
        <v>526</v>
      </c>
      <c r="L1439" t="s">
        <v>120</v>
      </c>
      <c r="M1439" t="s">
        <v>2617</v>
      </c>
      <c r="N1439" t="s">
        <v>2257</v>
      </c>
      <c r="O1439" t="s">
        <v>4747</v>
      </c>
      <c r="P1439" t="s">
        <v>4748</v>
      </c>
      <c r="Q1439" t="s">
        <v>4740</v>
      </c>
      <c r="R1439">
        <v>11264</v>
      </c>
    </row>
    <row r="1440" spans="1:18" hidden="1" x14ac:dyDescent="0.25">
      <c r="A1440" t="s">
        <v>22</v>
      </c>
      <c r="B1440" t="s">
        <v>588</v>
      </c>
      <c r="C1440" t="s">
        <v>589</v>
      </c>
      <c r="D1440" t="s">
        <v>297</v>
      </c>
      <c r="E1440" t="s">
        <v>25</v>
      </c>
      <c r="F1440" t="s">
        <v>25</v>
      </c>
      <c r="G1440" t="s">
        <v>573</v>
      </c>
      <c r="H1440">
        <v>0.05</v>
      </c>
      <c r="I1440" t="s">
        <v>542</v>
      </c>
      <c r="J1440" t="s">
        <v>30</v>
      </c>
      <c r="K1440" t="s">
        <v>526</v>
      </c>
      <c r="L1440" t="s">
        <v>120</v>
      </c>
      <c r="M1440" t="s">
        <v>2617</v>
      </c>
      <c r="N1440" t="s">
        <v>2257</v>
      </c>
      <c r="O1440" t="s">
        <v>5991</v>
      </c>
      <c r="P1440" t="s">
        <v>5992</v>
      </c>
      <c r="Q1440" t="s">
        <v>4736</v>
      </c>
      <c r="R1440">
        <v>416</v>
      </c>
    </row>
    <row r="1441" spans="1:18" hidden="1" x14ac:dyDescent="0.25">
      <c r="A1441" t="s">
        <v>22</v>
      </c>
      <c r="B1441" t="s">
        <v>588</v>
      </c>
      <c r="C1441" t="s">
        <v>589</v>
      </c>
      <c r="D1441" t="s">
        <v>297</v>
      </c>
      <c r="E1441" t="s">
        <v>25</v>
      </c>
      <c r="F1441" t="s">
        <v>25</v>
      </c>
      <c r="G1441" t="s">
        <v>573</v>
      </c>
      <c r="H1441">
        <v>0.05</v>
      </c>
      <c r="I1441" t="s">
        <v>542</v>
      </c>
      <c r="J1441" t="s">
        <v>30</v>
      </c>
      <c r="K1441" t="s">
        <v>526</v>
      </c>
      <c r="L1441" t="s">
        <v>120</v>
      </c>
      <c r="M1441" t="s">
        <v>2617</v>
      </c>
      <c r="N1441" t="s">
        <v>2257</v>
      </c>
      <c r="O1441" t="s">
        <v>4833</v>
      </c>
      <c r="P1441" t="s">
        <v>4834</v>
      </c>
      <c r="Q1441" t="s">
        <v>4733</v>
      </c>
      <c r="R1441">
        <v>10976</v>
      </c>
    </row>
    <row r="1442" spans="1:18" hidden="1" x14ac:dyDescent="0.25">
      <c r="A1442" t="s">
        <v>22</v>
      </c>
      <c r="B1442" t="s">
        <v>588</v>
      </c>
      <c r="C1442" t="s">
        <v>589</v>
      </c>
      <c r="D1442" t="s">
        <v>297</v>
      </c>
      <c r="E1442" t="s">
        <v>25</v>
      </c>
      <c r="F1442" t="s">
        <v>25</v>
      </c>
      <c r="G1442" t="s">
        <v>573</v>
      </c>
      <c r="H1442">
        <v>0.05</v>
      </c>
      <c r="I1442" t="s">
        <v>542</v>
      </c>
      <c r="J1442" t="s">
        <v>30</v>
      </c>
      <c r="K1442" t="s">
        <v>526</v>
      </c>
      <c r="L1442" t="s">
        <v>120</v>
      </c>
      <c r="M1442" t="s">
        <v>2617</v>
      </c>
      <c r="N1442" t="s">
        <v>2257</v>
      </c>
      <c r="O1442" t="s">
        <v>4745</v>
      </c>
      <c r="P1442" t="s">
        <v>4746</v>
      </c>
      <c r="Q1442" t="s">
        <v>4745</v>
      </c>
      <c r="R1442">
        <v>17600</v>
      </c>
    </row>
    <row r="1443" spans="1:18" hidden="1" x14ac:dyDescent="0.25">
      <c r="A1443" t="s">
        <v>22</v>
      </c>
      <c r="B1443" t="s">
        <v>588</v>
      </c>
      <c r="C1443" t="s">
        <v>589</v>
      </c>
      <c r="D1443" t="s">
        <v>297</v>
      </c>
      <c r="E1443" t="s">
        <v>25</v>
      </c>
      <c r="F1443" t="s">
        <v>25</v>
      </c>
      <c r="G1443" t="s">
        <v>573</v>
      </c>
      <c r="H1443">
        <v>0.05</v>
      </c>
      <c r="I1443" t="s">
        <v>542</v>
      </c>
      <c r="J1443" t="s">
        <v>30</v>
      </c>
      <c r="K1443" t="s">
        <v>526</v>
      </c>
      <c r="L1443" t="s">
        <v>120</v>
      </c>
      <c r="M1443" t="s">
        <v>2617</v>
      </c>
      <c r="N1443" t="s">
        <v>2257</v>
      </c>
      <c r="O1443" t="s">
        <v>4738</v>
      </c>
      <c r="P1443" t="s">
        <v>4739</v>
      </c>
      <c r="Q1443" t="s">
        <v>4740</v>
      </c>
      <c r="R1443">
        <v>9152</v>
      </c>
    </row>
    <row r="1444" spans="1:18" hidden="1" x14ac:dyDescent="0.25">
      <c r="A1444" t="s">
        <v>22</v>
      </c>
      <c r="B1444" t="s">
        <v>588</v>
      </c>
      <c r="C1444" t="s">
        <v>589</v>
      </c>
      <c r="D1444" t="s">
        <v>297</v>
      </c>
      <c r="E1444" t="s">
        <v>25</v>
      </c>
      <c r="F1444" t="s">
        <v>25</v>
      </c>
      <c r="G1444" t="s">
        <v>573</v>
      </c>
      <c r="H1444">
        <v>0.05</v>
      </c>
      <c r="I1444" t="s">
        <v>542</v>
      </c>
      <c r="J1444" t="s">
        <v>30</v>
      </c>
      <c r="K1444" t="s">
        <v>526</v>
      </c>
      <c r="L1444" t="s">
        <v>120</v>
      </c>
      <c r="M1444" t="s">
        <v>2617</v>
      </c>
      <c r="N1444" t="s">
        <v>2257</v>
      </c>
      <c r="O1444" t="s">
        <v>5790</v>
      </c>
      <c r="P1444" t="s">
        <v>4715</v>
      </c>
      <c r="Q1444" t="s">
        <v>4736</v>
      </c>
      <c r="R1444">
        <v>1200</v>
      </c>
    </row>
    <row r="1445" spans="1:18" hidden="1" x14ac:dyDescent="0.25">
      <c r="A1445" t="s">
        <v>22</v>
      </c>
      <c r="B1445" t="s">
        <v>588</v>
      </c>
      <c r="C1445" t="s">
        <v>589</v>
      </c>
      <c r="D1445" t="s">
        <v>297</v>
      </c>
      <c r="E1445" t="s">
        <v>25</v>
      </c>
      <c r="F1445" t="s">
        <v>25</v>
      </c>
      <c r="G1445" t="s">
        <v>573</v>
      </c>
      <c r="H1445">
        <v>0.05</v>
      </c>
      <c r="I1445" t="s">
        <v>542</v>
      </c>
      <c r="J1445" t="s">
        <v>30</v>
      </c>
      <c r="K1445" t="s">
        <v>526</v>
      </c>
      <c r="L1445" t="s">
        <v>120</v>
      </c>
      <c r="M1445" t="s">
        <v>2617</v>
      </c>
      <c r="N1445" t="s">
        <v>2257</v>
      </c>
      <c r="O1445" t="s">
        <v>4731</v>
      </c>
      <c r="P1445" t="s">
        <v>4732</v>
      </c>
      <c r="Q1445" t="s">
        <v>4733</v>
      </c>
      <c r="R1445">
        <v>4224</v>
      </c>
    </row>
    <row r="1446" spans="1:18" hidden="1" x14ac:dyDescent="0.25">
      <c r="A1446" t="s">
        <v>22</v>
      </c>
      <c r="B1446" t="s">
        <v>588</v>
      </c>
      <c r="C1446" t="s">
        <v>589</v>
      </c>
      <c r="D1446" t="s">
        <v>297</v>
      </c>
      <c r="E1446" t="s">
        <v>25</v>
      </c>
      <c r="F1446" t="s">
        <v>25</v>
      </c>
      <c r="G1446" t="s">
        <v>573</v>
      </c>
      <c r="H1446">
        <v>0.05</v>
      </c>
      <c r="I1446" t="s">
        <v>542</v>
      </c>
      <c r="J1446" t="s">
        <v>30</v>
      </c>
      <c r="K1446" t="s">
        <v>526</v>
      </c>
      <c r="L1446" t="s">
        <v>120</v>
      </c>
      <c r="M1446" t="s">
        <v>2617</v>
      </c>
      <c r="N1446" t="s">
        <v>2257</v>
      </c>
      <c r="O1446" t="s">
        <v>4793</v>
      </c>
      <c r="P1446" t="s">
        <v>4794</v>
      </c>
      <c r="Q1446" t="s">
        <v>4740</v>
      </c>
      <c r="R1446">
        <v>848</v>
      </c>
    </row>
    <row r="1447" spans="1:18" hidden="1" x14ac:dyDescent="0.25">
      <c r="A1447" t="s">
        <v>22</v>
      </c>
      <c r="B1447" t="s">
        <v>588</v>
      </c>
      <c r="C1447" t="s">
        <v>589</v>
      </c>
      <c r="D1447" t="s">
        <v>297</v>
      </c>
      <c r="E1447" t="s">
        <v>25</v>
      </c>
      <c r="F1447" t="s">
        <v>25</v>
      </c>
      <c r="G1447" t="s">
        <v>573</v>
      </c>
      <c r="H1447">
        <v>0.05</v>
      </c>
      <c r="I1447" t="s">
        <v>542</v>
      </c>
      <c r="J1447" t="s">
        <v>30</v>
      </c>
      <c r="K1447" t="s">
        <v>526</v>
      </c>
      <c r="L1447" t="s">
        <v>120</v>
      </c>
      <c r="M1447" t="s">
        <v>2617</v>
      </c>
      <c r="N1447" t="s">
        <v>2257</v>
      </c>
      <c r="O1447" t="s">
        <v>6005</v>
      </c>
      <c r="P1447" t="s">
        <v>6006</v>
      </c>
      <c r="Q1447" t="s">
        <v>4736</v>
      </c>
      <c r="R1447">
        <v>288</v>
      </c>
    </row>
    <row r="1448" spans="1:18" hidden="1" x14ac:dyDescent="0.25">
      <c r="A1448" t="s">
        <v>22</v>
      </c>
      <c r="B1448" t="s">
        <v>588</v>
      </c>
      <c r="C1448" t="s">
        <v>589</v>
      </c>
      <c r="D1448" t="s">
        <v>297</v>
      </c>
      <c r="E1448" t="s">
        <v>25</v>
      </c>
      <c r="F1448" t="s">
        <v>25</v>
      </c>
      <c r="G1448" t="s">
        <v>573</v>
      </c>
      <c r="H1448">
        <v>0.05</v>
      </c>
      <c r="I1448" t="s">
        <v>542</v>
      </c>
      <c r="J1448" t="s">
        <v>30</v>
      </c>
      <c r="K1448" t="s">
        <v>526</v>
      </c>
      <c r="L1448" t="s">
        <v>120</v>
      </c>
      <c r="M1448" t="s">
        <v>2617</v>
      </c>
      <c r="N1448" t="s">
        <v>2257</v>
      </c>
      <c r="O1448" t="s">
        <v>6300</v>
      </c>
      <c r="P1448" t="s">
        <v>6301</v>
      </c>
      <c r="Q1448" t="s">
        <v>4736</v>
      </c>
      <c r="R1448">
        <v>1696</v>
      </c>
    </row>
    <row r="1449" spans="1:18" hidden="1" x14ac:dyDescent="0.25">
      <c r="A1449" t="s">
        <v>22</v>
      </c>
      <c r="B1449" t="s">
        <v>588</v>
      </c>
      <c r="C1449" t="s">
        <v>589</v>
      </c>
      <c r="D1449" t="s">
        <v>297</v>
      </c>
      <c r="E1449" t="s">
        <v>25</v>
      </c>
      <c r="F1449" t="s">
        <v>25</v>
      </c>
      <c r="G1449" t="s">
        <v>573</v>
      </c>
      <c r="H1449">
        <v>0.05</v>
      </c>
      <c r="I1449" t="s">
        <v>542</v>
      </c>
      <c r="J1449" t="s">
        <v>30</v>
      </c>
      <c r="K1449" t="s">
        <v>526</v>
      </c>
      <c r="L1449" t="s">
        <v>120</v>
      </c>
      <c r="M1449" t="s">
        <v>2617</v>
      </c>
      <c r="N1449" t="s">
        <v>2257</v>
      </c>
      <c r="O1449" t="s">
        <v>5733</v>
      </c>
      <c r="P1449" t="s">
        <v>4714</v>
      </c>
      <c r="Q1449" t="s">
        <v>4713</v>
      </c>
      <c r="R1449">
        <v>64</v>
      </c>
    </row>
    <row r="1450" spans="1:18" hidden="1" x14ac:dyDescent="0.25">
      <c r="A1450" t="s">
        <v>22</v>
      </c>
      <c r="B1450" t="s">
        <v>588</v>
      </c>
      <c r="C1450" t="s">
        <v>589</v>
      </c>
      <c r="D1450" t="s">
        <v>297</v>
      </c>
      <c r="E1450" t="s">
        <v>25</v>
      </c>
      <c r="F1450" t="s">
        <v>25</v>
      </c>
      <c r="G1450" t="s">
        <v>573</v>
      </c>
      <c r="H1450">
        <v>0.05</v>
      </c>
      <c r="I1450" t="s">
        <v>542</v>
      </c>
      <c r="J1450" t="s">
        <v>30</v>
      </c>
      <c r="K1450" t="s">
        <v>526</v>
      </c>
      <c r="L1450" t="s">
        <v>120</v>
      </c>
      <c r="M1450" t="s">
        <v>2617</v>
      </c>
      <c r="N1450" t="s">
        <v>2257</v>
      </c>
      <c r="O1450" t="s">
        <v>4719</v>
      </c>
      <c r="P1450" t="s">
        <v>4720</v>
      </c>
      <c r="Q1450" t="s">
        <v>4721</v>
      </c>
      <c r="R1450">
        <v>416</v>
      </c>
    </row>
    <row r="1451" spans="1:18" hidden="1" x14ac:dyDescent="0.25">
      <c r="A1451" t="s">
        <v>22</v>
      </c>
      <c r="B1451" t="s">
        <v>588</v>
      </c>
      <c r="C1451" t="s">
        <v>589</v>
      </c>
      <c r="D1451" t="s">
        <v>297</v>
      </c>
      <c r="E1451" t="s">
        <v>25</v>
      </c>
      <c r="F1451" t="s">
        <v>25</v>
      </c>
      <c r="G1451" t="s">
        <v>573</v>
      </c>
      <c r="H1451">
        <v>0.05</v>
      </c>
      <c r="I1451" t="s">
        <v>542</v>
      </c>
      <c r="J1451" t="s">
        <v>30</v>
      </c>
      <c r="K1451" t="s">
        <v>526</v>
      </c>
      <c r="L1451" t="s">
        <v>120</v>
      </c>
      <c r="M1451" t="s">
        <v>2617</v>
      </c>
      <c r="N1451" t="s">
        <v>2257</v>
      </c>
      <c r="O1451" t="s">
        <v>4786</v>
      </c>
      <c r="P1451" t="s">
        <v>4787</v>
      </c>
      <c r="Q1451" t="s">
        <v>4788</v>
      </c>
      <c r="R1451">
        <v>15488.000000000002</v>
      </c>
    </row>
    <row r="1452" spans="1:18" hidden="1" x14ac:dyDescent="0.25">
      <c r="A1452" t="s">
        <v>22</v>
      </c>
      <c r="B1452" t="s">
        <v>588</v>
      </c>
      <c r="C1452" t="s">
        <v>589</v>
      </c>
      <c r="D1452" t="s">
        <v>297</v>
      </c>
      <c r="E1452" t="s">
        <v>25</v>
      </c>
      <c r="F1452" t="s">
        <v>25</v>
      </c>
      <c r="G1452" t="s">
        <v>573</v>
      </c>
      <c r="H1452">
        <v>0.05</v>
      </c>
      <c r="I1452" t="s">
        <v>542</v>
      </c>
      <c r="J1452" t="s">
        <v>30</v>
      </c>
      <c r="K1452" t="s">
        <v>526</v>
      </c>
      <c r="L1452" t="s">
        <v>120</v>
      </c>
      <c r="M1452" t="s">
        <v>2617</v>
      </c>
      <c r="N1452" t="s">
        <v>2257</v>
      </c>
      <c r="O1452" t="s">
        <v>6299</v>
      </c>
      <c r="P1452" t="s">
        <v>4716</v>
      </c>
      <c r="Q1452" t="s">
        <v>6024</v>
      </c>
      <c r="R1452">
        <v>2112</v>
      </c>
    </row>
    <row r="1453" spans="1:18" hidden="1" x14ac:dyDescent="0.25">
      <c r="A1453" t="s">
        <v>22</v>
      </c>
      <c r="B1453" t="s">
        <v>597</v>
      </c>
      <c r="C1453" t="s">
        <v>598</v>
      </c>
      <c r="D1453" t="s">
        <v>297</v>
      </c>
      <c r="E1453" t="s">
        <v>25</v>
      </c>
      <c r="F1453" t="s">
        <v>25</v>
      </c>
      <c r="G1453" t="s">
        <v>573</v>
      </c>
      <c r="H1453">
        <v>0.23499999999999999</v>
      </c>
      <c r="I1453" t="s">
        <v>542</v>
      </c>
      <c r="J1453" t="s">
        <v>30</v>
      </c>
      <c r="K1453" t="s">
        <v>526</v>
      </c>
      <c r="L1453" t="s">
        <v>120</v>
      </c>
      <c r="M1453" t="s">
        <v>2617</v>
      </c>
      <c r="N1453" t="s">
        <v>2257</v>
      </c>
      <c r="O1453" t="s">
        <v>5528</v>
      </c>
      <c r="P1453" t="s">
        <v>4737</v>
      </c>
      <c r="Q1453" t="s">
        <v>4713</v>
      </c>
      <c r="R1453">
        <v>352</v>
      </c>
    </row>
    <row r="1454" spans="1:18" hidden="1" x14ac:dyDescent="0.25">
      <c r="A1454" t="s">
        <v>22</v>
      </c>
      <c r="B1454" t="s">
        <v>597</v>
      </c>
      <c r="C1454" t="s">
        <v>598</v>
      </c>
      <c r="D1454" t="s">
        <v>297</v>
      </c>
      <c r="E1454" t="s">
        <v>25</v>
      </c>
      <c r="F1454" t="s">
        <v>25</v>
      </c>
      <c r="G1454" t="s">
        <v>573</v>
      </c>
      <c r="H1454">
        <v>0.23499999999999999</v>
      </c>
      <c r="I1454" t="s">
        <v>542</v>
      </c>
      <c r="J1454" t="s">
        <v>30</v>
      </c>
      <c r="K1454" t="s">
        <v>526</v>
      </c>
      <c r="L1454" t="s">
        <v>120</v>
      </c>
      <c r="M1454" t="s">
        <v>2617</v>
      </c>
      <c r="N1454" t="s">
        <v>2257</v>
      </c>
      <c r="O1454" t="s">
        <v>4738</v>
      </c>
      <c r="P1454" t="s">
        <v>4739</v>
      </c>
      <c r="Q1454" t="s">
        <v>4740</v>
      </c>
      <c r="R1454">
        <v>9152</v>
      </c>
    </row>
    <row r="1455" spans="1:18" hidden="1" x14ac:dyDescent="0.25">
      <c r="A1455" t="s">
        <v>22</v>
      </c>
      <c r="B1455" t="s">
        <v>597</v>
      </c>
      <c r="C1455" t="s">
        <v>598</v>
      </c>
      <c r="D1455" t="s">
        <v>297</v>
      </c>
      <c r="E1455" t="s">
        <v>25</v>
      </c>
      <c r="F1455" t="s">
        <v>25</v>
      </c>
      <c r="G1455" t="s">
        <v>573</v>
      </c>
      <c r="H1455">
        <v>0.23499999999999999</v>
      </c>
      <c r="I1455" t="s">
        <v>542</v>
      </c>
      <c r="J1455" t="s">
        <v>30</v>
      </c>
      <c r="K1455" t="s">
        <v>526</v>
      </c>
      <c r="L1455" t="s">
        <v>120</v>
      </c>
      <c r="M1455" t="s">
        <v>2617</v>
      </c>
      <c r="N1455" t="s">
        <v>2257</v>
      </c>
      <c r="O1455" t="s">
        <v>5991</v>
      </c>
      <c r="P1455" t="s">
        <v>5992</v>
      </c>
      <c r="Q1455" t="s">
        <v>4736</v>
      </c>
      <c r="R1455">
        <v>416</v>
      </c>
    </row>
    <row r="1456" spans="1:18" hidden="1" x14ac:dyDescent="0.25">
      <c r="A1456" t="s">
        <v>22</v>
      </c>
      <c r="B1456" t="s">
        <v>597</v>
      </c>
      <c r="C1456" t="s">
        <v>598</v>
      </c>
      <c r="D1456" t="s">
        <v>297</v>
      </c>
      <c r="E1456" t="s">
        <v>25</v>
      </c>
      <c r="F1456" t="s">
        <v>25</v>
      </c>
      <c r="G1456" t="s">
        <v>573</v>
      </c>
      <c r="H1456">
        <v>0.23499999999999999</v>
      </c>
      <c r="I1456" t="s">
        <v>542</v>
      </c>
      <c r="J1456" t="s">
        <v>30</v>
      </c>
      <c r="K1456" t="s">
        <v>526</v>
      </c>
      <c r="L1456" t="s">
        <v>120</v>
      </c>
      <c r="M1456" t="s">
        <v>2617</v>
      </c>
      <c r="N1456" t="s">
        <v>2257</v>
      </c>
      <c r="O1456" t="s">
        <v>4833</v>
      </c>
      <c r="P1456" t="s">
        <v>4834</v>
      </c>
      <c r="Q1456" t="s">
        <v>4733</v>
      </c>
      <c r="R1456">
        <v>10976</v>
      </c>
    </row>
    <row r="1457" spans="1:18" hidden="1" x14ac:dyDescent="0.25">
      <c r="A1457" t="s">
        <v>22</v>
      </c>
      <c r="B1457" t="s">
        <v>597</v>
      </c>
      <c r="C1457" t="s">
        <v>598</v>
      </c>
      <c r="D1457" t="s">
        <v>297</v>
      </c>
      <c r="E1457" t="s">
        <v>25</v>
      </c>
      <c r="F1457" t="s">
        <v>25</v>
      </c>
      <c r="G1457" t="s">
        <v>573</v>
      </c>
      <c r="H1457">
        <v>0.23499999999999999</v>
      </c>
      <c r="I1457" t="s">
        <v>542</v>
      </c>
      <c r="J1457" t="s">
        <v>30</v>
      </c>
      <c r="K1457" t="s">
        <v>526</v>
      </c>
      <c r="L1457" t="s">
        <v>120</v>
      </c>
      <c r="M1457" t="s">
        <v>2617</v>
      </c>
      <c r="N1457" t="s">
        <v>2257</v>
      </c>
      <c r="O1457" t="s">
        <v>5733</v>
      </c>
      <c r="P1457" t="s">
        <v>4714</v>
      </c>
      <c r="Q1457" t="s">
        <v>4713</v>
      </c>
      <c r="R1457">
        <v>64</v>
      </c>
    </row>
    <row r="1458" spans="1:18" hidden="1" x14ac:dyDescent="0.25">
      <c r="A1458" t="s">
        <v>22</v>
      </c>
      <c r="B1458" t="s">
        <v>597</v>
      </c>
      <c r="C1458" t="s">
        <v>598</v>
      </c>
      <c r="D1458" t="s">
        <v>297</v>
      </c>
      <c r="E1458" t="s">
        <v>25</v>
      </c>
      <c r="F1458" t="s">
        <v>25</v>
      </c>
      <c r="G1458" t="s">
        <v>573</v>
      </c>
      <c r="H1458">
        <v>0.23499999999999999</v>
      </c>
      <c r="I1458" t="s">
        <v>542</v>
      </c>
      <c r="J1458" t="s">
        <v>30</v>
      </c>
      <c r="K1458" t="s">
        <v>526</v>
      </c>
      <c r="L1458" t="s">
        <v>120</v>
      </c>
      <c r="M1458" t="s">
        <v>2617</v>
      </c>
      <c r="N1458" t="s">
        <v>2257</v>
      </c>
      <c r="O1458" t="s">
        <v>4823</v>
      </c>
      <c r="P1458" t="s">
        <v>4824</v>
      </c>
      <c r="Q1458" t="s">
        <v>4740</v>
      </c>
      <c r="R1458">
        <v>4224</v>
      </c>
    </row>
    <row r="1459" spans="1:18" hidden="1" x14ac:dyDescent="0.25">
      <c r="A1459" t="s">
        <v>22</v>
      </c>
      <c r="B1459" t="s">
        <v>597</v>
      </c>
      <c r="C1459" t="s">
        <v>598</v>
      </c>
      <c r="D1459" t="s">
        <v>297</v>
      </c>
      <c r="E1459" t="s">
        <v>25</v>
      </c>
      <c r="F1459" t="s">
        <v>25</v>
      </c>
      <c r="G1459" t="s">
        <v>573</v>
      </c>
      <c r="H1459">
        <v>0.23499999999999999</v>
      </c>
      <c r="I1459" t="s">
        <v>542</v>
      </c>
      <c r="J1459" t="s">
        <v>30</v>
      </c>
      <c r="K1459" t="s">
        <v>526</v>
      </c>
      <c r="L1459" t="s">
        <v>120</v>
      </c>
      <c r="M1459" t="s">
        <v>2617</v>
      </c>
      <c r="N1459" t="s">
        <v>2257</v>
      </c>
      <c r="O1459" t="s">
        <v>6300</v>
      </c>
      <c r="P1459" t="s">
        <v>6301</v>
      </c>
      <c r="Q1459" t="s">
        <v>4736</v>
      </c>
      <c r="R1459">
        <v>1696</v>
      </c>
    </row>
    <row r="1460" spans="1:18" hidden="1" x14ac:dyDescent="0.25">
      <c r="A1460" t="s">
        <v>22</v>
      </c>
      <c r="B1460" t="s">
        <v>597</v>
      </c>
      <c r="C1460" t="s">
        <v>598</v>
      </c>
      <c r="D1460" t="s">
        <v>297</v>
      </c>
      <c r="E1460" t="s">
        <v>25</v>
      </c>
      <c r="F1460" t="s">
        <v>25</v>
      </c>
      <c r="G1460" t="s">
        <v>573</v>
      </c>
      <c r="H1460">
        <v>0.23499999999999999</v>
      </c>
      <c r="I1460" t="s">
        <v>542</v>
      </c>
      <c r="J1460" t="s">
        <v>30</v>
      </c>
      <c r="K1460" t="s">
        <v>526</v>
      </c>
      <c r="L1460" t="s">
        <v>120</v>
      </c>
      <c r="M1460" t="s">
        <v>2617</v>
      </c>
      <c r="N1460" t="s">
        <v>2257</v>
      </c>
      <c r="O1460" t="s">
        <v>4745</v>
      </c>
      <c r="P1460" t="s">
        <v>4746</v>
      </c>
      <c r="Q1460" t="s">
        <v>4745</v>
      </c>
      <c r="R1460">
        <v>17600</v>
      </c>
    </row>
    <row r="1461" spans="1:18" hidden="1" x14ac:dyDescent="0.25">
      <c r="A1461" t="s">
        <v>22</v>
      </c>
      <c r="B1461" t="s">
        <v>597</v>
      </c>
      <c r="C1461" t="s">
        <v>598</v>
      </c>
      <c r="D1461" t="s">
        <v>297</v>
      </c>
      <c r="E1461" t="s">
        <v>25</v>
      </c>
      <c r="F1461" t="s">
        <v>25</v>
      </c>
      <c r="G1461" t="s">
        <v>573</v>
      </c>
      <c r="H1461">
        <v>0.23499999999999999</v>
      </c>
      <c r="I1461" t="s">
        <v>542</v>
      </c>
      <c r="J1461" t="s">
        <v>30</v>
      </c>
      <c r="K1461" t="s">
        <v>526</v>
      </c>
      <c r="L1461" t="s">
        <v>120</v>
      </c>
      <c r="M1461" t="s">
        <v>2617</v>
      </c>
      <c r="N1461" t="s">
        <v>2257</v>
      </c>
      <c r="O1461" t="s">
        <v>4786</v>
      </c>
      <c r="P1461" t="s">
        <v>4787</v>
      </c>
      <c r="Q1461" t="s">
        <v>4788</v>
      </c>
      <c r="R1461">
        <v>15488.000000000002</v>
      </c>
    </row>
    <row r="1462" spans="1:18" hidden="1" x14ac:dyDescent="0.25">
      <c r="A1462" t="s">
        <v>22</v>
      </c>
      <c r="B1462" t="s">
        <v>597</v>
      </c>
      <c r="C1462" t="s">
        <v>598</v>
      </c>
      <c r="D1462" t="s">
        <v>297</v>
      </c>
      <c r="E1462" t="s">
        <v>25</v>
      </c>
      <c r="F1462" t="s">
        <v>25</v>
      </c>
      <c r="G1462" t="s">
        <v>573</v>
      </c>
      <c r="H1462">
        <v>0.23499999999999999</v>
      </c>
      <c r="I1462" t="s">
        <v>542</v>
      </c>
      <c r="J1462" t="s">
        <v>30</v>
      </c>
      <c r="K1462" t="s">
        <v>526</v>
      </c>
      <c r="L1462" t="s">
        <v>120</v>
      </c>
      <c r="M1462" t="s">
        <v>2617</v>
      </c>
      <c r="N1462" t="s">
        <v>2257</v>
      </c>
      <c r="O1462" t="s">
        <v>6299</v>
      </c>
      <c r="P1462" t="s">
        <v>4716</v>
      </c>
      <c r="Q1462" t="s">
        <v>6024</v>
      </c>
      <c r="R1462">
        <v>2112</v>
      </c>
    </row>
    <row r="1463" spans="1:18" hidden="1" x14ac:dyDescent="0.25">
      <c r="A1463" t="s">
        <v>22</v>
      </c>
      <c r="B1463" t="s">
        <v>597</v>
      </c>
      <c r="C1463" t="s">
        <v>598</v>
      </c>
      <c r="D1463" t="s">
        <v>297</v>
      </c>
      <c r="E1463" t="s">
        <v>25</v>
      </c>
      <c r="F1463" t="s">
        <v>25</v>
      </c>
      <c r="G1463" t="s">
        <v>573</v>
      </c>
      <c r="H1463">
        <v>0.23499999999999999</v>
      </c>
      <c r="I1463" t="s">
        <v>542</v>
      </c>
      <c r="J1463" t="s">
        <v>30</v>
      </c>
      <c r="K1463" t="s">
        <v>526</v>
      </c>
      <c r="L1463" t="s">
        <v>120</v>
      </c>
      <c r="M1463" t="s">
        <v>2617</v>
      </c>
      <c r="N1463" t="s">
        <v>2257</v>
      </c>
      <c r="O1463" t="s">
        <v>4719</v>
      </c>
      <c r="P1463" t="s">
        <v>4720</v>
      </c>
      <c r="Q1463" t="s">
        <v>4721</v>
      </c>
      <c r="R1463">
        <v>416</v>
      </c>
    </row>
    <row r="1464" spans="1:18" hidden="1" x14ac:dyDescent="0.25">
      <c r="A1464" t="s">
        <v>22</v>
      </c>
      <c r="B1464" t="s">
        <v>597</v>
      </c>
      <c r="C1464" t="s">
        <v>598</v>
      </c>
      <c r="D1464" t="s">
        <v>297</v>
      </c>
      <c r="E1464" t="s">
        <v>25</v>
      </c>
      <c r="F1464" t="s">
        <v>25</v>
      </c>
      <c r="G1464" t="s">
        <v>573</v>
      </c>
      <c r="H1464">
        <v>0.23499999999999999</v>
      </c>
      <c r="I1464" t="s">
        <v>542</v>
      </c>
      <c r="J1464" t="s">
        <v>30</v>
      </c>
      <c r="K1464" t="s">
        <v>526</v>
      </c>
      <c r="L1464" t="s">
        <v>120</v>
      </c>
      <c r="M1464" t="s">
        <v>2617</v>
      </c>
      <c r="N1464" t="s">
        <v>2257</v>
      </c>
      <c r="O1464" t="s">
        <v>4773</v>
      </c>
      <c r="P1464" t="s">
        <v>4774</v>
      </c>
      <c r="Q1464" t="s">
        <v>4721</v>
      </c>
      <c r="R1464">
        <v>1408</v>
      </c>
    </row>
    <row r="1465" spans="1:18" hidden="1" x14ac:dyDescent="0.25">
      <c r="A1465" t="s">
        <v>22</v>
      </c>
      <c r="B1465" t="s">
        <v>597</v>
      </c>
      <c r="C1465" t="s">
        <v>598</v>
      </c>
      <c r="D1465" t="s">
        <v>297</v>
      </c>
      <c r="E1465" t="s">
        <v>25</v>
      </c>
      <c r="F1465" t="s">
        <v>25</v>
      </c>
      <c r="G1465" t="s">
        <v>573</v>
      </c>
      <c r="H1465">
        <v>0.23499999999999999</v>
      </c>
      <c r="I1465" t="s">
        <v>542</v>
      </c>
      <c r="J1465" t="s">
        <v>30</v>
      </c>
      <c r="K1465" t="s">
        <v>526</v>
      </c>
      <c r="L1465" t="s">
        <v>120</v>
      </c>
      <c r="M1465" t="s">
        <v>2617</v>
      </c>
      <c r="N1465" t="s">
        <v>2257</v>
      </c>
      <c r="O1465" t="s">
        <v>4722</v>
      </c>
      <c r="P1465" t="s">
        <v>4723</v>
      </c>
      <c r="Q1465" t="s">
        <v>4713</v>
      </c>
      <c r="R1465">
        <v>208</v>
      </c>
    </row>
    <row r="1466" spans="1:18" hidden="1" x14ac:dyDescent="0.25">
      <c r="A1466" t="s">
        <v>22</v>
      </c>
      <c r="B1466" t="s">
        <v>597</v>
      </c>
      <c r="C1466" t="s">
        <v>598</v>
      </c>
      <c r="D1466" t="s">
        <v>297</v>
      </c>
      <c r="E1466" t="s">
        <v>25</v>
      </c>
      <c r="F1466" t="s">
        <v>25</v>
      </c>
      <c r="G1466" t="s">
        <v>573</v>
      </c>
      <c r="H1466">
        <v>0.23499999999999999</v>
      </c>
      <c r="I1466" t="s">
        <v>542</v>
      </c>
      <c r="J1466" t="s">
        <v>30</v>
      </c>
      <c r="K1466" t="s">
        <v>526</v>
      </c>
      <c r="L1466" t="s">
        <v>120</v>
      </c>
      <c r="M1466" t="s">
        <v>2617</v>
      </c>
      <c r="N1466" t="s">
        <v>2257</v>
      </c>
      <c r="O1466" t="s">
        <v>4747</v>
      </c>
      <c r="P1466" t="s">
        <v>4748</v>
      </c>
      <c r="Q1466" t="s">
        <v>4740</v>
      </c>
      <c r="R1466">
        <v>11264</v>
      </c>
    </row>
    <row r="1467" spans="1:18" hidden="1" x14ac:dyDescent="0.25">
      <c r="A1467" t="s">
        <v>22</v>
      </c>
      <c r="B1467" t="s">
        <v>597</v>
      </c>
      <c r="C1467" t="s">
        <v>598</v>
      </c>
      <c r="D1467" t="s">
        <v>297</v>
      </c>
      <c r="E1467" t="s">
        <v>25</v>
      </c>
      <c r="F1467" t="s">
        <v>25</v>
      </c>
      <c r="G1467" t="s">
        <v>573</v>
      </c>
      <c r="H1467">
        <v>0.23499999999999999</v>
      </c>
      <c r="I1467" t="s">
        <v>542</v>
      </c>
      <c r="J1467" t="s">
        <v>30</v>
      </c>
      <c r="K1467" t="s">
        <v>526</v>
      </c>
      <c r="L1467" t="s">
        <v>120</v>
      </c>
      <c r="M1467" t="s">
        <v>2617</v>
      </c>
      <c r="N1467" t="s">
        <v>2257</v>
      </c>
      <c r="O1467" t="s">
        <v>6005</v>
      </c>
      <c r="P1467" t="s">
        <v>6006</v>
      </c>
      <c r="Q1467" t="s">
        <v>4736</v>
      </c>
      <c r="R1467">
        <v>288</v>
      </c>
    </row>
    <row r="1468" spans="1:18" hidden="1" x14ac:dyDescent="0.25">
      <c r="A1468" t="s">
        <v>22</v>
      </c>
      <c r="B1468" t="s">
        <v>597</v>
      </c>
      <c r="C1468" t="s">
        <v>598</v>
      </c>
      <c r="D1468" t="s">
        <v>297</v>
      </c>
      <c r="E1468" t="s">
        <v>25</v>
      </c>
      <c r="F1468" t="s">
        <v>25</v>
      </c>
      <c r="G1468" t="s">
        <v>573</v>
      </c>
      <c r="H1468">
        <v>0.23499999999999999</v>
      </c>
      <c r="I1468" t="s">
        <v>542</v>
      </c>
      <c r="J1468" t="s">
        <v>30</v>
      </c>
      <c r="K1468" t="s">
        <v>526</v>
      </c>
      <c r="L1468" t="s">
        <v>120</v>
      </c>
      <c r="M1468" t="s">
        <v>2617</v>
      </c>
      <c r="N1468" t="s">
        <v>2257</v>
      </c>
      <c r="O1468" t="s">
        <v>5524</v>
      </c>
      <c r="P1468" t="s">
        <v>4718</v>
      </c>
      <c r="Q1468" t="s">
        <v>4713</v>
      </c>
      <c r="R1468">
        <v>352</v>
      </c>
    </row>
    <row r="1469" spans="1:18" hidden="1" x14ac:dyDescent="0.25">
      <c r="A1469" t="s">
        <v>22</v>
      </c>
      <c r="B1469" t="s">
        <v>597</v>
      </c>
      <c r="C1469" t="s">
        <v>598</v>
      </c>
      <c r="D1469" t="s">
        <v>297</v>
      </c>
      <c r="E1469" t="s">
        <v>25</v>
      </c>
      <c r="F1469" t="s">
        <v>25</v>
      </c>
      <c r="G1469" t="s">
        <v>573</v>
      </c>
      <c r="H1469">
        <v>0.23499999999999999</v>
      </c>
      <c r="I1469" t="s">
        <v>542</v>
      </c>
      <c r="J1469" t="s">
        <v>30</v>
      </c>
      <c r="K1469" t="s">
        <v>526</v>
      </c>
      <c r="L1469" t="s">
        <v>120</v>
      </c>
      <c r="M1469" t="s">
        <v>2617</v>
      </c>
      <c r="N1469" t="s">
        <v>2257</v>
      </c>
      <c r="O1469" t="s">
        <v>5734</v>
      </c>
      <c r="P1469" t="s">
        <v>4751</v>
      </c>
      <c r="Q1469" t="s">
        <v>4713</v>
      </c>
      <c r="R1469">
        <v>80</v>
      </c>
    </row>
    <row r="1470" spans="1:18" hidden="1" x14ac:dyDescent="0.25">
      <c r="A1470" t="s">
        <v>22</v>
      </c>
      <c r="B1470" t="s">
        <v>597</v>
      </c>
      <c r="C1470" t="s">
        <v>598</v>
      </c>
      <c r="D1470" t="s">
        <v>297</v>
      </c>
      <c r="E1470" t="s">
        <v>25</v>
      </c>
      <c r="F1470" t="s">
        <v>25</v>
      </c>
      <c r="G1470" t="s">
        <v>573</v>
      </c>
      <c r="H1470">
        <v>0.23499999999999999</v>
      </c>
      <c r="I1470" t="s">
        <v>542</v>
      </c>
      <c r="J1470" t="s">
        <v>30</v>
      </c>
      <c r="K1470" t="s">
        <v>526</v>
      </c>
      <c r="L1470" t="s">
        <v>120</v>
      </c>
      <c r="M1470" t="s">
        <v>2617</v>
      </c>
      <c r="N1470" t="s">
        <v>2257</v>
      </c>
      <c r="O1470" t="s">
        <v>5790</v>
      </c>
      <c r="P1470" t="s">
        <v>4715</v>
      </c>
      <c r="Q1470" t="s">
        <v>4736</v>
      </c>
      <c r="R1470">
        <v>1200</v>
      </c>
    </row>
    <row r="1471" spans="1:18" hidden="1" x14ac:dyDescent="0.25">
      <c r="A1471" t="s">
        <v>22</v>
      </c>
      <c r="B1471" t="s">
        <v>597</v>
      </c>
      <c r="C1471" t="s">
        <v>598</v>
      </c>
      <c r="D1471" t="s">
        <v>297</v>
      </c>
      <c r="E1471" t="s">
        <v>25</v>
      </c>
      <c r="F1471" t="s">
        <v>25</v>
      </c>
      <c r="G1471" t="s">
        <v>573</v>
      </c>
      <c r="H1471">
        <v>0.23499999999999999</v>
      </c>
      <c r="I1471" t="s">
        <v>542</v>
      </c>
      <c r="J1471" t="s">
        <v>30</v>
      </c>
      <c r="K1471" t="s">
        <v>526</v>
      </c>
      <c r="L1471" t="s">
        <v>120</v>
      </c>
      <c r="M1471" t="s">
        <v>2617</v>
      </c>
      <c r="N1471" t="s">
        <v>2257</v>
      </c>
      <c r="O1471" t="s">
        <v>4765</v>
      </c>
      <c r="P1471" t="s">
        <v>4766</v>
      </c>
      <c r="Q1471" t="s">
        <v>4713</v>
      </c>
      <c r="R1471">
        <v>144</v>
      </c>
    </row>
    <row r="1472" spans="1:18" hidden="1" x14ac:dyDescent="0.25">
      <c r="A1472" t="s">
        <v>22</v>
      </c>
      <c r="B1472" t="s">
        <v>597</v>
      </c>
      <c r="C1472" t="s">
        <v>598</v>
      </c>
      <c r="D1472" t="s">
        <v>297</v>
      </c>
      <c r="E1472" t="s">
        <v>25</v>
      </c>
      <c r="F1472" t="s">
        <v>25</v>
      </c>
      <c r="G1472" t="s">
        <v>573</v>
      </c>
      <c r="H1472">
        <v>0.23499999999999999</v>
      </c>
      <c r="I1472" t="s">
        <v>542</v>
      </c>
      <c r="J1472" t="s">
        <v>30</v>
      </c>
      <c r="K1472" t="s">
        <v>526</v>
      </c>
      <c r="L1472" t="s">
        <v>120</v>
      </c>
      <c r="M1472" t="s">
        <v>2617</v>
      </c>
      <c r="N1472" t="s">
        <v>2257</v>
      </c>
      <c r="O1472" t="s">
        <v>4731</v>
      </c>
      <c r="P1472" t="s">
        <v>4732</v>
      </c>
      <c r="Q1472" t="s">
        <v>4733</v>
      </c>
      <c r="R1472">
        <v>4224</v>
      </c>
    </row>
    <row r="1473" spans="1:18" hidden="1" x14ac:dyDescent="0.25">
      <c r="A1473" t="s">
        <v>22</v>
      </c>
      <c r="B1473" t="s">
        <v>597</v>
      </c>
      <c r="C1473" t="s">
        <v>598</v>
      </c>
      <c r="D1473" t="s">
        <v>297</v>
      </c>
      <c r="E1473" t="s">
        <v>25</v>
      </c>
      <c r="F1473" t="s">
        <v>25</v>
      </c>
      <c r="G1473" t="s">
        <v>573</v>
      </c>
      <c r="H1473">
        <v>0.23499999999999999</v>
      </c>
      <c r="I1473" t="s">
        <v>542</v>
      </c>
      <c r="J1473" t="s">
        <v>30</v>
      </c>
      <c r="K1473" t="s">
        <v>526</v>
      </c>
      <c r="L1473" t="s">
        <v>120</v>
      </c>
      <c r="M1473" t="s">
        <v>2617</v>
      </c>
      <c r="N1473" t="s">
        <v>2257</v>
      </c>
      <c r="O1473" t="s">
        <v>4793</v>
      </c>
      <c r="P1473" t="s">
        <v>4794</v>
      </c>
      <c r="Q1473" t="s">
        <v>4740</v>
      </c>
      <c r="R1473">
        <v>848</v>
      </c>
    </row>
    <row r="1474" spans="1:18" hidden="1" x14ac:dyDescent="0.25">
      <c r="A1474" t="s">
        <v>22</v>
      </c>
      <c r="B1474" t="s">
        <v>571</v>
      </c>
      <c r="C1474" t="s">
        <v>572</v>
      </c>
      <c r="D1474" t="s">
        <v>166</v>
      </c>
      <c r="E1474" t="s">
        <v>25</v>
      </c>
      <c r="F1474" t="s">
        <v>25</v>
      </c>
      <c r="G1474" t="s">
        <v>573</v>
      </c>
      <c r="H1474">
        <v>0.16</v>
      </c>
      <c r="I1474" t="s">
        <v>542</v>
      </c>
      <c r="J1474" t="s">
        <v>30</v>
      </c>
      <c r="K1474" t="s">
        <v>526</v>
      </c>
      <c r="L1474" t="s">
        <v>120</v>
      </c>
      <c r="M1474" t="s">
        <v>2617</v>
      </c>
      <c r="N1474" t="s">
        <v>2257</v>
      </c>
      <c r="O1474" t="s">
        <v>4731</v>
      </c>
      <c r="P1474" t="s">
        <v>4732</v>
      </c>
      <c r="Q1474" t="s">
        <v>4733</v>
      </c>
      <c r="R1474">
        <v>4224</v>
      </c>
    </row>
    <row r="1475" spans="1:18" hidden="1" x14ac:dyDescent="0.25">
      <c r="A1475" t="s">
        <v>22</v>
      </c>
      <c r="B1475" t="s">
        <v>571</v>
      </c>
      <c r="C1475" t="s">
        <v>572</v>
      </c>
      <c r="D1475" t="s">
        <v>166</v>
      </c>
      <c r="E1475" t="s">
        <v>25</v>
      </c>
      <c r="F1475" t="s">
        <v>25</v>
      </c>
      <c r="G1475" t="s">
        <v>573</v>
      </c>
      <c r="H1475">
        <v>0.16</v>
      </c>
      <c r="I1475" t="s">
        <v>542</v>
      </c>
      <c r="J1475" t="s">
        <v>30</v>
      </c>
      <c r="K1475" t="s">
        <v>526</v>
      </c>
      <c r="L1475" t="s">
        <v>120</v>
      </c>
      <c r="M1475" t="s">
        <v>2617</v>
      </c>
      <c r="N1475" t="s">
        <v>2257</v>
      </c>
      <c r="O1475" t="s">
        <v>5528</v>
      </c>
      <c r="P1475" t="s">
        <v>4737</v>
      </c>
      <c r="Q1475" t="s">
        <v>4713</v>
      </c>
      <c r="R1475">
        <v>352</v>
      </c>
    </row>
    <row r="1476" spans="1:18" hidden="1" x14ac:dyDescent="0.25">
      <c r="A1476" t="s">
        <v>22</v>
      </c>
      <c r="B1476" t="s">
        <v>571</v>
      </c>
      <c r="C1476" t="s">
        <v>572</v>
      </c>
      <c r="D1476" t="s">
        <v>166</v>
      </c>
      <c r="E1476" t="s">
        <v>25</v>
      </c>
      <c r="F1476" t="s">
        <v>25</v>
      </c>
      <c r="G1476" t="s">
        <v>573</v>
      </c>
      <c r="H1476">
        <v>0.16</v>
      </c>
      <c r="I1476" t="s">
        <v>542</v>
      </c>
      <c r="J1476" t="s">
        <v>30</v>
      </c>
      <c r="K1476" t="s">
        <v>526</v>
      </c>
      <c r="L1476" t="s">
        <v>120</v>
      </c>
      <c r="M1476" t="s">
        <v>2617</v>
      </c>
      <c r="N1476" t="s">
        <v>2257</v>
      </c>
      <c r="O1476" t="s">
        <v>6005</v>
      </c>
      <c r="P1476" t="s">
        <v>6006</v>
      </c>
      <c r="Q1476" t="s">
        <v>4736</v>
      </c>
      <c r="R1476">
        <v>288</v>
      </c>
    </row>
    <row r="1477" spans="1:18" hidden="1" x14ac:dyDescent="0.25">
      <c r="A1477" t="s">
        <v>22</v>
      </c>
      <c r="B1477" t="s">
        <v>571</v>
      </c>
      <c r="C1477" t="s">
        <v>572</v>
      </c>
      <c r="D1477" t="s">
        <v>166</v>
      </c>
      <c r="E1477" t="s">
        <v>25</v>
      </c>
      <c r="F1477" t="s">
        <v>25</v>
      </c>
      <c r="G1477" t="s">
        <v>573</v>
      </c>
      <c r="H1477">
        <v>0.16</v>
      </c>
      <c r="I1477" t="s">
        <v>542</v>
      </c>
      <c r="J1477" t="s">
        <v>30</v>
      </c>
      <c r="K1477" t="s">
        <v>526</v>
      </c>
      <c r="L1477" t="s">
        <v>120</v>
      </c>
      <c r="M1477" t="s">
        <v>2617</v>
      </c>
      <c r="N1477" t="s">
        <v>2257</v>
      </c>
      <c r="O1477" t="s">
        <v>6300</v>
      </c>
      <c r="P1477" t="s">
        <v>6301</v>
      </c>
      <c r="Q1477" t="s">
        <v>4736</v>
      </c>
      <c r="R1477">
        <v>1696</v>
      </c>
    </row>
    <row r="1478" spans="1:18" hidden="1" x14ac:dyDescent="0.25">
      <c r="A1478" t="s">
        <v>22</v>
      </c>
      <c r="B1478" t="s">
        <v>571</v>
      </c>
      <c r="C1478" t="s">
        <v>572</v>
      </c>
      <c r="D1478" t="s">
        <v>166</v>
      </c>
      <c r="E1478" t="s">
        <v>25</v>
      </c>
      <c r="F1478" t="s">
        <v>25</v>
      </c>
      <c r="G1478" t="s">
        <v>573</v>
      </c>
      <c r="H1478">
        <v>0.16</v>
      </c>
      <c r="I1478" t="s">
        <v>542</v>
      </c>
      <c r="J1478" t="s">
        <v>30</v>
      </c>
      <c r="K1478" t="s">
        <v>526</v>
      </c>
      <c r="L1478" t="s">
        <v>120</v>
      </c>
      <c r="M1478" t="s">
        <v>2617</v>
      </c>
      <c r="N1478" t="s">
        <v>2257</v>
      </c>
      <c r="O1478" t="s">
        <v>4786</v>
      </c>
      <c r="P1478" t="s">
        <v>4787</v>
      </c>
      <c r="Q1478" t="s">
        <v>4788</v>
      </c>
      <c r="R1478">
        <v>15488.000000000002</v>
      </c>
    </row>
    <row r="1479" spans="1:18" hidden="1" x14ac:dyDescent="0.25">
      <c r="A1479" t="s">
        <v>22</v>
      </c>
      <c r="B1479" t="s">
        <v>571</v>
      </c>
      <c r="C1479" t="s">
        <v>572</v>
      </c>
      <c r="D1479" t="s">
        <v>166</v>
      </c>
      <c r="E1479" t="s">
        <v>25</v>
      </c>
      <c r="F1479" t="s">
        <v>25</v>
      </c>
      <c r="G1479" t="s">
        <v>573</v>
      </c>
      <c r="H1479">
        <v>0.16</v>
      </c>
      <c r="I1479" t="s">
        <v>542</v>
      </c>
      <c r="J1479" t="s">
        <v>30</v>
      </c>
      <c r="K1479" t="s">
        <v>526</v>
      </c>
      <c r="L1479" t="s">
        <v>120</v>
      </c>
      <c r="M1479" t="s">
        <v>2617</v>
      </c>
      <c r="N1479" t="s">
        <v>2257</v>
      </c>
      <c r="O1479" t="s">
        <v>4738</v>
      </c>
      <c r="P1479" t="s">
        <v>4739</v>
      </c>
      <c r="Q1479" t="s">
        <v>4740</v>
      </c>
      <c r="R1479">
        <v>9152</v>
      </c>
    </row>
    <row r="1480" spans="1:18" hidden="1" x14ac:dyDescent="0.25">
      <c r="A1480" t="s">
        <v>22</v>
      </c>
      <c r="B1480" t="s">
        <v>571</v>
      </c>
      <c r="C1480" t="s">
        <v>572</v>
      </c>
      <c r="D1480" t="s">
        <v>166</v>
      </c>
      <c r="E1480" t="s">
        <v>25</v>
      </c>
      <c r="F1480" t="s">
        <v>25</v>
      </c>
      <c r="G1480" t="s">
        <v>573</v>
      </c>
      <c r="H1480">
        <v>0.16</v>
      </c>
      <c r="I1480" t="s">
        <v>542</v>
      </c>
      <c r="J1480" t="s">
        <v>30</v>
      </c>
      <c r="K1480" t="s">
        <v>526</v>
      </c>
      <c r="L1480" t="s">
        <v>120</v>
      </c>
      <c r="M1480" t="s">
        <v>2617</v>
      </c>
      <c r="N1480" t="s">
        <v>2257</v>
      </c>
      <c r="O1480" t="s">
        <v>4722</v>
      </c>
      <c r="P1480" t="s">
        <v>4723</v>
      </c>
      <c r="Q1480" t="s">
        <v>4713</v>
      </c>
      <c r="R1480">
        <v>208</v>
      </c>
    </row>
    <row r="1481" spans="1:18" hidden="1" x14ac:dyDescent="0.25">
      <c r="A1481" t="s">
        <v>22</v>
      </c>
      <c r="B1481" t="s">
        <v>571</v>
      </c>
      <c r="C1481" t="s">
        <v>572</v>
      </c>
      <c r="D1481" t="s">
        <v>166</v>
      </c>
      <c r="E1481" t="s">
        <v>25</v>
      </c>
      <c r="F1481" t="s">
        <v>25</v>
      </c>
      <c r="G1481" t="s">
        <v>573</v>
      </c>
      <c r="H1481">
        <v>0.16</v>
      </c>
      <c r="I1481" t="s">
        <v>542</v>
      </c>
      <c r="J1481" t="s">
        <v>30</v>
      </c>
      <c r="K1481" t="s">
        <v>526</v>
      </c>
      <c r="L1481" t="s">
        <v>120</v>
      </c>
      <c r="M1481" t="s">
        <v>2617</v>
      </c>
      <c r="N1481" t="s">
        <v>2257</v>
      </c>
      <c r="O1481" t="s">
        <v>4823</v>
      </c>
      <c r="P1481" t="s">
        <v>4824</v>
      </c>
      <c r="Q1481" t="s">
        <v>4740</v>
      </c>
      <c r="R1481">
        <v>4224</v>
      </c>
    </row>
    <row r="1482" spans="1:18" hidden="1" x14ac:dyDescent="0.25">
      <c r="A1482" t="s">
        <v>22</v>
      </c>
      <c r="B1482" t="s">
        <v>571</v>
      </c>
      <c r="C1482" t="s">
        <v>572</v>
      </c>
      <c r="D1482" t="s">
        <v>166</v>
      </c>
      <c r="E1482" t="s">
        <v>25</v>
      </c>
      <c r="F1482" t="s">
        <v>25</v>
      </c>
      <c r="G1482" t="s">
        <v>573</v>
      </c>
      <c r="H1482">
        <v>0.16</v>
      </c>
      <c r="I1482" t="s">
        <v>542</v>
      </c>
      <c r="J1482" t="s">
        <v>30</v>
      </c>
      <c r="K1482" t="s">
        <v>526</v>
      </c>
      <c r="L1482" t="s">
        <v>120</v>
      </c>
      <c r="M1482" t="s">
        <v>2617</v>
      </c>
      <c r="N1482" t="s">
        <v>2257</v>
      </c>
      <c r="O1482" t="s">
        <v>4765</v>
      </c>
      <c r="P1482" t="s">
        <v>4766</v>
      </c>
      <c r="Q1482" t="s">
        <v>4713</v>
      </c>
      <c r="R1482">
        <v>144</v>
      </c>
    </row>
    <row r="1483" spans="1:18" hidden="1" x14ac:dyDescent="0.25">
      <c r="A1483" t="s">
        <v>22</v>
      </c>
      <c r="B1483" t="s">
        <v>571</v>
      </c>
      <c r="C1483" t="s">
        <v>572</v>
      </c>
      <c r="D1483" t="s">
        <v>166</v>
      </c>
      <c r="E1483" t="s">
        <v>25</v>
      </c>
      <c r="F1483" t="s">
        <v>25</v>
      </c>
      <c r="G1483" t="s">
        <v>573</v>
      </c>
      <c r="H1483">
        <v>0.16</v>
      </c>
      <c r="I1483" t="s">
        <v>542</v>
      </c>
      <c r="J1483" t="s">
        <v>30</v>
      </c>
      <c r="K1483" t="s">
        <v>526</v>
      </c>
      <c r="L1483" t="s">
        <v>120</v>
      </c>
      <c r="M1483" t="s">
        <v>2617</v>
      </c>
      <c r="N1483" t="s">
        <v>2257</v>
      </c>
      <c r="O1483" t="s">
        <v>4747</v>
      </c>
      <c r="P1483" t="s">
        <v>4748</v>
      </c>
      <c r="Q1483" t="s">
        <v>4740</v>
      </c>
      <c r="R1483">
        <v>11264</v>
      </c>
    </row>
    <row r="1484" spans="1:18" hidden="1" x14ac:dyDescent="0.25">
      <c r="A1484" t="s">
        <v>22</v>
      </c>
      <c r="B1484" t="s">
        <v>571</v>
      </c>
      <c r="C1484" t="s">
        <v>572</v>
      </c>
      <c r="D1484" t="s">
        <v>166</v>
      </c>
      <c r="E1484" t="s">
        <v>25</v>
      </c>
      <c r="F1484" t="s">
        <v>25</v>
      </c>
      <c r="G1484" t="s">
        <v>573</v>
      </c>
      <c r="H1484">
        <v>0.16</v>
      </c>
      <c r="I1484" t="s">
        <v>542</v>
      </c>
      <c r="J1484" t="s">
        <v>30</v>
      </c>
      <c r="K1484" t="s">
        <v>526</v>
      </c>
      <c r="L1484" t="s">
        <v>120</v>
      </c>
      <c r="M1484" t="s">
        <v>2617</v>
      </c>
      <c r="N1484" t="s">
        <v>2257</v>
      </c>
      <c r="O1484" t="s">
        <v>4793</v>
      </c>
      <c r="P1484" t="s">
        <v>4794</v>
      </c>
      <c r="Q1484" t="s">
        <v>4740</v>
      </c>
      <c r="R1484">
        <v>848</v>
      </c>
    </row>
    <row r="1485" spans="1:18" hidden="1" x14ac:dyDescent="0.25">
      <c r="A1485" t="s">
        <v>22</v>
      </c>
      <c r="B1485" t="s">
        <v>571</v>
      </c>
      <c r="C1485" t="s">
        <v>572</v>
      </c>
      <c r="D1485" t="s">
        <v>166</v>
      </c>
      <c r="E1485" t="s">
        <v>25</v>
      </c>
      <c r="F1485" t="s">
        <v>25</v>
      </c>
      <c r="G1485" t="s">
        <v>573</v>
      </c>
      <c r="H1485">
        <v>0.16</v>
      </c>
      <c r="I1485" t="s">
        <v>542</v>
      </c>
      <c r="J1485" t="s">
        <v>30</v>
      </c>
      <c r="K1485" t="s">
        <v>526</v>
      </c>
      <c r="L1485" t="s">
        <v>120</v>
      </c>
      <c r="M1485" t="s">
        <v>2617</v>
      </c>
      <c r="N1485" t="s">
        <v>2257</v>
      </c>
      <c r="O1485" t="s">
        <v>4773</v>
      </c>
      <c r="P1485" t="s">
        <v>4774</v>
      </c>
      <c r="Q1485" t="s">
        <v>4721</v>
      </c>
      <c r="R1485">
        <v>1408</v>
      </c>
    </row>
    <row r="1486" spans="1:18" hidden="1" x14ac:dyDescent="0.25">
      <c r="A1486" t="s">
        <v>22</v>
      </c>
      <c r="B1486" t="s">
        <v>571</v>
      </c>
      <c r="C1486" t="s">
        <v>572</v>
      </c>
      <c r="D1486" t="s">
        <v>166</v>
      </c>
      <c r="E1486" t="s">
        <v>25</v>
      </c>
      <c r="F1486" t="s">
        <v>25</v>
      </c>
      <c r="G1486" t="s">
        <v>573</v>
      </c>
      <c r="H1486">
        <v>0.16</v>
      </c>
      <c r="I1486" t="s">
        <v>542</v>
      </c>
      <c r="J1486" t="s">
        <v>30</v>
      </c>
      <c r="K1486" t="s">
        <v>526</v>
      </c>
      <c r="L1486" t="s">
        <v>120</v>
      </c>
      <c r="M1486" t="s">
        <v>2617</v>
      </c>
      <c r="N1486" t="s">
        <v>2257</v>
      </c>
      <c r="O1486" t="s">
        <v>5734</v>
      </c>
      <c r="P1486" t="s">
        <v>4751</v>
      </c>
      <c r="Q1486" t="s">
        <v>4713</v>
      </c>
      <c r="R1486">
        <v>80</v>
      </c>
    </row>
    <row r="1487" spans="1:18" hidden="1" x14ac:dyDescent="0.25">
      <c r="A1487" t="s">
        <v>22</v>
      </c>
      <c r="B1487" t="s">
        <v>571</v>
      </c>
      <c r="C1487" t="s">
        <v>572</v>
      </c>
      <c r="D1487" t="s">
        <v>166</v>
      </c>
      <c r="E1487" t="s">
        <v>25</v>
      </c>
      <c r="F1487" t="s">
        <v>25</v>
      </c>
      <c r="G1487" t="s">
        <v>573</v>
      </c>
      <c r="H1487">
        <v>0.16</v>
      </c>
      <c r="I1487" t="s">
        <v>542</v>
      </c>
      <c r="J1487" t="s">
        <v>30</v>
      </c>
      <c r="K1487" t="s">
        <v>526</v>
      </c>
      <c r="L1487" t="s">
        <v>120</v>
      </c>
      <c r="M1487" t="s">
        <v>2617</v>
      </c>
      <c r="N1487" t="s">
        <v>2257</v>
      </c>
      <c r="O1487" t="s">
        <v>4719</v>
      </c>
      <c r="P1487" t="s">
        <v>4720</v>
      </c>
      <c r="Q1487" t="s">
        <v>4721</v>
      </c>
      <c r="R1487">
        <v>416</v>
      </c>
    </row>
    <row r="1488" spans="1:18" hidden="1" x14ac:dyDescent="0.25">
      <c r="A1488" t="s">
        <v>22</v>
      </c>
      <c r="B1488" t="s">
        <v>571</v>
      </c>
      <c r="C1488" t="s">
        <v>572</v>
      </c>
      <c r="D1488" t="s">
        <v>166</v>
      </c>
      <c r="E1488" t="s">
        <v>25</v>
      </c>
      <c r="F1488" t="s">
        <v>25</v>
      </c>
      <c r="G1488" t="s">
        <v>573</v>
      </c>
      <c r="H1488">
        <v>0.16</v>
      </c>
      <c r="I1488" t="s">
        <v>542</v>
      </c>
      <c r="J1488" t="s">
        <v>30</v>
      </c>
      <c r="K1488" t="s">
        <v>526</v>
      </c>
      <c r="L1488" t="s">
        <v>120</v>
      </c>
      <c r="M1488" t="s">
        <v>2617</v>
      </c>
      <c r="N1488" t="s">
        <v>2257</v>
      </c>
      <c r="O1488" t="s">
        <v>5733</v>
      </c>
      <c r="P1488" t="s">
        <v>4714</v>
      </c>
      <c r="Q1488" t="s">
        <v>4713</v>
      </c>
      <c r="R1488">
        <v>64</v>
      </c>
    </row>
    <row r="1489" spans="1:18" hidden="1" x14ac:dyDescent="0.25">
      <c r="A1489" t="s">
        <v>22</v>
      </c>
      <c r="B1489" t="s">
        <v>571</v>
      </c>
      <c r="C1489" t="s">
        <v>572</v>
      </c>
      <c r="D1489" t="s">
        <v>166</v>
      </c>
      <c r="E1489" t="s">
        <v>25</v>
      </c>
      <c r="F1489" t="s">
        <v>25</v>
      </c>
      <c r="G1489" t="s">
        <v>573</v>
      </c>
      <c r="H1489">
        <v>0.16</v>
      </c>
      <c r="I1489" t="s">
        <v>542</v>
      </c>
      <c r="J1489" t="s">
        <v>30</v>
      </c>
      <c r="K1489" t="s">
        <v>526</v>
      </c>
      <c r="L1489" t="s">
        <v>120</v>
      </c>
      <c r="M1489" t="s">
        <v>2617</v>
      </c>
      <c r="N1489" t="s">
        <v>2257</v>
      </c>
      <c r="O1489" t="s">
        <v>4745</v>
      </c>
      <c r="P1489" t="s">
        <v>4746</v>
      </c>
      <c r="Q1489" t="s">
        <v>4745</v>
      </c>
      <c r="R1489">
        <v>17600</v>
      </c>
    </row>
    <row r="1490" spans="1:18" hidden="1" x14ac:dyDescent="0.25">
      <c r="A1490" t="s">
        <v>22</v>
      </c>
      <c r="B1490" t="s">
        <v>571</v>
      </c>
      <c r="C1490" t="s">
        <v>572</v>
      </c>
      <c r="D1490" t="s">
        <v>166</v>
      </c>
      <c r="E1490" t="s">
        <v>25</v>
      </c>
      <c r="F1490" t="s">
        <v>25</v>
      </c>
      <c r="G1490" t="s">
        <v>573</v>
      </c>
      <c r="H1490">
        <v>0.16</v>
      </c>
      <c r="I1490" t="s">
        <v>542</v>
      </c>
      <c r="J1490" t="s">
        <v>30</v>
      </c>
      <c r="K1490" t="s">
        <v>526</v>
      </c>
      <c r="L1490" t="s">
        <v>120</v>
      </c>
      <c r="M1490" t="s">
        <v>2617</v>
      </c>
      <c r="N1490" t="s">
        <v>2257</v>
      </c>
      <c r="O1490" t="s">
        <v>4833</v>
      </c>
      <c r="P1490" t="s">
        <v>4834</v>
      </c>
      <c r="Q1490" t="s">
        <v>4733</v>
      </c>
      <c r="R1490">
        <v>10976</v>
      </c>
    </row>
    <row r="1491" spans="1:18" hidden="1" x14ac:dyDescent="0.25">
      <c r="A1491" t="s">
        <v>22</v>
      </c>
      <c r="B1491" t="s">
        <v>571</v>
      </c>
      <c r="C1491" t="s">
        <v>572</v>
      </c>
      <c r="D1491" t="s">
        <v>166</v>
      </c>
      <c r="E1491" t="s">
        <v>25</v>
      </c>
      <c r="F1491" t="s">
        <v>25</v>
      </c>
      <c r="G1491" t="s">
        <v>573</v>
      </c>
      <c r="H1491">
        <v>0.16</v>
      </c>
      <c r="I1491" t="s">
        <v>542</v>
      </c>
      <c r="J1491" t="s">
        <v>30</v>
      </c>
      <c r="K1491" t="s">
        <v>526</v>
      </c>
      <c r="L1491" t="s">
        <v>120</v>
      </c>
      <c r="M1491" t="s">
        <v>2617</v>
      </c>
      <c r="N1491" t="s">
        <v>2257</v>
      </c>
      <c r="O1491" t="s">
        <v>5790</v>
      </c>
      <c r="P1491" t="s">
        <v>4715</v>
      </c>
      <c r="Q1491" t="s">
        <v>4736</v>
      </c>
      <c r="R1491">
        <v>1200</v>
      </c>
    </row>
    <row r="1492" spans="1:18" hidden="1" x14ac:dyDescent="0.25">
      <c r="A1492" t="s">
        <v>22</v>
      </c>
      <c r="B1492" t="s">
        <v>571</v>
      </c>
      <c r="C1492" t="s">
        <v>572</v>
      </c>
      <c r="D1492" t="s">
        <v>166</v>
      </c>
      <c r="E1492" t="s">
        <v>25</v>
      </c>
      <c r="F1492" t="s">
        <v>25</v>
      </c>
      <c r="G1492" t="s">
        <v>573</v>
      </c>
      <c r="H1492">
        <v>0.16</v>
      </c>
      <c r="I1492" t="s">
        <v>542</v>
      </c>
      <c r="J1492" t="s">
        <v>30</v>
      </c>
      <c r="K1492" t="s">
        <v>526</v>
      </c>
      <c r="L1492" t="s">
        <v>120</v>
      </c>
      <c r="M1492" t="s">
        <v>2617</v>
      </c>
      <c r="N1492" t="s">
        <v>2257</v>
      </c>
      <c r="O1492" t="s">
        <v>6299</v>
      </c>
      <c r="P1492" t="s">
        <v>4716</v>
      </c>
      <c r="Q1492" t="s">
        <v>6024</v>
      </c>
      <c r="R1492">
        <v>2112</v>
      </c>
    </row>
    <row r="1493" spans="1:18" hidden="1" x14ac:dyDescent="0.25">
      <c r="A1493" t="s">
        <v>22</v>
      </c>
      <c r="B1493" t="s">
        <v>571</v>
      </c>
      <c r="C1493" t="s">
        <v>572</v>
      </c>
      <c r="D1493" t="s">
        <v>166</v>
      </c>
      <c r="E1493" t="s">
        <v>25</v>
      </c>
      <c r="F1493" t="s">
        <v>25</v>
      </c>
      <c r="G1493" t="s">
        <v>573</v>
      </c>
      <c r="H1493">
        <v>0.16</v>
      </c>
      <c r="I1493" t="s">
        <v>542</v>
      </c>
      <c r="J1493" t="s">
        <v>30</v>
      </c>
      <c r="K1493" t="s">
        <v>526</v>
      </c>
      <c r="L1493" t="s">
        <v>120</v>
      </c>
      <c r="M1493" t="s">
        <v>2617</v>
      </c>
      <c r="N1493" t="s">
        <v>2257</v>
      </c>
      <c r="O1493" t="s">
        <v>5991</v>
      </c>
      <c r="P1493" t="s">
        <v>5992</v>
      </c>
      <c r="Q1493" t="s">
        <v>4736</v>
      </c>
      <c r="R1493">
        <v>416</v>
      </c>
    </row>
    <row r="1494" spans="1:18" hidden="1" x14ac:dyDescent="0.25">
      <c r="A1494" t="s">
        <v>22</v>
      </c>
      <c r="B1494" t="s">
        <v>571</v>
      </c>
      <c r="C1494" t="s">
        <v>572</v>
      </c>
      <c r="D1494" t="s">
        <v>166</v>
      </c>
      <c r="E1494" t="s">
        <v>25</v>
      </c>
      <c r="F1494" t="s">
        <v>25</v>
      </c>
      <c r="G1494" t="s">
        <v>573</v>
      </c>
      <c r="H1494">
        <v>0.16</v>
      </c>
      <c r="I1494" t="s">
        <v>542</v>
      </c>
      <c r="J1494" t="s">
        <v>30</v>
      </c>
      <c r="K1494" t="s">
        <v>526</v>
      </c>
      <c r="L1494" t="s">
        <v>120</v>
      </c>
      <c r="M1494" t="s">
        <v>2617</v>
      </c>
      <c r="N1494" t="s">
        <v>2257</v>
      </c>
      <c r="O1494" t="s">
        <v>5524</v>
      </c>
      <c r="P1494" t="s">
        <v>4718</v>
      </c>
      <c r="Q1494" t="s">
        <v>4713</v>
      </c>
      <c r="R1494">
        <v>352</v>
      </c>
    </row>
    <row r="1495" spans="1:18" hidden="1" x14ac:dyDescent="0.25">
      <c r="A1495" t="s">
        <v>22</v>
      </c>
      <c r="B1495" t="s">
        <v>1391</v>
      </c>
      <c r="C1495" t="s">
        <v>1392</v>
      </c>
      <c r="D1495" t="s">
        <v>198</v>
      </c>
      <c r="E1495" t="s">
        <v>25</v>
      </c>
      <c r="F1495" t="s">
        <v>25</v>
      </c>
      <c r="G1495" t="s">
        <v>573</v>
      </c>
      <c r="H1495">
        <v>0.20399999999999999</v>
      </c>
      <c r="I1495" t="s">
        <v>1366</v>
      </c>
      <c r="J1495" t="s">
        <v>30</v>
      </c>
      <c r="K1495" t="s">
        <v>526</v>
      </c>
      <c r="L1495" t="s">
        <v>120</v>
      </c>
      <c r="M1495" t="s">
        <v>2617</v>
      </c>
      <c r="N1495" t="s">
        <v>2257</v>
      </c>
      <c r="O1495" t="s">
        <v>5733</v>
      </c>
      <c r="P1495" t="s">
        <v>4714</v>
      </c>
      <c r="Q1495" t="s">
        <v>4713</v>
      </c>
      <c r="R1495">
        <v>64</v>
      </c>
    </row>
    <row r="1496" spans="1:18" hidden="1" x14ac:dyDescent="0.25">
      <c r="A1496" t="s">
        <v>22</v>
      </c>
      <c r="B1496" t="s">
        <v>1391</v>
      </c>
      <c r="C1496" t="s">
        <v>1392</v>
      </c>
      <c r="D1496" t="s">
        <v>198</v>
      </c>
      <c r="E1496" t="s">
        <v>25</v>
      </c>
      <c r="F1496" t="s">
        <v>25</v>
      </c>
      <c r="G1496" t="s">
        <v>573</v>
      </c>
      <c r="H1496">
        <v>0.20399999999999999</v>
      </c>
      <c r="I1496" t="s">
        <v>1366</v>
      </c>
      <c r="J1496" t="s">
        <v>30</v>
      </c>
      <c r="K1496" t="s">
        <v>526</v>
      </c>
      <c r="L1496" t="s">
        <v>120</v>
      </c>
      <c r="M1496" t="s">
        <v>2617</v>
      </c>
      <c r="N1496" t="s">
        <v>2257</v>
      </c>
      <c r="O1496" t="s">
        <v>4793</v>
      </c>
      <c r="P1496" t="s">
        <v>4794</v>
      </c>
      <c r="Q1496" t="s">
        <v>4740</v>
      </c>
      <c r="R1496">
        <v>848</v>
      </c>
    </row>
    <row r="1497" spans="1:18" hidden="1" x14ac:dyDescent="0.25">
      <c r="A1497" t="s">
        <v>22</v>
      </c>
      <c r="B1497" t="s">
        <v>1391</v>
      </c>
      <c r="C1497" t="s">
        <v>1392</v>
      </c>
      <c r="D1497" t="s">
        <v>198</v>
      </c>
      <c r="E1497" t="s">
        <v>25</v>
      </c>
      <c r="F1497" t="s">
        <v>25</v>
      </c>
      <c r="G1497" t="s">
        <v>573</v>
      </c>
      <c r="H1497">
        <v>0.20399999999999999</v>
      </c>
      <c r="I1497" t="s">
        <v>1366</v>
      </c>
      <c r="J1497" t="s">
        <v>30</v>
      </c>
      <c r="K1497" t="s">
        <v>526</v>
      </c>
      <c r="L1497" t="s">
        <v>120</v>
      </c>
      <c r="M1497" t="s">
        <v>2617</v>
      </c>
      <c r="N1497" t="s">
        <v>2257</v>
      </c>
      <c r="O1497" t="s">
        <v>6299</v>
      </c>
      <c r="P1497" t="s">
        <v>4716</v>
      </c>
      <c r="Q1497" t="s">
        <v>6024</v>
      </c>
      <c r="R1497">
        <v>2112</v>
      </c>
    </row>
    <row r="1498" spans="1:18" hidden="1" x14ac:dyDescent="0.25">
      <c r="A1498" t="s">
        <v>22</v>
      </c>
      <c r="B1498" t="s">
        <v>1391</v>
      </c>
      <c r="C1498" t="s">
        <v>1392</v>
      </c>
      <c r="D1498" t="s">
        <v>198</v>
      </c>
      <c r="E1498" t="s">
        <v>25</v>
      </c>
      <c r="F1498" t="s">
        <v>25</v>
      </c>
      <c r="G1498" t="s">
        <v>573</v>
      </c>
      <c r="H1498">
        <v>0.20399999999999999</v>
      </c>
      <c r="I1498" t="s">
        <v>1366</v>
      </c>
      <c r="J1498" t="s">
        <v>30</v>
      </c>
      <c r="K1498" t="s">
        <v>526</v>
      </c>
      <c r="L1498" t="s">
        <v>120</v>
      </c>
      <c r="M1498" t="s">
        <v>2617</v>
      </c>
      <c r="N1498" t="s">
        <v>2257</v>
      </c>
      <c r="O1498" t="s">
        <v>4765</v>
      </c>
      <c r="P1498" t="s">
        <v>4766</v>
      </c>
      <c r="Q1498" t="s">
        <v>4713</v>
      </c>
      <c r="R1498">
        <v>144</v>
      </c>
    </row>
    <row r="1499" spans="1:18" hidden="1" x14ac:dyDescent="0.25">
      <c r="A1499" t="s">
        <v>22</v>
      </c>
      <c r="B1499" t="s">
        <v>1391</v>
      </c>
      <c r="C1499" t="s">
        <v>1392</v>
      </c>
      <c r="D1499" t="s">
        <v>198</v>
      </c>
      <c r="E1499" t="s">
        <v>25</v>
      </c>
      <c r="F1499" t="s">
        <v>25</v>
      </c>
      <c r="G1499" t="s">
        <v>573</v>
      </c>
      <c r="H1499">
        <v>0.20399999999999999</v>
      </c>
      <c r="I1499" t="s">
        <v>1366</v>
      </c>
      <c r="J1499" t="s">
        <v>30</v>
      </c>
      <c r="K1499" t="s">
        <v>526</v>
      </c>
      <c r="L1499" t="s">
        <v>120</v>
      </c>
      <c r="M1499" t="s">
        <v>2617</v>
      </c>
      <c r="N1499" t="s">
        <v>2257</v>
      </c>
      <c r="O1499" t="s">
        <v>4719</v>
      </c>
      <c r="P1499" t="s">
        <v>4720</v>
      </c>
      <c r="Q1499" t="s">
        <v>4721</v>
      </c>
      <c r="R1499">
        <v>416</v>
      </c>
    </row>
    <row r="1500" spans="1:18" hidden="1" x14ac:dyDescent="0.25">
      <c r="A1500" t="s">
        <v>22</v>
      </c>
      <c r="B1500" t="s">
        <v>1391</v>
      </c>
      <c r="C1500" t="s">
        <v>1392</v>
      </c>
      <c r="D1500" t="s">
        <v>198</v>
      </c>
      <c r="E1500" t="s">
        <v>25</v>
      </c>
      <c r="F1500" t="s">
        <v>25</v>
      </c>
      <c r="G1500" t="s">
        <v>573</v>
      </c>
      <c r="H1500">
        <v>0.20399999999999999</v>
      </c>
      <c r="I1500" t="s">
        <v>1366</v>
      </c>
      <c r="J1500" t="s">
        <v>30</v>
      </c>
      <c r="K1500" t="s">
        <v>526</v>
      </c>
      <c r="L1500" t="s">
        <v>120</v>
      </c>
      <c r="M1500" t="s">
        <v>2617</v>
      </c>
      <c r="N1500" t="s">
        <v>2257</v>
      </c>
      <c r="O1500" t="s">
        <v>4722</v>
      </c>
      <c r="P1500" t="s">
        <v>4723</v>
      </c>
      <c r="Q1500" t="s">
        <v>4713</v>
      </c>
      <c r="R1500">
        <v>208</v>
      </c>
    </row>
    <row r="1501" spans="1:18" hidden="1" x14ac:dyDescent="0.25">
      <c r="A1501" t="s">
        <v>22</v>
      </c>
      <c r="B1501" t="s">
        <v>1391</v>
      </c>
      <c r="C1501" t="s">
        <v>1392</v>
      </c>
      <c r="D1501" t="s">
        <v>198</v>
      </c>
      <c r="E1501" t="s">
        <v>25</v>
      </c>
      <c r="F1501" t="s">
        <v>25</v>
      </c>
      <c r="G1501" t="s">
        <v>573</v>
      </c>
      <c r="H1501">
        <v>0.20399999999999999</v>
      </c>
      <c r="I1501" t="s">
        <v>1366</v>
      </c>
      <c r="J1501" t="s">
        <v>30</v>
      </c>
      <c r="K1501" t="s">
        <v>526</v>
      </c>
      <c r="L1501" t="s">
        <v>120</v>
      </c>
      <c r="M1501" t="s">
        <v>2617</v>
      </c>
      <c r="N1501" t="s">
        <v>2257</v>
      </c>
      <c r="O1501" t="s">
        <v>4786</v>
      </c>
      <c r="P1501" t="s">
        <v>4787</v>
      </c>
      <c r="Q1501" t="s">
        <v>4788</v>
      </c>
      <c r="R1501">
        <v>15488.000000000002</v>
      </c>
    </row>
    <row r="1502" spans="1:18" hidden="1" x14ac:dyDescent="0.25">
      <c r="A1502" t="s">
        <v>22</v>
      </c>
      <c r="B1502" t="s">
        <v>1391</v>
      </c>
      <c r="C1502" t="s">
        <v>1392</v>
      </c>
      <c r="D1502" t="s">
        <v>198</v>
      </c>
      <c r="E1502" t="s">
        <v>25</v>
      </c>
      <c r="F1502" t="s">
        <v>25</v>
      </c>
      <c r="G1502" t="s">
        <v>573</v>
      </c>
      <c r="H1502">
        <v>0.20399999999999999</v>
      </c>
      <c r="I1502" t="s">
        <v>1366</v>
      </c>
      <c r="J1502" t="s">
        <v>30</v>
      </c>
      <c r="K1502" t="s">
        <v>526</v>
      </c>
      <c r="L1502" t="s">
        <v>120</v>
      </c>
      <c r="M1502" t="s">
        <v>2617</v>
      </c>
      <c r="N1502" t="s">
        <v>2257</v>
      </c>
      <c r="O1502" t="s">
        <v>5734</v>
      </c>
      <c r="P1502" t="s">
        <v>4751</v>
      </c>
      <c r="Q1502" t="s">
        <v>4713</v>
      </c>
      <c r="R1502">
        <v>80</v>
      </c>
    </row>
    <row r="1503" spans="1:18" hidden="1" x14ac:dyDescent="0.25">
      <c r="A1503" t="s">
        <v>22</v>
      </c>
      <c r="B1503" t="s">
        <v>1391</v>
      </c>
      <c r="C1503" t="s">
        <v>1392</v>
      </c>
      <c r="D1503" t="s">
        <v>198</v>
      </c>
      <c r="E1503" t="s">
        <v>25</v>
      </c>
      <c r="F1503" t="s">
        <v>25</v>
      </c>
      <c r="G1503" t="s">
        <v>573</v>
      </c>
      <c r="H1503">
        <v>0.20399999999999999</v>
      </c>
      <c r="I1503" t="s">
        <v>1366</v>
      </c>
      <c r="J1503" t="s">
        <v>30</v>
      </c>
      <c r="K1503" t="s">
        <v>526</v>
      </c>
      <c r="L1503" t="s">
        <v>120</v>
      </c>
      <c r="M1503" t="s">
        <v>2617</v>
      </c>
      <c r="N1503" t="s">
        <v>2257</v>
      </c>
      <c r="O1503" t="s">
        <v>4738</v>
      </c>
      <c r="P1503" t="s">
        <v>4739</v>
      </c>
      <c r="Q1503" t="s">
        <v>4740</v>
      </c>
      <c r="R1503">
        <v>9152</v>
      </c>
    </row>
    <row r="1504" spans="1:18" hidden="1" x14ac:dyDescent="0.25">
      <c r="A1504" t="s">
        <v>22</v>
      </c>
      <c r="B1504" t="s">
        <v>1391</v>
      </c>
      <c r="C1504" t="s">
        <v>1392</v>
      </c>
      <c r="D1504" t="s">
        <v>198</v>
      </c>
      <c r="E1504" t="s">
        <v>25</v>
      </c>
      <c r="F1504" t="s">
        <v>25</v>
      </c>
      <c r="G1504" t="s">
        <v>573</v>
      </c>
      <c r="H1504">
        <v>0.20399999999999999</v>
      </c>
      <c r="I1504" t="s">
        <v>1366</v>
      </c>
      <c r="J1504" t="s">
        <v>30</v>
      </c>
      <c r="K1504" t="s">
        <v>526</v>
      </c>
      <c r="L1504" t="s">
        <v>120</v>
      </c>
      <c r="M1504" t="s">
        <v>2617</v>
      </c>
      <c r="N1504" t="s">
        <v>2257</v>
      </c>
      <c r="O1504" t="s">
        <v>5524</v>
      </c>
      <c r="P1504" t="s">
        <v>4718</v>
      </c>
      <c r="Q1504" t="s">
        <v>4713</v>
      </c>
      <c r="R1504">
        <v>352</v>
      </c>
    </row>
    <row r="1505" spans="1:18" hidden="1" x14ac:dyDescent="0.25">
      <c r="A1505" t="s">
        <v>22</v>
      </c>
      <c r="B1505" t="s">
        <v>1391</v>
      </c>
      <c r="C1505" t="s">
        <v>1392</v>
      </c>
      <c r="D1505" t="s">
        <v>198</v>
      </c>
      <c r="E1505" t="s">
        <v>25</v>
      </c>
      <c r="F1505" t="s">
        <v>25</v>
      </c>
      <c r="G1505" t="s">
        <v>573</v>
      </c>
      <c r="H1505">
        <v>0.20399999999999999</v>
      </c>
      <c r="I1505" t="s">
        <v>1366</v>
      </c>
      <c r="J1505" t="s">
        <v>30</v>
      </c>
      <c r="K1505" t="s">
        <v>526</v>
      </c>
      <c r="L1505" t="s">
        <v>120</v>
      </c>
      <c r="M1505" t="s">
        <v>2617</v>
      </c>
      <c r="N1505" t="s">
        <v>2257</v>
      </c>
      <c r="O1505" t="s">
        <v>5528</v>
      </c>
      <c r="P1505" t="s">
        <v>4737</v>
      </c>
      <c r="Q1505" t="s">
        <v>4713</v>
      </c>
      <c r="R1505">
        <v>352</v>
      </c>
    </row>
    <row r="1506" spans="1:18" hidden="1" x14ac:dyDescent="0.25">
      <c r="A1506" t="s">
        <v>22</v>
      </c>
      <c r="B1506" t="s">
        <v>1391</v>
      </c>
      <c r="C1506" t="s">
        <v>1392</v>
      </c>
      <c r="D1506" t="s">
        <v>198</v>
      </c>
      <c r="E1506" t="s">
        <v>25</v>
      </c>
      <c r="F1506" t="s">
        <v>25</v>
      </c>
      <c r="G1506" t="s">
        <v>573</v>
      </c>
      <c r="H1506">
        <v>0.20399999999999999</v>
      </c>
      <c r="I1506" t="s">
        <v>1366</v>
      </c>
      <c r="J1506" t="s">
        <v>30</v>
      </c>
      <c r="K1506" t="s">
        <v>526</v>
      </c>
      <c r="L1506" t="s">
        <v>120</v>
      </c>
      <c r="M1506" t="s">
        <v>2617</v>
      </c>
      <c r="N1506" t="s">
        <v>2257</v>
      </c>
      <c r="O1506" t="s">
        <v>4747</v>
      </c>
      <c r="P1506" t="s">
        <v>4748</v>
      </c>
      <c r="Q1506" t="s">
        <v>4740</v>
      </c>
      <c r="R1506">
        <v>11264</v>
      </c>
    </row>
    <row r="1507" spans="1:18" hidden="1" x14ac:dyDescent="0.25">
      <c r="A1507" t="s">
        <v>22</v>
      </c>
      <c r="B1507" t="s">
        <v>1391</v>
      </c>
      <c r="C1507" t="s">
        <v>1392</v>
      </c>
      <c r="D1507" t="s">
        <v>198</v>
      </c>
      <c r="E1507" t="s">
        <v>25</v>
      </c>
      <c r="F1507" t="s">
        <v>25</v>
      </c>
      <c r="G1507" t="s">
        <v>573</v>
      </c>
      <c r="H1507">
        <v>0.20399999999999999</v>
      </c>
      <c r="I1507" t="s">
        <v>1366</v>
      </c>
      <c r="J1507" t="s">
        <v>30</v>
      </c>
      <c r="K1507" t="s">
        <v>526</v>
      </c>
      <c r="L1507" t="s">
        <v>120</v>
      </c>
      <c r="M1507" t="s">
        <v>2617</v>
      </c>
      <c r="N1507" t="s">
        <v>2257</v>
      </c>
      <c r="O1507" t="s">
        <v>4745</v>
      </c>
      <c r="P1507" t="s">
        <v>4746</v>
      </c>
      <c r="Q1507" t="s">
        <v>4745</v>
      </c>
      <c r="R1507">
        <v>17600</v>
      </c>
    </row>
    <row r="1508" spans="1:18" hidden="1" x14ac:dyDescent="0.25">
      <c r="A1508" t="s">
        <v>22</v>
      </c>
      <c r="B1508" t="s">
        <v>1391</v>
      </c>
      <c r="C1508" t="s">
        <v>1392</v>
      </c>
      <c r="D1508" t="s">
        <v>198</v>
      </c>
      <c r="E1508" t="s">
        <v>25</v>
      </c>
      <c r="F1508" t="s">
        <v>25</v>
      </c>
      <c r="G1508" t="s">
        <v>573</v>
      </c>
      <c r="H1508">
        <v>0.20399999999999999</v>
      </c>
      <c r="I1508" t="s">
        <v>1366</v>
      </c>
      <c r="J1508" t="s">
        <v>30</v>
      </c>
      <c r="K1508" t="s">
        <v>526</v>
      </c>
      <c r="L1508" t="s">
        <v>120</v>
      </c>
      <c r="M1508" t="s">
        <v>2617</v>
      </c>
      <c r="N1508" t="s">
        <v>2257</v>
      </c>
      <c r="O1508" t="s">
        <v>4833</v>
      </c>
      <c r="P1508" t="s">
        <v>4834</v>
      </c>
      <c r="Q1508" t="s">
        <v>4733</v>
      </c>
      <c r="R1508">
        <v>10976</v>
      </c>
    </row>
    <row r="1509" spans="1:18" hidden="1" x14ac:dyDescent="0.25">
      <c r="A1509" t="s">
        <v>22</v>
      </c>
      <c r="B1509" t="s">
        <v>1391</v>
      </c>
      <c r="C1509" t="s">
        <v>1392</v>
      </c>
      <c r="D1509" t="s">
        <v>198</v>
      </c>
      <c r="E1509" t="s">
        <v>25</v>
      </c>
      <c r="F1509" t="s">
        <v>25</v>
      </c>
      <c r="G1509" t="s">
        <v>573</v>
      </c>
      <c r="H1509">
        <v>0.20399999999999999</v>
      </c>
      <c r="I1509" t="s">
        <v>1366</v>
      </c>
      <c r="J1509" t="s">
        <v>30</v>
      </c>
      <c r="K1509" t="s">
        <v>526</v>
      </c>
      <c r="L1509" t="s">
        <v>120</v>
      </c>
      <c r="M1509" t="s">
        <v>2617</v>
      </c>
      <c r="N1509" t="s">
        <v>2257</v>
      </c>
      <c r="O1509" t="s">
        <v>4773</v>
      </c>
      <c r="P1509" t="s">
        <v>4774</v>
      </c>
      <c r="Q1509" t="s">
        <v>4721</v>
      </c>
      <c r="R1509">
        <v>1408</v>
      </c>
    </row>
    <row r="1510" spans="1:18" hidden="1" x14ac:dyDescent="0.25">
      <c r="A1510" t="s">
        <v>22</v>
      </c>
      <c r="B1510" t="s">
        <v>1391</v>
      </c>
      <c r="C1510" t="s">
        <v>1392</v>
      </c>
      <c r="D1510" t="s">
        <v>198</v>
      </c>
      <c r="E1510" t="s">
        <v>25</v>
      </c>
      <c r="F1510" t="s">
        <v>25</v>
      </c>
      <c r="G1510" t="s">
        <v>573</v>
      </c>
      <c r="H1510">
        <v>0.20399999999999999</v>
      </c>
      <c r="I1510" t="s">
        <v>1366</v>
      </c>
      <c r="J1510" t="s">
        <v>30</v>
      </c>
      <c r="K1510" t="s">
        <v>526</v>
      </c>
      <c r="L1510" t="s">
        <v>120</v>
      </c>
      <c r="M1510" t="s">
        <v>2617</v>
      </c>
      <c r="N1510" t="s">
        <v>2257</v>
      </c>
      <c r="O1510" t="s">
        <v>6300</v>
      </c>
      <c r="P1510" t="s">
        <v>6301</v>
      </c>
      <c r="Q1510" t="s">
        <v>4736</v>
      </c>
      <c r="R1510">
        <v>1696</v>
      </c>
    </row>
    <row r="1511" spans="1:18" hidden="1" x14ac:dyDescent="0.25">
      <c r="A1511" t="s">
        <v>22</v>
      </c>
      <c r="B1511" t="s">
        <v>1391</v>
      </c>
      <c r="C1511" t="s">
        <v>1392</v>
      </c>
      <c r="D1511" t="s">
        <v>198</v>
      </c>
      <c r="E1511" t="s">
        <v>25</v>
      </c>
      <c r="F1511" t="s">
        <v>25</v>
      </c>
      <c r="G1511" t="s">
        <v>573</v>
      </c>
      <c r="H1511">
        <v>0.20399999999999999</v>
      </c>
      <c r="I1511" t="s">
        <v>1366</v>
      </c>
      <c r="J1511" t="s">
        <v>30</v>
      </c>
      <c r="K1511" t="s">
        <v>526</v>
      </c>
      <c r="L1511" t="s">
        <v>120</v>
      </c>
      <c r="M1511" t="s">
        <v>2617</v>
      </c>
      <c r="N1511" t="s">
        <v>2257</v>
      </c>
      <c r="O1511" t="s">
        <v>6005</v>
      </c>
      <c r="P1511" t="s">
        <v>6006</v>
      </c>
      <c r="Q1511" t="s">
        <v>4736</v>
      </c>
      <c r="R1511">
        <v>288</v>
      </c>
    </row>
    <row r="1512" spans="1:18" hidden="1" x14ac:dyDescent="0.25">
      <c r="A1512" t="s">
        <v>22</v>
      </c>
      <c r="B1512" t="s">
        <v>1391</v>
      </c>
      <c r="C1512" t="s">
        <v>1392</v>
      </c>
      <c r="D1512" t="s">
        <v>198</v>
      </c>
      <c r="E1512" t="s">
        <v>25</v>
      </c>
      <c r="F1512" t="s">
        <v>25</v>
      </c>
      <c r="G1512" t="s">
        <v>573</v>
      </c>
      <c r="H1512">
        <v>0.20399999999999999</v>
      </c>
      <c r="I1512" t="s">
        <v>1366</v>
      </c>
      <c r="J1512" t="s">
        <v>30</v>
      </c>
      <c r="K1512" t="s">
        <v>526</v>
      </c>
      <c r="L1512" t="s">
        <v>120</v>
      </c>
      <c r="M1512" t="s">
        <v>2617</v>
      </c>
      <c r="N1512" t="s">
        <v>2257</v>
      </c>
      <c r="O1512" t="s">
        <v>5991</v>
      </c>
      <c r="P1512" t="s">
        <v>5992</v>
      </c>
      <c r="Q1512" t="s">
        <v>4736</v>
      </c>
      <c r="R1512">
        <v>416</v>
      </c>
    </row>
    <row r="1513" spans="1:18" hidden="1" x14ac:dyDescent="0.25">
      <c r="A1513" t="s">
        <v>22</v>
      </c>
      <c r="B1513" t="s">
        <v>1391</v>
      </c>
      <c r="C1513" t="s">
        <v>1392</v>
      </c>
      <c r="D1513" t="s">
        <v>198</v>
      </c>
      <c r="E1513" t="s">
        <v>25</v>
      </c>
      <c r="F1513" t="s">
        <v>25</v>
      </c>
      <c r="G1513" t="s">
        <v>573</v>
      </c>
      <c r="H1513">
        <v>0.20399999999999999</v>
      </c>
      <c r="I1513" t="s">
        <v>1366</v>
      </c>
      <c r="J1513" t="s">
        <v>30</v>
      </c>
      <c r="K1513" t="s">
        <v>526</v>
      </c>
      <c r="L1513" t="s">
        <v>120</v>
      </c>
      <c r="M1513" t="s">
        <v>2617</v>
      </c>
      <c r="N1513" t="s">
        <v>2257</v>
      </c>
      <c r="O1513" t="s">
        <v>5790</v>
      </c>
      <c r="P1513" t="s">
        <v>4715</v>
      </c>
      <c r="Q1513" t="s">
        <v>4736</v>
      </c>
      <c r="R1513">
        <v>1200</v>
      </c>
    </row>
    <row r="1514" spans="1:18" hidden="1" x14ac:dyDescent="0.25">
      <c r="A1514" t="s">
        <v>22</v>
      </c>
      <c r="B1514" t="s">
        <v>1391</v>
      </c>
      <c r="C1514" t="s">
        <v>1392</v>
      </c>
      <c r="D1514" t="s">
        <v>198</v>
      </c>
      <c r="E1514" t="s">
        <v>25</v>
      </c>
      <c r="F1514" t="s">
        <v>25</v>
      </c>
      <c r="G1514" t="s">
        <v>573</v>
      </c>
      <c r="H1514">
        <v>0.20399999999999999</v>
      </c>
      <c r="I1514" t="s">
        <v>1366</v>
      </c>
      <c r="J1514" t="s">
        <v>30</v>
      </c>
      <c r="K1514" t="s">
        <v>526</v>
      </c>
      <c r="L1514" t="s">
        <v>120</v>
      </c>
      <c r="M1514" t="s">
        <v>2617</v>
      </c>
      <c r="N1514" t="s">
        <v>2257</v>
      </c>
      <c r="O1514" t="s">
        <v>4823</v>
      </c>
      <c r="P1514" t="s">
        <v>4824</v>
      </c>
      <c r="Q1514" t="s">
        <v>4740</v>
      </c>
      <c r="R1514">
        <v>4224</v>
      </c>
    </row>
    <row r="1515" spans="1:18" hidden="1" x14ac:dyDescent="0.25">
      <c r="A1515" t="s">
        <v>22</v>
      </c>
      <c r="B1515" t="s">
        <v>1391</v>
      </c>
      <c r="C1515" t="s">
        <v>1392</v>
      </c>
      <c r="D1515" t="s">
        <v>198</v>
      </c>
      <c r="E1515" t="s">
        <v>25</v>
      </c>
      <c r="F1515" t="s">
        <v>25</v>
      </c>
      <c r="G1515" t="s">
        <v>573</v>
      </c>
      <c r="H1515">
        <v>0.20399999999999999</v>
      </c>
      <c r="I1515" t="s">
        <v>1366</v>
      </c>
      <c r="J1515" t="s">
        <v>30</v>
      </c>
      <c r="K1515" t="s">
        <v>526</v>
      </c>
      <c r="L1515" t="s">
        <v>120</v>
      </c>
      <c r="M1515" t="s">
        <v>2617</v>
      </c>
      <c r="N1515" t="s">
        <v>2257</v>
      </c>
      <c r="O1515" t="s">
        <v>4731</v>
      </c>
      <c r="P1515" t="s">
        <v>4732</v>
      </c>
      <c r="Q1515" t="s">
        <v>4733</v>
      </c>
      <c r="R1515">
        <v>4224</v>
      </c>
    </row>
    <row r="1516" spans="1:18" hidden="1" x14ac:dyDescent="0.25">
      <c r="A1516" t="s">
        <v>22</v>
      </c>
      <c r="B1516" t="s">
        <v>606</v>
      </c>
      <c r="C1516" t="s">
        <v>607</v>
      </c>
      <c r="D1516" t="s">
        <v>166</v>
      </c>
      <c r="E1516" t="s">
        <v>25</v>
      </c>
      <c r="F1516" t="s">
        <v>25</v>
      </c>
      <c r="G1516" t="s">
        <v>609</v>
      </c>
      <c r="H1516">
        <v>0.16500000000000001</v>
      </c>
      <c r="I1516" t="s">
        <v>542</v>
      </c>
      <c r="J1516" t="s">
        <v>30</v>
      </c>
      <c r="K1516" t="s">
        <v>526</v>
      </c>
      <c r="L1516" t="s">
        <v>120</v>
      </c>
      <c r="M1516" t="s">
        <v>2733</v>
      </c>
      <c r="N1516" t="s">
        <v>2257</v>
      </c>
      <c r="O1516" t="s">
        <v>5047</v>
      </c>
      <c r="P1516" t="s">
        <v>5048</v>
      </c>
      <c r="Q1516" t="s">
        <v>4815</v>
      </c>
      <c r="R1516">
        <v>34560</v>
      </c>
    </row>
    <row r="1517" spans="1:18" hidden="1" x14ac:dyDescent="0.25">
      <c r="A1517" t="s">
        <v>22</v>
      </c>
      <c r="B1517" t="s">
        <v>606</v>
      </c>
      <c r="C1517" t="s">
        <v>607</v>
      </c>
      <c r="D1517" t="s">
        <v>166</v>
      </c>
      <c r="E1517" t="s">
        <v>25</v>
      </c>
      <c r="F1517" t="s">
        <v>25</v>
      </c>
      <c r="G1517" t="s">
        <v>609</v>
      </c>
      <c r="H1517">
        <v>0.16500000000000001</v>
      </c>
      <c r="I1517" t="s">
        <v>542</v>
      </c>
      <c r="J1517" t="s">
        <v>30</v>
      </c>
      <c r="K1517" t="s">
        <v>526</v>
      </c>
      <c r="L1517" t="s">
        <v>120</v>
      </c>
      <c r="M1517" t="s">
        <v>2733</v>
      </c>
      <c r="N1517" t="s">
        <v>2257</v>
      </c>
      <c r="O1517" t="s">
        <v>4745</v>
      </c>
      <c r="P1517" t="s">
        <v>4746</v>
      </c>
      <c r="Q1517" t="s">
        <v>4745</v>
      </c>
      <c r="R1517">
        <v>86400</v>
      </c>
    </row>
    <row r="1518" spans="1:18" hidden="1" x14ac:dyDescent="0.25">
      <c r="A1518" t="s">
        <v>22</v>
      </c>
      <c r="B1518" t="s">
        <v>606</v>
      </c>
      <c r="C1518" t="s">
        <v>607</v>
      </c>
      <c r="D1518" t="s">
        <v>166</v>
      </c>
      <c r="E1518" t="s">
        <v>25</v>
      </c>
      <c r="F1518" t="s">
        <v>25</v>
      </c>
      <c r="G1518" t="s">
        <v>609</v>
      </c>
      <c r="H1518">
        <v>0.16500000000000001</v>
      </c>
      <c r="I1518" t="s">
        <v>542</v>
      </c>
      <c r="J1518" t="s">
        <v>30</v>
      </c>
      <c r="K1518" t="s">
        <v>526</v>
      </c>
      <c r="L1518" t="s">
        <v>120</v>
      </c>
      <c r="M1518" t="s">
        <v>2733</v>
      </c>
      <c r="N1518" t="s">
        <v>2257</v>
      </c>
      <c r="O1518" t="s">
        <v>5045</v>
      </c>
      <c r="P1518" t="s">
        <v>5046</v>
      </c>
      <c r="Q1518" t="s">
        <v>3014</v>
      </c>
      <c r="R1518">
        <v>660</v>
      </c>
    </row>
    <row r="1519" spans="1:18" hidden="1" x14ac:dyDescent="0.25">
      <c r="A1519" t="s">
        <v>22</v>
      </c>
      <c r="B1519" t="s">
        <v>606</v>
      </c>
      <c r="C1519" t="s">
        <v>607</v>
      </c>
      <c r="D1519" t="s">
        <v>166</v>
      </c>
      <c r="E1519" t="s">
        <v>25</v>
      </c>
      <c r="F1519" t="s">
        <v>25</v>
      </c>
      <c r="G1519" t="s">
        <v>609</v>
      </c>
      <c r="H1519">
        <v>0.16500000000000001</v>
      </c>
      <c r="I1519" t="s">
        <v>542</v>
      </c>
      <c r="J1519" t="s">
        <v>30</v>
      </c>
      <c r="K1519" t="s">
        <v>526</v>
      </c>
      <c r="L1519" t="s">
        <v>120</v>
      </c>
      <c r="M1519" t="s">
        <v>2733</v>
      </c>
      <c r="N1519" t="s">
        <v>2257</v>
      </c>
      <c r="O1519" t="s">
        <v>4731</v>
      </c>
      <c r="P1519" t="s">
        <v>4732</v>
      </c>
      <c r="Q1519" t="s">
        <v>4733</v>
      </c>
      <c r="R1519">
        <v>2580</v>
      </c>
    </row>
    <row r="1520" spans="1:18" hidden="1" x14ac:dyDescent="0.25">
      <c r="A1520" t="s">
        <v>22</v>
      </c>
      <c r="B1520" t="s">
        <v>606</v>
      </c>
      <c r="C1520" t="s">
        <v>607</v>
      </c>
      <c r="D1520" t="s">
        <v>166</v>
      </c>
      <c r="E1520" t="s">
        <v>25</v>
      </c>
      <c r="F1520" t="s">
        <v>25</v>
      </c>
      <c r="G1520" t="s">
        <v>609</v>
      </c>
      <c r="H1520">
        <v>0.16500000000000001</v>
      </c>
      <c r="I1520" t="s">
        <v>542</v>
      </c>
      <c r="J1520" t="s">
        <v>30</v>
      </c>
      <c r="K1520" t="s">
        <v>526</v>
      </c>
      <c r="L1520" t="s">
        <v>120</v>
      </c>
      <c r="M1520" t="s">
        <v>2733</v>
      </c>
      <c r="N1520" t="s">
        <v>2257</v>
      </c>
      <c r="O1520" t="s">
        <v>4719</v>
      </c>
      <c r="P1520" t="s">
        <v>4720</v>
      </c>
      <c r="Q1520" t="s">
        <v>4721</v>
      </c>
      <c r="R1520">
        <v>390</v>
      </c>
    </row>
    <row r="1521" spans="1:18" hidden="1" x14ac:dyDescent="0.25">
      <c r="A1521" t="s">
        <v>22</v>
      </c>
      <c r="B1521" t="s">
        <v>606</v>
      </c>
      <c r="C1521" t="s">
        <v>607</v>
      </c>
      <c r="D1521" t="s">
        <v>166</v>
      </c>
      <c r="E1521" t="s">
        <v>25</v>
      </c>
      <c r="F1521" t="s">
        <v>25</v>
      </c>
      <c r="G1521" t="s">
        <v>609</v>
      </c>
      <c r="H1521">
        <v>0.16500000000000001</v>
      </c>
      <c r="I1521" t="s">
        <v>542</v>
      </c>
      <c r="J1521" t="s">
        <v>30</v>
      </c>
      <c r="K1521" t="s">
        <v>526</v>
      </c>
      <c r="L1521" t="s">
        <v>120</v>
      </c>
      <c r="M1521" t="s">
        <v>2733</v>
      </c>
      <c r="N1521" t="s">
        <v>2257</v>
      </c>
      <c r="O1521" t="s">
        <v>4880</v>
      </c>
      <c r="P1521" t="s">
        <v>4881</v>
      </c>
      <c r="Q1521" t="s">
        <v>4736</v>
      </c>
      <c r="R1521">
        <v>1440</v>
      </c>
    </row>
    <row r="1522" spans="1:18" hidden="1" x14ac:dyDescent="0.25">
      <c r="A1522" t="s">
        <v>22</v>
      </c>
      <c r="B1522" t="s">
        <v>606</v>
      </c>
      <c r="C1522" t="s">
        <v>607</v>
      </c>
      <c r="D1522" t="s">
        <v>166</v>
      </c>
      <c r="E1522" t="s">
        <v>25</v>
      </c>
      <c r="F1522" t="s">
        <v>25</v>
      </c>
      <c r="G1522" t="s">
        <v>609</v>
      </c>
      <c r="H1522">
        <v>0.16500000000000001</v>
      </c>
      <c r="I1522" t="s">
        <v>542</v>
      </c>
      <c r="J1522" t="s">
        <v>30</v>
      </c>
      <c r="K1522" t="s">
        <v>526</v>
      </c>
      <c r="L1522" t="s">
        <v>120</v>
      </c>
      <c r="M1522" t="s">
        <v>2733</v>
      </c>
      <c r="N1522" t="s">
        <v>2257</v>
      </c>
      <c r="O1522" t="s">
        <v>4999</v>
      </c>
      <c r="P1522" t="s">
        <v>5000</v>
      </c>
      <c r="Q1522" t="s">
        <v>4733</v>
      </c>
      <c r="R1522">
        <v>180</v>
      </c>
    </row>
    <row r="1523" spans="1:18" hidden="1" x14ac:dyDescent="0.25">
      <c r="A1523" t="s">
        <v>22</v>
      </c>
      <c r="B1523" t="s">
        <v>1747</v>
      </c>
      <c r="C1523" t="s">
        <v>1748</v>
      </c>
      <c r="D1523" t="s">
        <v>166</v>
      </c>
      <c r="E1523" t="s">
        <v>43</v>
      </c>
      <c r="F1523" t="s">
        <v>25</v>
      </c>
      <c r="G1523" t="s">
        <v>609</v>
      </c>
      <c r="H1523">
        <v>0.16</v>
      </c>
      <c r="I1523" t="s">
        <v>542</v>
      </c>
      <c r="J1523" t="s">
        <v>30</v>
      </c>
      <c r="K1523" t="s">
        <v>526</v>
      </c>
      <c r="L1523" t="s">
        <v>120</v>
      </c>
      <c r="M1523" t="s">
        <v>2733</v>
      </c>
      <c r="N1523" t="s">
        <v>2257</v>
      </c>
      <c r="O1523" t="s">
        <v>4880</v>
      </c>
      <c r="P1523" t="s">
        <v>4881</v>
      </c>
      <c r="Q1523" t="s">
        <v>4736</v>
      </c>
      <c r="R1523">
        <v>1440</v>
      </c>
    </row>
    <row r="1524" spans="1:18" hidden="1" x14ac:dyDescent="0.25">
      <c r="A1524" t="s">
        <v>22</v>
      </c>
      <c r="B1524" t="s">
        <v>1747</v>
      </c>
      <c r="C1524" t="s">
        <v>1748</v>
      </c>
      <c r="D1524" t="s">
        <v>166</v>
      </c>
      <c r="E1524" t="s">
        <v>43</v>
      </c>
      <c r="F1524" t="s">
        <v>25</v>
      </c>
      <c r="G1524" t="s">
        <v>609</v>
      </c>
      <c r="H1524">
        <v>0.16</v>
      </c>
      <c r="I1524" t="s">
        <v>542</v>
      </c>
      <c r="J1524" t="s">
        <v>30</v>
      </c>
      <c r="K1524" t="s">
        <v>526</v>
      </c>
      <c r="L1524" t="s">
        <v>120</v>
      </c>
      <c r="M1524" t="s">
        <v>2733</v>
      </c>
      <c r="N1524" t="s">
        <v>2257</v>
      </c>
      <c r="O1524" t="s">
        <v>4731</v>
      </c>
      <c r="P1524" t="s">
        <v>4732</v>
      </c>
      <c r="Q1524" t="s">
        <v>4733</v>
      </c>
      <c r="R1524">
        <v>2580</v>
      </c>
    </row>
    <row r="1525" spans="1:18" hidden="1" x14ac:dyDescent="0.25">
      <c r="A1525" t="s">
        <v>22</v>
      </c>
      <c r="B1525" t="s">
        <v>1747</v>
      </c>
      <c r="C1525" t="s">
        <v>1748</v>
      </c>
      <c r="D1525" t="s">
        <v>166</v>
      </c>
      <c r="E1525" t="s">
        <v>43</v>
      </c>
      <c r="F1525" t="s">
        <v>25</v>
      </c>
      <c r="G1525" t="s">
        <v>609</v>
      </c>
      <c r="H1525">
        <v>0.16</v>
      </c>
      <c r="I1525" t="s">
        <v>542</v>
      </c>
      <c r="J1525" t="s">
        <v>30</v>
      </c>
      <c r="K1525" t="s">
        <v>526</v>
      </c>
      <c r="L1525" t="s">
        <v>120</v>
      </c>
      <c r="M1525" t="s">
        <v>2733</v>
      </c>
      <c r="N1525" t="s">
        <v>2257</v>
      </c>
      <c r="O1525" t="s">
        <v>5047</v>
      </c>
      <c r="P1525" t="s">
        <v>5048</v>
      </c>
      <c r="Q1525" t="s">
        <v>4815</v>
      </c>
      <c r="R1525">
        <v>34560</v>
      </c>
    </row>
    <row r="1526" spans="1:18" hidden="1" x14ac:dyDescent="0.25">
      <c r="A1526" t="s">
        <v>22</v>
      </c>
      <c r="B1526" t="s">
        <v>1747</v>
      </c>
      <c r="C1526" t="s">
        <v>1748</v>
      </c>
      <c r="D1526" t="s">
        <v>166</v>
      </c>
      <c r="E1526" t="s">
        <v>43</v>
      </c>
      <c r="F1526" t="s">
        <v>25</v>
      </c>
      <c r="G1526" t="s">
        <v>609</v>
      </c>
      <c r="H1526">
        <v>0.16</v>
      </c>
      <c r="I1526" t="s">
        <v>542</v>
      </c>
      <c r="J1526" t="s">
        <v>30</v>
      </c>
      <c r="K1526" t="s">
        <v>526</v>
      </c>
      <c r="L1526" t="s">
        <v>120</v>
      </c>
      <c r="M1526" t="s">
        <v>2733</v>
      </c>
      <c r="N1526" t="s">
        <v>2257</v>
      </c>
      <c r="O1526" t="s">
        <v>4999</v>
      </c>
      <c r="P1526" t="s">
        <v>5000</v>
      </c>
      <c r="Q1526" t="s">
        <v>4733</v>
      </c>
      <c r="R1526">
        <v>180</v>
      </c>
    </row>
    <row r="1527" spans="1:18" hidden="1" x14ac:dyDescent="0.25">
      <c r="A1527" t="s">
        <v>22</v>
      </c>
      <c r="B1527" t="s">
        <v>1747</v>
      </c>
      <c r="C1527" t="s">
        <v>1748</v>
      </c>
      <c r="D1527" t="s">
        <v>166</v>
      </c>
      <c r="E1527" t="s">
        <v>43</v>
      </c>
      <c r="F1527" t="s">
        <v>25</v>
      </c>
      <c r="G1527" t="s">
        <v>609</v>
      </c>
      <c r="H1527">
        <v>0.16</v>
      </c>
      <c r="I1527" t="s">
        <v>542</v>
      </c>
      <c r="J1527" t="s">
        <v>30</v>
      </c>
      <c r="K1527" t="s">
        <v>526</v>
      </c>
      <c r="L1527" t="s">
        <v>120</v>
      </c>
      <c r="M1527" t="s">
        <v>2733</v>
      </c>
      <c r="N1527" t="s">
        <v>2257</v>
      </c>
      <c r="O1527" t="s">
        <v>5045</v>
      </c>
      <c r="P1527" t="s">
        <v>5046</v>
      </c>
      <c r="Q1527" t="s">
        <v>3014</v>
      </c>
      <c r="R1527">
        <v>660</v>
      </c>
    </row>
    <row r="1528" spans="1:18" hidden="1" x14ac:dyDescent="0.25">
      <c r="A1528" t="s">
        <v>22</v>
      </c>
      <c r="B1528" t="s">
        <v>1747</v>
      </c>
      <c r="C1528" t="s">
        <v>1748</v>
      </c>
      <c r="D1528" t="s">
        <v>166</v>
      </c>
      <c r="E1528" t="s">
        <v>43</v>
      </c>
      <c r="F1528" t="s">
        <v>25</v>
      </c>
      <c r="G1528" t="s">
        <v>609</v>
      </c>
      <c r="H1528">
        <v>0.16</v>
      </c>
      <c r="I1528" t="s">
        <v>542</v>
      </c>
      <c r="J1528" t="s">
        <v>30</v>
      </c>
      <c r="K1528" t="s">
        <v>526</v>
      </c>
      <c r="L1528" t="s">
        <v>120</v>
      </c>
      <c r="M1528" t="s">
        <v>2733</v>
      </c>
      <c r="N1528" t="s">
        <v>2257</v>
      </c>
      <c r="O1528" t="s">
        <v>4719</v>
      </c>
      <c r="P1528" t="s">
        <v>4720</v>
      </c>
      <c r="Q1528" t="s">
        <v>4721</v>
      </c>
      <c r="R1528">
        <v>390</v>
      </c>
    </row>
    <row r="1529" spans="1:18" hidden="1" x14ac:dyDescent="0.25">
      <c r="A1529" t="s">
        <v>22</v>
      </c>
      <c r="B1529" t="s">
        <v>1747</v>
      </c>
      <c r="C1529" t="s">
        <v>1748</v>
      </c>
      <c r="D1529" t="s">
        <v>166</v>
      </c>
      <c r="E1529" t="s">
        <v>43</v>
      </c>
      <c r="F1529" t="s">
        <v>25</v>
      </c>
      <c r="G1529" t="s">
        <v>609</v>
      </c>
      <c r="H1529">
        <v>0.16</v>
      </c>
      <c r="I1529" t="s">
        <v>542</v>
      </c>
      <c r="J1529" t="s">
        <v>30</v>
      </c>
      <c r="K1529" t="s">
        <v>526</v>
      </c>
      <c r="L1529" t="s">
        <v>120</v>
      </c>
      <c r="M1529" t="s">
        <v>2733</v>
      </c>
      <c r="N1529" t="s">
        <v>2257</v>
      </c>
      <c r="O1529" t="s">
        <v>4745</v>
      </c>
      <c r="P1529" t="s">
        <v>4746</v>
      </c>
      <c r="Q1529" t="s">
        <v>4745</v>
      </c>
      <c r="R1529">
        <v>86400</v>
      </c>
    </row>
    <row r="1530" spans="1:18" hidden="1" x14ac:dyDescent="0.25">
      <c r="A1530" t="s">
        <v>22</v>
      </c>
      <c r="B1530" t="s">
        <v>1948</v>
      </c>
      <c r="C1530" t="s">
        <v>1949</v>
      </c>
      <c r="D1530" t="s">
        <v>1950</v>
      </c>
      <c r="E1530" t="s">
        <v>25</v>
      </c>
      <c r="F1530" t="s">
        <v>25</v>
      </c>
      <c r="G1530" t="s">
        <v>609</v>
      </c>
      <c r="H1530">
        <v>0.4</v>
      </c>
      <c r="I1530" t="s">
        <v>643</v>
      </c>
      <c r="J1530" t="s">
        <v>30</v>
      </c>
      <c r="K1530" t="s">
        <v>526</v>
      </c>
      <c r="L1530" t="s">
        <v>120</v>
      </c>
      <c r="M1530" t="s">
        <v>2733</v>
      </c>
      <c r="N1530" t="s">
        <v>2257</v>
      </c>
      <c r="O1530" t="s">
        <v>4745</v>
      </c>
      <c r="P1530" t="s">
        <v>4746</v>
      </c>
      <c r="Q1530" t="s">
        <v>4745</v>
      </c>
      <c r="R1530">
        <v>86400</v>
      </c>
    </row>
    <row r="1531" spans="1:18" hidden="1" x14ac:dyDescent="0.25">
      <c r="A1531" t="s">
        <v>22</v>
      </c>
      <c r="B1531" t="s">
        <v>1948</v>
      </c>
      <c r="C1531" t="s">
        <v>1949</v>
      </c>
      <c r="D1531" t="s">
        <v>1950</v>
      </c>
      <c r="E1531" t="s">
        <v>25</v>
      </c>
      <c r="F1531" t="s">
        <v>25</v>
      </c>
      <c r="G1531" t="s">
        <v>609</v>
      </c>
      <c r="H1531">
        <v>0.4</v>
      </c>
      <c r="I1531" t="s">
        <v>643</v>
      </c>
      <c r="J1531" t="s">
        <v>30</v>
      </c>
      <c r="K1531" t="s">
        <v>526</v>
      </c>
      <c r="L1531" t="s">
        <v>120</v>
      </c>
      <c r="M1531" t="s">
        <v>2733</v>
      </c>
      <c r="N1531" t="s">
        <v>2257</v>
      </c>
      <c r="O1531" t="s">
        <v>5047</v>
      </c>
      <c r="P1531" t="s">
        <v>5048</v>
      </c>
      <c r="Q1531" t="s">
        <v>4815</v>
      </c>
      <c r="R1531">
        <v>34560</v>
      </c>
    </row>
    <row r="1532" spans="1:18" hidden="1" x14ac:dyDescent="0.25">
      <c r="A1532" t="s">
        <v>22</v>
      </c>
      <c r="B1532" t="s">
        <v>1948</v>
      </c>
      <c r="C1532" t="s">
        <v>1949</v>
      </c>
      <c r="D1532" t="s">
        <v>1950</v>
      </c>
      <c r="E1532" t="s">
        <v>25</v>
      </c>
      <c r="F1532" t="s">
        <v>25</v>
      </c>
      <c r="G1532" t="s">
        <v>609</v>
      </c>
      <c r="H1532">
        <v>0.4</v>
      </c>
      <c r="I1532" t="s">
        <v>643</v>
      </c>
      <c r="J1532" t="s">
        <v>30</v>
      </c>
      <c r="K1532" t="s">
        <v>526</v>
      </c>
      <c r="L1532" t="s">
        <v>120</v>
      </c>
      <c r="M1532" t="s">
        <v>2733</v>
      </c>
      <c r="N1532" t="s">
        <v>2257</v>
      </c>
      <c r="O1532" t="s">
        <v>4731</v>
      </c>
      <c r="P1532" t="s">
        <v>4732</v>
      </c>
      <c r="Q1532" t="s">
        <v>4733</v>
      </c>
      <c r="R1532">
        <v>2580</v>
      </c>
    </row>
    <row r="1533" spans="1:18" hidden="1" x14ac:dyDescent="0.25">
      <c r="A1533" t="s">
        <v>22</v>
      </c>
      <c r="B1533" t="s">
        <v>1948</v>
      </c>
      <c r="C1533" t="s">
        <v>1949</v>
      </c>
      <c r="D1533" t="s">
        <v>1950</v>
      </c>
      <c r="E1533" t="s">
        <v>25</v>
      </c>
      <c r="F1533" t="s">
        <v>25</v>
      </c>
      <c r="G1533" t="s">
        <v>609</v>
      </c>
      <c r="H1533">
        <v>0.4</v>
      </c>
      <c r="I1533" t="s">
        <v>643</v>
      </c>
      <c r="J1533" t="s">
        <v>30</v>
      </c>
      <c r="K1533" t="s">
        <v>526</v>
      </c>
      <c r="L1533" t="s">
        <v>120</v>
      </c>
      <c r="M1533" t="s">
        <v>2733</v>
      </c>
      <c r="N1533" t="s">
        <v>2257</v>
      </c>
      <c r="O1533" t="s">
        <v>4880</v>
      </c>
      <c r="P1533" t="s">
        <v>4881</v>
      </c>
      <c r="Q1533" t="s">
        <v>4736</v>
      </c>
      <c r="R1533">
        <v>1440</v>
      </c>
    </row>
    <row r="1534" spans="1:18" hidden="1" x14ac:dyDescent="0.25">
      <c r="A1534" t="s">
        <v>22</v>
      </c>
      <c r="B1534" t="s">
        <v>1948</v>
      </c>
      <c r="C1534" t="s">
        <v>1949</v>
      </c>
      <c r="D1534" t="s">
        <v>1950</v>
      </c>
      <c r="E1534" t="s">
        <v>25</v>
      </c>
      <c r="F1534" t="s">
        <v>25</v>
      </c>
      <c r="G1534" t="s">
        <v>609</v>
      </c>
      <c r="H1534">
        <v>0.4</v>
      </c>
      <c r="I1534" t="s">
        <v>643</v>
      </c>
      <c r="J1534" t="s">
        <v>30</v>
      </c>
      <c r="K1534" t="s">
        <v>526</v>
      </c>
      <c r="L1534" t="s">
        <v>120</v>
      </c>
      <c r="M1534" t="s">
        <v>2733</v>
      </c>
      <c r="N1534" t="s">
        <v>2257</v>
      </c>
      <c r="O1534" t="s">
        <v>5045</v>
      </c>
      <c r="P1534" t="s">
        <v>5046</v>
      </c>
      <c r="Q1534" t="s">
        <v>3014</v>
      </c>
      <c r="R1534">
        <v>660</v>
      </c>
    </row>
    <row r="1535" spans="1:18" hidden="1" x14ac:dyDescent="0.25">
      <c r="A1535" t="s">
        <v>22</v>
      </c>
      <c r="B1535" t="s">
        <v>1948</v>
      </c>
      <c r="C1535" t="s">
        <v>1949</v>
      </c>
      <c r="D1535" t="s">
        <v>1950</v>
      </c>
      <c r="E1535" t="s">
        <v>25</v>
      </c>
      <c r="F1535" t="s">
        <v>25</v>
      </c>
      <c r="G1535" t="s">
        <v>609</v>
      </c>
      <c r="H1535">
        <v>0.4</v>
      </c>
      <c r="I1535" t="s">
        <v>643</v>
      </c>
      <c r="J1535" t="s">
        <v>30</v>
      </c>
      <c r="K1535" t="s">
        <v>526</v>
      </c>
      <c r="L1535" t="s">
        <v>120</v>
      </c>
      <c r="M1535" t="s">
        <v>2733</v>
      </c>
      <c r="N1535" t="s">
        <v>2257</v>
      </c>
      <c r="O1535" t="s">
        <v>4719</v>
      </c>
      <c r="P1535" t="s">
        <v>4720</v>
      </c>
      <c r="Q1535" t="s">
        <v>4721</v>
      </c>
      <c r="R1535">
        <v>390</v>
      </c>
    </row>
    <row r="1536" spans="1:18" hidden="1" x14ac:dyDescent="0.25">
      <c r="A1536" t="s">
        <v>22</v>
      </c>
      <c r="B1536" t="s">
        <v>1948</v>
      </c>
      <c r="C1536" t="s">
        <v>1949</v>
      </c>
      <c r="D1536" t="s">
        <v>1950</v>
      </c>
      <c r="E1536" t="s">
        <v>25</v>
      </c>
      <c r="F1536" t="s">
        <v>25</v>
      </c>
      <c r="G1536" t="s">
        <v>609</v>
      </c>
      <c r="H1536">
        <v>0.4</v>
      </c>
      <c r="I1536" t="s">
        <v>643</v>
      </c>
      <c r="J1536" t="s">
        <v>30</v>
      </c>
      <c r="K1536" t="s">
        <v>526</v>
      </c>
      <c r="L1536" t="s">
        <v>120</v>
      </c>
      <c r="M1536" t="s">
        <v>2733</v>
      </c>
      <c r="N1536" t="s">
        <v>2257</v>
      </c>
      <c r="O1536" t="s">
        <v>4999</v>
      </c>
      <c r="P1536" t="s">
        <v>5000</v>
      </c>
      <c r="Q1536" t="s">
        <v>4733</v>
      </c>
      <c r="R1536">
        <v>180</v>
      </c>
    </row>
    <row r="1537" spans="1:18" hidden="1" x14ac:dyDescent="0.25">
      <c r="A1537" t="s">
        <v>22</v>
      </c>
      <c r="B1537" t="s">
        <v>1850</v>
      </c>
      <c r="C1537" t="s">
        <v>1851</v>
      </c>
      <c r="D1537" t="s">
        <v>166</v>
      </c>
      <c r="E1537" t="s">
        <v>25</v>
      </c>
      <c r="F1537" t="s">
        <v>25</v>
      </c>
      <c r="G1537" t="s">
        <v>609</v>
      </c>
      <c r="H1537">
        <v>0.16</v>
      </c>
      <c r="I1537" t="s">
        <v>542</v>
      </c>
      <c r="J1537" t="s">
        <v>30</v>
      </c>
      <c r="K1537" t="s">
        <v>526</v>
      </c>
      <c r="L1537" t="s">
        <v>120</v>
      </c>
      <c r="M1537" t="s">
        <v>2733</v>
      </c>
      <c r="N1537" t="s">
        <v>2257</v>
      </c>
      <c r="O1537" t="s">
        <v>4719</v>
      </c>
      <c r="P1537" t="s">
        <v>4720</v>
      </c>
      <c r="Q1537" t="s">
        <v>4721</v>
      </c>
      <c r="R1537">
        <v>390</v>
      </c>
    </row>
    <row r="1538" spans="1:18" hidden="1" x14ac:dyDescent="0.25">
      <c r="A1538" t="s">
        <v>22</v>
      </c>
      <c r="B1538" t="s">
        <v>1850</v>
      </c>
      <c r="C1538" t="s">
        <v>1851</v>
      </c>
      <c r="D1538" t="s">
        <v>166</v>
      </c>
      <c r="E1538" t="s">
        <v>25</v>
      </c>
      <c r="F1538" t="s">
        <v>25</v>
      </c>
      <c r="G1538" t="s">
        <v>609</v>
      </c>
      <c r="H1538">
        <v>0.16</v>
      </c>
      <c r="I1538" t="s">
        <v>542</v>
      </c>
      <c r="J1538" t="s">
        <v>30</v>
      </c>
      <c r="K1538" t="s">
        <v>526</v>
      </c>
      <c r="L1538" t="s">
        <v>120</v>
      </c>
      <c r="M1538" t="s">
        <v>2733</v>
      </c>
      <c r="N1538" t="s">
        <v>2257</v>
      </c>
      <c r="O1538" t="s">
        <v>5047</v>
      </c>
      <c r="P1538" t="s">
        <v>5048</v>
      </c>
      <c r="Q1538" t="s">
        <v>4815</v>
      </c>
      <c r="R1538">
        <v>34560</v>
      </c>
    </row>
    <row r="1539" spans="1:18" hidden="1" x14ac:dyDescent="0.25">
      <c r="A1539" t="s">
        <v>22</v>
      </c>
      <c r="B1539" t="s">
        <v>1850</v>
      </c>
      <c r="C1539" t="s">
        <v>1851</v>
      </c>
      <c r="D1539" t="s">
        <v>166</v>
      </c>
      <c r="E1539" t="s">
        <v>25</v>
      </c>
      <c r="F1539" t="s">
        <v>25</v>
      </c>
      <c r="G1539" t="s">
        <v>609</v>
      </c>
      <c r="H1539">
        <v>0.16</v>
      </c>
      <c r="I1539" t="s">
        <v>542</v>
      </c>
      <c r="J1539" t="s">
        <v>30</v>
      </c>
      <c r="K1539" t="s">
        <v>526</v>
      </c>
      <c r="L1539" t="s">
        <v>120</v>
      </c>
      <c r="M1539" t="s">
        <v>2733</v>
      </c>
      <c r="N1539" t="s">
        <v>2257</v>
      </c>
      <c r="O1539" t="s">
        <v>4880</v>
      </c>
      <c r="P1539" t="s">
        <v>4881</v>
      </c>
      <c r="Q1539" t="s">
        <v>4736</v>
      </c>
      <c r="R1539">
        <v>1440</v>
      </c>
    </row>
    <row r="1540" spans="1:18" hidden="1" x14ac:dyDescent="0.25">
      <c r="A1540" t="s">
        <v>22</v>
      </c>
      <c r="B1540" t="s">
        <v>1850</v>
      </c>
      <c r="C1540" t="s">
        <v>1851</v>
      </c>
      <c r="D1540" t="s">
        <v>166</v>
      </c>
      <c r="E1540" t="s">
        <v>25</v>
      </c>
      <c r="F1540" t="s">
        <v>25</v>
      </c>
      <c r="G1540" t="s">
        <v>609</v>
      </c>
      <c r="H1540">
        <v>0.16</v>
      </c>
      <c r="I1540" t="s">
        <v>542</v>
      </c>
      <c r="J1540" t="s">
        <v>30</v>
      </c>
      <c r="K1540" t="s">
        <v>526</v>
      </c>
      <c r="L1540" t="s">
        <v>120</v>
      </c>
      <c r="M1540" t="s">
        <v>2733</v>
      </c>
      <c r="N1540" t="s">
        <v>2257</v>
      </c>
      <c r="O1540" t="s">
        <v>5045</v>
      </c>
      <c r="P1540" t="s">
        <v>5046</v>
      </c>
      <c r="Q1540" t="s">
        <v>3014</v>
      </c>
      <c r="R1540">
        <v>660</v>
      </c>
    </row>
    <row r="1541" spans="1:18" hidden="1" x14ac:dyDescent="0.25">
      <c r="A1541" t="s">
        <v>22</v>
      </c>
      <c r="B1541" t="s">
        <v>1850</v>
      </c>
      <c r="C1541" t="s">
        <v>1851</v>
      </c>
      <c r="D1541" t="s">
        <v>166</v>
      </c>
      <c r="E1541" t="s">
        <v>25</v>
      </c>
      <c r="F1541" t="s">
        <v>25</v>
      </c>
      <c r="G1541" t="s">
        <v>609</v>
      </c>
      <c r="H1541">
        <v>0.16</v>
      </c>
      <c r="I1541" t="s">
        <v>542</v>
      </c>
      <c r="J1541" t="s">
        <v>30</v>
      </c>
      <c r="K1541" t="s">
        <v>526</v>
      </c>
      <c r="L1541" t="s">
        <v>120</v>
      </c>
      <c r="M1541" t="s">
        <v>2733</v>
      </c>
      <c r="N1541" t="s">
        <v>2257</v>
      </c>
      <c r="O1541" t="s">
        <v>4999</v>
      </c>
      <c r="P1541" t="s">
        <v>5000</v>
      </c>
      <c r="Q1541" t="s">
        <v>4733</v>
      </c>
      <c r="R1541">
        <v>180</v>
      </c>
    </row>
    <row r="1542" spans="1:18" hidden="1" x14ac:dyDescent="0.25">
      <c r="A1542" t="s">
        <v>22</v>
      </c>
      <c r="B1542" t="s">
        <v>1850</v>
      </c>
      <c r="C1542" t="s">
        <v>1851</v>
      </c>
      <c r="D1542" t="s">
        <v>166</v>
      </c>
      <c r="E1542" t="s">
        <v>25</v>
      </c>
      <c r="F1542" t="s">
        <v>25</v>
      </c>
      <c r="G1542" t="s">
        <v>609</v>
      </c>
      <c r="H1542">
        <v>0.16</v>
      </c>
      <c r="I1542" t="s">
        <v>542</v>
      </c>
      <c r="J1542" t="s">
        <v>30</v>
      </c>
      <c r="K1542" t="s">
        <v>526</v>
      </c>
      <c r="L1542" t="s">
        <v>120</v>
      </c>
      <c r="M1542" t="s">
        <v>2733</v>
      </c>
      <c r="N1542" t="s">
        <v>2257</v>
      </c>
      <c r="O1542" t="s">
        <v>4731</v>
      </c>
      <c r="P1542" t="s">
        <v>4732</v>
      </c>
      <c r="Q1542" t="s">
        <v>4733</v>
      </c>
      <c r="R1542">
        <v>2580</v>
      </c>
    </row>
    <row r="1543" spans="1:18" hidden="1" x14ac:dyDescent="0.25">
      <c r="A1543" t="s">
        <v>22</v>
      </c>
      <c r="B1543" t="s">
        <v>1850</v>
      </c>
      <c r="C1543" t="s">
        <v>1851</v>
      </c>
      <c r="D1543" t="s">
        <v>166</v>
      </c>
      <c r="E1543" t="s">
        <v>25</v>
      </c>
      <c r="F1543" t="s">
        <v>25</v>
      </c>
      <c r="G1543" t="s">
        <v>609</v>
      </c>
      <c r="H1543">
        <v>0.16</v>
      </c>
      <c r="I1543" t="s">
        <v>542</v>
      </c>
      <c r="J1543" t="s">
        <v>30</v>
      </c>
      <c r="K1543" t="s">
        <v>526</v>
      </c>
      <c r="L1543" t="s">
        <v>120</v>
      </c>
      <c r="M1543" t="s">
        <v>2733</v>
      </c>
      <c r="N1543" t="s">
        <v>2257</v>
      </c>
      <c r="O1543" t="s">
        <v>4745</v>
      </c>
      <c r="P1543" t="s">
        <v>4746</v>
      </c>
      <c r="Q1543" t="s">
        <v>4745</v>
      </c>
      <c r="R1543">
        <v>86400</v>
      </c>
    </row>
    <row r="1544" spans="1:18" hidden="1" x14ac:dyDescent="0.25">
      <c r="A1544" t="s">
        <v>22</v>
      </c>
      <c r="B1544" t="s">
        <v>1934</v>
      </c>
      <c r="C1544" t="s">
        <v>1935</v>
      </c>
      <c r="D1544" t="s">
        <v>166</v>
      </c>
      <c r="E1544" t="s">
        <v>25</v>
      </c>
      <c r="F1544" t="s">
        <v>25</v>
      </c>
      <c r="G1544" t="s">
        <v>609</v>
      </c>
      <c r="H1544">
        <v>0.4</v>
      </c>
      <c r="I1544" t="s">
        <v>1366</v>
      </c>
      <c r="J1544" t="s">
        <v>30</v>
      </c>
      <c r="K1544" t="s">
        <v>1427</v>
      </c>
      <c r="L1544" t="s">
        <v>120</v>
      </c>
      <c r="M1544" t="s">
        <v>2733</v>
      </c>
      <c r="N1544" t="s">
        <v>2257</v>
      </c>
      <c r="O1544" t="s">
        <v>4880</v>
      </c>
      <c r="P1544" t="s">
        <v>4881</v>
      </c>
      <c r="Q1544" t="s">
        <v>4736</v>
      </c>
      <c r="R1544">
        <v>1440</v>
      </c>
    </row>
    <row r="1545" spans="1:18" hidden="1" x14ac:dyDescent="0.25">
      <c r="A1545" t="s">
        <v>22</v>
      </c>
      <c r="B1545" t="s">
        <v>1934</v>
      </c>
      <c r="C1545" t="s">
        <v>1935</v>
      </c>
      <c r="D1545" t="s">
        <v>166</v>
      </c>
      <c r="E1545" t="s">
        <v>25</v>
      </c>
      <c r="F1545" t="s">
        <v>25</v>
      </c>
      <c r="G1545" t="s">
        <v>609</v>
      </c>
      <c r="H1545">
        <v>0.4</v>
      </c>
      <c r="I1545" t="s">
        <v>1366</v>
      </c>
      <c r="J1545" t="s">
        <v>30</v>
      </c>
      <c r="K1545" t="s">
        <v>1427</v>
      </c>
      <c r="L1545" t="s">
        <v>120</v>
      </c>
      <c r="M1545" t="s">
        <v>2733</v>
      </c>
      <c r="N1545" t="s">
        <v>2257</v>
      </c>
      <c r="O1545" t="s">
        <v>4719</v>
      </c>
      <c r="P1545" t="s">
        <v>4720</v>
      </c>
      <c r="Q1545" t="s">
        <v>4721</v>
      </c>
      <c r="R1545">
        <v>390</v>
      </c>
    </row>
    <row r="1546" spans="1:18" hidden="1" x14ac:dyDescent="0.25">
      <c r="A1546" t="s">
        <v>22</v>
      </c>
      <c r="B1546" t="s">
        <v>1934</v>
      </c>
      <c r="C1546" t="s">
        <v>1935</v>
      </c>
      <c r="D1546" t="s">
        <v>166</v>
      </c>
      <c r="E1546" t="s">
        <v>25</v>
      </c>
      <c r="F1546" t="s">
        <v>25</v>
      </c>
      <c r="G1546" t="s">
        <v>609</v>
      </c>
      <c r="H1546">
        <v>0.4</v>
      </c>
      <c r="I1546" t="s">
        <v>1366</v>
      </c>
      <c r="J1546" t="s">
        <v>30</v>
      </c>
      <c r="K1546" t="s">
        <v>1427</v>
      </c>
      <c r="L1546" t="s">
        <v>120</v>
      </c>
      <c r="M1546" t="s">
        <v>2733</v>
      </c>
      <c r="N1546" t="s">
        <v>2257</v>
      </c>
      <c r="O1546" t="s">
        <v>4999</v>
      </c>
      <c r="P1546" t="s">
        <v>5000</v>
      </c>
      <c r="Q1546" t="s">
        <v>4733</v>
      </c>
      <c r="R1546">
        <v>180</v>
      </c>
    </row>
    <row r="1547" spans="1:18" hidden="1" x14ac:dyDescent="0.25">
      <c r="A1547" t="s">
        <v>22</v>
      </c>
      <c r="B1547" t="s">
        <v>1934</v>
      </c>
      <c r="C1547" t="s">
        <v>1935</v>
      </c>
      <c r="D1547" t="s">
        <v>166</v>
      </c>
      <c r="E1547" t="s">
        <v>25</v>
      </c>
      <c r="F1547" t="s">
        <v>25</v>
      </c>
      <c r="G1547" t="s">
        <v>609</v>
      </c>
      <c r="H1547">
        <v>0.4</v>
      </c>
      <c r="I1547" t="s">
        <v>1366</v>
      </c>
      <c r="J1547" t="s">
        <v>30</v>
      </c>
      <c r="K1547" t="s">
        <v>1427</v>
      </c>
      <c r="L1547" t="s">
        <v>120</v>
      </c>
      <c r="M1547" t="s">
        <v>2733</v>
      </c>
      <c r="N1547" t="s">
        <v>2257</v>
      </c>
      <c r="O1547" t="s">
        <v>4731</v>
      </c>
      <c r="P1547" t="s">
        <v>4732</v>
      </c>
      <c r="Q1547" t="s">
        <v>4733</v>
      </c>
      <c r="R1547">
        <v>2580</v>
      </c>
    </row>
    <row r="1548" spans="1:18" hidden="1" x14ac:dyDescent="0.25">
      <c r="A1548" t="s">
        <v>22</v>
      </c>
      <c r="B1548" t="s">
        <v>1934</v>
      </c>
      <c r="C1548" t="s">
        <v>1935</v>
      </c>
      <c r="D1548" t="s">
        <v>166</v>
      </c>
      <c r="E1548" t="s">
        <v>25</v>
      </c>
      <c r="F1548" t="s">
        <v>25</v>
      </c>
      <c r="G1548" t="s">
        <v>609</v>
      </c>
      <c r="H1548">
        <v>0.4</v>
      </c>
      <c r="I1548" t="s">
        <v>1366</v>
      </c>
      <c r="J1548" t="s">
        <v>30</v>
      </c>
      <c r="K1548" t="s">
        <v>1427</v>
      </c>
      <c r="L1548" t="s">
        <v>120</v>
      </c>
      <c r="M1548" t="s">
        <v>2733</v>
      </c>
      <c r="N1548" t="s">
        <v>2257</v>
      </c>
      <c r="O1548" t="s">
        <v>5045</v>
      </c>
      <c r="P1548" t="s">
        <v>5046</v>
      </c>
      <c r="Q1548" t="s">
        <v>3014</v>
      </c>
      <c r="R1548">
        <v>660</v>
      </c>
    </row>
    <row r="1549" spans="1:18" hidden="1" x14ac:dyDescent="0.25">
      <c r="A1549" t="s">
        <v>22</v>
      </c>
      <c r="B1549" t="s">
        <v>1934</v>
      </c>
      <c r="C1549" t="s">
        <v>1935</v>
      </c>
      <c r="D1549" t="s">
        <v>166</v>
      </c>
      <c r="E1549" t="s">
        <v>25</v>
      </c>
      <c r="F1549" t="s">
        <v>25</v>
      </c>
      <c r="G1549" t="s">
        <v>609</v>
      </c>
      <c r="H1549">
        <v>0.4</v>
      </c>
      <c r="I1549" t="s">
        <v>1366</v>
      </c>
      <c r="J1549" t="s">
        <v>30</v>
      </c>
      <c r="K1549" t="s">
        <v>1427</v>
      </c>
      <c r="L1549" t="s">
        <v>120</v>
      </c>
      <c r="M1549" t="s">
        <v>2733</v>
      </c>
      <c r="N1549" t="s">
        <v>2257</v>
      </c>
      <c r="O1549" t="s">
        <v>4745</v>
      </c>
      <c r="P1549" t="s">
        <v>4746</v>
      </c>
      <c r="Q1549" t="s">
        <v>4745</v>
      </c>
      <c r="R1549">
        <v>86400</v>
      </c>
    </row>
    <row r="1550" spans="1:18" hidden="1" x14ac:dyDescent="0.25">
      <c r="A1550" t="s">
        <v>22</v>
      </c>
      <c r="B1550" t="s">
        <v>1934</v>
      </c>
      <c r="C1550" t="s">
        <v>1935</v>
      </c>
      <c r="D1550" t="s">
        <v>166</v>
      </c>
      <c r="E1550" t="s">
        <v>25</v>
      </c>
      <c r="F1550" t="s">
        <v>25</v>
      </c>
      <c r="G1550" t="s">
        <v>609</v>
      </c>
      <c r="H1550">
        <v>0.4</v>
      </c>
      <c r="I1550" t="s">
        <v>1366</v>
      </c>
      <c r="J1550" t="s">
        <v>30</v>
      </c>
      <c r="K1550" t="s">
        <v>1427</v>
      </c>
      <c r="L1550" t="s">
        <v>120</v>
      </c>
      <c r="M1550" t="s">
        <v>2733</v>
      </c>
      <c r="N1550" t="s">
        <v>2257</v>
      </c>
      <c r="O1550" t="s">
        <v>5047</v>
      </c>
      <c r="P1550" t="s">
        <v>5048</v>
      </c>
      <c r="Q1550" t="s">
        <v>4815</v>
      </c>
      <c r="R1550">
        <v>34560</v>
      </c>
    </row>
    <row r="1551" spans="1:18" hidden="1" x14ac:dyDescent="0.25">
      <c r="A1551" t="s">
        <v>22</v>
      </c>
      <c r="B1551" t="s">
        <v>4450</v>
      </c>
      <c r="C1551" t="s">
        <v>4451</v>
      </c>
      <c r="D1551" t="s">
        <v>174</v>
      </c>
      <c r="E1551" t="s">
        <v>25</v>
      </c>
      <c r="F1551" t="s">
        <v>25</v>
      </c>
      <c r="G1551" t="s">
        <v>609</v>
      </c>
      <c r="H1551">
        <v>0.2</v>
      </c>
      <c r="I1551" t="s">
        <v>1366</v>
      </c>
      <c r="J1551" t="s">
        <v>30</v>
      </c>
      <c r="K1551" t="s">
        <v>1427</v>
      </c>
      <c r="L1551" t="s">
        <v>32</v>
      </c>
      <c r="M1551" t="s">
        <v>2733</v>
      </c>
      <c r="N1551" t="s">
        <v>2257</v>
      </c>
      <c r="O1551" t="s">
        <v>5045</v>
      </c>
      <c r="P1551" t="s">
        <v>5046</v>
      </c>
      <c r="Q1551" t="s">
        <v>3014</v>
      </c>
      <c r="R1551">
        <v>660</v>
      </c>
    </row>
    <row r="1552" spans="1:18" hidden="1" x14ac:dyDescent="0.25">
      <c r="A1552" t="s">
        <v>22</v>
      </c>
      <c r="B1552" t="s">
        <v>4450</v>
      </c>
      <c r="C1552" t="s">
        <v>4451</v>
      </c>
      <c r="D1552" t="s">
        <v>174</v>
      </c>
      <c r="E1552" t="s">
        <v>25</v>
      </c>
      <c r="F1552" t="s">
        <v>25</v>
      </c>
      <c r="G1552" t="s">
        <v>609</v>
      </c>
      <c r="H1552">
        <v>0.2</v>
      </c>
      <c r="I1552" t="s">
        <v>1366</v>
      </c>
      <c r="J1552" t="s">
        <v>30</v>
      </c>
      <c r="K1552" t="s">
        <v>1427</v>
      </c>
      <c r="L1552" t="s">
        <v>32</v>
      </c>
      <c r="M1552" t="s">
        <v>2733</v>
      </c>
      <c r="N1552" t="s">
        <v>2257</v>
      </c>
      <c r="O1552" t="s">
        <v>4999</v>
      </c>
      <c r="P1552" t="s">
        <v>5000</v>
      </c>
      <c r="Q1552" t="s">
        <v>4733</v>
      </c>
      <c r="R1552">
        <v>180</v>
      </c>
    </row>
    <row r="1553" spans="1:18" hidden="1" x14ac:dyDescent="0.25">
      <c r="A1553" t="s">
        <v>22</v>
      </c>
      <c r="B1553" t="s">
        <v>4450</v>
      </c>
      <c r="C1553" t="s">
        <v>4451</v>
      </c>
      <c r="D1553" t="s">
        <v>174</v>
      </c>
      <c r="E1553" t="s">
        <v>25</v>
      </c>
      <c r="F1553" t="s">
        <v>25</v>
      </c>
      <c r="G1553" t="s">
        <v>609</v>
      </c>
      <c r="H1553">
        <v>0.2</v>
      </c>
      <c r="I1553" t="s">
        <v>1366</v>
      </c>
      <c r="J1553" t="s">
        <v>30</v>
      </c>
      <c r="K1553" t="s">
        <v>1427</v>
      </c>
      <c r="L1553" t="s">
        <v>32</v>
      </c>
      <c r="M1553" t="s">
        <v>2733</v>
      </c>
      <c r="N1553" t="s">
        <v>2257</v>
      </c>
      <c r="O1553" t="s">
        <v>4880</v>
      </c>
      <c r="P1553" t="s">
        <v>4881</v>
      </c>
      <c r="Q1553" t="s">
        <v>4736</v>
      </c>
      <c r="R1553">
        <v>1440</v>
      </c>
    </row>
    <row r="1554" spans="1:18" hidden="1" x14ac:dyDescent="0.25">
      <c r="A1554" t="s">
        <v>22</v>
      </c>
      <c r="B1554" t="s">
        <v>4450</v>
      </c>
      <c r="C1554" t="s">
        <v>4451</v>
      </c>
      <c r="D1554" t="s">
        <v>174</v>
      </c>
      <c r="E1554" t="s">
        <v>25</v>
      </c>
      <c r="F1554" t="s">
        <v>25</v>
      </c>
      <c r="G1554" t="s">
        <v>609</v>
      </c>
      <c r="H1554">
        <v>0.2</v>
      </c>
      <c r="I1554" t="s">
        <v>1366</v>
      </c>
      <c r="J1554" t="s">
        <v>30</v>
      </c>
      <c r="K1554" t="s">
        <v>1427</v>
      </c>
      <c r="L1554" t="s">
        <v>32</v>
      </c>
      <c r="M1554" t="s">
        <v>2733</v>
      </c>
      <c r="N1554" t="s">
        <v>2257</v>
      </c>
      <c r="O1554" t="s">
        <v>4731</v>
      </c>
      <c r="P1554" t="s">
        <v>4732</v>
      </c>
      <c r="Q1554" t="s">
        <v>4733</v>
      </c>
      <c r="R1554">
        <v>2580</v>
      </c>
    </row>
    <row r="1555" spans="1:18" hidden="1" x14ac:dyDescent="0.25">
      <c r="A1555" t="s">
        <v>22</v>
      </c>
      <c r="B1555" t="s">
        <v>4450</v>
      </c>
      <c r="C1555" t="s">
        <v>4451</v>
      </c>
      <c r="D1555" t="s">
        <v>174</v>
      </c>
      <c r="E1555" t="s">
        <v>25</v>
      </c>
      <c r="F1555" t="s">
        <v>25</v>
      </c>
      <c r="G1555" t="s">
        <v>609</v>
      </c>
      <c r="H1555">
        <v>0.2</v>
      </c>
      <c r="I1555" t="s">
        <v>1366</v>
      </c>
      <c r="J1555" t="s">
        <v>30</v>
      </c>
      <c r="K1555" t="s">
        <v>1427</v>
      </c>
      <c r="L1555" t="s">
        <v>32</v>
      </c>
      <c r="M1555" t="s">
        <v>2733</v>
      </c>
      <c r="N1555" t="s">
        <v>2257</v>
      </c>
      <c r="O1555" t="s">
        <v>4745</v>
      </c>
      <c r="P1555" t="s">
        <v>4746</v>
      </c>
      <c r="Q1555" t="s">
        <v>4745</v>
      </c>
      <c r="R1555">
        <v>86400</v>
      </c>
    </row>
    <row r="1556" spans="1:18" hidden="1" x14ac:dyDescent="0.25">
      <c r="A1556" t="s">
        <v>22</v>
      </c>
      <c r="B1556" t="s">
        <v>4450</v>
      </c>
      <c r="C1556" t="s">
        <v>4451</v>
      </c>
      <c r="D1556" t="s">
        <v>174</v>
      </c>
      <c r="E1556" t="s">
        <v>25</v>
      </c>
      <c r="F1556" t="s">
        <v>25</v>
      </c>
      <c r="G1556" t="s">
        <v>609</v>
      </c>
      <c r="H1556">
        <v>0.2</v>
      </c>
      <c r="I1556" t="s">
        <v>1366</v>
      </c>
      <c r="J1556" t="s">
        <v>30</v>
      </c>
      <c r="K1556" t="s">
        <v>1427</v>
      </c>
      <c r="L1556" t="s">
        <v>32</v>
      </c>
      <c r="M1556" t="s">
        <v>2733</v>
      </c>
      <c r="N1556" t="s">
        <v>2257</v>
      </c>
      <c r="O1556" t="s">
        <v>4719</v>
      </c>
      <c r="P1556" t="s">
        <v>4720</v>
      </c>
      <c r="Q1556" t="s">
        <v>4721</v>
      </c>
      <c r="R1556">
        <v>390</v>
      </c>
    </row>
    <row r="1557" spans="1:18" hidden="1" x14ac:dyDescent="0.25">
      <c r="A1557" t="s">
        <v>22</v>
      </c>
      <c r="B1557" t="s">
        <v>4450</v>
      </c>
      <c r="C1557" t="s">
        <v>4451</v>
      </c>
      <c r="D1557" t="s">
        <v>174</v>
      </c>
      <c r="E1557" t="s">
        <v>25</v>
      </c>
      <c r="F1557" t="s">
        <v>25</v>
      </c>
      <c r="G1557" t="s">
        <v>609</v>
      </c>
      <c r="H1557">
        <v>0.2</v>
      </c>
      <c r="I1557" t="s">
        <v>1366</v>
      </c>
      <c r="J1557" t="s">
        <v>30</v>
      </c>
      <c r="K1557" t="s">
        <v>1427</v>
      </c>
      <c r="L1557" t="s">
        <v>32</v>
      </c>
      <c r="M1557" t="s">
        <v>2733</v>
      </c>
      <c r="N1557" t="s">
        <v>2257</v>
      </c>
      <c r="O1557" t="s">
        <v>5047</v>
      </c>
      <c r="P1557" t="s">
        <v>5048</v>
      </c>
      <c r="Q1557" t="s">
        <v>4815</v>
      </c>
      <c r="R1557">
        <v>34560</v>
      </c>
    </row>
    <row r="1558" spans="1:18" hidden="1" x14ac:dyDescent="0.25">
      <c r="A1558" t="s">
        <v>22</v>
      </c>
      <c r="B1558" t="s">
        <v>4064</v>
      </c>
      <c r="C1558" t="s">
        <v>4107</v>
      </c>
      <c r="D1558" t="s">
        <v>4060</v>
      </c>
      <c r="E1558" t="s">
        <v>25</v>
      </c>
      <c r="F1558" t="s">
        <v>25</v>
      </c>
      <c r="G1558" t="s">
        <v>4068</v>
      </c>
      <c r="H1558">
        <v>3</v>
      </c>
      <c r="I1558" t="s">
        <v>865</v>
      </c>
      <c r="J1558" t="s">
        <v>30</v>
      </c>
      <c r="K1558" t="s">
        <v>152</v>
      </c>
      <c r="L1558" t="s">
        <v>32</v>
      </c>
      <c r="M1558" t="s">
        <v>4067</v>
      </c>
      <c r="N1558" t="s">
        <v>2257</v>
      </c>
      <c r="O1558" t="s">
        <v>4919</v>
      </c>
      <c r="P1558" t="s">
        <v>4920</v>
      </c>
      <c r="Q1558" t="s">
        <v>4713</v>
      </c>
      <c r="R1558">
        <v>240</v>
      </c>
    </row>
    <row r="1559" spans="1:18" hidden="1" x14ac:dyDescent="0.25">
      <c r="A1559" t="s">
        <v>22</v>
      </c>
      <c r="B1559" t="s">
        <v>4064</v>
      </c>
      <c r="C1559" t="s">
        <v>4107</v>
      </c>
      <c r="D1559" t="s">
        <v>4060</v>
      </c>
      <c r="E1559" t="s">
        <v>25</v>
      </c>
      <c r="F1559" t="s">
        <v>25</v>
      </c>
      <c r="G1559" t="s">
        <v>4068</v>
      </c>
      <c r="H1559">
        <v>3</v>
      </c>
      <c r="I1559" t="s">
        <v>865</v>
      </c>
      <c r="J1559" t="s">
        <v>30</v>
      </c>
      <c r="K1559" t="s">
        <v>152</v>
      </c>
      <c r="L1559" t="s">
        <v>32</v>
      </c>
      <c r="M1559" t="s">
        <v>4067</v>
      </c>
      <c r="N1559" t="s">
        <v>2257</v>
      </c>
      <c r="O1559" t="s">
        <v>5733</v>
      </c>
      <c r="P1559" t="s">
        <v>4714</v>
      </c>
      <c r="Q1559" t="s">
        <v>4713</v>
      </c>
      <c r="R1559">
        <v>90</v>
      </c>
    </row>
    <row r="1560" spans="1:18" hidden="1" x14ac:dyDescent="0.25">
      <c r="A1560" t="s">
        <v>22</v>
      </c>
      <c r="B1560" t="s">
        <v>4064</v>
      </c>
      <c r="C1560" t="s">
        <v>4107</v>
      </c>
      <c r="D1560" t="s">
        <v>4060</v>
      </c>
      <c r="E1560" t="s">
        <v>25</v>
      </c>
      <c r="F1560" t="s">
        <v>25</v>
      </c>
      <c r="G1560" t="s">
        <v>4068</v>
      </c>
      <c r="H1560">
        <v>3</v>
      </c>
      <c r="I1560" t="s">
        <v>865</v>
      </c>
      <c r="J1560" t="s">
        <v>30</v>
      </c>
      <c r="K1560" t="s">
        <v>152</v>
      </c>
      <c r="L1560" t="s">
        <v>32</v>
      </c>
      <c r="M1560" t="s">
        <v>4067</v>
      </c>
      <c r="N1560" t="s">
        <v>2257</v>
      </c>
      <c r="O1560" t="s">
        <v>4981</v>
      </c>
      <c r="P1560" t="s">
        <v>4982</v>
      </c>
      <c r="Q1560" t="s">
        <v>4780</v>
      </c>
      <c r="R1560">
        <v>210</v>
      </c>
    </row>
    <row r="1561" spans="1:18" hidden="1" x14ac:dyDescent="0.25">
      <c r="A1561" t="s">
        <v>22</v>
      </c>
      <c r="B1561" t="s">
        <v>4064</v>
      </c>
      <c r="C1561" t="s">
        <v>4107</v>
      </c>
      <c r="D1561" t="s">
        <v>4060</v>
      </c>
      <c r="E1561" t="s">
        <v>25</v>
      </c>
      <c r="F1561" t="s">
        <v>25</v>
      </c>
      <c r="G1561" t="s">
        <v>4068</v>
      </c>
      <c r="H1561">
        <v>3</v>
      </c>
      <c r="I1561" t="s">
        <v>865</v>
      </c>
      <c r="J1561" t="s">
        <v>30</v>
      </c>
      <c r="K1561" t="s">
        <v>152</v>
      </c>
      <c r="L1561" t="s">
        <v>32</v>
      </c>
      <c r="M1561" t="s">
        <v>4067</v>
      </c>
      <c r="N1561" t="s">
        <v>2257</v>
      </c>
      <c r="O1561" t="s">
        <v>4754</v>
      </c>
      <c r="P1561" t="s">
        <v>4755</v>
      </c>
      <c r="Q1561" t="s">
        <v>4756</v>
      </c>
      <c r="R1561">
        <v>16800</v>
      </c>
    </row>
    <row r="1562" spans="1:18" hidden="1" x14ac:dyDescent="0.25">
      <c r="A1562" t="s">
        <v>22</v>
      </c>
      <c r="B1562" t="s">
        <v>4064</v>
      </c>
      <c r="C1562" t="s">
        <v>4107</v>
      </c>
      <c r="D1562" t="s">
        <v>4060</v>
      </c>
      <c r="E1562" t="s">
        <v>25</v>
      </c>
      <c r="F1562" t="s">
        <v>25</v>
      </c>
      <c r="G1562" t="s">
        <v>4068</v>
      </c>
      <c r="H1562">
        <v>3</v>
      </c>
      <c r="I1562" t="s">
        <v>865</v>
      </c>
      <c r="J1562" t="s">
        <v>30</v>
      </c>
      <c r="K1562" t="s">
        <v>152</v>
      </c>
      <c r="L1562" t="s">
        <v>32</v>
      </c>
      <c r="M1562" t="s">
        <v>4067</v>
      </c>
      <c r="N1562" t="s">
        <v>2257</v>
      </c>
      <c r="O1562" t="s">
        <v>4759</v>
      </c>
      <c r="P1562" t="s">
        <v>4760</v>
      </c>
      <c r="Q1562" t="s">
        <v>4733</v>
      </c>
      <c r="R1562">
        <v>15000</v>
      </c>
    </row>
    <row r="1563" spans="1:18" hidden="1" x14ac:dyDescent="0.25">
      <c r="A1563" t="s">
        <v>22</v>
      </c>
      <c r="B1563" t="s">
        <v>4064</v>
      </c>
      <c r="C1563" t="s">
        <v>4107</v>
      </c>
      <c r="D1563" t="s">
        <v>4060</v>
      </c>
      <c r="E1563" t="s">
        <v>25</v>
      </c>
      <c r="F1563" t="s">
        <v>25</v>
      </c>
      <c r="G1563" t="s">
        <v>4068</v>
      </c>
      <c r="H1563">
        <v>3</v>
      </c>
      <c r="I1563" t="s">
        <v>865</v>
      </c>
      <c r="J1563" t="s">
        <v>30</v>
      </c>
      <c r="K1563" t="s">
        <v>152</v>
      </c>
      <c r="L1563" t="s">
        <v>32</v>
      </c>
      <c r="M1563" t="s">
        <v>4067</v>
      </c>
      <c r="N1563" t="s">
        <v>2257</v>
      </c>
      <c r="O1563" t="s">
        <v>5021</v>
      </c>
      <c r="P1563" t="s">
        <v>5022</v>
      </c>
      <c r="Q1563" t="s">
        <v>4713</v>
      </c>
      <c r="R1563">
        <v>300</v>
      </c>
    </row>
    <row r="1564" spans="1:18" hidden="1" x14ac:dyDescent="0.25">
      <c r="A1564" t="s">
        <v>22</v>
      </c>
      <c r="B1564" t="s">
        <v>4064</v>
      </c>
      <c r="C1564" t="s">
        <v>4107</v>
      </c>
      <c r="D1564" t="s">
        <v>4060</v>
      </c>
      <c r="E1564" t="s">
        <v>25</v>
      </c>
      <c r="F1564" t="s">
        <v>25</v>
      </c>
      <c r="G1564" t="s">
        <v>4068</v>
      </c>
      <c r="H1564">
        <v>3</v>
      </c>
      <c r="I1564" t="s">
        <v>865</v>
      </c>
      <c r="J1564" t="s">
        <v>30</v>
      </c>
      <c r="K1564" t="s">
        <v>152</v>
      </c>
      <c r="L1564" t="s">
        <v>32</v>
      </c>
      <c r="M1564" t="s">
        <v>4067</v>
      </c>
      <c r="N1564" t="s">
        <v>2257</v>
      </c>
      <c r="O1564" t="s">
        <v>4773</v>
      </c>
      <c r="P1564" t="s">
        <v>4774</v>
      </c>
      <c r="Q1564" t="s">
        <v>4721</v>
      </c>
      <c r="R1564">
        <v>1500</v>
      </c>
    </row>
    <row r="1565" spans="1:18" hidden="1" x14ac:dyDescent="0.25">
      <c r="A1565" t="s">
        <v>22</v>
      </c>
      <c r="B1565" t="s">
        <v>4064</v>
      </c>
      <c r="C1565" t="s">
        <v>4107</v>
      </c>
      <c r="D1565" t="s">
        <v>4060</v>
      </c>
      <c r="E1565" t="s">
        <v>25</v>
      </c>
      <c r="F1565" t="s">
        <v>25</v>
      </c>
      <c r="G1565" t="s">
        <v>4068</v>
      </c>
      <c r="H1565">
        <v>3</v>
      </c>
      <c r="I1565" t="s">
        <v>865</v>
      </c>
      <c r="J1565" t="s">
        <v>30</v>
      </c>
      <c r="K1565" t="s">
        <v>152</v>
      </c>
      <c r="L1565" t="s">
        <v>32</v>
      </c>
      <c r="M1565" t="s">
        <v>4067</v>
      </c>
      <c r="N1565" t="s">
        <v>2257</v>
      </c>
      <c r="O1565" t="s">
        <v>4731</v>
      </c>
      <c r="P1565" t="s">
        <v>4732</v>
      </c>
      <c r="Q1565" t="s">
        <v>4733</v>
      </c>
      <c r="R1565">
        <v>1200</v>
      </c>
    </row>
    <row r="1566" spans="1:18" hidden="1" x14ac:dyDescent="0.25">
      <c r="A1566" t="s">
        <v>22</v>
      </c>
      <c r="B1566" t="s">
        <v>4064</v>
      </c>
      <c r="C1566" t="s">
        <v>4107</v>
      </c>
      <c r="D1566" t="s">
        <v>4060</v>
      </c>
      <c r="E1566" t="s">
        <v>25</v>
      </c>
      <c r="F1566" t="s">
        <v>25</v>
      </c>
      <c r="G1566" t="s">
        <v>4068</v>
      </c>
      <c r="H1566">
        <v>3</v>
      </c>
      <c r="I1566" t="s">
        <v>865</v>
      </c>
      <c r="J1566" t="s">
        <v>30</v>
      </c>
      <c r="K1566" t="s">
        <v>152</v>
      </c>
      <c r="L1566" t="s">
        <v>32</v>
      </c>
      <c r="M1566" t="s">
        <v>4067</v>
      </c>
      <c r="N1566" t="s">
        <v>2257</v>
      </c>
      <c r="O1566" t="s">
        <v>5524</v>
      </c>
      <c r="P1566" t="s">
        <v>4718</v>
      </c>
      <c r="Q1566" t="s">
        <v>4713</v>
      </c>
      <c r="R1566">
        <v>120</v>
      </c>
    </row>
    <row r="1567" spans="1:18" hidden="1" x14ac:dyDescent="0.25">
      <c r="A1567" t="s">
        <v>22</v>
      </c>
      <c r="B1567" t="s">
        <v>4064</v>
      </c>
      <c r="C1567" t="s">
        <v>4107</v>
      </c>
      <c r="D1567" t="s">
        <v>4060</v>
      </c>
      <c r="E1567" t="s">
        <v>25</v>
      </c>
      <c r="F1567" t="s">
        <v>25</v>
      </c>
      <c r="G1567" t="s">
        <v>4068</v>
      </c>
      <c r="H1567">
        <v>3</v>
      </c>
      <c r="I1567" t="s">
        <v>865</v>
      </c>
      <c r="J1567" t="s">
        <v>30</v>
      </c>
      <c r="K1567" t="s">
        <v>152</v>
      </c>
      <c r="L1567" t="s">
        <v>32</v>
      </c>
      <c r="M1567" t="s">
        <v>4067</v>
      </c>
      <c r="N1567" t="s">
        <v>2257</v>
      </c>
      <c r="O1567" t="s">
        <v>4926</v>
      </c>
      <c r="P1567" t="s">
        <v>4927</v>
      </c>
      <c r="Q1567" t="s">
        <v>4713</v>
      </c>
      <c r="R1567">
        <v>240</v>
      </c>
    </row>
    <row r="1568" spans="1:18" hidden="1" x14ac:dyDescent="0.25">
      <c r="A1568" t="s">
        <v>22</v>
      </c>
      <c r="B1568" t="s">
        <v>4064</v>
      </c>
      <c r="C1568" t="s">
        <v>4107</v>
      </c>
      <c r="D1568" t="s">
        <v>4060</v>
      </c>
      <c r="E1568" t="s">
        <v>25</v>
      </c>
      <c r="F1568" t="s">
        <v>25</v>
      </c>
      <c r="G1568" t="s">
        <v>4068</v>
      </c>
      <c r="H1568">
        <v>3</v>
      </c>
      <c r="I1568" t="s">
        <v>865</v>
      </c>
      <c r="J1568" t="s">
        <v>30</v>
      </c>
      <c r="K1568" t="s">
        <v>152</v>
      </c>
      <c r="L1568" t="s">
        <v>32</v>
      </c>
      <c r="M1568" t="s">
        <v>4067</v>
      </c>
      <c r="N1568" t="s">
        <v>2257</v>
      </c>
      <c r="O1568" t="s">
        <v>4745</v>
      </c>
      <c r="P1568" t="s">
        <v>4746</v>
      </c>
      <c r="Q1568" t="s">
        <v>4745</v>
      </c>
      <c r="R1568">
        <v>42000</v>
      </c>
    </row>
    <row r="1569" spans="1:18" hidden="1" x14ac:dyDescent="0.25">
      <c r="A1569" t="s">
        <v>22</v>
      </c>
      <c r="B1569" t="s">
        <v>4064</v>
      </c>
      <c r="C1569" t="s">
        <v>4107</v>
      </c>
      <c r="D1569" t="s">
        <v>4060</v>
      </c>
      <c r="E1569" t="s">
        <v>25</v>
      </c>
      <c r="F1569" t="s">
        <v>25</v>
      </c>
      <c r="G1569" t="s">
        <v>4068</v>
      </c>
      <c r="H1569">
        <v>3</v>
      </c>
      <c r="I1569" t="s">
        <v>865</v>
      </c>
      <c r="J1569" t="s">
        <v>30</v>
      </c>
      <c r="K1569" t="s">
        <v>152</v>
      </c>
      <c r="L1569" t="s">
        <v>32</v>
      </c>
      <c r="M1569" t="s">
        <v>4067</v>
      </c>
      <c r="N1569" t="s">
        <v>2257</v>
      </c>
      <c r="O1569" t="s">
        <v>6300</v>
      </c>
      <c r="P1569" t="s">
        <v>6301</v>
      </c>
      <c r="Q1569" t="s">
        <v>4736</v>
      </c>
      <c r="R1569">
        <v>900</v>
      </c>
    </row>
    <row r="1570" spans="1:18" hidden="1" x14ac:dyDescent="0.25">
      <c r="A1570" t="s">
        <v>22</v>
      </c>
      <c r="B1570" t="s">
        <v>4064</v>
      </c>
      <c r="C1570" t="s">
        <v>4107</v>
      </c>
      <c r="D1570" t="s">
        <v>4060</v>
      </c>
      <c r="E1570" t="s">
        <v>25</v>
      </c>
      <c r="F1570" t="s">
        <v>25</v>
      </c>
      <c r="G1570" t="s">
        <v>4068</v>
      </c>
      <c r="H1570">
        <v>3</v>
      </c>
      <c r="I1570" t="s">
        <v>865</v>
      </c>
      <c r="J1570" t="s">
        <v>30</v>
      </c>
      <c r="K1570" t="s">
        <v>152</v>
      </c>
      <c r="L1570" t="s">
        <v>32</v>
      </c>
      <c r="M1570" t="s">
        <v>4067</v>
      </c>
      <c r="N1570" t="s">
        <v>2257</v>
      </c>
      <c r="O1570" t="s">
        <v>4719</v>
      </c>
      <c r="P1570" t="s">
        <v>4720</v>
      </c>
      <c r="Q1570" t="s">
        <v>4721</v>
      </c>
      <c r="R1570">
        <v>900</v>
      </c>
    </row>
    <row r="1571" spans="1:18" hidden="1" x14ac:dyDescent="0.25">
      <c r="A1571" t="s">
        <v>22</v>
      </c>
      <c r="B1571" t="s">
        <v>4064</v>
      </c>
      <c r="C1571" t="s">
        <v>4107</v>
      </c>
      <c r="D1571" t="s">
        <v>4060</v>
      </c>
      <c r="E1571" t="s">
        <v>25</v>
      </c>
      <c r="F1571" t="s">
        <v>25</v>
      </c>
      <c r="G1571" t="s">
        <v>4068</v>
      </c>
      <c r="H1571">
        <v>3</v>
      </c>
      <c r="I1571" t="s">
        <v>865</v>
      </c>
      <c r="J1571" t="s">
        <v>30</v>
      </c>
      <c r="K1571" t="s">
        <v>152</v>
      </c>
      <c r="L1571" t="s">
        <v>32</v>
      </c>
      <c r="M1571" t="s">
        <v>4067</v>
      </c>
      <c r="N1571" t="s">
        <v>2257</v>
      </c>
      <c r="O1571" t="s">
        <v>5790</v>
      </c>
      <c r="P1571" t="s">
        <v>4715</v>
      </c>
      <c r="Q1571" t="s">
        <v>4736</v>
      </c>
      <c r="R1571">
        <v>1200</v>
      </c>
    </row>
    <row r="1572" spans="1:18" hidden="1" x14ac:dyDescent="0.25">
      <c r="A1572" t="s">
        <v>22</v>
      </c>
      <c r="B1572" t="s">
        <v>4064</v>
      </c>
      <c r="C1572" t="s">
        <v>4107</v>
      </c>
      <c r="D1572" t="s">
        <v>4060</v>
      </c>
      <c r="E1572" t="s">
        <v>25</v>
      </c>
      <c r="F1572" t="s">
        <v>25</v>
      </c>
      <c r="G1572" t="s">
        <v>4068</v>
      </c>
      <c r="H1572">
        <v>3</v>
      </c>
      <c r="I1572" t="s">
        <v>865</v>
      </c>
      <c r="J1572" t="s">
        <v>30</v>
      </c>
      <c r="K1572" t="s">
        <v>152</v>
      </c>
      <c r="L1572" t="s">
        <v>32</v>
      </c>
      <c r="M1572" t="s">
        <v>4067</v>
      </c>
      <c r="N1572" t="s">
        <v>2257</v>
      </c>
      <c r="O1572" t="s">
        <v>5528</v>
      </c>
      <c r="P1572" t="s">
        <v>4737</v>
      </c>
      <c r="Q1572" t="s">
        <v>4713</v>
      </c>
      <c r="R1572">
        <v>720</v>
      </c>
    </row>
    <row r="1573" spans="1:18" hidden="1" x14ac:dyDescent="0.25">
      <c r="A1573" t="s">
        <v>22</v>
      </c>
      <c r="B1573" t="s">
        <v>4064</v>
      </c>
      <c r="C1573" t="s">
        <v>4107</v>
      </c>
      <c r="D1573" t="s">
        <v>4060</v>
      </c>
      <c r="E1573" t="s">
        <v>25</v>
      </c>
      <c r="F1573" t="s">
        <v>25</v>
      </c>
      <c r="G1573" t="s">
        <v>4068</v>
      </c>
      <c r="H1573">
        <v>3</v>
      </c>
      <c r="I1573" t="s">
        <v>865</v>
      </c>
      <c r="J1573" t="s">
        <v>30</v>
      </c>
      <c r="K1573" t="s">
        <v>152</v>
      </c>
      <c r="L1573" t="s">
        <v>32</v>
      </c>
      <c r="M1573" t="s">
        <v>4067</v>
      </c>
      <c r="N1573" t="s">
        <v>2257</v>
      </c>
      <c r="O1573" t="s">
        <v>4988</v>
      </c>
      <c r="P1573" t="s">
        <v>4989</v>
      </c>
      <c r="Q1573" t="s">
        <v>4713</v>
      </c>
      <c r="R1573">
        <v>30</v>
      </c>
    </row>
    <row r="1574" spans="1:18" hidden="1" x14ac:dyDescent="0.25">
      <c r="A1574" t="s">
        <v>22</v>
      </c>
      <c r="B1574" t="s">
        <v>4064</v>
      </c>
      <c r="C1574" t="s">
        <v>4107</v>
      </c>
      <c r="D1574" t="s">
        <v>4060</v>
      </c>
      <c r="E1574" t="s">
        <v>25</v>
      </c>
      <c r="F1574" t="s">
        <v>25</v>
      </c>
      <c r="G1574" t="s">
        <v>4068</v>
      </c>
      <c r="H1574">
        <v>3</v>
      </c>
      <c r="I1574" t="s">
        <v>865</v>
      </c>
      <c r="J1574" t="s">
        <v>30</v>
      </c>
      <c r="K1574" t="s">
        <v>152</v>
      </c>
      <c r="L1574" t="s">
        <v>32</v>
      </c>
      <c r="M1574" t="s">
        <v>4067</v>
      </c>
      <c r="N1574" t="s">
        <v>2257</v>
      </c>
      <c r="O1574" t="s">
        <v>4741</v>
      </c>
      <c r="P1574" t="s">
        <v>4742</v>
      </c>
      <c r="Q1574" t="s">
        <v>4713</v>
      </c>
      <c r="R1574">
        <v>60</v>
      </c>
    </row>
    <row r="1575" spans="1:18" hidden="1" x14ac:dyDescent="0.25">
      <c r="A1575" t="s">
        <v>22</v>
      </c>
      <c r="B1575" t="s">
        <v>4064</v>
      </c>
      <c r="C1575" t="s">
        <v>4107</v>
      </c>
      <c r="D1575" t="s">
        <v>4060</v>
      </c>
      <c r="E1575" t="s">
        <v>25</v>
      </c>
      <c r="F1575" t="s">
        <v>25</v>
      </c>
      <c r="G1575" t="s">
        <v>4068</v>
      </c>
      <c r="H1575">
        <v>3</v>
      </c>
      <c r="I1575" t="s">
        <v>865</v>
      </c>
      <c r="J1575" t="s">
        <v>30</v>
      </c>
      <c r="K1575" t="s">
        <v>152</v>
      </c>
      <c r="L1575" t="s">
        <v>32</v>
      </c>
      <c r="M1575" t="s">
        <v>4067</v>
      </c>
      <c r="N1575" t="s">
        <v>2257</v>
      </c>
      <c r="O1575" t="s">
        <v>4765</v>
      </c>
      <c r="P1575" t="s">
        <v>4766</v>
      </c>
      <c r="Q1575" t="s">
        <v>4713</v>
      </c>
      <c r="R1575">
        <v>60</v>
      </c>
    </row>
    <row r="1576" spans="1:18" hidden="1" x14ac:dyDescent="0.25">
      <c r="A1576" t="s">
        <v>22</v>
      </c>
      <c r="B1576" t="s">
        <v>4064</v>
      </c>
      <c r="C1576" t="s">
        <v>4107</v>
      </c>
      <c r="D1576" t="s">
        <v>4060</v>
      </c>
      <c r="E1576" t="s">
        <v>25</v>
      </c>
      <c r="F1576" t="s">
        <v>25</v>
      </c>
      <c r="G1576" t="s">
        <v>4068</v>
      </c>
      <c r="H1576">
        <v>3</v>
      </c>
      <c r="I1576" t="s">
        <v>865</v>
      </c>
      <c r="J1576" t="s">
        <v>30</v>
      </c>
      <c r="K1576" t="s">
        <v>152</v>
      </c>
      <c r="L1576" t="s">
        <v>32</v>
      </c>
      <c r="M1576" t="s">
        <v>4067</v>
      </c>
      <c r="N1576" t="s">
        <v>2257</v>
      </c>
      <c r="O1576" t="s">
        <v>4778</v>
      </c>
      <c r="P1576" t="s">
        <v>4779</v>
      </c>
      <c r="Q1576" t="s">
        <v>4780</v>
      </c>
      <c r="R1576">
        <v>30</v>
      </c>
    </row>
    <row r="1577" spans="1:18" hidden="1" x14ac:dyDescent="0.25">
      <c r="A1577" t="s">
        <v>22</v>
      </c>
      <c r="B1577" t="s">
        <v>4064</v>
      </c>
      <c r="C1577" t="s">
        <v>4107</v>
      </c>
      <c r="D1577" t="s">
        <v>4060</v>
      </c>
      <c r="E1577" t="s">
        <v>25</v>
      </c>
      <c r="F1577" t="s">
        <v>25</v>
      </c>
      <c r="G1577" t="s">
        <v>4068</v>
      </c>
      <c r="H1577">
        <v>3</v>
      </c>
      <c r="I1577" t="s">
        <v>865</v>
      </c>
      <c r="J1577" t="s">
        <v>30</v>
      </c>
      <c r="K1577" t="s">
        <v>152</v>
      </c>
      <c r="L1577" t="s">
        <v>32</v>
      </c>
      <c r="M1577" t="s">
        <v>4067</v>
      </c>
      <c r="N1577" t="s">
        <v>2257</v>
      </c>
      <c r="O1577" t="s">
        <v>4786</v>
      </c>
      <c r="P1577" t="s">
        <v>4787</v>
      </c>
      <c r="Q1577" t="s">
        <v>4788</v>
      </c>
      <c r="R1577">
        <v>9000</v>
      </c>
    </row>
    <row r="1578" spans="1:18" hidden="1" x14ac:dyDescent="0.25">
      <c r="A1578" t="s">
        <v>22</v>
      </c>
      <c r="B1578" t="s">
        <v>4064</v>
      </c>
      <c r="C1578" t="s">
        <v>4107</v>
      </c>
      <c r="D1578" t="s">
        <v>4060</v>
      </c>
      <c r="E1578" t="s">
        <v>25</v>
      </c>
      <c r="F1578" t="s">
        <v>25</v>
      </c>
      <c r="G1578" t="s">
        <v>4068</v>
      </c>
      <c r="H1578">
        <v>3</v>
      </c>
      <c r="I1578" t="s">
        <v>865</v>
      </c>
      <c r="J1578" t="s">
        <v>30</v>
      </c>
      <c r="K1578" t="s">
        <v>152</v>
      </c>
      <c r="L1578" t="s">
        <v>32</v>
      </c>
      <c r="M1578" t="s">
        <v>4067</v>
      </c>
      <c r="N1578" t="s">
        <v>2257</v>
      </c>
      <c r="O1578" t="s">
        <v>4763</v>
      </c>
      <c r="P1578" t="s">
        <v>4764</v>
      </c>
      <c r="Q1578" t="s">
        <v>4756</v>
      </c>
      <c r="R1578">
        <v>10200</v>
      </c>
    </row>
    <row r="1579" spans="1:18" hidden="1" x14ac:dyDescent="0.25">
      <c r="A1579" t="s">
        <v>22</v>
      </c>
      <c r="B1579" t="s">
        <v>4064</v>
      </c>
      <c r="C1579" t="s">
        <v>4107</v>
      </c>
      <c r="D1579" t="s">
        <v>4060</v>
      </c>
      <c r="E1579" t="s">
        <v>25</v>
      </c>
      <c r="F1579" t="s">
        <v>25</v>
      </c>
      <c r="G1579" t="s">
        <v>4068</v>
      </c>
      <c r="H1579">
        <v>3</v>
      </c>
      <c r="I1579" t="s">
        <v>865</v>
      </c>
      <c r="J1579" t="s">
        <v>30</v>
      </c>
      <c r="K1579" t="s">
        <v>152</v>
      </c>
      <c r="L1579" t="s">
        <v>32</v>
      </c>
      <c r="M1579" t="s">
        <v>4067</v>
      </c>
      <c r="N1579" t="s">
        <v>2257</v>
      </c>
      <c r="O1579" t="s">
        <v>4833</v>
      </c>
      <c r="P1579" t="s">
        <v>4834</v>
      </c>
      <c r="Q1579" t="s">
        <v>4733</v>
      </c>
      <c r="R1579">
        <v>12000</v>
      </c>
    </row>
    <row r="1580" spans="1:18" hidden="1" x14ac:dyDescent="0.25">
      <c r="A1580" t="s">
        <v>22</v>
      </c>
      <c r="B1580" t="s">
        <v>4064</v>
      </c>
      <c r="C1580" t="s">
        <v>4107</v>
      </c>
      <c r="D1580" t="s">
        <v>4060</v>
      </c>
      <c r="E1580" t="s">
        <v>25</v>
      </c>
      <c r="F1580" t="s">
        <v>25</v>
      </c>
      <c r="G1580" t="s">
        <v>4068</v>
      </c>
      <c r="H1580">
        <v>3</v>
      </c>
      <c r="I1580" t="s">
        <v>865</v>
      </c>
      <c r="J1580" t="s">
        <v>30</v>
      </c>
      <c r="K1580" t="s">
        <v>152</v>
      </c>
      <c r="L1580" t="s">
        <v>32</v>
      </c>
      <c r="M1580" t="s">
        <v>4067</v>
      </c>
      <c r="N1580" t="s">
        <v>2257</v>
      </c>
      <c r="O1580" t="s">
        <v>4884</v>
      </c>
      <c r="P1580" t="s">
        <v>4885</v>
      </c>
      <c r="Q1580" t="s">
        <v>4886</v>
      </c>
      <c r="R1580">
        <v>1800</v>
      </c>
    </row>
    <row r="1581" spans="1:18" hidden="1" x14ac:dyDescent="0.25">
      <c r="A1581" t="s">
        <v>22</v>
      </c>
      <c r="B1581" t="s">
        <v>4064</v>
      </c>
      <c r="C1581" t="s">
        <v>4107</v>
      </c>
      <c r="D1581" t="s">
        <v>4060</v>
      </c>
      <c r="E1581" t="s">
        <v>25</v>
      </c>
      <c r="F1581" t="s">
        <v>25</v>
      </c>
      <c r="G1581" t="s">
        <v>4068</v>
      </c>
      <c r="H1581">
        <v>3</v>
      </c>
      <c r="I1581" t="s">
        <v>865</v>
      </c>
      <c r="J1581" t="s">
        <v>30</v>
      </c>
      <c r="K1581" t="s">
        <v>152</v>
      </c>
      <c r="L1581" t="s">
        <v>32</v>
      </c>
      <c r="M1581" t="s">
        <v>4067</v>
      </c>
      <c r="N1581" t="s">
        <v>2257</v>
      </c>
      <c r="O1581" t="s">
        <v>6020</v>
      </c>
      <c r="P1581" t="s">
        <v>4851</v>
      </c>
      <c r="Q1581" t="s">
        <v>4852</v>
      </c>
      <c r="R1581">
        <v>30</v>
      </c>
    </row>
    <row r="1582" spans="1:18" hidden="1" x14ac:dyDescent="0.25">
      <c r="A1582" t="s">
        <v>22</v>
      </c>
      <c r="B1582" t="s">
        <v>4064</v>
      </c>
      <c r="C1582" t="s">
        <v>4107</v>
      </c>
      <c r="D1582" t="s">
        <v>4060</v>
      </c>
      <c r="E1582" t="s">
        <v>25</v>
      </c>
      <c r="F1582" t="s">
        <v>25</v>
      </c>
      <c r="G1582" t="s">
        <v>4068</v>
      </c>
      <c r="H1582">
        <v>3</v>
      </c>
      <c r="I1582" t="s">
        <v>865</v>
      </c>
      <c r="J1582" t="s">
        <v>30</v>
      </c>
      <c r="K1582" t="s">
        <v>152</v>
      </c>
      <c r="L1582" t="s">
        <v>32</v>
      </c>
      <c r="M1582" t="s">
        <v>4067</v>
      </c>
      <c r="N1582" t="s">
        <v>2257</v>
      </c>
      <c r="O1582" t="s">
        <v>6299</v>
      </c>
      <c r="P1582" t="s">
        <v>4716</v>
      </c>
      <c r="Q1582" t="s">
        <v>6024</v>
      </c>
      <c r="R1582">
        <v>900</v>
      </c>
    </row>
    <row r="1583" spans="1:18" hidden="1" x14ac:dyDescent="0.25">
      <c r="A1583" t="s">
        <v>22</v>
      </c>
      <c r="B1583" t="s">
        <v>4064</v>
      </c>
      <c r="C1583" t="s">
        <v>4107</v>
      </c>
      <c r="D1583" t="s">
        <v>4060</v>
      </c>
      <c r="E1583" t="s">
        <v>25</v>
      </c>
      <c r="F1583" t="s">
        <v>25</v>
      </c>
      <c r="G1583" t="s">
        <v>4068</v>
      </c>
      <c r="H1583">
        <v>3</v>
      </c>
      <c r="I1583" t="s">
        <v>865</v>
      </c>
      <c r="J1583" t="s">
        <v>30</v>
      </c>
      <c r="K1583" t="s">
        <v>152</v>
      </c>
      <c r="L1583" t="s">
        <v>32</v>
      </c>
      <c r="M1583" t="s">
        <v>4067</v>
      </c>
      <c r="N1583" t="s">
        <v>2257</v>
      </c>
      <c r="O1583" t="s">
        <v>4749</v>
      </c>
      <c r="P1583" t="s">
        <v>4750</v>
      </c>
      <c r="Q1583" t="s">
        <v>4713</v>
      </c>
      <c r="R1583">
        <v>600</v>
      </c>
    </row>
    <row r="1584" spans="1:18" hidden="1" x14ac:dyDescent="0.25">
      <c r="A1584" t="s">
        <v>22</v>
      </c>
      <c r="B1584" t="s">
        <v>4145</v>
      </c>
      <c r="C1584" t="s">
        <v>4146</v>
      </c>
      <c r="D1584" t="s">
        <v>192</v>
      </c>
      <c r="E1584" t="s">
        <v>25</v>
      </c>
      <c r="F1584" t="s">
        <v>43</v>
      </c>
      <c r="G1584" t="s">
        <v>3940</v>
      </c>
      <c r="H1584">
        <v>0.04</v>
      </c>
      <c r="I1584" t="s">
        <v>525</v>
      </c>
      <c r="J1584" t="s">
        <v>30</v>
      </c>
      <c r="K1584" t="s">
        <v>526</v>
      </c>
      <c r="L1584" t="s">
        <v>120</v>
      </c>
      <c r="M1584" t="s">
        <v>4075</v>
      </c>
      <c r="N1584" t="s">
        <v>2257</v>
      </c>
      <c r="O1584" t="s">
        <v>4791</v>
      </c>
      <c r="P1584" t="s">
        <v>4792</v>
      </c>
      <c r="Q1584" t="s">
        <v>4713</v>
      </c>
      <c r="R1584">
        <v>10</v>
      </c>
    </row>
    <row r="1585" spans="1:18" hidden="1" x14ac:dyDescent="0.25">
      <c r="A1585" t="s">
        <v>22</v>
      </c>
      <c r="B1585" t="s">
        <v>4145</v>
      </c>
      <c r="C1585" t="s">
        <v>4146</v>
      </c>
      <c r="D1585" t="s">
        <v>192</v>
      </c>
      <c r="E1585" t="s">
        <v>25</v>
      </c>
      <c r="F1585" t="s">
        <v>43</v>
      </c>
      <c r="G1585" t="s">
        <v>3940</v>
      </c>
      <c r="H1585">
        <v>0.04</v>
      </c>
      <c r="I1585" t="s">
        <v>525</v>
      </c>
      <c r="J1585" t="s">
        <v>30</v>
      </c>
      <c r="K1585" t="s">
        <v>526</v>
      </c>
      <c r="L1585" t="s">
        <v>120</v>
      </c>
      <c r="M1585" t="s">
        <v>4075</v>
      </c>
      <c r="N1585" t="s">
        <v>2257</v>
      </c>
      <c r="O1585" t="s">
        <v>5733</v>
      </c>
      <c r="P1585" t="s">
        <v>4714</v>
      </c>
      <c r="Q1585" t="s">
        <v>4713</v>
      </c>
      <c r="R1585">
        <v>5</v>
      </c>
    </row>
    <row r="1586" spans="1:18" hidden="1" x14ac:dyDescent="0.25">
      <c r="A1586" t="s">
        <v>22</v>
      </c>
      <c r="B1586" t="s">
        <v>4145</v>
      </c>
      <c r="C1586" t="s">
        <v>4146</v>
      </c>
      <c r="D1586" t="s">
        <v>192</v>
      </c>
      <c r="E1586" t="s">
        <v>25</v>
      </c>
      <c r="F1586" t="s">
        <v>43</v>
      </c>
      <c r="G1586" t="s">
        <v>3940</v>
      </c>
      <c r="H1586">
        <v>0.04</v>
      </c>
      <c r="I1586" t="s">
        <v>525</v>
      </c>
      <c r="J1586" t="s">
        <v>30</v>
      </c>
      <c r="K1586" t="s">
        <v>526</v>
      </c>
      <c r="L1586" t="s">
        <v>120</v>
      </c>
      <c r="M1586" t="s">
        <v>4075</v>
      </c>
      <c r="N1586" t="s">
        <v>2257</v>
      </c>
      <c r="O1586" t="s">
        <v>4835</v>
      </c>
      <c r="P1586" t="s">
        <v>4912</v>
      </c>
      <c r="Q1586" t="s">
        <v>4836</v>
      </c>
      <c r="R1586">
        <v>100</v>
      </c>
    </row>
    <row r="1587" spans="1:18" hidden="1" x14ac:dyDescent="0.25">
      <c r="A1587" t="s">
        <v>22</v>
      </c>
      <c r="B1587" t="s">
        <v>4145</v>
      </c>
      <c r="C1587" t="s">
        <v>4146</v>
      </c>
      <c r="D1587" t="s">
        <v>192</v>
      </c>
      <c r="E1587" t="s">
        <v>25</v>
      </c>
      <c r="F1587" t="s">
        <v>43</v>
      </c>
      <c r="G1587" t="s">
        <v>3940</v>
      </c>
      <c r="H1587">
        <v>0.04</v>
      </c>
      <c r="I1587" t="s">
        <v>525</v>
      </c>
      <c r="J1587" t="s">
        <v>30</v>
      </c>
      <c r="K1587" t="s">
        <v>526</v>
      </c>
      <c r="L1587" t="s">
        <v>120</v>
      </c>
      <c r="M1587" t="s">
        <v>4075</v>
      </c>
      <c r="N1587" t="s">
        <v>2257</v>
      </c>
      <c r="O1587" t="s">
        <v>4745</v>
      </c>
      <c r="P1587" t="s">
        <v>4746</v>
      </c>
      <c r="Q1587" t="s">
        <v>4745</v>
      </c>
      <c r="R1587">
        <v>2300</v>
      </c>
    </row>
    <row r="1588" spans="1:18" hidden="1" x14ac:dyDescent="0.25">
      <c r="A1588" t="s">
        <v>22</v>
      </c>
      <c r="B1588" t="s">
        <v>4145</v>
      </c>
      <c r="C1588" t="s">
        <v>4146</v>
      </c>
      <c r="D1588" t="s">
        <v>192</v>
      </c>
      <c r="E1588" t="s">
        <v>25</v>
      </c>
      <c r="F1588" t="s">
        <v>43</v>
      </c>
      <c r="G1588" t="s">
        <v>3940</v>
      </c>
      <c r="H1588">
        <v>0.04</v>
      </c>
      <c r="I1588" t="s">
        <v>525</v>
      </c>
      <c r="J1588" t="s">
        <v>30</v>
      </c>
      <c r="K1588" t="s">
        <v>526</v>
      </c>
      <c r="L1588" t="s">
        <v>120</v>
      </c>
      <c r="M1588" t="s">
        <v>4075</v>
      </c>
      <c r="N1588" t="s">
        <v>2257</v>
      </c>
      <c r="O1588" t="s">
        <v>6021</v>
      </c>
      <c r="P1588" t="s">
        <v>6022</v>
      </c>
      <c r="Q1588" t="s">
        <v>4713</v>
      </c>
      <c r="R1588">
        <v>20</v>
      </c>
    </row>
    <row r="1589" spans="1:18" hidden="1" x14ac:dyDescent="0.25">
      <c r="A1589" t="s">
        <v>22</v>
      </c>
      <c r="B1589" t="s">
        <v>4145</v>
      </c>
      <c r="C1589" t="s">
        <v>4146</v>
      </c>
      <c r="D1589" t="s">
        <v>192</v>
      </c>
      <c r="E1589" t="s">
        <v>25</v>
      </c>
      <c r="F1589" t="s">
        <v>43</v>
      </c>
      <c r="G1589" t="s">
        <v>3940</v>
      </c>
      <c r="H1589">
        <v>0.04</v>
      </c>
      <c r="I1589" t="s">
        <v>525</v>
      </c>
      <c r="J1589" t="s">
        <v>30</v>
      </c>
      <c r="K1589" t="s">
        <v>526</v>
      </c>
      <c r="L1589" t="s">
        <v>120</v>
      </c>
      <c r="M1589" t="s">
        <v>4075</v>
      </c>
      <c r="N1589" t="s">
        <v>2257</v>
      </c>
      <c r="O1589" t="s">
        <v>5021</v>
      </c>
      <c r="P1589" t="s">
        <v>5022</v>
      </c>
      <c r="Q1589" t="s">
        <v>4713</v>
      </c>
      <c r="R1589">
        <v>20</v>
      </c>
    </row>
    <row r="1590" spans="1:18" hidden="1" x14ac:dyDescent="0.25">
      <c r="A1590" t="s">
        <v>22</v>
      </c>
      <c r="B1590" t="s">
        <v>4145</v>
      </c>
      <c r="C1590" t="s">
        <v>4146</v>
      </c>
      <c r="D1590" t="s">
        <v>192</v>
      </c>
      <c r="E1590" t="s">
        <v>25</v>
      </c>
      <c r="F1590" t="s">
        <v>43</v>
      </c>
      <c r="G1590" t="s">
        <v>3940</v>
      </c>
      <c r="H1590">
        <v>0.04</v>
      </c>
      <c r="I1590" t="s">
        <v>525</v>
      </c>
      <c r="J1590" t="s">
        <v>30</v>
      </c>
      <c r="K1590" t="s">
        <v>526</v>
      </c>
      <c r="L1590" t="s">
        <v>120</v>
      </c>
      <c r="M1590" t="s">
        <v>4075</v>
      </c>
      <c r="N1590" t="s">
        <v>2257</v>
      </c>
      <c r="O1590" t="s">
        <v>4719</v>
      </c>
      <c r="P1590" t="s">
        <v>4720</v>
      </c>
      <c r="Q1590" t="s">
        <v>4721</v>
      </c>
      <c r="R1590">
        <v>10</v>
      </c>
    </row>
    <row r="1591" spans="1:18" hidden="1" x14ac:dyDescent="0.25">
      <c r="A1591" t="s">
        <v>22</v>
      </c>
      <c r="B1591" t="s">
        <v>4145</v>
      </c>
      <c r="C1591" t="s">
        <v>4146</v>
      </c>
      <c r="D1591" t="s">
        <v>192</v>
      </c>
      <c r="E1591" t="s">
        <v>25</v>
      </c>
      <c r="F1591" t="s">
        <v>43</v>
      </c>
      <c r="G1591" t="s">
        <v>3940</v>
      </c>
      <c r="H1591">
        <v>0.04</v>
      </c>
      <c r="I1591" t="s">
        <v>525</v>
      </c>
      <c r="J1591" t="s">
        <v>30</v>
      </c>
      <c r="K1591" t="s">
        <v>526</v>
      </c>
      <c r="L1591" t="s">
        <v>120</v>
      </c>
      <c r="M1591" t="s">
        <v>4075</v>
      </c>
      <c r="N1591" t="s">
        <v>2257</v>
      </c>
      <c r="O1591" t="s">
        <v>4786</v>
      </c>
      <c r="P1591" t="s">
        <v>4787</v>
      </c>
      <c r="Q1591" t="s">
        <v>4788</v>
      </c>
      <c r="R1591">
        <v>1500</v>
      </c>
    </row>
    <row r="1592" spans="1:18" hidden="1" x14ac:dyDescent="0.25">
      <c r="A1592" t="s">
        <v>22</v>
      </c>
      <c r="B1592" t="s">
        <v>4145</v>
      </c>
      <c r="C1592" t="s">
        <v>4146</v>
      </c>
      <c r="D1592" t="s">
        <v>192</v>
      </c>
      <c r="E1592" t="s">
        <v>25</v>
      </c>
      <c r="F1592" t="s">
        <v>43</v>
      </c>
      <c r="G1592" t="s">
        <v>3940</v>
      </c>
      <c r="H1592">
        <v>0.04</v>
      </c>
      <c r="I1592" t="s">
        <v>525</v>
      </c>
      <c r="J1592" t="s">
        <v>30</v>
      </c>
      <c r="K1592" t="s">
        <v>526</v>
      </c>
      <c r="L1592" t="s">
        <v>120</v>
      </c>
      <c r="M1592" t="s">
        <v>4075</v>
      </c>
      <c r="N1592" t="s">
        <v>2257</v>
      </c>
      <c r="O1592" t="s">
        <v>4913</v>
      </c>
      <c r="P1592" t="s">
        <v>4914</v>
      </c>
      <c r="Q1592" t="s">
        <v>3170</v>
      </c>
      <c r="R1592">
        <v>300</v>
      </c>
    </row>
    <row r="1593" spans="1:18" hidden="1" x14ac:dyDescent="0.25">
      <c r="A1593" t="s">
        <v>22</v>
      </c>
      <c r="B1593" t="s">
        <v>4145</v>
      </c>
      <c r="C1593" t="s">
        <v>4146</v>
      </c>
      <c r="D1593" t="s">
        <v>192</v>
      </c>
      <c r="E1593" t="s">
        <v>25</v>
      </c>
      <c r="F1593" t="s">
        <v>43</v>
      </c>
      <c r="G1593" t="s">
        <v>3940</v>
      </c>
      <c r="H1593">
        <v>0.04</v>
      </c>
      <c r="I1593" t="s">
        <v>525</v>
      </c>
      <c r="J1593" t="s">
        <v>30</v>
      </c>
      <c r="K1593" t="s">
        <v>526</v>
      </c>
      <c r="L1593" t="s">
        <v>120</v>
      </c>
      <c r="M1593" t="s">
        <v>4075</v>
      </c>
      <c r="N1593" t="s">
        <v>2257</v>
      </c>
      <c r="O1593" t="s">
        <v>4915</v>
      </c>
      <c r="P1593" t="s">
        <v>4916</v>
      </c>
      <c r="Q1593" t="s">
        <v>4713</v>
      </c>
      <c r="R1593">
        <v>100</v>
      </c>
    </row>
    <row r="1594" spans="1:18" hidden="1" x14ac:dyDescent="0.25">
      <c r="A1594" t="s">
        <v>22</v>
      </c>
      <c r="B1594" t="s">
        <v>4145</v>
      </c>
      <c r="C1594" t="s">
        <v>4146</v>
      </c>
      <c r="D1594" t="s">
        <v>192</v>
      </c>
      <c r="E1594" t="s">
        <v>25</v>
      </c>
      <c r="F1594" t="s">
        <v>43</v>
      </c>
      <c r="G1594" t="s">
        <v>3940</v>
      </c>
      <c r="H1594">
        <v>0.04</v>
      </c>
      <c r="I1594" t="s">
        <v>525</v>
      </c>
      <c r="J1594" t="s">
        <v>30</v>
      </c>
      <c r="K1594" t="s">
        <v>526</v>
      </c>
      <c r="L1594" t="s">
        <v>120</v>
      </c>
      <c r="M1594" t="s">
        <v>4075</v>
      </c>
      <c r="N1594" t="s">
        <v>2257</v>
      </c>
      <c r="O1594" t="s">
        <v>4759</v>
      </c>
      <c r="P1594" t="s">
        <v>4760</v>
      </c>
      <c r="Q1594" t="s">
        <v>4733</v>
      </c>
      <c r="R1594">
        <v>600</v>
      </c>
    </row>
    <row r="1595" spans="1:18" hidden="1" x14ac:dyDescent="0.25">
      <c r="A1595" t="s">
        <v>22</v>
      </c>
      <c r="B1595" t="s">
        <v>4145</v>
      </c>
      <c r="C1595" t="s">
        <v>4146</v>
      </c>
      <c r="D1595" t="s">
        <v>192</v>
      </c>
      <c r="E1595" t="s">
        <v>25</v>
      </c>
      <c r="F1595" t="s">
        <v>43</v>
      </c>
      <c r="G1595" t="s">
        <v>3940</v>
      </c>
      <c r="H1595">
        <v>0.04</v>
      </c>
      <c r="I1595" t="s">
        <v>525</v>
      </c>
      <c r="J1595" t="s">
        <v>30</v>
      </c>
      <c r="K1595" t="s">
        <v>526</v>
      </c>
      <c r="L1595" t="s">
        <v>120</v>
      </c>
      <c r="M1595" t="s">
        <v>4075</v>
      </c>
      <c r="N1595" t="s">
        <v>2257</v>
      </c>
      <c r="O1595" t="s">
        <v>5026</v>
      </c>
      <c r="P1595" t="s">
        <v>5027</v>
      </c>
      <c r="Q1595" t="s">
        <v>5028</v>
      </c>
      <c r="R1595">
        <v>120</v>
      </c>
    </row>
    <row r="1596" spans="1:18" hidden="1" x14ac:dyDescent="0.25">
      <c r="A1596" t="s">
        <v>22</v>
      </c>
      <c r="B1596" t="s">
        <v>4145</v>
      </c>
      <c r="C1596" t="s">
        <v>4146</v>
      </c>
      <c r="D1596" t="s">
        <v>192</v>
      </c>
      <c r="E1596" t="s">
        <v>25</v>
      </c>
      <c r="F1596" t="s">
        <v>43</v>
      </c>
      <c r="G1596" t="s">
        <v>3940</v>
      </c>
      <c r="H1596">
        <v>0.04</v>
      </c>
      <c r="I1596" t="s">
        <v>525</v>
      </c>
      <c r="J1596" t="s">
        <v>30</v>
      </c>
      <c r="K1596" t="s">
        <v>526</v>
      </c>
      <c r="L1596" t="s">
        <v>120</v>
      </c>
      <c r="M1596" t="s">
        <v>4075</v>
      </c>
      <c r="N1596" t="s">
        <v>2257</v>
      </c>
      <c r="O1596" t="s">
        <v>6023</v>
      </c>
      <c r="P1596" t="s">
        <v>4998</v>
      </c>
      <c r="Q1596" t="s">
        <v>6024</v>
      </c>
      <c r="R1596">
        <v>350</v>
      </c>
    </row>
    <row r="1597" spans="1:18" hidden="1" x14ac:dyDescent="0.25">
      <c r="A1597" t="s">
        <v>22</v>
      </c>
      <c r="B1597" t="s">
        <v>4145</v>
      </c>
      <c r="C1597" t="s">
        <v>4146</v>
      </c>
      <c r="D1597" t="s">
        <v>192</v>
      </c>
      <c r="E1597" t="s">
        <v>25</v>
      </c>
      <c r="F1597" t="s">
        <v>43</v>
      </c>
      <c r="G1597" t="s">
        <v>3940</v>
      </c>
      <c r="H1597">
        <v>0.04</v>
      </c>
      <c r="I1597" t="s">
        <v>525</v>
      </c>
      <c r="J1597" t="s">
        <v>30</v>
      </c>
      <c r="K1597" t="s">
        <v>526</v>
      </c>
      <c r="L1597" t="s">
        <v>120</v>
      </c>
      <c r="M1597" t="s">
        <v>4075</v>
      </c>
      <c r="N1597" t="s">
        <v>2257</v>
      </c>
      <c r="O1597" t="s">
        <v>5445</v>
      </c>
      <c r="P1597" t="s">
        <v>5446</v>
      </c>
      <c r="Q1597" t="s">
        <v>4785</v>
      </c>
      <c r="R1597">
        <v>2000</v>
      </c>
    </row>
    <row r="1598" spans="1:18" hidden="1" x14ac:dyDescent="0.25">
      <c r="A1598" t="s">
        <v>22</v>
      </c>
      <c r="B1598" t="s">
        <v>4145</v>
      </c>
      <c r="C1598" t="s">
        <v>4146</v>
      </c>
      <c r="D1598" t="s">
        <v>192</v>
      </c>
      <c r="E1598" t="s">
        <v>25</v>
      </c>
      <c r="F1598" t="s">
        <v>43</v>
      </c>
      <c r="G1598" t="s">
        <v>3940</v>
      </c>
      <c r="H1598">
        <v>0.04</v>
      </c>
      <c r="I1598" t="s">
        <v>525</v>
      </c>
      <c r="J1598" t="s">
        <v>30</v>
      </c>
      <c r="K1598" t="s">
        <v>526</v>
      </c>
      <c r="L1598" t="s">
        <v>120</v>
      </c>
      <c r="M1598" t="s">
        <v>4075</v>
      </c>
      <c r="N1598" t="s">
        <v>2257</v>
      </c>
      <c r="O1598" t="s">
        <v>4745</v>
      </c>
      <c r="P1598" t="s">
        <v>4746</v>
      </c>
      <c r="Q1598" t="s">
        <v>4745</v>
      </c>
      <c r="R1598">
        <v>240</v>
      </c>
    </row>
    <row r="1599" spans="1:18" hidden="1" x14ac:dyDescent="0.25">
      <c r="A1599" t="s">
        <v>22</v>
      </c>
      <c r="B1599" t="s">
        <v>4145</v>
      </c>
      <c r="C1599" t="s">
        <v>4146</v>
      </c>
      <c r="D1599" t="s">
        <v>192</v>
      </c>
      <c r="E1599" t="s">
        <v>25</v>
      </c>
      <c r="F1599" t="s">
        <v>43</v>
      </c>
      <c r="G1599" t="s">
        <v>3940</v>
      </c>
      <c r="H1599">
        <v>0.04</v>
      </c>
      <c r="I1599" t="s">
        <v>525</v>
      </c>
      <c r="J1599" t="s">
        <v>30</v>
      </c>
      <c r="K1599" t="s">
        <v>526</v>
      </c>
      <c r="L1599" t="s">
        <v>120</v>
      </c>
      <c r="M1599" t="s">
        <v>4075</v>
      </c>
      <c r="N1599" t="s">
        <v>2257</v>
      </c>
      <c r="O1599" t="s">
        <v>4731</v>
      </c>
      <c r="P1599" t="s">
        <v>4732</v>
      </c>
      <c r="Q1599" t="s">
        <v>4733</v>
      </c>
      <c r="R1599">
        <v>100</v>
      </c>
    </row>
    <row r="1600" spans="1:18" hidden="1" x14ac:dyDescent="0.25">
      <c r="A1600" t="s">
        <v>22</v>
      </c>
      <c r="B1600" t="s">
        <v>4081</v>
      </c>
      <c r="C1600" t="s">
        <v>4082</v>
      </c>
      <c r="D1600" t="s">
        <v>155</v>
      </c>
      <c r="E1600" t="s">
        <v>25</v>
      </c>
      <c r="F1600" t="s">
        <v>43</v>
      </c>
      <c r="G1600" t="s">
        <v>3940</v>
      </c>
      <c r="H1600">
        <v>0.04</v>
      </c>
      <c r="I1600" t="s">
        <v>509</v>
      </c>
      <c r="J1600" t="s">
        <v>30</v>
      </c>
      <c r="K1600" t="s">
        <v>526</v>
      </c>
      <c r="L1600" t="s">
        <v>120</v>
      </c>
      <c r="M1600" t="s">
        <v>4075</v>
      </c>
      <c r="N1600" t="s">
        <v>2257</v>
      </c>
      <c r="O1600" t="s">
        <v>4791</v>
      </c>
      <c r="P1600" t="s">
        <v>4792</v>
      </c>
      <c r="Q1600" t="s">
        <v>4713</v>
      </c>
      <c r="R1600">
        <v>10</v>
      </c>
    </row>
    <row r="1601" spans="1:18" hidden="1" x14ac:dyDescent="0.25">
      <c r="A1601" t="s">
        <v>22</v>
      </c>
      <c r="B1601" t="s">
        <v>4081</v>
      </c>
      <c r="C1601" t="s">
        <v>4082</v>
      </c>
      <c r="D1601" t="s">
        <v>155</v>
      </c>
      <c r="E1601" t="s">
        <v>25</v>
      </c>
      <c r="F1601" t="s">
        <v>43</v>
      </c>
      <c r="G1601" t="s">
        <v>3940</v>
      </c>
      <c r="H1601">
        <v>0.04</v>
      </c>
      <c r="I1601" t="s">
        <v>509</v>
      </c>
      <c r="J1601" t="s">
        <v>30</v>
      </c>
      <c r="K1601" t="s">
        <v>526</v>
      </c>
      <c r="L1601" t="s">
        <v>120</v>
      </c>
      <c r="M1601" t="s">
        <v>4075</v>
      </c>
      <c r="N1601" t="s">
        <v>2257</v>
      </c>
      <c r="O1601" t="s">
        <v>5733</v>
      </c>
      <c r="P1601" t="s">
        <v>4714</v>
      </c>
      <c r="Q1601" t="s">
        <v>4713</v>
      </c>
      <c r="R1601">
        <v>5</v>
      </c>
    </row>
    <row r="1602" spans="1:18" hidden="1" x14ac:dyDescent="0.25">
      <c r="A1602" t="s">
        <v>22</v>
      </c>
      <c r="B1602" t="s">
        <v>4081</v>
      </c>
      <c r="C1602" t="s">
        <v>4082</v>
      </c>
      <c r="D1602" t="s">
        <v>155</v>
      </c>
      <c r="E1602" t="s">
        <v>25</v>
      </c>
      <c r="F1602" t="s">
        <v>43</v>
      </c>
      <c r="G1602" t="s">
        <v>3940</v>
      </c>
      <c r="H1602">
        <v>0.04</v>
      </c>
      <c r="I1602" t="s">
        <v>509</v>
      </c>
      <c r="J1602" t="s">
        <v>30</v>
      </c>
      <c r="K1602" t="s">
        <v>526</v>
      </c>
      <c r="L1602" t="s">
        <v>120</v>
      </c>
      <c r="M1602" t="s">
        <v>4075</v>
      </c>
      <c r="N1602" t="s">
        <v>2257</v>
      </c>
      <c r="O1602" t="s">
        <v>5445</v>
      </c>
      <c r="P1602" t="s">
        <v>5446</v>
      </c>
      <c r="Q1602" t="s">
        <v>4785</v>
      </c>
      <c r="R1602">
        <v>2000</v>
      </c>
    </row>
    <row r="1603" spans="1:18" hidden="1" x14ac:dyDescent="0.25">
      <c r="A1603" t="s">
        <v>22</v>
      </c>
      <c r="B1603" t="s">
        <v>4081</v>
      </c>
      <c r="C1603" t="s">
        <v>4082</v>
      </c>
      <c r="D1603" t="s">
        <v>155</v>
      </c>
      <c r="E1603" t="s">
        <v>25</v>
      </c>
      <c r="F1603" t="s">
        <v>43</v>
      </c>
      <c r="G1603" t="s">
        <v>3940</v>
      </c>
      <c r="H1603">
        <v>0.04</v>
      </c>
      <c r="I1603" t="s">
        <v>509</v>
      </c>
      <c r="J1603" t="s">
        <v>30</v>
      </c>
      <c r="K1603" t="s">
        <v>526</v>
      </c>
      <c r="L1603" t="s">
        <v>120</v>
      </c>
      <c r="M1603" t="s">
        <v>4075</v>
      </c>
      <c r="N1603" t="s">
        <v>2257</v>
      </c>
      <c r="O1603" t="s">
        <v>4786</v>
      </c>
      <c r="P1603" t="s">
        <v>4787</v>
      </c>
      <c r="Q1603" t="s">
        <v>4788</v>
      </c>
      <c r="R1603">
        <v>1500</v>
      </c>
    </row>
    <row r="1604" spans="1:18" hidden="1" x14ac:dyDescent="0.25">
      <c r="A1604" t="s">
        <v>22</v>
      </c>
      <c r="B1604" t="s">
        <v>4081</v>
      </c>
      <c r="C1604" t="s">
        <v>4082</v>
      </c>
      <c r="D1604" t="s">
        <v>155</v>
      </c>
      <c r="E1604" t="s">
        <v>25</v>
      </c>
      <c r="F1604" t="s">
        <v>43</v>
      </c>
      <c r="G1604" t="s">
        <v>3940</v>
      </c>
      <c r="H1604">
        <v>0.04</v>
      </c>
      <c r="I1604" t="s">
        <v>509</v>
      </c>
      <c r="J1604" t="s">
        <v>30</v>
      </c>
      <c r="K1604" t="s">
        <v>526</v>
      </c>
      <c r="L1604" t="s">
        <v>120</v>
      </c>
      <c r="M1604" t="s">
        <v>4075</v>
      </c>
      <c r="N1604" t="s">
        <v>2257</v>
      </c>
      <c r="O1604" t="s">
        <v>4745</v>
      </c>
      <c r="P1604" t="s">
        <v>4746</v>
      </c>
      <c r="Q1604" t="s">
        <v>4745</v>
      </c>
      <c r="R1604">
        <v>2300</v>
      </c>
    </row>
    <row r="1605" spans="1:18" hidden="1" x14ac:dyDescent="0.25">
      <c r="A1605" t="s">
        <v>22</v>
      </c>
      <c r="B1605" t="s">
        <v>4081</v>
      </c>
      <c r="C1605" t="s">
        <v>4082</v>
      </c>
      <c r="D1605" t="s">
        <v>155</v>
      </c>
      <c r="E1605" t="s">
        <v>25</v>
      </c>
      <c r="F1605" t="s">
        <v>43</v>
      </c>
      <c r="G1605" t="s">
        <v>3940</v>
      </c>
      <c r="H1605">
        <v>0.04</v>
      </c>
      <c r="I1605" t="s">
        <v>509</v>
      </c>
      <c r="J1605" t="s">
        <v>30</v>
      </c>
      <c r="K1605" t="s">
        <v>526</v>
      </c>
      <c r="L1605" t="s">
        <v>120</v>
      </c>
      <c r="M1605" t="s">
        <v>4075</v>
      </c>
      <c r="N1605" t="s">
        <v>2257</v>
      </c>
      <c r="O1605" t="s">
        <v>6023</v>
      </c>
      <c r="P1605" t="s">
        <v>4998</v>
      </c>
      <c r="Q1605" t="s">
        <v>6024</v>
      </c>
      <c r="R1605">
        <v>350</v>
      </c>
    </row>
    <row r="1606" spans="1:18" hidden="1" x14ac:dyDescent="0.25">
      <c r="A1606" t="s">
        <v>22</v>
      </c>
      <c r="B1606" t="s">
        <v>4081</v>
      </c>
      <c r="C1606" t="s">
        <v>4082</v>
      </c>
      <c r="D1606" t="s">
        <v>155</v>
      </c>
      <c r="E1606" t="s">
        <v>25</v>
      </c>
      <c r="F1606" t="s">
        <v>43</v>
      </c>
      <c r="G1606" t="s">
        <v>3940</v>
      </c>
      <c r="H1606">
        <v>0.04</v>
      </c>
      <c r="I1606" t="s">
        <v>509</v>
      </c>
      <c r="J1606" t="s">
        <v>30</v>
      </c>
      <c r="K1606" t="s">
        <v>526</v>
      </c>
      <c r="L1606" t="s">
        <v>120</v>
      </c>
      <c r="M1606" t="s">
        <v>4075</v>
      </c>
      <c r="N1606" t="s">
        <v>2257</v>
      </c>
      <c r="O1606" t="s">
        <v>4759</v>
      </c>
      <c r="P1606" t="s">
        <v>4760</v>
      </c>
      <c r="Q1606" t="s">
        <v>4733</v>
      </c>
      <c r="R1606">
        <v>600</v>
      </c>
    </row>
    <row r="1607" spans="1:18" hidden="1" x14ac:dyDescent="0.25">
      <c r="A1607" t="s">
        <v>22</v>
      </c>
      <c r="B1607" t="s">
        <v>4081</v>
      </c>
      <c r="C1607" t="s">
        <v>4082</v>
      </c>
      <c r="D1607" t="s">
        <v>155</v>
      </c>
      <c r="E1607" t="s">
        <v>25</v>
      </c>
      <c r="F1607" t="s">
        <v>43</v>
      </c>
      <c r="G1607" t="s">
        <v>3940</v>
      </c>
      <c r="H1607">
        <v>0.04</v>
      </c>
      <c r="I1607" t="s">
        <v>509</v>
      </c>
      <c r="J1607" t="s">
        <v>30</v>
      </c>
      <c r="K1607" t="s">
        <v>526</v>
      </c>
      <c r="L1607" t="s">
        <v>120</v>
      </c>
      <c r="M1607" t="s">
        <v>4075</v>
      </c>
      <c r="N1607" t="s">
        <v>2257</v>
      </c>
      <c r="O1607" t="s">
        <v>4745</v>
      </c>
      <c r="P1607" t="s">
        <v>4746</v>
      </c>
      <c r="Q1607" t="s">
        <v>4745</v>
      </c>
      <c r="R1607">
        <v>240</v>
      </c>
    </row>
    <row r="1608" spans="1:18" hidden="1" x14ac:dyDescent="0.25">
      <c r="A1608" t="s">
        <v>22</v>
      </c>
      <c r="B1608" t="s">
        <v>4081</v>
      </c>
      <c r="C1608" t="s">
        <v>4082</v>
      </c>
      <c r="D1608" t="s">
        <v>155</v>
      </c>
      <c r="E1608" t="s">
        <v>25</v>
      </c>
      <c r="F1608" t="s">
        <v>43</v>
      </c>
      <c r="G1608" t="s">
        <v>3940</v>
      </c>
      <c r="H1608">
        <v>0.04</v>
      </c>
      <c r="I1608" t="s">
        <v>509</v>
      </c>
      <c r="J1608" t="s">
        <v>30</v>
      </c>
      <c r="K1608" t="s">
        <v>526</v>
      </c>
      <c r="L1608" t="s">
        <v>120</v>
      </c>
      <c r="M1608" t="s">
        <v>4075</v>
      </c>
      <c r="N1608" t="s">
        <v>2257</v>
      </c>
      <c r="O1608" t="s">
        <v>4731</v>
      </c>
      <c r="P1608" t="s">
        <v>4732</v>
      </c>
      <c r="Q1608" t="s">
        <v>4733</v>
      </c>
      <c r="R1608">
        <v>100</v>
      </c>
    </row>
    <row r="1609" spans="1:18" hidden="1" x14ac:dyDescent="0.25">
      <c r="A1609" t="s">
        <v>22</v>
      </c>
      <c r="B1609" t="s">
        <v>4081</v>
      </c>
      <c r="C1609" t="s">
        <v>4082</v>
      </c>
      <c r="D1609" t="s">
        <v>155</v>
      </c>
      <c r="E1609" t="s">
        <v>25</v>
      </c>
      <c r="F1609" t="s">
        <v>43</v>
      </c>
      <c r="G1609" t="s">
        <v>3940</v>
      </c>
      <c r="H1609">
        <v>0.04</v>
      </c>
      <c r="I1609" t="s">
        <v>509</v>
      </c>
      <c r="J1609" t="s">
        <v>30</v>
      </c>
      <c r="K1609" t="s">
        <v>526</v>
      </c>
      <c r="L1609" t="s">
        <v>120</v>
      </c>
      <c r="M1609" t="s">
        <v>4075</v>
      </c>
      <c r="N1609" t="s">
        <v>2257</v>
      </c>
      <c r="O1609" t="s">
        <v>5026</v>
      </c>
      <c r="P1609" t="s">
        <v>5027</v>
      </c>
      <c r="Q1609" t="s">
        <v>5028</v>
      </c>
      <c r="R1609">
        <v>120</v>
      </c>
    </row>
    <row r="1610" spans="1:18" hidden="1" x14ac:dyDescent="0.25">
      <c r="A1610" t="s">
        <v>22</v>
      </c>
      <c r="B1610" t="s">
        <v>4081</v>
      </c>
      <c r="C1610" t="s">
        <v>4082</v>
      </c>
      <c r="D1610" t="s">
        <v>155</v>
      </c>
      <c r="E1610" t="s">
        <v>25</v>
      </c>
      <c r="F1610" t="s">
        <v>43</v>
      </c>
      <c r="G1610" t="s">
        <v>3940</v>
      </c>
      <c r="H1610">
        <v>0.04</v>
      </c>
      <c r="I1610" t="s">
        <v>509</v>
      </c>
      <c r="J1610" t="s">
        <v>30</v>
      </c>
      <c r="K1610" t="s">
        <v>526</v>
      </c>
      <c r="L1610" t="s">
        <v>120</v>
      </c>
      <c r="M1610" t="s">
        <v>4075</v>
      </c>
      <c r="N1610" t="s">
        <v>2257</v>
      </c>
      <c r="O1610" t="s">
        <v>6021</v>
      </c>
      <c r="P1610" t="s">
        <v>6022</v>
      </c>
      <c r="Q1610" t="s">
        <v>4713</v>
      </c>
      <c r="R1610">
        <v>20</v>
      </c>
    </row>
    <row r="1611" spans="1:18" hidden="1" x14ac:dyDescent="0.25">
      <c r="A1611" t="s">
        <v>22</v>
      </c>
      <c r="B1611" t="s">
        <v>4081</v>
      </c>
      <c r="C1611" t="s">
        <v>4082</v>
      </c>
      <c r="D1611" t="s">
        <v>155</v>
      </c>
      <c r="E1611" t="s">
        <v>25</v>
      </c>
      <c r="F1611" t="s">
        <v>43</v>
      </c>
      <c r="G1611" t="s">
        <v>3940</v>
      </c>
      <c r="H1611">
        <v>0.04</v>
      </c>
      <c r="I1611" t="s">
        <v>509</v>
      </c>
      <c r="J1611" t="s">
        <v>30</v>
      </c>
      <c r="K1611" t="s">
        <v>526</v>
      </c>
      <c r="L1611" t="s">
        <v>120</v>
      </c>
      <c r="M1611" t="s">
        <v>4075</v>
      </c>
      <c r="N1611" t="s">
        <v>2257</v>
      </c>
      <c r="O1611" t="s">
        <v>4913</v>
      </c>
      <c r="P1611" t="s">
        <v>4914</v>
      </c>
      <c r="Q1611" t="s">
        <v>3170</v>
      </c>
      <c r="R1611">
        <v>300</v>
      </c>
    </row>
    <row r="1612" spans="1:18" hidden="1" x14ac:dyDescent="0.25">
      <c r="A1612" t="s">
        <v>22</v>
      </c>
      <c r="B1612" t="s">
        <v>4081</v>
      </c>
      <c r="C1612" t="s">
        <v>4082</v>
      </c>
      <c r="D1612" t="s">
        <v>155</v>
      </c>
      <c r="E1612" t="s">
        <v>25</v>
      </c>
      <c r="F1612" t="s">
        <v>43</v>
      </c>
      <c r="G1612" t="s">
        <v>3940</v>
      </c>
      <c r="H1612">
        <v>0.04</v>
      </c>
      <c r="I1612" t="s">
        <v>509</v>
      </c>
      <c r="J1612" t="s">
        <v>30</v>
      </c>
      <c r="K1612" t="s">
        <v>526</v>
      </c>
      <c r="L1612" t="s">
        <v>120</v>
      </c>
      <c r="M1612" t="s">
        <v>4075</v>
      </c>
      <c r="N1612" t="s">
        <v>2257</v>
      </c>
      <c r="O1612" t="s">
        <v>4719</v>
      </c>
      <c r="P1612" t="s">
        <v>4720</v>
      </c>
      <c r="Q1612" t="s">
        <v>4721</v>
      </c>
      <c r="R1612">
        <v>10</v>
      </c>
    </row>
    <row r="1613" spans="1:18" hidden="1" x14ac:dyDescent="0.25">
      <c r="A1613" t="s">
        <v>22</v>
      </c>
      <c r="B1613" t="s">
        <v>4081</v>
      </c>
      <c r="C1613" t="s">
        <v>4082</v>
      </c>
      <c r="D1613" t="s">
        <v>155</v>
      </c>
      <c r="E1613" t="s">
        <v>25</v>
      </c>
      <c r="F1613" t="s">
        <v>43</v>
      </c>
      <c r="G1613" t="s">
        <v>3940</v>
      </c>
      <c r="H1613">
        <v>0.04</v>
      </c>
      <c r="I1613" t="s">
        <v>509</v>
      </c>
      <c r="J1613" t="s">
        <v>30</v>
      </c>
      <c r="K1613" t="s">
        <v>526</v>
      </c>
      <c r="L1613" t="s">
        <v>120</v>
      </c>
      <c r="M1613" t="s">
        <v>4075</v>
      </c>
      <c r="N1613" t="s">
        <v>2257</v>
      </c>
      <c r="O1613" t="s">
        <v>5021</v>
      </c>
      <c r="P1613" t="s">
        <v>5022</v>
      </c>
      <c r="Q1613" t="s">
        <v>4713</v>
      </c>
      <c r="R1613">
        <v>20</v>
      </c>
    </row>
    <row r="1614" spans="1:18" hidden="1" x14ac:dyDescent="0.25">
      <c r="A1614" t="s">
        <v>22</v>
      </c>
      <c r="B1614" t="s">
        <v>4081</v>
      </c>
      <c r="C1614" t="s">
        <v>4082</v>
      </c>
      <c r="D1614" t="s">
        <v>155</v>
      </c>
      <c r="E1614" t="s">
        <v>25</v>
      </c>
      <c r="F1614" t="s">
        <v>43</v>
      </c>
      <c r="G1614" t="s">
        <v>3940</v>
      </c>
      <c r="H1614">
        <v>0.04</v>
      </c>
      <c r="I1614" t="s">
        <v>509</v>
      </c>
      <c r="J1614" t="s">
        <v>30</v>
      </c>
      <c r="K1614" t="s">
        <v>526</v>
      </c>
      <c r="L1614" t="s">
        <v>120</v>
      </c>
      <c r="M1614" t="s">
        <v>4075</v>
      </c>
      <c r="N1614" t="s">
        <v>2257</v>
      </c>
      <c r="O1614" t="s">
        <v>4835</v>
      </c>
      <c r="P1614" t="s">
        <v>4912</v>
      </c>
      <c r="Q1614" t="s">
        <v>4836</v>
      </c>
      <c r="R1614">
        <v>100</v>
      </c>
    </row>
    <row r="1615" spans="1:18" hidden="1" x14ac:dyDescent="0.25">
      <c r="A1615" t="s">
        <v>22</v>
      </c>
      <c r="B1615" t="s">
        <v>4081</v>
      </c>
      <c r="C1615" t="s">
        <v>4082</v>
      </c>
      <c r="D1615" t="s">
        <v>155</v>
      </c>
      <c r="E1615" t="s">
        <v>25</v>
      </c>
      <c r="F1615" t="s">
        <v>43</v>
      </c>
      <c r="G1615" t="s">
        <v>3940</v>
      </c>
      <c r="H1615">
        <v>0.04</v>
      </c>
      <c r="I1615" t="s">
        <v>509</v>
      </c>
      <c r="J1615" t="s">
        <v>30</v>
      </c>
      <c r="K1615" t="s">
        <v>526</v>
      </c>
      <c r="L1615" t="s">
        <v>120</v>
      </c>
      <c r="M1615" t="s">
        <v>4075</v>
      </c>
      <c r="N1615" t="s">
        <v>2257</v>
      </c>
      <c r="O1615" t="s">
        <v>4915</v>
      </c>
      <c r="P1615" t="s">
        <v>4916</v>
      </c>
      <c r="Q1615" t="s">
        <v>4713</v>
      </c>
      <c r="R1615">
        <v>100</v>
      </c>
    </row>
    <row r="1616" spans="1:18" hidden="1" x14ac:dyDescent="0.25">
      <c r="A1616" t="s">
        <v>22</v>
      </c>
      <c r="B1616" t="s">
        <v>4534</v>
      </c>
      <c r="C1616" t="s">
        <v>4606</v>
      </c>
      <c r="D1616" t="s">
        <v>166</v>
      </c>
      <c r="E1616" t="s">
        <v>25</v>
      </c>
      <c r="F1616" t="s">
        <v>25</v>
      </c>
      <c r="G1616" t="s">
        <v>4368</v>
      </c>
      <c r="H1616">
        <v>0.19</v>
      </c>
      <c r="I1616" t="s">
        <v>1872</v>
      </c>
      <c r="J1616" t="s">
        <v>82</v>
      </c>
      <c r="K1616" t="s">
        <v>1874</v>
      </c>
      <c r="L1616" t="s">
        <v>120</v>
      </c>
      <c r="M1616" t="s">
        <v>4367</v>
      </c>
      <c r="N1616" t="s">
        <v>2257</v>
      </c>
      <c r="O1616" t="s">
        <v>5445</v>
      </c>
      <c r="P1616" t="s">
        <v>5446</v>
      </c>
      <c r="Q1616" t="s">
        <v>4785</v>
      </c>
      <c r="R1616">
        <v>58500</v>
      </c>
    </row>
    <row r="1617" spans="1:18" hidden="1" x14ac:dyDescent="0.25">
      <c r="A1617" t="s">
        <v>22</v>
      </c>
      <c r="B1617" t="s">
        <v>4534</v>
      </c>
      <c r="C1617" t="s">
        <v>4606</v>
      </c>
      <c r="D1617" t="s">
        <v>166</v>
      </c>
      <c r="E1617" t="s">
        <v>25</v>
      </c>
      <c r="F1617" t="s">
        <v>25</v>
      </c>
      <c r="G1617" t="s">
        <v>4368</v>
      </c>
      <c r="H1617">
        <v>0.19</v>
      </c>
      <c r="I1617" t="s">
        <v>1872</v>
      </c>
      <c r="J1617" t="s">
        <v>82</v>
      </c>
      <c r="K1617" t="s">
        <v>1874</v>
      </c>
      <c r="L1617" t="s">
        <v>120</v>
      </c>
      <c r="M1617" t="s">
        <v>4367</v>
      </c>
      <c r="N1617" t="s">
        <v>2257</v>
      </c>
      <c r="O1617" t="s">
        <v>4910</v>
      </c>
      <c r="P1617" t="s">
        <v>4911</v>
      </c>
      <c r="Q1617" t="s">
        <v>4740</v>
      </c>
      <c r="R1617">
        <v>4500</v>
      </c>
    </row>
    <row r="1618" spans="1:18" hidden="1" x14ac:dyDescent="0.25">
      <c r="A1618" t="s">
        <v>22</v>
      </c>
      <c r="B1618" t="s">
        <v>4534</v>
      </c>
      <c r="C1618" t="s">
        <v>4606</v>
      </c>
      <c r="D1618" t="s">
        <v>166</v>
      </c>
      <c r="E1618" t="s">
        <v>25</v>
      </c>
      <c r="F1618" t="s">
        <v>25</v>
      </c>
      <c r="G1618" t="s">
        <v>4368</v>
      </c>
      <c r="H1618">
        <v>0.19</v>
      </c>
      <c r="I1618" t="s">
        <v>1872</v>
      </c>
      <c r="J1618" t="s">
        <v>82</v>
      </c>
      <c r="K1618" t="s">
        <v>1874</v>
      </c>
      <c r="L1618" t="s">
        <v>120</v>
      </c>
      <c r="M1618" t="s">
        <v>4367</v>
      </c>
      <c r="N1618" t="s">
        <v>2257</v>
      </c>
      <c r="O1618" t="s">
        <v>4786</v>
      </c>
      <c r="P1618" t="s">
        <v>4787</v>
      </c>
      <c r="Q1618" t="s">
        <v>4788</v>
      </c>
      <c r="R1618">
        <v>31500</v>
      </c>
    </row>
    <row r="1619" spans="1:18" hidden="1" x14ac:dyDescent="0.25">
      <c r="A1619" t="s">
        <v>22</v>
      </c>
      <c r="B1619" t="s">
        <v>4534</v>
      </c>
      <c r="C1619" t="s">
        <v>4606</v>
      </c>
      <c r="D1619" t="s">
        <v>166</v>
      </c>
      <c r="E1619" t="s">
        <v>25</v>
      </c>
      <c r="F1619" t="s">
        <v>25</v>
      </c>
      <c r="G1619" t="s">
        <v>4368</v>
      </c>
      <c r="H1619">
        <v>0.19</v>
      </c>
      <c r="I1619" t="s">
        <v>1872</v>
      </c>
      <c r="J1619" t="s">
        <v>82</v>
      </c>
      <c r="K1619" t="s">
        <v>1874</v>
      </c>
      <c r="L1619" t="s">
        <v>120</v>
      </c>
      <c r="M1619" t="s">
        <v>4367</v>
      </c>
      <c r="N1619" t="s">
        <v>2257</v>
      </c>
      <c r="O1619" t="s">
        <v>4767</v>
      </c>
      <c r="P1619" t="s">
        <v>4768</v>
      </c>
      <c r="Q1619" t="s">
        <v>4713</v>
      </c>
      <c r="R1619">
        <v>360</v>
      </c>
    </row>
    <row r="1620" spans="1:18" hidden="1" x14ac:dyDescent="0.25">
      <c r="A1620" t="s">
        <v>22</v>
      </c>
      <c r="B1620" t="s">
        <v>4534</v>
      </c>
      <c r="C1620" t="s">
        <v>4606</v>
      </c>
      <c r="D1620" t="s">
        <v>166</v>
      </c>
      <c r="E1620" t="s">
        <v>25</v>
      </c>
      <c r="F1620" t="s">
        <v>25</v>
      </c>
      <c r="G1620" t="s">
        <v>4368</v>
      </c>
      <c r="H1620">
        <v>0.19</v>
      </c>
      <c r="I1620" t="s">
        <v>1872</v>
      </c>
      <c r="J1620" t="s">
        <v>82</v>
      </c>
      <c r="K1620" t="s">
        <v>1874</v>
      </c>
      <c r="L1620" t="s">
        <v>120</v>
      </c>
      <c r="M1620" t="s">
        <v>4367</v>
      </c>
      <c r="N1620" t="s">
        <v>2257</v>
      </c>
      <c r="O1620" t="s">
        <v>4765</v>
      </c>
      <c r="P1620" t="s">
        <v>4766</v>
      </c>
      <c r="Q1620" t="s">
        <v>4713</v>
      </c>
      <c r="R1620">
        <v>585</v>
      </c>
    </row>
    <row r="1621" spans="1:18" hidden="1" x14ac:dyDescent="0.25">
      <c r="A1621" t="s">
        <v>22</v>
      </c>
      <c r="B1621" t="s">
        <v>4534</v>
      </c>
      <c r="C1621" t="s">
        <v>4606</v>
      </c>
      <c r="D1621" t="s">
        <v>166</v>
      </c>
      <c r="E1621" t="s">
        <v>25</v>
      </c>
      <c r="F1621" t="s">
        <v>25</v>
      </c>
      <c r="G1621" t="s">
        <v>4368</v>
      </c>
      <c r="H1621">
        <v>0.19</v>
      </c>
      <c r="I1621" t="s">
        <v>1872</v>
      </c>
      <c r="J1621" t="s">
        <v>82</v>
      </c>
      <c r="K1621" t="s">
        <v>1874</v>
      </c>
      <c r="L1621" t="s">
        <v>120</v>
      </c>
      <c r="M1621" t="s">
        <v>4367</v>
      </c>
      <c r="N1621" t="s">
        <v>2257</v>
      </c>
      <c r="O1621" t="s">
        <v>4759</v>
      </c>
      <c r="P1621" t="s">
        <v>4760</v>
      </c>
      <c r="Q1621" t="s">
        <v>4733</v>
      </c>
      <c r="R1621">
        <v>13500</v>
      </c>
    </row>
    <row r="1622" spans="1:18" hidden="1" x14ac:dyDescent="0.25">
      <c r="A1622" t="s">
        <v>22</v>
      </c>
      <c r="B1622" t="s">
        <v>4534</v>
      </c>
      <c r="C1622" t="s">
        <v>4606</v>
      </c>
      <c r="D1622" t="s">
        <v>166</v>
      </c>
      <c r="E1622" t="s">
        <v>25</v>
      </c>
      <c r="F1622" t="s">
        <v>25</v>
      </c>
      <c r="G1622" t="s">
        <v>4368</v>
      </c>
      <c r="H1622">
        <v>0.19</v>
      </c>
      <c r="I1622" t="s">
        <v>1872</v>
      </c>
      <c r="J1622" t="s">
        <v>82</v>
      </c>
      <c r="K1622" t="s">
        <v>1874</v>
      </c>
      <c r="L1622" t="s">
        <v>120</v>
      </c>
      <c r="M1622" t="s">
        <v>4367</v>
      </c>
      <c r="N1622" t="s">
        <v>2257</v>
      </c>
      <c r="O1622" t="s">
        <v>4734</v>
      </c>
      <c r="P1622" t="s">
        <v>4735</v>
      </c>
      <c r="Q1622" t="s">
        <v>3014</v>
      </c>
      <c r="R1622">
        <v>1350</v>
      </c>
    </row>
    <row r="1623" spans="1:18" hidden="1" x14ac:dyDescent="0.25">
      <c r="A1623" t="s">
        <v>22</v>
      </c>
      <c r="B1623" t="s">
        <v>4534</v>
      </c>
      <c r="C1623" t="s">
        <v>4606</v>
      </c>
      <c r="D1623" t="s">
        <v>166</v>
      </c>
      <c r="E1623" t="s">
        <v>25</v>
      </c>
      <c r="F1623" t="s">
        <v>25</v>
      </c>
      <c r="G1623" t="s">
        <v>4368</v>
      </c>
      <c r="H1623">
        <v>0.19</v>
      </c>
      <c r="I1623" t="s">
        <v>1872</v>
      </c>
      <c r="J1623" t="s">
        <v>82</v>
      </c>
      <c r="K1623" t="s">
        <v>1874</v>
      </c>
      <c r="L1623" t="s">
        <v>120</v>
      </c>
      <c r="M1623" t="s">
        <v>4367</v>
      </c>
      <c r="N1623" t="s">
        <v>2257</v>
      </c>
      <c r="O1623" t="s">
        <v>5790</v>
      </c>
      <c r="P1623" t="s">
        <v>4715</v>
      </c>
      <c r="Q1623" t="s">
        <v>4736</v>
      </c>
      <c r="R1623">
        <v>1350</v>
      </c>
    </row>
    <row r="1624" spans="1:18" hidden="1" x14ac:dyDescent="0.25">
      <c r="A1624" t="s">
        <v>22</v>
      </c>
      <c r="B1624" t="s">
        <v>4534</v>
      </c>
      <c r="C1624" t="s">
        <v>4606</v>
      </c>
      <c r="D1624" t="s">
        <v>166</v>
      </c>
      <c r="E1624" t="s">
        <v>25</v>
      </c>
      <c r="F1624" t="s">
        <v>25</v>
      </c>
      <c r="G1624" t="s">
        <v>4368</v>
      </c>
      <c r="H1624">
        <v>0.19</v>
      </c>
      <c r="I1624" t="s">
        <v>1872</v>
      </c>
      <c r="J1624" t="s">
        <v>82</v>
      </c>
      <c r="K1624" t="s">
        <v>1874</v>
      </c>
      <c r="L1624" t="s">
        <v>120</v>
      </c>
      <c r="M1624" t="s">
        <v>4367</v>
      </c>
      <c r="N1624" t="s">
        <v>2257</v>
      </c>
      <c r="O1624" t="s">
        <v>4749</v>
      </c>
      <c r="P1624" t="s">
        <v>4750</v>
      </c>
      <c r="Q1624" t="s">
        <v>4713</v>
      </c>
      <c r="R1624">
        <v>585</v>
      </c>
    </row>
    <row r="1625" spans="1:18" hidden="1" x14ac:dyDescent="0.25">
      <c r="A1625" t="s">
        <v>22</v>
      </c>
      <c r="B1625" t="s">
        <v>4534</v>
      </c>
      <c r="C1625" t="s">
        <v>4606</v>
      </c>
      <c r="D1625" t="s">
        <v>166</v>
      </c>
      <c r="E1625" t="s">
        <v>25</v>
      </c>
      <c r="F1625" t="s">
        <v>25</v>
      </c>
      <c r="G1625" t="s">
        <v>4368</v>
      </c>
      <c r="H1625">
        <v>0.19</v>
      </c>
      <c r="I1625" t="s">
        <v>1872</v>
      </c>
      <c r="J1625" t="s">
        <v>82</v>
      </c>
      <c r="K1625" t="s">
        <v>1874</v>
      </c>
      <c r="L1625" t="s">
        <v>120</v>
      </c>
      <c r="M1625" t="s">
        <v>4367</v>
      </c>
      <c r="N1625" t="s">
        <v>2257</v>
      </c>
      <c r="O1625" t="s">
        <v>5524</v>
      </c>
      <c r="P1625" t="s">
        <v>4718</v>
      </c>
      <c r="Q1625" t="s">
        <v>4713</v>
      </c>
      <c r="R1625">
        <v>450</v>
      </c>
    </row>
    <row r="1626" spans="1:18" hidden="1" x14ac:dyDescent="0.25">
      <c r="A1626" t="s">
        <v>22</v>
      </c>
      <c r="B1626" t="s">
        <v>4534</v>
      </c>
      <c r="C1626" t="s">
        <v>4606</v>
      </c>
      <c r="D1626" t="s">
        <v>166</v>
      </c>
      <c r="E1626" t="s">
        <v>25</v>
      </c>
      <c r="F1626" t="s">
        <v>25</v>
      </c>
      <c r="G1626" t="s">
        <v>4368</v>
      </c>
      <c r="H1626">
        <v>0.19</v>
      </c>
      <c r="I1626" t="s">
        <v>1872</v>
      </c>
      <c r="J1626" t="s">
        <v>82</v>
      </c>
      <c r="K1626" t="s">
        <v>1874</v>
      </c>
      <c r="L1626" t="s">
        <v>120</v>
      </c>
      <c r="M1626" t="s">
        <v>4367</v>
      </c>
      <c r="N1626" t="s">
        <v>2257</v>
      </c>
      <c r="O1626" t="s">
        <v>5734</v>
      </c>
      <c r="P1626" t="s">
        <v>4751</v>
      </c>
      <c r="Q1626" t="s">
        <v>4713</v>
      </c>
      <c r="R1626">
        <v>360</v>
      </c>
    </row>
    <row r="1627" spans="1:18" hidden="1" x14ac:dyDescent="0.25">
      <c r="A1627" t="s">
        <v>22</v>
      </c>
      <c r="B1627" t="s">
        <v>4534</v>
      </c>
      <c r="C1627" t="s">
        <v>4606</v>
      </c>
      <c r="D1627" t="s">
        <v>166</v>
      </c>
      <c r="E1627" t="s">
        <v>25</v>
      </c>
      <c r="F1627" t="s">
        <v>25</v>
      </c>
      <c r="G1627" t="s">
        <v>4368</v>
      </c>
      <c r="H1627">
        <v>0.19</v>
      </c>
      <c r="I1627" t="s">
        <v>1872</v>
      </c>
      <c r="J1627" t="s">
        <v>82</v>
      </c>
      <c r="K1627" t="s">
        <v>1874</v>
      </c>
      <c r="L1627" t="s">
        <v>120</v>
      </c>
      <c r="M1627" t="s">
        <v>4367</v>
      </c>
      <c r="N1627" t="s">
        <v>2257</v>
      </c>
      <c r="O1627" t="s">
        <v>4719</v>
      </c>
      <c r="P1627" t="s">
        <v>4720</v>
      </c>
      <c r="Q1627" t="s">
        <v>4721</v>
      </c>
      <c r="R1627">
        <v>720</v>
      </c>
    </row>
    <row r="1628" spans="1:18" hidden="1" x14ac:dyDescent="0.25">
      <c r="A1628" t="s">
        <v>22</v>
      </c>
      <c r="B1628" t="s">
        <v>4534</v>
      </c>
      <c r="C1628" t="s">
        <v>4606</v>
      </c>
      <c r="D1628" t="s">
        <v>166</v>
      </c>
      <c r="E1628" t="s">
        <v>25</v>
      </c>
      <c r="F1628" t="s">
        <v>25</v>
      </c>
      <c r="G1628" t="s">
        <v>4368</v>
      </c>
      <c r="H1628">
        <v>0.19</v>
      </c>
      <c r="I1628" t="s">
        <v>1872</v>
      </c>
      <c r="J1628" t="s">
        <v>82</v>
      </c>
      <c r="K1628" t="s">
        <v>1874</v>
      </c>
      <c r="L1628" t="s">
        <v>120</v>
      </c>
      <c r="M1628" t="s">
        <v>4367</v>
      </c>
      <c r="N1628" t="s">
        <v>2257</v>
      </c>
      <c r="O1628" t="s">
        <v>6300</v>
      </c>
      <c r="P1628" t="s">
        <v>6301</v>
      </c>
      <c r="Q1628" t="s">
        <v>4736</v>
      </c>
      <c r="R1628">
        <v>1350</v>
      </c>
    </row>
    <row r="1629" spans="1:18" hidden="1" x14ac:dyDescent="0.25">
      <c r="A1629" t="s">
        <v>22</v>
      </c>
      <c r="B1629" t="s">
        <v>4534</v>
      </c>
      <c r="C1629" t="s">
        <v>4606</v>
      </c>
      <c r="D1629" t="s">
        <v>166</v>
      </c>
      <c r="E1629" t="s">
        <v>25</v>
      </c>
      <c r="F1629" t="s">
        <v>25</v>
      </c>
      <c r="G1629" t="s">
        <v>4368</v>
      </c>
      <c r="H1629">
        <v>0.19</v>
      </c>
      <c r="I1629" t="s">
        <v>1872</v>
      </c>
      <c r="J1629" t="s">
        <v>82</v>
      </c>
      <c r="K1629" t="s">
        <v>1874</v>
      </c>
      <c r="L1629" t="s">
        <v>120</v>
      </c>
      <c r="M1629" t="s">
        <v>4367</v>
      </c>
      <c r="N1629" t="s">
        <v>2257</v>
      </c>
      <c r="O1629" t="s">
        <v>4731</v>
      </c>
      <c r="P1629" t="s">
        <v>4732</v>
      </c>
      <c r="Q1629" t="s">
        <v>4733</v>
      </c>
      <c r="R1629">
        <v>3600</v>
      </c>
    </row>
    <row r="1630" spans="1:18" hidden="1" x14ac:dyDescent="0.25">
      <c r="A1630" t="s">
        <v>22</v>
      </c>
      <c r="B1630" t="s">
        <v>4534</v>
      </c>
      <c r="C1630" t="s">
        <v>4606</v>
      </c>
      <c r="D1630" t="s">
        <v>166</v>
      </c>
      <c r="E1630" t="s">
        <v>25</v>
      </c>
      <c r="F1630" t="s">
        <v>25</v>
      </c>
      <c r="G1630" t="s">
        <v>4368</v>
      </c>
      <c r="H1630">
        <v>0.19</v>
      </c>
      <c r="I1630" t="s">
        <v>1872</v>
      </c>
      <c r="J1630" t="s">
        <v>82</v>
      </c>
      <c r="K1630" t="s">
        <v>1874</v>
      </c>
      <c r="L1630" t="s">
        <v>120</v>
      </c>
      <c r="M1630" t="s">
        <v>4367</v>
      </c>
      <c r="N1630" t="s">
        <v>2257</v>
      </c>
      <c r="O1630" t="s">
        <v>5991</v>
      </c>
      <c r="P1630" t="s">
        <v>5992</v>
      </c>
      <c r="Q1630" t="s">
        <v>4736</v>
      </c>
      <c r="R1630">
        <v>1800</v>
      </c>
    </row>
    <row r="1631" spans="1:18" hidden="1" x14ac:dyDescent="0.25">
      <c r="A1631" t="s">
        <v>22</v>
      </c>
      <c r="B1631" t="s">
        <v>4534</v>
      </c>
      <c r="C1631" t="s">
        <v>4606</v>
      </c>
      <c r="D1631" t="s">
        <v>166</v>
      </c>
      <c r="E1631" t="s">
        <v>25</v>
      </c>
      <c r="F1631" t="s">
        <v>25</v>
      </c>
      <c r="G1631" t="s">
        <v>4368</v>
      </c>
      <c r="H1631">
        <v>0.19</v>
      </c>
      <c r="I1631" t="s">
        <v>1872</v>
      </c>
      <c r="J1631" t="s">
        <v>82</v>
      </c>
      <c r="K1631" t="s">
        <v>1874</v>
      </c>
      <c r="L1631" t="s">
        <v>120</v>
      </c>
      <c r="M1631" t="s">
        <v>4367</v>
      </c>
      <c r="N1631" t="s">
        <v>2257</v>
      </c>
      <c r="O1631" t="s">
        <v>5053</v>
      </c>
      <c r="P1631" t="s">
        <v>5054</v>
      </c>
      <c r="Q1631" t="s">
        <v>4780</v>
      </c>
      <c r="R1631">
        <v>225</v>
      </c>
    </row>
    <row r="1632" spans="1:18" hidden="1" x14ac:dyDescent="0.25">
      <c r="A1632" t="s">
        <v>22</v>
      </c>
      <c r="B1632" t="s">
        <v>4534</v>
      </c>
      <c r="C1632" t="s">
        <v>4606</v>
      </c>
      <c r="D1632" t="s">
        <v>166</v>
      </c>
      <c r="E1632" t="s">
        <v>25</v>
      </c>
      <c r="F1632" t="s">
        <v>25</v>
      </c>
      <c r="G1632" t="s">
        <v>4368</v>
      </c>
      <c r="H1632">
        <v>0.19</v>
      </c>
      <c r="I1632" t="s">
        <v>1872</v>
      </c>
      <c r="J1632" t="s">
        <v>82</v>
      </c>
      <c r="K1632" t="s">
        <v>1874</v>
      </c>
      <c r="L1632" t="s">
        <v>120</v>
      </c>
      <c r="M1632" t="s">
        <v>4367</v>
      </c>
      <c r="N1632" t="s">
        <v>2257</v>
      </c>
      <c r="O1632" t="s">
        <v>4745</v>
      </c>
      <c r="P1632" t="s">
        <v>4746</v>
      </c>
      <c r="Q1632" t="s">
        <v>4745</v>
      </c>
      <c r="R1632">
        <v>18000</v>
      </c>
    </row>
    <row r="1633" spans="1:18" hidden="1" x14ac:dyDescent="0.25">
      <c r="A1633" t="s">
        <v>22</v>
      </c>
      <c r="B1633" t="s">
        <v>4534</v>
      </c>
      <c r="C1633" t="s">
        <v>4606</v>
      </c>
      <c r="D1633" t="s">
        <v>166</v>
      </c>
      <c r="E1633" t="s">
        <v>25</v>
      </c>
      <c r="F1633" t="s">
        <v>25</v>
      </c>
      <c r="G1633" t="s">
        <v>4368</v>
      </c>
      <c r="H1633">
        <v>0.19</v>
      </c>
      <c r="I1633" t="s">
        <v>1872</v>
      </c>
      <c r="J1633" t="s">
        <v>82</v>
      </c>
      <c r="K1633" t="s">
        <v>1874</v>
      </c>
      <c r="L1633" t="s">
        <v>120</v>
      </c>
      <c r="M1633" t="s">
        <v>4367</v>
      </c>
      <c r="N1633" t="s">
        <v>2257</v>
      </c>
      <c r="O1633" t="s">
        <v>5528</v>
      </c>
      <c r="P1633" t="s">
        <v>4737</v>
      </c>
      <c r="Q1633" t="s">
        <v>4713</v>
      </c>
      <c r="R1633">
        <v>585</v>
      </c>
    </row>
    <row r="1634" spans="1:18" hidden="1" x14ac:dyDescent="0.25">
      <c r="A1634" t="s">
        <v>22</v>
      </c>
      <c r="B1634" t="s">
        <v>4534</v>
      </c>
      <c r="C1634" t="s">
        <v>4606</v>
      </c>
      <c r="D1634" t="s">
        <v>166</v>
      </c>
      <c r="E1634" t="s">
        <v>25</v>
      </c>
      <c r="F1634" t="s">
        <v>25</v>
      </c>
      <c r="G1634" t="s">
        <v>4368</v>
      </c>
      <c r="H1634">
        <v>0.19</v>
      </c>
      <c r="I1634" t="s">
        <v>1872</v>
      </c>
      <c r="J1634" t="s">
        <v>82</v>
      </c>
      <c r="K1634" t="s">
        <v>1874</v>
      </c>
      <c r="L1634" t="s">
        <v>120</v>
      </c>
      <c r="M1634" t="s">
        <v>4367</v>
      </c>
      <c r="N1634" t="s">
        <v>2257</v>
      </c>
      <c r="O1634" t="s">
        <v>4917</v>
      </c>
      <c r="P1634" t="s">
        <v>4918</v>
      </c>
      <c r="Q1634" t="s">
        <v>4780</v>
      </c>
      <c r="R1634">
        <v>1350</v>
      </c>
    </row>
    <row r="1635" spans="1:18" hidden="1" x14ac:dyDescent="0.25">
      <c r="A1635" t="s">
        <v>22</v>
      </c>
      <c r="B1635" t="s">
        <v>4534</v>
      </c>
      <c r="C1635" t="s">
        <v>4606</v>
      </c>
      <c r="D1635" t="s">
        <v>166</v>
      </c>
      <c r="E1635" t="s">
        <v>25</v>
      </c>
      <c r="F1635" t="s">
        <v>25</v>
      </c>
      <c r="G1635" t="s">
        <v>4368</v>
      </c>
      <c r="H1635">
        <v>0.19</v>
      </c>
      <c r="I1635" t="s">
        <v>1872</v>
      </c>
      <c r="J1635" t="s">
        <v>82</v>
      </c>
      <c r="K1635" t="s">
        <v>1874</v>
      </c>
      <c r="L1635" t="s">
        <v>120</v>
      </c>
      <c r="M1635" t="s">
        <v>4367</v>
      </c>
      <c r="N1635" t="s">
        <v>2257</v>
      </c>
      <c r="O1635" t="s">
        <v>5733</v>
      </c>
      <c r="P1635" t="s">
        <v>4714</v>
      </c>
      <c r="Q1635" t="s">
        <v>4713</v>
      </c>
      <c r="R1635">
        <v>234</v>
      </c>
    </row>
    <row r="1636" spans="1:18" hidden="1" x14ac:dyDescent="0.25">
      <c r="A1636" t="s">
        <v>22</v>
      </c>
      <c r="B1636" t="s">
        <v>4534</v>
      </c>
      <c r="C1636" t="s">
        <v>4606</v>
      </c>
      <c r="D1636" t="s">
        <v>166</v>
      </c>
      <c r="E1636" t="s">
        <v>25</v>
      </c>
      <c r="F1636" t="s">
        <v>25</v>
      </c>
      <c r="G1636" t="s">
        <v>4368</v>
      </c>
      <c r="H1636">
        <v>0.19</v>
      </c>
      <c r="I1636" t="s">
        <v>1872</v>
      </c>
      <c r="J1636" t="s">
        <v>82</v>
      </c>
      <c r="K1636" t="s">
        <v>1874</v>
      </c>
      <c r="L1636" t="s">
        <v>120</v>
      </c>
      <c r="M1636" t="s">
        <v>4367</v>
      </c>
      <c r="N1636" t="s">
        <v>2257</v>
      </c>
      <c r="O1636" t="s">
        <v>4727</v>
      </c>
      <c r="P1636" t="s">
        <v>4728</v>
      </c>
      <c r="Q1636" t="s">
        <v>3014</v>
      </c>
      <c r="R1636">
        <v>135</v>
      </c>
    </row>
    <row r="1637" spans="1:18" hidden="1" x14ac:dyDescent="0.25">
      <c r="A1637" t="s">
        <v>22</v>
      </c>
      <c r="B1637" t="s">
        <v>4534</v>
      </c>
      <c r="C1637" t="s">
        <v>4606</v>
      </c>
      <c r="D1637" t="s">
        <v>166</v>
      </c>
      <c r="E1637" t="s">
        <v>25</v>
      </c>
      <c r="F1637" t="s">
        <v>25</v>
      </c>
      <c r="G1637" t="s">
        <v>4368</v>
      </c>
      <c r="H1637">
        <v>0.19</v>
      </c>
      <c r="I1637" t="s">
        <v>1872</v>
      </c>
      <c r="J1637" t="s">
        <v>82</v>
      </c>
      <c r="K1637" t="s">
        <v>1874</v>
      </c>
      <c r="L1637" t="s">
        <v>120</v>
      </c>
      <c r="M1637" t="s">
        <v>4367</v>
      </c>
      <c r="N1637" t="s">
        <v>2257</v>
      </c>
      <c r="O1637" t="s">
        <v>4722</v>
      </c>
      <c r="P1637" t="s">
        <v>4723</v>
      </c>
      <c r="Q1637" t="s">
        <v>4713</v>
      </c>
      <c r="R1637">
        <v>234</v>
      </c>
    </row>
    <row r="1638" spans="1:18" hidden="1" x14ac:dyDescent="0.25">
      <c r="A1638" t="s">
        <v>22</v>
      </c>
      <c r="B1638" t="s">
        <v>5426</v>
      </c>
      <c r="C1638" t="s">
        <v>5427</v>
      </c>
      <c r="D1638" t="s">
        <v>166</v>
      </c>
      <c r="E1638" t="s">
        <v>25</v>
      </c>
      <c r="F1638" t="s">
        <v>25</v>
      </c>
      <c r="G1638" t="s">
        <v>5428</v>
      </c>
      <c r="H1638">
        <v>0.19</v>
      </c>
      <c r="I1638" t="s">
        <v>1872</v>
      </c>
      <c r="J1638" t="s">
        <v>82</v>
      </c>
      <c r="K1638" t="s">
        <v>1874</v>
      </c>
      <c r="L1638" t="s">
        <v>120</v>
      </c>
      <c r="M1638" t="s">
        <v>5440</v>
      </c>
      <c r="N1638" t="s">
        <v>2257</v>
      </c>
      <c r="O1638" t="s">
        <v>4731</v>
      </c>
      <c r="P1638" t="s">
        <v>4732</v>
      </c>
      <c r="Q1638" t="s">
        <v>4733</v>
      </c>
      <c r="R1638">
        <v>1500</v>
      </c>
    </row>
    <row r="1639" spans="1:18" hidden="1" x14ac:dyDescent="0.25">
      <c r="A1639" t="s">
        <v>22</v>
      </c>
      <c r="B1639" t="s">
        <v>5426</v>
      </c>
      <c r="C1639" t="s">
        <v>5427</v>
      </c>
      <c r="D1639" t="s">
        <v>166</v>
      </c>
      <c r="E1639" t="s">
        <v>25</v>
      </c>
      <c r="F1639" t="s">
        <v>25</v>
      </c>
      <c r="G1639" t="s">
        <v>5428</v>
      </c>
      <c r="H1639">
        <v>0.19</v>
      </c>
      <c r="I1639" t="s">
        <v>1872</v>
      </c>
      <c r="J1639" t="s">
        <v>82</v>
      </c>
      <c r="K1639" t="s">
        <v>1874</v>
      </c>
      <c r="L1639" t="s">
        <v>120</v>
      </c>
      <c r="M1639" t="s">
        <v>5440</v>
      </c>
      <c r="N1639" t="s">
        <v>2257</v>
      </c>
      <c r="O1639" t="s">
        <v>4719</v>
      </c>
      <c r="P1639" t="s">
        <v>4720</v>
      </c>
      <c r="Q1639" t="s">
        <v>4721</v>
      </c>
      <c r="R1639">
        <v>500</v>
      </c>
    </row>
    <row r="1640" spans="1:18" hidden="1" x14ac:dyDescent="0.25">
      <c r="A1640" t="s">
        <v>22</v>
      </c>
      <c r="B1640" t="s">
        <v>5426</v>
      </c>
      <c r="C1640" t="s">
        <v>5427</v>
      </c>
      <c r="D1640" t="s">
        <v>166</v>
      </c>
      <c r="E1640" t="s">
        <v>25</v>
      </c>
      <c r="F1640" t="s">
        <v>25</v>
      </c>
      <c r="G1640" t="s">
        <v>5428</v>
      </c>
      <c r="H1640">
        <v>0.19</v>
      </c>
      <c r="I1640" t="s">
        <v>1872</v>
      </c>
      <c r="J1640" t="s">
        <v>82</v>
      </c>
      <c r="K1640" t="s">
        <v>1874</v>
      </c>
      <c r="L1640" t="s">
        <v>120</v>
      </c>
      <c r="M1640" t="s">
        <v>5440</v>
      </c>
      <c r="N1640" t="s">
        <v>2257</v>
      </c>
      <c r="O1640" t="s">
        <v>4722</v>
      </c>
      <c r="P1640" t="s">
        <v>4723</v>
      </c>
      <c r="Q1640" t="s">
        <v>4713</v>
      </c>
      <c r="R1640">
        <v>300</v>
      </c>
    </row>
    <row r="1641" spans="1:18" hidden="1" x14ac:dyDescent="0.25">
      <c r="A1641" t="s">
        <v>22</v>
      </c>
      <c r="B1641" t="s">
        <v>5426</v>
      </c>
      <c r="C1641" t="s">
        <v>5427</v>
      </c>
      <c r="D1641" t="s">
        <v>166</v>
      </c>
      <c r="E1641" t="s">
        <v>25</v>
      </c>
      <c r="F1641" t="s">
        <v>25</v>
      </c>
      <c r="G1641" t="s">
        <v>5428</v>
      </c>
      <c r="H1641">
        <v>0.19</v>
      </c>
      <c r="I1641" t="s">
        <v>1872</v>
      </c>
      <c r="J1641" t="s">
        <v>82</v>
      </c>
      <c r="K1641" t="s">
        <v>1874</v>
      </c>
      <c r="L1641" t="s">
        <v>120</v>
      </c>
      <c r="M1641" t="s">
        <v>5440</v>
      </c>
      <c r="N1641" t="s">
        <v>2257</v>
      </c>
      <c r="O1641" t="s">
        <v>5991</v>
      </c>
      <c r="P1641" t="s">
        <v>5992</v>
      </c>
      <c r="Q1641" t="s">
        <v>4736</v>
      </c>
      <c r="R1641">
        <v>400</v>
      </c>
    </row>
    <row r="1642" spans="1:18" hidden="1" x14ac:dyDescent="0.25">
      <c r="A1642" t="s">
        <v>22</v>
      </c>
      <c r="B1642" t="s">
        <v>5426</v>
      </c>
      <c r="C1642" t="s">
        <v>5427</v>
      </c>
      <c r="D1642" t="s">
        <v>166</v>
      </c>
      <c r="E1642" t="s">
        <v>25</v>
      </c>
      <c r="F1642" t="s">
        <v>25</v>
      </c>
      <c r="G1642" t="s">
        <v>5428</v>
      </c>
      <c r="H1642">
        <v>0.19</v>
      </c>
      <c r="I1642" t="s">
        <v>1872</v>
      </c>
      <c r="J1642" t="s">
        <v>82</v>
      </c>
      <c r="K1642" t="s">
        <v>1874</v>
      </c>
      <c r="L1642" t="s">
        <v>120</v>
      </c>
      <c r="M1642" t="s">
        <v>5440</v>
      </c>
      <c r="N1642" t="s">
        <v>2257</v>
      </c>
      <c r="O1642" t="s">
        <v>4765</v>
      </c>
      <c r="P1642" t="s">
        <v>4766</v>
      </c>
      <c r="Q1642" t="s">
        <v>4713</v>
      </c>
      <c r="R1642">
        <v>400</v>
      </c>
    </row>
    <row r="1643" spans="1:18" hidden="1" x14ac:dyDescent="0.25">
      <c r="A1643" t="s">
        <v>22</v>
      </c>
      <c r="B1643" t="s">
        <v>5426</v>
      </c>
      <c r="C1643" t="s">
        <v>5427</v>
      </c>
      <c r="D1643" t="s">
        <v>166</v>
      </c>
      <c r="E1643" t="s">
        <v>25</v>
      </c>
      <c r="F1643" t="s">
        <v>25</v>
      </c>
      <c r="G1643" t="s">
        <v>5428</v>
      </c>
      <c r="H1643">
        <v>0.19</v>
      </c>
      <c r="I1643" t="s">
        <v>1872</v>
      </c>
      <c r="J1643" t="s">
        <v>82</v>
      </c>
      <c r="K1643" t="s">
        <v>1874</v>
      </c>
      <c r="L1643" t="s">
        <v>120</v>
      </c>
      <c r="M1643" t="s">
        <v>5440</v>
      </c>
      <c r="N1643" t="s">
        <v>2257</v>
      </c>
      <c r="O1643" t="s">
        <v>5326</v>
      </c>
      <c r="P1643" t="s">
        <v>5055</v>
      </c>
      <c r="Q1643" t="s">
        <v>4980</v>
      </c>
      <c r="R1643">
        <v>1000</v>
      </c>
    </row>
    <row r="1644" spans="1:18" hidden="1" x14ac:dyDescent="0.25">
      <c r="A1644" t="s">
        <v>22</v>
      </c>
      <c r="B1644" t="s">
        <v>5426</v>
      </c>
      <c r="C1644" t="s">
        <v>5427</v>
      </c>
      <c r="D1644" t="s">
        <v>166</v>
      </c>
      <c r="E1644" t="s">
        <v>25</v>
      </c>
      <c r="F1644" t="s">
        <v>25</v>
      </c>
      <c r="G1644" t="s">
        <v>5428</v>
      </c>
      <c r="H1644">
        <v>0.19</v>
      </c>
      <c r="I1644" t="s">
        <v>1872</v>
      </c>
      <c r="J1644" t="s">
        <v>82</v>
      </c>
      <c r="K1644" t="s">
        <v>1874</v>
      </c>
      <c r="L1644" t="s">
        <v>120</v>
      </c>
      <c r="M1644" t="s">
        <v>5440</v>
      </c>
      <c r="N1644" t="s">
        <v>2257</v>
      </c>
      <c r="O1644" t="s">
        <v>5733</v>
      </c>
      <c r="P1644" t="s">
        <v>4714</v>
      </c>
      <c r="Q1644" t="s">
        <v>4713</v>
      </c>
      <c r="R1644">
        <v>150</v>
      </c>
    </row>
    <row r="1645" spans="1:18" hidden="1" x14ac:dyDescent="0.25">
      <c r="A1645" t="s">
        <v>22</v>
      </c>
      <c r="B1645" t="s">
        <v>5426</v>
      </c>
      <c r="C1645" t="s">
        <v>5427</v>
      </c>
      <c r="D1645" t="s">
        <v>166</v>
      </c>
      <c r="E1645" t="s">
        <v>25</v>
      </c>
      <c r="F1645" t="s">
        <v>25</v>
      </c>
      <c r="G1645" t="s">
        <v>5428</v>
      </c>
      <c r="H1645">
        <v>0.19</v>
      </c>
      <c r="I1645" t="s">
        <v>1872</v>
      </c>
      <c r="J1645" t="s">
        <v>82</v>
      </c>
      <c r="K1645" t="s">
        <v>1874</v>
      </c>
      <c r="L1645" t="s">
        <v>120</v>
      </c>
      <c r="M1645" t="s">
        <v>5440</v>
      </c>
      <c r="N1645" t="s">
        <v>2257</v>
      </c>
      <c r="O1645" t="s">
        <v>4786</v>
      </c>
      <c r="P1645" t="s">
        <v>4787</v>
      </c>
      <c r="Q1645" t="s">
        <v>4788</v>
      </c>
      <c r="R1645">
        <v>55000</v>
      </c>
    </row>
    <row r="1646" spans="1:18" hidden="1" x14ac:dyDescent="0.25">
      <c r="A1646" t="s">
        <v>22</v>
      </c>
      <c r="B1646" t="s">
        <v>5426</v>
      </c>
      <c r="C1646" t="s">
        <v>5427</v>
      </c>
      <c r="D1646" t="s">
        <v>166</v>
      </c>
      <c r="E1646" t="s">
        <v>25</v>
      </c>
      <c r="F1646" t="s">
        <v>25</v>
      </c>
      <c r="G1646" t="s">
        <v>5428</v>
      </c>
      <c r="H1646">
        <v>0.19</v>
      </c>
      <c r="I1646" t="s">
        <v>1872</v>
      </c>
      <c r="J1646" t="s">
        <v>82</v>
      </c>
      <c r="K1646" t="s">
        <v>1874</v>
      </c>
      <c r="L1646" t="s">
        <v>120</v>
      </c>
      <c r="M1646" t="s">
        <v>5440</v>
      </c>
      <c r="N1646" t="s">
        <v>2257</v>
      </c>
      <c r="O1646" t="s">
        <v>4749</v>
      </c>
      <c r="P1646" t="s">
        <v>4750</v>
      </c>
      <c r="Q1646" t="s">
        <v>4713</v>
      </c>
      <c r="R1646">
        <v>500</v>
      </c>
    </row>
    <row r="1647" spans="1:18" hidden="1" x14ac:dyDescent="0.25">
      <c r="A1647" t="s">
        <v>22</v>
      </c>
      <c r="B1647" t="s">
        <v>5426</v>
      </c>
      <c r="C1647" t="s">
        <v>5427</v>
      </c>
      <c r="D1647" t="s">
        <v>166</v>
      </c>
      <c r="E1647" t="s">
        <v>25</v>
      </c>
      <c r="F1647" t="s">
        <v>25</v>
      </c>
      <c r="G1647" t="s">
        <v>5428</v>
      </c>
      <c r="H1647">
        <v>0.19</v>
      </c>
      <c r="I1647" t="s">
        <v>1872</v>
      </c>
      <c r="J1647" t="s">
        <v>82</v>
      </c>
      <c r="K1647" t="s">
        <v>1874</v>
      </c>
      <c r="L1647" t="s">
        <v>120</v>
      </c>
      <c r="M1647" t="s">
        <v>5440</v>
      </c>
      <c r="N1647" t="s">
        <v>2257</v>
      </c>
      <c r="O1647" t="s">
        <v>5524</v>
      </c>
      <c r="P1647" t="s">
        <v>4718</v>
      </c>
      <c r="Q1647" t="s">
        <v>4713</v>
      </c>
      <c r="R1647">
        <v>100</v>
      </c>
    </row>
    <row r="1648" spans="1:18" hidden="1" x14ac:dyDescent="0.25">
      <c r="A1648" t="s">
        <v>22</v>
      </c>
      <c r="B1648" t="s">
        <v>5426</v>
      </c>
      <c r="C1648" t="s">
        <v>5427</v>
      </c>
      <c r="D1648" t="s">
        <v>166</v>
      </c>
      <c r="E1648" t="s">
        <v>25</v>
      </c>
      <c r="F1648" t="s">
        <v>25</v>
      </c>
      <c r="G1648" t="s">
        <v>5428</v>
      </c>
      <c r="H1648">
        <v>0.19</v>
      </c>
      <c r="I1648" t="s">
        <v>1872</v>
      </c>
      <c r="J1648" t="s">
        <v>82</v>
      </c>
      <c r="K1648" t="s">
        <v>1874</v>
      </c>
      <c r="L1648" t="s">
        <v>120</v>
      </c>
      <c r="M1648" t="s">
        <v>5440</v>
      </c>
      <c r="N1648" t="s">
        <v>2257</v>
      </c>
      <c r="O1648" t="s">
        <v>5447</v>
      </c>
      <c r="P1648" t="s">
        <v>5448</v>
      </c>
      <c r="Q1648" t="s">
        <v>5449</v>
      </c>
      <c r="R1648">
        <v>2000</v>
      </c>
    </row>
    <row r="1649" spans="1:18" hidden="1" x14ac:dyDescent="0.25">
      <c r="A1649" t="s">
        <v>22</v>
      </c>
      <c r="B1649" t="s">
        <v>5426</v>
      </c>
      <c r="C1649" t="s">
        <v>5427</v>
      </c>
      <c r="D1649" t="s">
        <v>166</v>
      </c>
      <c r="E1649" t="s">
        <v>25</v>
      </c>
      <c r="F1649" t="s">
        <v>25</v>
      </c>
      <c r="G1649" t="s">
        <v>5428</v>
      </c>
      <c r="H1649">
        <v>0.19</v>
      </c>
      <c r="I1649" t="s">
        <v>1872</v>
      </c>
      <c r="J1649" t="s">
        <v>82</v>
      </c>
      <c r="K1649" t="s">
        <v>1874</v>
      </c>
      <c r="L1649" t="s">
        <v>120</v>
      </c>
      <c r="M1649" t="s">
        <v>5440</v>
      </c>
      <c r="N1649" t="s">
        <v>2257</v>
      </c>
      <c r="O1649" t="s">
        <v>6020</v>
      </c>
      <c r="P1649" t="s">
        <v>4851</v>
      </c>
      <c r="Q1649" t="s">
        <v>4852</v>
      </c>
      <c r="R1649">
        <v>250</v>
      </c>
    </row>
    <row r="1650" spans="1:18" hidden="1" x14ac:dyDescent="0.25">
      <c r="A1650" t="s">
        <v>22</v>
      </c>
      <c r="B1650" t="s">
        <v>5426</v>
      </c>
      <c r="C1650" t="s">
        <v>5427</v>
      </c>
      <c r="D1650" t="s">
        <v>166</v>
      </c>
      <c r="E1650" t="s">
        <v>25</v>
      </c>
      <c r="F1650" t="s">
        <v>25</v>
      </c>
      <c r="G1650" t="s">
        <v>5428</v>
      </c>
      <c r="H1650">
        <v>0.19</v>
      </c>
      <c r="I1650" t="s">
        <v>1872</v>
      </c>
      <c r="J1650" t="s">
        <v>82</v>
      </c>
      <c r="K1650" t="s">
        <v>1874</v>
      </c>
      <c r="L1650" t="s">
        <v>120</v>
      </c>
      <c r="M1650" t="s">
        <v>5440</v>
      </c>
      <c r="N1650" t="s">
        <v>2257</v>
      </c>
      <c r="O1650" t="s">
        <v>4745</v>
      </c>
      <c r="P1650" t="s">
        <v>4746</v>
      </c>
      <c r="Q1650" t="s">
        <v>4745</v>
      </c>
      <c r="R1650">
        <v>15000</v>
      </c>
    </row>
    <row r="1651" spans="1:18" hidden="1" x14ac:dyDescent="0.25">
      <c r="A1651" t="s">
        <v>22</v>
      </c>
      <c r="B1651" t="s">
        <v>5426</v>
      </c>
      <c r="C1651" t="s">
        <v>5427</v>
      </c>
      <c r="D1651" t="s">
        <v>166</v>
      </c>
      <c r="E1651" t="s">
        <v>25</v>
      </c>
      <c r="F1651" t="s">
        <v>25</v>
      </c>
      <c r="G1651" t="s">
        <v>5428</v>
      </c>
      <c r="H1651">
        <v>0.19</v>
      </c>
      <c r="I1651" t="s">
        <v>1872</v>
      </c>
      <c r="J1651" t="s">
        <v>82</v>
      </c>
      <c r="K1651" t="s">
        <v>1874</v>
      </c>
      <c r="L1651" t="s">
        <v>120</v>
      </c>
      <c r="M1651" t="s">
        <v>5440</v>
      </c>
      <c r="N1651" t="s">
        <v>2257</v>
      </c>
      <c r="O1651" t="s">
        <v>5790</v>
      </c>
      <c r="P1651" t="s">
        <v>4715</v>
      </c>
      <c r="Q1651" t="s">
        <v>4736</v>
      </c>
      <c r="R1651">
        <v>2000</v>
      </c>
    </row>
    <row r="1652" spans="1:18" hidden="1" x14ac:dyDescent="0.25">
      <c r="A1652" t="s">
        <v>22</v>
      </c>
      <c r="B1652" t="s">
        <v>5426</v>
      </c>
      <c r="C1652" t="s">
        <v>5427</v>
      </c>
      <c r="D1652" t="s">
        <v>166</v>
      </c>
      <c r="E1652" t="s">
        <v>25</v>
      </c>
      <c r="F1652" t="s">
        <v>25</v>
      </c>
      <c r="G1652" t="s">
        <v>5428</v>
      </c>
      <c r="H1652">
        <v>0.19</v>
      </c>
      <c r="I1652" t="s">
        <v>1872</v>
      </c>
      <c r="J1652" t="s">
        <v>82</v>
      </c>
      <c r="K1652" t="s">
        <v>1874</v>
      </c>
      <c r="L1652" t="s">
        <v>120</v>
      </c>
      <c r="M1652" t="s">
        <v>5440</v>
      </c>
      <c r="N1652" t="s">
        <v>2257</v>
      </c>
      <c r="O1652" t="s">
        <v>6300</v>
      </c>
      <c r="P1652" t="s">
        <v>6301</v>
      </c>
      <c r="Q1652" t="s">
        <v>4736</v>
      </c>
      <c r="R1652">
        <v>2500</v>
      </c>
    </row>
    <row r="1653" spans="1:18" hidden="1" x14ac:dyDescent="0.25">
      <c r="A1653" t="s">
        <v>22</v>
      </c>
      <c r="B1653" t="s">
        <v>5426</v>
      </c>
      <c r="C1653" t="s">
        <v>5427</v>
      </c>
      <c r="D1653" t="s">
        <v>166</v>
      </c>
      <c r="E1653" t="s">
        <v>25</v>
      </c>
      <c r="F1653" t="s">
        <v>25</v>
      </c>
      <c r="G1653" t="s">
        <v>5428</v>
      </c>
      <c r="H1653">
        <v>0.19</v>
      </c>
      <c r="I1653" t="s">
        <v>1872</v>
      </c>
      <c r="J1653" t="s">
        <v>82</v>
      </c>
      <c r="K1653" t="s">
        <v>1874</v>
      </c>
      <c r="L1653" t="s">
        <v>120</v>
      </c>
      <c r="M1653" t="s">
        <v>5440</v>
      </c>
      <c r="N1653" t="s">
        <v>2257</v>
      </c>
      <c r="O1653" t="s">
        <v>4745</v>
      </c>
      <c r="P1653" t="s">
        <v>4746</v>
      </c>
      <c r="Q1653" t="s">
        <v>4745</v>
      </c>
      <c r="R1653">
        <v>3000</v>
      </c>
    </row>
    <row r="1654" spans="1:18" hidden="1" x14ac:dyDescent="0.25">
      <c r="A1654" t="s">
        <v>22</v>
      </c>
      <c r="B1654" t="s">
        <v>5426</v>
      </c>
      <c r="C1654" t="s">
        <v>5427</v>
      </c>
      <c r="D1654" t="s">
        <v>166</v>
      </c>
      <c r="E1654" t="s">
        <v>25</v>
      </c>
      <c r="F1654" t="s">
        <v>25</v>
      </c>
      <c r="G1654" t="s">
        <v>5428</v>
      </c>
      <c r="H1654">
        <v>0.19</v>
      </c>
      <c r="I1654" t="s">
        <v>1872</v>
      </c>
      <c r="J1654" t="s">
        <v>82</v>
      </c>
      <c r="K1654" t="s">
        <v>1874</v>
      </c>
      <c r="L1654" t="s">
        <v>120</v>
      </c>
      <c r="M1654" t="s">
        <v>5440</v>
      </c>
      <c r="N1654" t="s">
        <v>2257</v>
      </c>
      <c r="O1654" t="s">
        <v>4734</v>
      </c>
      <c r="P1654" t="s">
        <v>4735</v>
      </c>
      <c r="Q1654" t="s">
        <v>3014</v>
      </c>
      <c r="R1654">
        <v>1000</v>
      </c>
    </row>
    <row r="1655" spans="1:18" hidden="1" x14ac:dyDescent="0.25">
      <c r="A1655" t="s">
        <v>22</v>
      </c>
      <c r="B1655" t="s">
        <v>5426</v>
      </c>
      <c r="C1655" t="s">
        <v>5427</v>
      </c>
      <c r="D1655" t="s">
        <v>166</v>
      </c>
      <c r="E1655" t="s">
        <v>25</v>
      </c>
      <c r="F1655" t="s">
        <v>25</v>
      </c>
      <c r="G1655" t="s">
        <v>5428</v>
      </c>
      <c r="H1655">
        <v>0.19</v>
      </c>
      <c r="I1655" t="s">
        <v>1872</v>
      </c>
      <c r="J1655" t="s">
        <v>82</v>
      </c>
      <c r="K1655" t="s">
        <v>1874</v>
      </c>
      <c r="L1655" t="s">
        <v>120</v>
      </c>
      <c r="M1655" t="s">
        <v>5440</v>
      </c>
      <c r="N1655" t="s">
        <v>2257</v>
      </c>
      <c r="O1655" t="s">
        <v>4907</v>
      </c>
      <c r="P1655" t="s">
        <v>4908</v>
      </c>
      <c r="Q1655" t="s">
        <v>4852</v>
      </c>
      <c r="R1655">
        <v>2000</v>
      </c>
    </row>
    <row r="1656" spans="1:18" hidden="1" x14ac:dyDescent="0.25">
      <c r="A1656" t="s">
        <v>22</v>
      </c>
      <c r="B1656" t="s">
        <v>5426</v>
      </c>
      <c r="C1656" t="s">
        <v>5427</v>
      </c>
      <c r="D1656" t="s">
        <v>166</v>
      </c>
      <c r="E1656" t="s">
        <v>25</v>
      </c>
      <c r="F1656" t="s">
        <v>25</v>
      </c>
      <c r="G1656" t="s">
        <v>5428</v>
      </c>
      <c r="H1656">
        <v>0.19</v>
      </c>
      <c r="I1656" t="s">
        <v>1872</v>
      </c>
      <c r="J1656" t="s">
        <v>82</v>
      </c>
      <c r="K1656" t="s">
        <v>1874</v>
      </c>
      <c r="L1656" t="s">
        <v>120</v>
      </c>
      <c r="M1656" t="s">
        <v>5440</v>
      </c>
      <c r="N1656" t="s">
        <v>2257</v>
      </c>
      <c r="O1656" t="s">
        <v>4759</v>
      </c>
      <c r="P1656" t="s">
        <v>4760</v>
      </c>
      <c r="Q1656" t="s">
        <v>4733</v>
      </c>
      <c r="R1656">
        <v>20000</v>
      </c>
    </row>
    <row r="1657" spans="1:18" hidden="1" x14ac:dyDescent="0.25">
      <c r="A1657" t="s">
        <v>22</v>
      </c>
      <c r="B1657" t="s">
        <v>5426</v>
      </c>
      <c r="C1657" t="s">
        <v>5427</v>
      </c>
      <c r="D1657" t="s">
        <v>166</v>
      </c>
      <c r="E1657" t="s">
        <v>25</v>
      </c>
      <c r="F1657" t="s">
        <v>25</v>
      </c>
      <c r="G1657" t="s">
        <v>5428</v>
      </c>
      <c r="H1657">
        <v>0.19</v>
      </c>
      <c r="I1657" t="s">
        <v>1872</v>
      </c>
      <c r="J1657" t="s">
        <v>82</v>
      </c>
      <c r="K1657" t="s">
        <v>1874</v>
      </c>
      <c r="L1657" t="s">
        <v>120</v>
      </c>
      <c r="M1657" t="s">
        <v>5440</v>
      </c>
      <c r="N1657" t="s">
        <v>2257</v>
      </c>
      <c r="O1657" t="s">
        <v>5445</v>
      </c>
      <c r="P1657" t="s">
        <v>5446</v>
      </c>
      <c r="Q1657" t="s">
        <v>4785</v>
      </c>
      <c r="R1657">
        <v>35000</v>
      </c>
    </row>
    <row r="1658" spans="1:18" hidden="1" x14ac:dyDescent="0.25">
      <c r="A1658" t="s">
        <v>22</v>
      </c>
      <c r="B1658" t="s">
        <v>579</v>
      </c>
      <c r="C1658" t="s">
        <v>580</v>
      </c>
      <c r="D1658" t="s">
        <v>297</v>
      </c>
      <c r="E1658" t="s">
        <v>25</v>
      </c>
      <c r="F1658" t="s">
        <v>25</v>
      </c>
      <c r="G1658" t="s">
        <v>570</v>
      </c>
      <c r="H1658">
        <v>0.23499999999999999</v>
      </c>
      <c r="I1658" t="s">
        <v>542</v>
      </c>
      <c r="J1658" t="s">
        <v>30</v>
      </c>
      <c r="K1658" t="s">
        <v>526</v>
      </c>
      <c r="L1658" t="s">
        <v>120</v>
      </c>
      <c r="M1658" t="s">
        <v>2726</v>
      </c>
      <c r="N1658" t="s">
        <v>2257</v>
      </c>
      <c r="O1658" t="s">
        <v>4754</v>
      </c>
      <c r="P1658" t="s">
        <v>4755</v>
      </c>
      <c r="Q1658" t="s">
        <v>4756</v>
      </c>
      <c r="R1658">
        <v>14688</v>
      </c>
    </row>
    <row r="1659" spans="1:18" hidden="1" x14ac:dyDescent="0.25">
      <c r="A1659" t="s">
        <v>22</v>
      </c>
      <c r="B1659" t="s">
        <v>579</v>
      </c>
      <c r="C1659" t="s">
        <v>580</v>
      </c>
      <c r="D1659" t="s">
        <v>297</v>
      </c>
      <c r="E1659" t="s">
        <v>25</v>
      </c>
      <c r="F1659" t="s">
        <v>25</v>
      </c>
      <c r="G1659" t="s">
        <v>570</v>
      </c>
      <c r="H1659">
        <v>0.23499999999999999</v>
      </c>
      <c r="I1659" t="s">
        <v>542</v>
      </c>
      <c r="J1659" t="s">
        <v>30</v>
      </c>
      <c r="K1659" t="s">
        <v>526</v>
      </c>
      <c r="L1659" t="s">
        <v>120</v>
      </c>
      <c r="M1659" t="s">
        <v>2726</v>
      </c>
      <c r="N1659" t="s">
        <v>2257</v>
      </c>
      <c r="O1659" t="s">
        <v>4763</v>
      </c>
      <c r="P1659" t="s">
        <v>4764</v>
      </c>
      <c r="Q1659" t="s">
        <v>4756</v>
      </c>
      <c r="R1659">
        <v>12240</v>
      </c>
    </row>
    <row r="1660" spans="1:18" hidden="1" x14ac:dyDescent="0.25">
      <c r="A1660" t="s">
        <v>22</v>
      </c>
      <c r="B1660" t="s">
        <v>579</v>
      </c>
      <c r="C1660" t="s">
        <v>580</v>
      </c>
      <c r="D1660" t="s">
        <v>297</v>
      </c>
      <c r="E1660" t="s">
        <v>25</v>
      </c>
      <c r="F1660" t="s">
        <v>25</v>
      </c>
      <c r="G1660" t="s">
        <v>570</v>
      </c>
      <c r="H1660">
        <v>0.23499999999999999</v>
      </c>
      <c r="I1660" t="s">
        <v>542</v>
      </c>
      <c r="J1660" t="s">
        <v>30</v>
      </c>
      <c r="K1660" t="s">
        <v>526</v>
      </c>
      <c r="L1660" t="s">
        <v>120</v>
      </c>
      <c r="M1660" t="s">
        <v>2726</v>
      </c>
      <c r="N1660" t="s">
        <v>2257</v>
      </c>
      <c r="O1660" t="s">
        <v>4978</v>
      </c>
      <c r="P1660" t="s">
        <v>4979</v>
      </c>
      <c r="Q1660" t="s">
        <v>4980</v>
      </c>
      <c r="R1660">
        <v>7344</v>
      </c>
    </row>
    <row r="1661" spans="1:18" hidden="1" x14ac:dyDescent="0.25">
      <c r="A1661" t="s">
        <v>22</v>
      </c>
      <c r="B1661" t="s">
        <v>579</v>
      </c>
      <c r="C1661" t="s">
        <v>580</v>
      </c>
      <c r="D1661" t="s">
        <v>297</v>
      </c>
      <c r="E1661" t="s">
        <v>25</v>
      </c>
      <c r="F1661" t="s">
        <v>25</v>
      </c>
      <c r="G1661" t="s">
        <v>570</v>
      </c>
      <c r="H1661">
        <v>0.23499999999999999</v>
      </c>
      <c r="I1661" t="s">
        <v>542</v>
      </c>
      <c r="J1661" t="s">
        <v>30</v>
      </c>
      <c r="K1661" t="s">
        <v>526</v>
      </c>
      <c r="L1661" t="s">
        <v>120</v>
      </c>
      <c r="M1661" t="s">
        <v>2726</v>
      </c>
      <c r="N1661" t="s">
        <v>2257</v>
      </c>
      <c r="O1661" t="s">
        <v>5326</v>
      </c>
      <c r="P1661" t="s">
        <v>5055</v>
      </c>
      <c r="Q1661" t="s">
        <v>4980</v>
      </c>
      <c r="R1661">
        <v>2448</v>
      </c>
    </row>
    <row r="1662" spans="1:18" hidden="1" x14ac:dyDescent="0.25">
      <c r="A1662" t="s">
        <v>22</v>
      </c>
      <c r="B1662" t="s">
        <v>579</v>
      </c>
      <c r="C1662" t="s">
        <v>580</v>
      </c>
      <c r="D1662" t="s">
        <v>297</v>
      </c>
      <c r="E1662" t="s">
        <v>25</v>
      </c>
      <c r="F1662" t="s">
        <v>25</v>
      </c>
      <c r="G1662" t="s">
        <v>570</v>
      </c>
      <c r="H1662">
        <v>0.23499999999999999</v>
      </c>
      <c r="I1662" t="s">
        <v>542</v>
      </c>
      <c r="J1662" t="s">
        <v>30</v>
      </c>
      <c r="K1662" t="s">
        <v>526</v>
      </c>
      <c r="L1662" t="s">
        <v>120</v>
      </c>
      <c r="M1662" t="s">
        <v>2726</v>
      </c>
      <c r="N1662" t="s">
        <v>2257</v>
      </c>
      <c r="O1662" t="s">
        <v>5528</v>
      </c>
      <c r="P1662" t="s">
        <v>4737</v>
      </c>
      <c r="Q1662" t="s">
        <v>4713</v>
      </c>
      <c r="R1662">
        <v>204</v>
      </c>
    </row>
    <row r="1663" spans="1:18" hidden="1" x14ac:dyDescent="0.25">
      <c r="A1663" t="s">
        <v>22</v>
      </c>
      <c r="B1663" t="s">
        <v>579</v>
      </c>
      <c r="C1663" t="s">
        <v>580</v>
      </c>
      <c r="D1663" t="s">
        <v>297</v>
      </c>
      <c r="E1663" t="s">
        <v>25</v>
      </c>
      <c r="F1663" t="s">
        <v>25</v>
      </c>
      <c r="G1663" t="s">
        <v>570</v>
      </c>
      <c r="H1663">
        <v>0.23499999999999999</v>
      </c>
      <c r="I1663" t="s">
        <v>542</v>
      </c>
      <c r="J1663" t="s">
        <v>30</v>
      </c>
      <c r="K1663" t="s">
        <v>526</v>
      </c>
      <c r="L1663" t="s">
        <v>120</v>
      </c>
      <c r="M1663" t="s">
        <v>2726</v>
      </c>
      <c r="N1663" t="s">
        <v>2257</v>
      </c>
      <c r="O1663" t="s">
        <v>4719</v>
      </c>
      <c r="P1663" t="s">
        <v>4720</v>
      </c>
      <c r="Q1663" t="s">
        <v>4721</v>
      </c>
      <c r="R1663">
        <v>680</v>
      </c>
    </row>
    <row r="1664" spans="1:18" hidden="1" x14ac:dyDescent="0.25">
      <c r="A1664" t="s">
        <v>22</v>
      </c>
      <c r="B1664" t="s">
        <v>579</v>
      </c>
      <c r="C1664" t="s">
        <v>580</v>
      </c>
      <c r="D1664" t="s">
        <v>297</v>
      </c>
      <c r="E1664" t="s">
        <v>25</v>
      </c>
      <c r="F1664" t="s">
        <v>25</v>
      </c>
      <c r="G1664" t="s">
        <v>570</v>
      </c>
      <c r="H1664">
        <v>0.23499999999999999</v>
      </c>
      <c r="I1664" t="s">
        <v>542</v>
      </c>
      <c r="J1664" t="s">
        <v>30</v>
      </c>
      <c r="K1664" t="s">
        <v>526</v>
      </c>
      <c r="L1664" t="s">
        <v>120</v>
      </c>
      <c r="M1664" t="s">
        <v>2726</v>
      </c>
      <c r="N1664" t="s">
        <v>2257</v>
      </c>
      <c r="O1664" t="s">
        <v>6299</v>
      </c>
      <c r="P1664" t="s">
        <v>4716</v>
      </c>
      <c r="Q1664" t="s">
        <v>6024</v>
      </c>
      <c r="R1664">
        <v>3672</v>
      </c>
    </row>
    <row r="1665" spans="1:18" hidden="1" x14ac:dyDescent="0.25">
      <c r="A1665" t="s">
        <v>22</v>
      </c>
      <c r="B1665" t="s">
        <v>579</v>
      </c>
      <c r="C1665" t="s">
        <v>580</v>
      </c>
      <c r="D1665" t="s">
        <v>297</v>
      </c>
      <c r="E1665" t="s">
        <v>25</v>
      </c>
      <c r="F1665" t="s">
        <v>25</v>
      </c>
      <c r="G1665" t="s">
        <v>570</v>
      </c>
      <c r="H1665">
        <v>0.23499999999999999</v>
      </c>
      <c r="I1665" t="s">
        <v>542</v>
      </c>
      <c r="J1665" t="s">
        <v>30</v>
      </c>
      <c r="K1665" t="s">
        <v>526</v>
      </c>
      <c r="L1665" t="s">
        <v>120</v>
      </c>
      <c r="M1665" t="s">
        <v>2726</v>
      </c>
      <c r="N1665" t="s">
        <v>2257</v>
      </c>
      <c r="O1665" t="s">
        <v>4931</v>
      </c>
      <c r="P1665" t="s">
        <v>4932</v>
      </c>
      <c r="Q1665" t="s">
        <v>4713</v>
      </c>
      <c r="R1665">
        <v>68</v>
      </c>
    </row>
    <row r="1666" spans="1:18" hidden="1" x14ac:dyDescent="0.25">
      <c r="A1666" t="s">
        <v>22</v>
      </c>
      <c r="B1666" t="s">
        <v>579</v>
      </c>
      <c r="C1666" t="s">
        <v>580</v>
      </c>
      <c r="D1666" t="s">
        <v>297</v>
      </c>
      <c r="E1666" t="s">
        <v>25</v>
      </c>
      <c r="F1666" t="s">
        <v>25</v>
      </c>
      <c r="G1666" t="s">
        <v>570</v>
      </c>
      <c r="H1666">
        <v>0.23499999999999999</v>
      </c>
      <c r="I1666" t="s">
        <v>542</v>
      </c>
      <c r="J1666" t="s">
        <v>30</v>
      </c>
      <c r="K1666" t="s">
        <v>526</v>
      </c>
      <c r="L1666" t="s">
        <v>120</v>
      </c>
      <c r="M1666" t="s">
        <v>2726</v>
      </c>
      <c r="N1666" t="s">
        <v>2257</v>
      </c>
      <c r="O1666" t="s">
        <v>6020</v>
      </c>
      <c r="P1666" t="s">
        <v>4851</v>
      </c>
      <c r="Q1666" t="s">
        <v>4852</v>
      </c>
      <c r="R1666">
        <v>136</v>
      </c>
    </row>
    <row r="1667" spans="1:18" hidden="1" x14ac:dyDescent="0.25">
      <c r="A1667" t="s">
        <v>22</v>
      </c>
      <c r="B1667" t="s">
        <v>579</v>
      </c>
      <c r="C1667" t="s">
        <v>580</v>
      </c>
      <c r="D1667" t="s">
        <v>297</v>
      </c>
      <c r="E1667" t="s">
        <v>25</v>
      </c>
      <c r="F1667" t="s">
        <v>25</v>
      </c>
      <c r="G1667" t="s">
        <v>570</v>
      </c>
      <c r="H1667">
        <v>0.23499999999999999</v>
      </c>
      <c r="I1667" t="s">
        <v>542</v>
      </c>
      <c r="J1667" t="s">
        <v>30</v>
      </c>
      <c r="K1667" t="s">
        <v>526</v>
      </c>
      <c r="L1667" t="s">
        <v>120</v>
      </c>
      <c r="M1667" t="s">
        <v>2726</v>
      </c>
      <c r="N1667" t="s">
        <v>2257</v>
      </c>
      <c r="O1667" t="s">
        <v>5049</v>
      </c>
      <c r="P1667" t="s">
        <v>5050</v>
      </c>
      <c r="Q1667" t="s">
        <v>4777</v>
      </c>
      <c r="R1667">
        <v>68</v>
      </c>
    </row>
    <row r="1668" spans="1:18" hidden="1" x14ac:dyDescent="0.25">
      <c r="A1668" t="s">
        <v>22</v>
      </c>
      <c r="B1668" t="s">
        <v>579</v>
      </c>
      <c r="C1668" t="s">
        <v>580</v>
      </c>
      <c r="D1668" t="s">
        <v>297</v>
      </c>
      <c r="E1668" t="s">
        <v>25</v>
      </c>
      <c r="F1668" t="s">
        <v>25</v>
      </c>
      <c r="G1668" t="s">
        <v>570</v>
      </c>
      <c r="H1668">
        <v>0.23499999999999999</v>
      </c>
      <c r="I1668" t="s">
        <v>542</v>
      </c>
      <c r="J1668" t="s">
        <v>30</v>
      </c>
      <c r="K1668" t="s">
        <v>526</v>
      </c>
      <c r="L1668" t="s">
        <v>120</v>
      </c>
      <c r="M1668" t="s">
        <v>2726</v>
      </c>
      <c r="N1668" t="s">
        <v>2257</v>
      </c>
      <c r="O1668" t="s">
        <v>5733</v>
      </c>
      <c r="P1668" t="s">
        <v>4714</v>
      </c>
      <c r="Q1668" t="s">
        <v>4713</v>
      </c>
      <c r="R1668">
        <v>170</v>
      </c>
    </row>
    <row r="1669" spans="1:18" hidden="1" x14ac:dyDescent="0.25">
      <c r="A1669" t="s">
        <v>22</v>
      </c>
      <c r="B1669" t="s">
        <v>579</v>
      </c>
      <c r="C1669" t="s">
        <v>580</v>
      </c>
      <c r="D1669" t="s">
        <v>297</v>
      </c>
      <c r="E1669" t="s">
        <v>25</v>
      </c>
      <c r="F1669" t="s">
        <v>25</v>
      </c>
      <c r="G1669" t="s">
        <v>570</v>
      </c>
      <c r="H1669">
        <v>0.23499999999999999</v>
      </c>
      <c r="I1669" t="s">
        <v>542</v>
      </c>
      <c r="J1669" t="s">
        <v>30</v>
      </c>
      <c r="K1669" t="s">
        <v>526</v>
      </c>
      <c r="L1669" t="s">
        <v>120</v>
      </c>
      <c r="M1669" t="s">
        <v>2726</v>
      </c>
      <c r="N1669" t="s">
        <v>2257</v>
      </c>
      <c r="O1669" t="s">
        <v>4773</v>
      </c>
      <c r="P1669" t="s">
        <v>4774</v>
      </c>
      <c r="Q1669" t="s">
        <v>4721</v>
      </c>
      <c r="R1669">
        <v>3672</v>
      </c>
    </row>
    <row r="1670" spans="1:18" hidden="1" x14ac:dyDescent="0.25">
      <c r="A1670" t="s">
        <v>22</v>
      </c>
      <c r="B1670" t="s">
        <v>579</v>
      </c>
      <c r="C1670" t="s">
        <v>580</v>
      </c>
      <c r="D1670" t="s">
        <v>297</v>
      </c>
      <c r="E1670" t="s">
        <v>25</v>
      </c>
      <c r="F1670" t="s">
        <v>25</v>
      </c>
      <c r="G1670" t="s">
        <v>570</v>
      </c>
      <c r="H1670">
        <v>0.23499999999999999</v>
      </c>
      <c r="I1670" t="s">
        <v>542</v>
      </c>
      <c r="J1670" t="s">
        <v>30</v>
      </c>
      <c r="K1670" t="s">
        <v>526</v>
      </c>
      <c r="L1670" t="s">
        <v>120</v>
      </c>
      <c r="M1670" t="s">
        <v>2726</v>
      </c>
      <c r="N1670" t="s">
        <v>2257</v>
      </c>
      <c r="O1670" t="s">
        <v>4759</v>
      </c>
      <c r="P1670" t="s">
        <v>4760</v>
      </c>
      <c r="Q1670" t="s">
        <v>4733</v>
      </c>
      <c r="R1670">
        <v>9792</v>
      </c>
    </row>
    <row r="1671" spans="1:18" hidden="1" x14ac:dyDescent="0.25">
      <c r="A1671" t="s">
        <v>22</v>
      </c>
      <c r="B1671" t="s">
        <v>579</v>
      </c>
      <c r="C1671" t="s">
        <v>580</v>
      </c>
      <c r="D1671" t="s">
        <v>297</v>
      </c>
      <c r="E1671" t="s">
        <v>25</v>
      </c>
      <c r="F1671" t="s">
        <v>25</v>
      </c>
      <c r="G1671" t="s">
        <v>570</v>
      </c>
      <c r="H1671">
        <v>0.23499999999999999</v>
      </c>
      <c r="I1671" t="s">
        <v>542</v>
      </c>
      <c r="J1671" t="s">
        <v>30</v>
      </c>
      <c r="K1671" t="s">
        <v>526</v>
      </c>
      <c r="L1671" t="s">
        <v>120</v>
      </c>
      <c r="M1671" t="s">
        <v>2726</v>
      </c>
      <c r="N1671" t="s">
        <v>2257</v>
      </c>
      <c r="O1671" t="s">
        <v>5051</v>
      </c>
      <c r="P1671" t="s">
        <v>5052</v>
      </c>
      <c r="Q1671" t="s">
        <v>4815</v>
      </c>
      <c r="R1671">
        <v>0</v>
      </c>
    </row>
    <row r="1672" spans="1:18" hidden="1" x14ac:dyDescent="0.25">
      <c r="A1672" t="s">
        <v>22</v>
      </c>
      <c r="B1672" t="s">
        <v>579</v>
      </c>
      <c r="C1672" t="s">
        <v>580</v>
      </c>
      <c r="D1672" t="s">
        <v>297</v>
      </c>
      <c r="E1672" t="s">
        <v>25</v>
      </c>
      <c r="F1672" t="s">
        <v>25</v>
      </c>
      <c r="G1672" t="s">
        <v>570</v>
      </c>
      <c r="H1672">
        <v>0.23499999999999999</v>
      </c>
      <c r="I1672" t="s">
        <v>542</v>
      </c>
      <c r="J1672" t="s">
        <v>30</v>
      </c>
      <c r="K1672" t="s">
        <v>526</v>
      </c>
      <c r="L1672" t="s">
        <v>120</v>
      </c>
      <c r="M1672" t="s">
        <v>2726</v>
      </c>
      <c r="N1672" t="s">
        <v>2257</v>
      </c>
      <c r="O1672" t="s">
        <v>4786</v>
      </c>
      <c r="P1672" t="s">
        <v>4787</v>
      </c>
      <c r="Q1672" t="s">
        <v>4788</v>
      </c>
      <c r="R1672">
        <v>36720</v>
      </c>
    </row>
    <row r="1673" spans="1:18" hidden="1" x14ac:dyDescent="0.25">
      <c r="A1673" t="s">
        <v>22</v>
      </c>
      <c r="B1673" t="s">
        <v>579</v>
      </c>
      <c r="C1673" t="s">
        <v>580</v>
      </c>
      <c r="D1673" t="s">
        <v>297</v>
      </c>
      <c r="E1673" t="s">
        <v>25</v>
      </c>
      <c r="F1673" t="s">
        <v>25</v>
      </c>
      <c r="G1673" t="s">
        <v>570</v>
      </c>
      <c r="H1673">
        <v>0.23499999999999999</v>
      </c>
      <c r="I1673" t="s">
        <v>542</v>
      </c>
      <c r="J1673" t="s">
        <v>30</v>
      </c>
      <c r="K1673" t="s">
        <v>526</v>
      </c>
      <c r="L1673" t="s">
        <v>120</v>
      </c>
      <c r="M1673" t="s">
        <v>2726</v>
      </c>
      <c r="N1673" t="s">
        <v>2257</v>
      </c>
      <c r="O1673" t="s">
        <v>5790</v>
      </c>
      <c r="P1673" t="s">
        <v>4715</v>
      </c>
      <c r="Q1673" t="s">
        <v>4736</v>
      </c>
      <c r="R1673">
        <v>748</v>
      </c>
    </row>
    <row r="1674" spans="1:18" hidden="1" x14ac:dyDescent="0.25">
      <c r="A1674" t="s">
        <v>22</v>
      </c>
      <c r="B1674" t="s">
        <v>579</v>
      </c>
      <c r="C1674" t="s">
        <v>580</v>
      </c>
      <c r="D1674" t="s">
        <v>297</v>
      </c>
      <c r="E1674" t="s">
        <v>25</v>
      </c>
      <c r="F1674" t="s">
        <v>25</v>
      </c>
      <c r="G1674" t="s">
        <v>570</v>
      </c>
      <c r="H1674">
        <v>0.23499999999999999</v>
      </c>
      <c r="I1674" t="s">
        <v>542</v>
      </c>
      <c r="J1674" t="s">
        <v>30</v>
      </c>
      <c r="K1674" t="s">
        <v>526</v>
      </c>
      <c r="L1674" t="s">
        <v>120</v>
      </c>
      <c r="M1674" t="s">
        <v>2726</v>
      </c>
      <c r="N1674" t="s">
        <v>2257</v>
      </c>
      <c r="O1674" t="s">
        <v>4749</v>
      </c>
      <c r="P1674" t="s">
        <v>4750</v>
      </c>
      <c r="Q1674" t="s">
        <v>4713</v>
      </c>
      <c r="R1674">
        <v>136</v>
      </c>
    </row>
    <row r="1675" spans="1:18" hidden="1" x14ac:dyDescent="0.25">
      <c r="A1675" t="s">
        <v>22</v>
      </c>
      <c r="B1675" t="s">
        <v>579</v>
      </c>
      <c r="C1675" t="s">
        <v>580</v>
      </c>
      <c r="D1675" t="s">
        <v>297</v>
      </c>
      <c r="E1675" t="s">
        <v>25</v>
      </c>
      <c r="F1675" t="s">
        <v>25</v>
      </c>
      <c r="G1675" t="s">
        <v>570</v>
      </c>
      <c r="H1675">
        <v>0.23499999999999999</v>
      </c>
      <c r="I1675" t="s">
        <v>542</v>
      </c>
      <c r="J1675" t="s">
        <v>30</v>
      </c>
      <c r="K1675" t="s">
        <v>526</v>
      </c>
      <c r="L1675" t="s">
        <v>120</v>
      </c>
      <c r="M1675" t="s">
        <v>2726</v>
      </c>
      <c r="N1675" t="s">
        <v>2257</v>
      </c>
      <c r="O1675" t="s">
        <v>6300</v>
      </c>
      <c r="P1675" t="s">
        <v>6301</v>
      </c>
      <c r="Q1675" t="s">
        <v>4736</v>
      </c>
      <c r="R1675">
        <v>1088</v>
      </c>
    </row>
    <row r="1676" spans="1:18" hidden="1" x14ac:dyDescent="0.25">
      <c r="A1676" t="s">
        <v>22</v>
      </c>
      <c r="B1676" t="s">
        <v>579</v>
      </c>
      <c r="C1676" t="s">
        <v>580</v>
      </c>
      <c r="D1676" t="s">
        <v>297</v>
      </c>
      <c r="E1676" t="s">
        <v>25</v>
      </c>
      <c r="F1676" t="s">
        <v>25</v>
      </c>
      <c r="G1676" t="s">
        <v>570</v>
      </c>
      <c r="H1676">
        <v>0.23499999999999999</v>
      </c>
      <c r="I1676" t="s">
        <v>542</v>
      </c>
      <c r="J1676" t="s">
        <v>30</v>
      </c>
      <c r="K1676" t="s">
        <v>526</v>
      </c>
      <c r="L1676" t="s">
        <v>120</v>
      </c>
      <c r="M1676" t="s">
        <v>2726</v>
      </c>
      <c r="N1676" t="s">
        <v>2257</v>
      </c>
      <c r="O1676" t="s">
        <v>5445</v>
      </c>
      <c r="P1676" t="s">
        <v>5446</v>
      </c>
      <c r="Q1676" t="s">
        <v>4785</v>
      </c>
      <c r="R1676">
        <v>20808</v>
      </c>
    </row>
    <row r="1677" spans="1:18" hidden="1" x14ac:dyDescent="0.25">
      <c r="A1677" t="s">
        <v>22</v>
      </c>
      <c r="B1677" t="s">
        <v>579</v>
      </c>
      <c r="C1677" t="s">
        <v>580</v>
      </c>
      <c r="D1677" t="s">
        <v>297</v>
      </c>
      <c r="E1677" t="s">
        <v>25</v>
      </c>
      <c r="F1677" t="s">
        <v>25</v>
      </c>
      <c r="G1677" t="s">
        <v>570</v>
      </c>
      <c r="H1677">
        <v>0.23499999999999999</v>
      </c>
      <c r="I1677" t="s">
        <v>542</v>
      </c>
      <c r="J1677" t="s">
        <v>30</v>
      </c>
      <c r="K1677" t="s">
        <v>526</v>
      </c>
      <c r="L1677" t="s">
        <v>120</v>
      </c>
      <c r="M1677" t="s">
        <v>2726</v>
      </c>
      <c r="N1677" t="s">
        <v>2257</v>
      </c>
      <c r="O1677" t="s">
        <v>4765</v>
      </c>
      <c r="P1677" t="s">
        <v>4766</v>
      </c>
      <c r="Q1677" t="s">
        <v>4713</v>
      </c>
      <c r="R1677">
        <v>612</v>
      </c>
    </row>
    <row r="1678" spans="1:18" hidden="1" x14ac:dyDescent="0.25">
      <c r="A1678" t="s">
        <v>22</v>
      </c>
      <c r="B1678" t="s">
        <v>579</v>
      </c>
      <c r="C1678" t="s">
        <v>580</v>
      </c>
      <c r="D1678" t="s">
        <v>297</v>
      </c>
      <c r="E1678" t="s">
        <v>25</v>
      </c>
      <c r="F1678" t="s">
        <v>25</v>
      </c>
      <c r="G1678" t="s">
        <v>570</v>
      </c>
      <c r="H1678">
        <v>0.23499999999999999</v>
      </c>
      <c r="I1678" t="s">
        <v>542</v>
      </c>
      <c r="J1678" t="s">
        <v>30</v>
      </c>
      <c r="K1678" t="s">
        <v>526</v>
      </c>
      <c r="L1678" t="s">
        <v>120</v>
      </c>
      <c r="M1678" t="s">
        <v>2726</v>
      </c>
      <c r="N1678" t="s">
        <v>2257</v>
      </c>
      <c r="O1678" t="s">
        <v>4745</v>
      </c>
      <c r="P1678" t="s">
        <v>4746</v>
      </c>
      <c r="Q1678" t="s">
        <v>4745</v>
      </c>
      <c r="R1678">
        <v>12240</v>
      </c>
    </row>
    <row r="1679" spans="1:18" hidden="1" x14ac:dyDescent="0.25">
      <c r="A1679" t="s">
        <v>22</v>
      </c>
      <c r="B1679" t="s">
        <v>579</v>
      </c>
      <c r="C1679" t="s">
        <v>580</v>
      </c>
      <c r="D1679" t="s">
        <v>297</v>
      </c>
      <c r="E1679" t="s">
        <v>25</v>
      </c>
      <c r="F1679" t="s">
        <v>25</v>
      </c>
      <c r="G1679" t="s">
        <v>570</v>
      </c>
      <c r="H1679">
        <v>0.23499999999999999</v>
      </c>
      <c r="I1679" t="s">
        <v>542</v>
      </c>
      <c r="J1679" t="s">
        <v>30</v>
      </c>
      <c r="K1679" t="s">
        <v>526</v>
      </c>
      <c r="L1679" t="s">
        <v>120</v>
      </c>
      <c r="M1679" t="s">
        <v>2726</v>
      </c>
      <c r="N1679" t="s">
        <v>2257</v>
      </c>
      <c r="O1679" t="s">
        <v>4722</v>
      </c>
      <c r="P1679" t="s">
        <v>4723</v>
      </c>
      <c r="Q1679" t="s">
        <v>4713</v>
      </c>
      <c r="R1679">
        <v>612</v>
      </c>
    </row>
    <row r="1680" spans="1:18" hidden="1" x14ac:dyDescent="0.25">
      <c r="A1680" t="s">
        <v>22</v>
      </c>
      <c r="B1680" t="s">
        <v>579</v>
      </c>
      <c r="C1680" t="s">
        <v>580</v>
      </c>
      <c r="D1680" t="s">
        <v>297</v>
      </c>
      <c r="E1680" t="s">
        <v>25</v>
      </c>
      <c r="F1680" t="s">
        <v>25</v>
      </c>
      <c r="G1680" t="s">
        <v>570</v>
      </c>
      <c r="H1680">
        <v>0.23499999999999999</v>
      </c>
      <c r="I1680" t="s">
        <v>542</v>
      </c>
      <c r="J1680" t="s">
        <v>30</v>
      </c>
      <c r="K1680" t="s">
        <v>526</v>
      </c>
      <c r="L1680" t="s">
        <v>120</v>
      </c>
      <c r="M1680" t="s">
        <v>2726</v>
      </c>
      <c r="N1680" t="s">
        <v>2257</v>
      </c>
      <c r="O1680" t="s">
        <v>4793</v>
      </c>
      <c r="P1680" t="s">
        <v>4794</v>
      </c>
      <c r="Q1680" t="s">
        <v>4740</v>
      </c>
      <c r="R1680">
        <v>306</v>
      </c>
    </row>
    <row r="1681" spans="1:18" hidden="1" x14ac:dyDescent="0.25">
      <c r="A1681" t="s">
        <v>22</v>
      </c>
      <c r="B1681" t="s">
        <v>579</v>
      </c>
      <c r="C1681" t="s">
        <v>580</v>
      </c>
      <c r="D1681" t="s">
        <v>297</v>
      </c>
      <c r="E1681" t="s">
        <v>25</v>
      </c>
      <c r="F1681" t="s">
        <v>25</v>
      </c>
      <c r="G1681" t="s">
        <v>570</v>
      </c>
      <c r="H1681">
        <v>0.23499999999999999</v>
      </c>
      <c r="I1681" t="s">
        <v>542</v>
      </c>
      <c r="J1681" t="s">
        <v>30</v>
      </c>
      <c r="K1681" t="s">
        <v>526</v>
      </c>
      <c r="L1681" t="s">
        <v>120</v>
      </c>
      <c r="M1681" t="s">
        <v>2726</v>
      </c>
      <c r="N1681" t="s">
        <v>2257</v>
      </c>
      <c r="O1681" t="s">
        <v>4731</v>
      </c>
      <c r="P1681" t="s">
        <v>4732</v>
      </c>
      <c r="Q1681" t="s">
        <v>4733</v>
      </c>
      <c r="R1681">
        <v>1462</v>
      </c>
    </row>
    <row r="1682" spans="1:18" hidden="1" x14ac:dyDescent="0.25">
      <c r="A1682" t="s">
        <v>22</v>
      </c>
      <c r="B1682" t="s">
        <v>579</v>
      </c>
      <c r="C1682" t="s">
        <v>580</v>
      </c>
      <c r="D1682" t="s">
        <v>297</v>
      </c>
      <c r="E1682" t="s">
        <v>25</v>
      </c>
      <c r="F1682" t="s">
        <v>25</v>
      </c>
      <c r="G1682" t="s">
        <v>570</v>
      </c>
      <c r="H1682">
        <v>0.23499999999999999</v>
      </c>
      <c r="I1682" t="s">
        <v>542</v>
      </c>
      <c r="J1682" t="s">
        <v>30</v>
      </c>
      <c r="K1682" t="s">
        <v>526</v>
      </c>
      <c r="L1682" t="s">
        <v>120</v>
      </c>
      <c r="M1682" t="s">
        <v>2726</v>
      </c>
      <c r="N1682" t="s">
        <v>2257</v>
      </c>
      <c r="O1682" t="s">
        <v>5524</v>
      </c>
      <c r="P1682" t="s">
        <v>4718</v>
      </c>
      <c r="Q1682" t="s">
        <v>4713</v>
      </c>
      <c r="R1682">
        <v>136</v>
      </c>
    </row>
    <row r="1683" spans="1:18" hidden="1" x14ac:dyDescent="0.25">
      <c r="A1683" t="s">
        <v>22</v>
      </c>
      <c r="B1683" t="s">
        <v>568</v>
      </c>
      <c r="C1683" t="s">
        <v>569</v>
      </c>
      <c r="D1683" t="s">
        <v>166</v>
      </c>
      <c r="E1683" t="s">
        <v>25</v>
      </c>
      <c r="F1683" t="s">
        <v>25</v>
      </c>
      <c r="G1683" t="s">
        <v>570</v>
      </c>
      <c r="H1683">
        <v>0.16</v>
      </c>
      <c r="I1683" t="s">
        <v>542</v>
      </c>
      <c r="J1683" t="s">
        <v>30</v>
      </c>
      <c r="K1683" t="s">
        <v>526</v>
      </c>
      <c r="L1683" t="s">
        <v>120</v>
      </c>
      <c r="M1683" t="s">
        <v>2726</v>
      </c>
      <c r="N1683" t="s">
        <v>2257</v>
      </c>
      <c r="O1683" t="s">
        <v>5445</v>
      </c>
      <c r="P1683" t="s">
        <v>5446</v>
      </c>
      <c r="Q1683" t="s">
        <v>4785</v>
      </c>
      <c r="R1683">
        <v>20808</v>
      </c>
    </row>
    <row r="1684" spans="1:18" hidden="1" x14ac:dyDescent="0.25">
      <c r="A1684" t="s">
        <v>22</v>
      </c>
      <c r="B1684" t="s">
        <v>568</v>
      </c>
      <c r="C1684" t="s">
        <v>569</v>
      </c>
      <c r="D1684" t="s">
        <v>166</v>
      </c>
      <c r="E1684" t="s">
        <v>25</v>
      </c>
      <c r="F1684" t="s">
        <v>25</v>
      </c>
      <c r="G1684" t="s">
        <v>570</v>
      </c>
      <c r="H1684">
        <v>0.16</v>
      </c>
      <c r="I1684" t="s">
        <v>542</v>
      </c>
      <c r="J1684" t="s">
        <v>30</v>
      </c>
      <c r="K1684" t="s">
        <v>526</v>
      </c>
      <c r="L1684" t="s">
        <v>120</v>
      </c>
      <c r="M1684" t="s">
        <v>2726</v>
      </c>
      <c r="N1684" t="s">
        <v>2257</v>
      </c>
      <c r="O1684" t="s">
        <v>5790</v>
      </c>
      <c r="P1684" t="s">
        <v>4715</v>
      </c>
      <c r="Q1684" t="s">
        <v>4736</v>
      </c>
      <c r="R1684">
        <v>748</v>
      </c>
    </row>
    <row r="1685" spans="1:18" hidden="1" x14ac:dyDescent="0.25">
      <c r="A1685" t="s">
        <v>22</v>
      </c>
      <c r="B1685" t="s">
        <v>568</v>
      </c>
      <c r="C1685" t="s">
        <v>569</v>
      </c>
      <c r="D1685" t="s">
        <v>166</v>
      </c>
      <c r="E1685" t="s">
        <v>25</v>
      </c>
      <c r="F1685" t="s">
        <v>25</v>
      </c>
      <c r="G1685" t="s">
        <v>570</v>
      </c>
      <c r="H1685">
        <v>0.16</v>
      </c>
      <c r="I1685" t="s">
        <v>542</v>
      </c>
      <c r="J1685" t="s">
        <v>30</v>
      </c>
      <c r="K1685" t="s">
        <v>526</v>
      </c>
      <c r="L1685" t="s">
        <v>120</v>
      </c>
      <c r="M1685" t="s">
        <v>2726</v>
      </c>
      <c r="N1685" t="s">
        <v>2257</v>
      </c>
      <c r="O1685" t="s">
        <v>4793</v>
      </c>
      <c r="P1685" t="s">
        <v>4794</v>
      </c>
      <c r="Q1685" t="s">
        <v>4740</v>
      </c>
      <c r="R1685">
        <v>306</v>
      </c>
    </row>
    <row r="1686" spans="1:18" hidden="1" x14ac:dyDescent="0.25">
      <c r="A1686" t="s">
        <v>22</v>
      </c>
      <c r="B1686" t="s">
        <v>568</v>
      </c>
      <c r="C1686" t="s">
        <v>569</v>
      </c>
      <c r="D1686" t="s">
        <v>166</v>
      </c>
      <c r="E1686" t="s">
        <v>25</v>
      </c>
      <c r="F1686" t="s">
        <v>25</v>
      </c>
      <c r="G1686" t="s">
        <v>570</v>
      </c>
      <c r="H1686">
        <v>0.16</v>
      </c>
      <c r="I1686" t="s">
        <v>542</v>
      </c>
      <c r="J1686" t="s">
        <v>30</v>
      </c>
      <c r="K1686" t="s">
        <v>526</v>
      </c>
      <c r="L1686" t="s">
        <v>120</v>
      </c>
      <c r="M1686" t="s">
        <v>2726</v>
      </c>
      <c r="N1686" t="s">
        <v>2257</v>
      </c>
      <c r="O1686" t="s">
        <v>5733</v>
      </c>
      <c r="P1686" t="s">
        <v>4714</v>
      </c>
      <c r="Q1686" t="s">
        <v>4713</v>
      </c>
      <c r="R1686">
        <v>170</v>
      </c>
    </row>
    <row r="1687" spans="1:18" hidden="1" x14ac:dyDescent="0.25">
      <c r="A1687" t="s">
        <v>22</v>
      </c>
      <c r="B1687" t="s">
        <v>568</v>
      </c>
      <c r="C1687" t="s">
        <v>569</v>
      </c>
      <c r="D1687" t="s">
        <v>166</v>
      </c>
      <c r="E1687" t="s">
        <v>25</v>
      </c>
      <c r="F1687" t="s">
        <v>25</v>
      </c>
      <c r="G1687" t="s">
        <v>570</v>
      </c>
      <c r="H1687">
        <v>0.16</v>
      </c>
      <c r="I1687" t="s">
        <v>542</v>
      </c>
      <c r="J1687" t="s">
        <v>30</v>
      </c>
      <c r="K1687" t="s">
        <v>526</v>
      </c>
      <c r="L1687" t="s">
        <v>120</v>
      </c>
      <c r="M1687" t="s">
        <v>2726</v>
      </c>
      <c r="N1687" t="s">
        <v>2257</v>
      </c>
      <c r="O1687" t="s">
        <v>4763</v>
      </c>
      <c r="P1687" t="s">
        <v>4764</v>
      </c>
      <c r="Q1687" t="s">
        <v>4756</v>
      </c>
      <c r="R1687">
        <v>12240</v>
      </c>
    </row>
    <row r="1688" spans="1:18" hidden="1" x14ac:dyDescent="0.25">
      <c r="A1688" t="s">
        <v>22</v>
      </c>
      <c r="B1688" t="s">
        <v>568</v>
      </c>
      <c r="C1688" t="s">
        <v>569</v>
      </c>
      <c r="D1688" t="s">
        <v>166</v>
      </c>
      <c r="E1688" t="s">
        <v>25</v>
      </c>
      <c r="F1688" t="s">
        <v>25</v>
      </c>
      <c r="G1688" t="s">
        <v>570</v>
      </c>
      <c r="H1688">
        <v>0.16</v>
      </c>
      <c r="I1688" t="s">
        <v>542</v>
      </c>
      <c r="J1688" t="s">
        <v>30</v>
      </c>
      <c r="K1688" t="s">
        <v>526</v>
      </c>
      <c r="L1688" t="s">
        <v>120</v>
      </c>
      <c r="M1688" t="s">
        <v>2726</v>
      </c>
      <c r="N1688" t="s">
        <v>2257</v>
      </c>
      <c r="O1688" t="s">
        <v>5528</v>
      </c>
      <c r="P1688" t="s">
        <v>4737</v>
      </c>
      <c r="Q1688" t="s">
        <v>4713</v>
      </c>
      <c r="R1688">
        <v>204</v>
      </c>
    </row>
    <row r="1689" spans="1:18" hidden="1" x14ac:dyDescent="0.25">
      <c r="A1689" t="s">
        <v>22</v>
      </c>
      <c r="B1689" t="s">
        <v>568</v>
      </c>
      <c r="C1689" t="s">
        <v>569</v>
      </c>
      <c r="D1689" t="s">
        <v>166</v>
      </c>
      <c r="E1689" t="s">
        <v>25</v>
      </c>
      <c r="F1689" t="s">
        <v>25</v>
      </c>
      <c r="G1689" t="s">
        <v>570</v>
      </c>
      <c r="H1689">
        <v>0.16</v>
      </c>
      <c r="I1689" t="s">
        <v>542</v>
      </c>
      <c r="J1689" t="s">
        <v>30</v>
      </c>
      <c r="K1689" t="s">
        <v>526</v>
      </c>
      <c r="L1689" t="s">
        <v>120</v>
      </c>
      <c r="M1689" t="s">
        <v>2726</v>
      </c>
      <c r="N1689" t="s">
        <v>2257</v>
      </c>
      <c r="O1689" t="s">
        <v>4759</v>
      </c>
      <c r="P1689" t="s">
        <v>4760</v>
      </c>
      <c r="Q1689" t="s">
        <v>4733</v>
      </c>
      <c r="R1689">
        <v>9792</v>
      </c>
    </row>
    <row r="1690" spans="1:18" hidden="1" x14ac:dyDescent="0.25">
      <c r="A1690" t="s">
        <v>22</v>
      </c>
      <c r="B1690" t="s">
        <v>568</v>
      </c>
      <c r="C1690" t="s">
        <v>569</v>
      </c>
      <c r="D1690" t="s">
        <v>166</v>
      </c>
      <c r="E1690" t="s">
        <v>25</v>
      </c>
      <c r="F1690" t="s">
        <v>25</v>
      </c>
      <c r="G1690" t="s">
        <v>570</v>
      </c>
      <c r="H1690">
        <v>0.16</v>
      </c>
      <c r="I1690" t="s">
        <v>542</v>
      </c>
      <c r="J1690" t="s">
        <v>30</v>
      </c>
      <c r="K1690" t="s">
        <v>526</v>
      </c>
      <c r="L1690" t="s">
        <v>120</v>
      </c>
      <c r="M1690" t="s">
        <v>2726</v>
      </c>
      <c r="N1690" t="s">
        <v>2257</v>
      </c>
      <c r="O1690" t="s">
        <v>4931</v>
      </c>
      <c r="P1690" t="s">
        <v>4932</v>
      </c>
      <c r="Q1690" t="s">
        <v>4713</v>
      </c>
      <c r="R1690">
        <v>68</v>
      </c>
    </row>
    <row r="1691" spans="1:18" hidden="1" x14ac:dyDescent="0.25">
      <c r="A1691" t="s">
        <v>22</v>
      </c>
      <c r="B1691" t="s">
        <v>568</v>
      </c>
      <c r="C1691" t="s">
        <v>569</v>
      </c>
      <c r="D1691" t="s">
        <v>166</v>
      </c>
      <c r="E1691" t="s">
        <v>25</v>
      </c>
      <c r="F1691" t="s">
        <v>25</v>
      </c>
      <c r="G1691" t="s">
        <v>570</v>
      </c>
      <c r="H1691">
        <v>0.16</v>
      </c>
      <c r="I1691" t="s">
        <v>542</v>
      </c>
      <c r="J1691" t="s">
        <v>30</v>
      </c>
      <c r="K1691" t="s">
        <v>526</v>
      </c>
      <c r="L1691" t="s">
        <v>120</v>
      </c>
      <c r="M1691" t="s">
        <v>2726</v>
      </c>
      <c r="N1691" t="s">
        <v>2257</v>
      </c>
      <c r="O1691" t="s">
        <v>4731</v>
      </c>
      <c r="P1691" t="s">
        <v>4732</v>
      </c>
      <c r="Q1691" t="s">
        <v>4733</v>
      </c>
      <c r="R1691">
        <v>1462</v>
      </c>
    </row>
    <row r="1692" spans="1:18" hidden="1" x14ac:dyDescent="0.25">
      <c r="A1692" t="s">
        <v>22</v>
      </c>
      <c r="B1692" t="s">
        <v>568</v>
      </c>
      <c r="C1692" t="s">
        <v>569</v>
      </c>
      <c r="D1692" t="s">
        <v>166</v>
      </c>
      <c r="E1692" t="s">
        <v>25</v>
      </c>
      <c r="F1692" t="s">
        <v>25</v>
      </c>
      <c r="G1692" t="s">
        <v>570</v>
      </c>
      <c r="H1692">
        <v>0.16</v>
      </c>
      <c r="I1692" t="s">
        <v>542</v>
      </c>
      <c r="J1692" t="s">
        <v>30</v>
      </c>
      <c r="K1692" t="s">
        <v>526</v>
      </c>
      <c r="L1692" t="s">
        <v>120</v>
      </c>
      <c r="M1692" t="s">
        <v>2726</v>
      </c>
      <c r="N1692" t="s">
        <v>2257</v>
      </c>
      <c r="O1692" t="s">
        <v>4773</v>
      </c>
      <c r="P1692" t="s">
        <v>4774</v>
      </c>
      <c r="Q1692" t="s">
        <v>4721</v>
      </c>
      <c r="R1692">
        <v>3672</v>
      </c>
    </row>
    <row r="1693" spans="1:18" hidden="1" x14ac:dyDescent="0.25">
      <c r="A1693" t="s">
        <v>22</v>
      </c>
      <c r="B1693" t="s">
        <v>568</v>
      </c>
      <c r="C1693" t="s">
        <v>569</v>
      </c>
      <c r="D1693" t="s">
        <v>166</v>
      </c>
      <c r="E1693" t="s">
        <v>25</v>
      </c>
      <c r="F1693" t="s">
        <v>25</v>
      </c>
      <c r="G1693" t="s">
        <v>570</v>
      </c>
      <c r="H1693">
        <v>0.16</v>
      </c>
      <c r="I1693" t="s">
        <v>542</v>
      </c>
      <c r="J1693" t="s">
        <v>30</v>
      </c>
      <c r="K1693" t="s">
        <v>526</v>
      </c>
      <c r="L1693" t="s">
        <v>120</v>
      </c>
      <c r="M1693" t="s">
        <v>2726</v>
      </c>
      <c r="N1693" t="s">
        <v>2257</v>
      </c>
      <c r="O1693" t="s">
        <v>5049</v>
      </c>
      <c r="P1693" t="s">
        <v>5050</v>
      </c>
      <c r="Q1693" t="s">
        <v>4777</v>
      </c>
      <c r="R1693">
        <v>68</v>
      </c>
    </row>
    <row r="1694" spans="1:18" hidden="1" x14ac:dyDescent="0.25">
      <c r="A1694" t="s">
        <v>22</v>
      </c>
      <c r="B1694" t="s">
        <v>568</v>
      </c>
      <c r="C1694" t="s">
        <v>569</v>
      </c>
      <c r="D1694" t="s">
        <v>166</v>
      </c>
      <c r="E1694" t="s">
        <v>25</v>
      </c>
      <c r="F1694" t="s">
        <v>25</v>
      </c>
      <c r="G1694" t="s">
        <v>570</v>
      </c>
      <c r="H1694">
        <v>0.16</v>
      </c>
      <c r="I1694" t="s">
        <v>542</v>
      </c>
      <c r="J1694" t="s">
        <v>30</v>
      </c>
      <c r="K1694" t="s">
        <v>526</v>
      </c>
      <c r="L1694" t="s">
        <v>120</v>
      </c>
      <c r="M1694" t="s">
        <v>2726</v>
      </c>
      <c r="N1694" t="s">
        <v>2257</v>
      </c>
      <c r="O1694" t="s">
        <v>5524</v>
      </c>
      <c r="P1694" t="s">
        <v>4718</v>
      </c>
      <c r="Q1694" t="s">
        <v>4713</v>
      </c>
      <c r="R1694">
        <v>136</v>
      </c>
    </row>
    <row r="1695" spans="1:18" hidden="1" x14ac:dyDescent="0.25">
      <c r="A1695" t="s">
        <v>22</v>
      </c>
      <c r="B1695" t="s">
        <v>568</v>
      </c>
      <c r="C1695" t="s">
        <v>569</v>
      </c>
      <c r="D1695" t="s">
        <v>166</v>
      </c>
      <c r="E1695" t="s">
        <v>25</v>
      </c>
      <c r="F1695" t="s">
        <v>25</v>
      </c>
      <c r="G1695" t="s">
        <v>570</v>
      </c>
      <c r="H1695">
        <v>0.16</v>
      </c>
      <c r="I1695" t="s">
        <v>542</v>
      </c>
      <c r="J1695" t="s">
        <v>30</v>
      </c>
      <c r="K1695" t="s">
        <v>526</v>
      </c>
      <c r="L1695" t="s">
        <v>120</v>
      </c>
      <c r="M1695" t="s">
        <v>2726</v>
      </c>
      <c r="N1695" t="s">
        <v>2257</v>
      </c>
      <c r="O1695" t="s">
        <v>5326</v>
      </c>
      <c r="P1695" t="s">
        <v>5055</v>
      </c>
      <c r="Q1695" t="s">
        <v>4980</v>
      </c>
      <c r="R1695">
        <v>2448</v>
      </c>
    </row>
    <row r="1696" spans="1:18" hidden="1" x14ac:dyDescent="0.25">
      <c r="A1696" t="s">
        <v>22</v>
      </c>
      <c r="B1696" t="s">
        <v>568</v>
      </c>
      <c r="C1696" t="s">
        <v>569</v>
      </c>
      <c r="D1696" t="s">
        <v>166</v>
      </c>
      <c r="E1696" t="s">
        <v>25</v>
      </c>
      <c r="F1696" t="s">
        <v>25</v>
      </c>
      <c r="G1696" t="s">
        <v>570</v>
      </c>
      <c r="H1696">
        <v>0.16</v>
      </c>
      <c r="I1696" t="s">
        <v>542</v>
      </c>
      <c r="J1696" t="s">
        <v>30</v>
      </c>
      <c r="K1696" t="s">
        <v>526</v>
      </c>
      <c r="L1696" t="s">
        <v>120</v>
      </c>
      <c r="M1696" t="s">
        <v>2726</v>
      </c>
      <c r="N1696" t="s">
        <v>2257</v>
      </c>
      <c r="O1696" t="s">
        <v>4722</v>
      </c>
      <c r="P1696" t="s">
        <v>4723</v>
      </c>
      <c r="Q1696" t="s">
        <v>4713</v>
      </c>
      <c r="R1696">
        <v>612</v>
      </c>
    </row>
    <row r="1697" spans="1:18" hidden="1" x14ac:dyDescent="0.25">
      <c r="A1697" t="s">
        <v>22</v>
      </c>
      <c r="B1697" t="s">
        <v>568</v>
      </c>
      <c r="C1697" t="s">
        <v>569</v>
      </c>
      <c r="D1697" t="s">
        <v>166</v>
      </c>
      <c r="E1697" t="s">
        <v>25</v>
      </c>
      <c r="F1697" t="s">
        <v>25</v>
      </c>
      <c r="G1697" t="s">
        <v>570</v>
      </c>
      <c r="H1697">
        <v>0.16</v>
      </c>
      <c r="I1697" t="s">
        <v>542</v>
      </c>
      <c r="J1697" t="s">
        <v>30</v>
      </c>
      <c r="K1697" t="s">
        <v>526</v>
      </c>
      <c r="L1697" t="s">
        <v>120</v>
      </c>
      <c r="M1697" t="s">
        <v>2726</v>
      </c>
      <c r="N1697" t="s">
        <v>2257</v>
      </c>
      <c r="O1697" t="s">
        <v>4765</v>
      </c>
      <c r="P1697" t="s">
        <v>4766</v>
      </c>
      <c r="Q1697" t="s">
        <v>4713</v>
      </c>
      <c r="R1697">
        <v>612</v>
      </c>
    </row>
    <row r="1698" spans="1:18" hidden="1" x14ac:dyDescent="0.25">
      <c r="A1698" t="s">
        <v>22</v>
      </c>
      <c r="B1698" t="s">
        <v>568</v>
      </c>
      <c r="C1698" t="s">
        <v>569</v>
      </c>
      <c r="D1698" t="s">
        <v>166</v>
      </c>
      <c r="E1698" t="s">
        <v>25</v>
      </c>
      <c r="F1698" t="s">
        <v>25</v>
      </c>
      <c r="G1698" t="s">
        <v>570</v>
      </c>
      <c r="H1698">
        <v>0.16</v>
      </c>
      <c r="I1698" t="s">
        <v>542</v>
      </c>
      <c r="J1698" t="s">
        <v>30</v>
      </c>
      <c r="K1698" t="s">
        <v>526</v>
      </c>
      <c r="L1698" t="s">
        <v>120</v>
      </c>
      <c r="M1698" t="s">
        <v>2726</v>
      </c>
      <c r="N1698" t="s">
        <v>2257</v>
      </c>
      <c r="O1698" t="s">
        <v>4719</v>
      </c>
      <c r="P1698" t="s">
        <v>4720</v>
      </c>
      <c r="Q1698" t="s">
        <v>4721</v>
      </c>
      <c r="R1698">
        <v>680</v>
      </c>
    </row>
    <row r="1699" spans="1:18" hidden="1" x14ac:dyDescent="0.25">
      <c r="A1699" t="s">
        <v>22</v>
      </c>
      <c r="B1699" t="s">
        <v>568</v>
      </c>
      <c r="C1699" t="s">
        <v>569</v>
      </c>
      <c r="D1699" t="s">
        <v>166</v>
      </c>
      <c r="E1699" t="s">
        <v>25</v>
      </c>
      <c r="F1699" t="s">
        <v>25</v>
      </c>
      <c r="G1699" t="s">
        <v>570</v>
      </c>
      <c r="H1699">
        <v>0.16</v>
      </c>
      <c r="I1699" t="s">
        <v>542</v>
      </c>
      <c r="J1699" t="s">
        <v>30</v>
      </c>
      <c r="K1699" t="s">
        <v>526</v>
      </c>
      <c r="L1699" t="s">
        <v>120</v>
      </c>
      <c r="M1699" t="s">
        <v>2726</v>
      </c>
      <c r="N1699" t="s">
        <v>2257</v>
      </c>
      <c r="O1699" t="s">
        <v>4749</v>
      </c>
      <c r="P1699" t="s">
        <v>4750</v>
      </c>
      <c r="Q1699" t="s">
        <v>4713</v>
      </c>
      <c r="R1699">
        <v>136</v>
      </c>
    </row>
    <row r="1700" spans="1:18" hidden="1" x14ac:dyDescent="0.25">
      <c r="A1700" t="s">
        <v>22</v>
      </c>
      <c r="B1700" t="s">
        <v>568</v>
      </c>
      <c r="C1700" t="s">
        <v>569</v>
      </c>
      <c r="D1700" t="s">
        <v>166</v>
      </c>
      <c r="E1700" t="s">
        <v>25</v>
      </c>
      <c r="F1700" t="s">
        <v>25</v>
      </c>
      <c r="G1700" t="s">
        <v>570</v>
      </c>
      <c r="H1700">
        <v>0.16</v>
      </c>
      <c r="I1700" t="s">
        <v>542</v>
      </c>
      <c r="J1700" t="s">
        <v>30</v>
      </c>
      <c r="K1700" t="s">
        <v>526</v>
      </c>
      <c r="L1700" t="s">
        <v>120</v>
      </c>
      <c r="M1700" t="s">
        <v>2726</v>
      </c>
      <c r="N1700" t="s">
        <v>2257</v>
      </c>
      <c r="O1700" t="s">
        <v>4978</v>
      </c>
      <c r="P1700" t="s">
        <v>4979</v>
      </c>
      <c r="Q1700" t="s">
        <v>4980</v>
      </c>
      <c r="R1700">
        <v>7344</v>
      </c>
    </row>
    <row r="1701" spans="1:18" hidden="1" x14ac:dyDescent="0.25">
      <c r="A1701" t="s">
        <v>22</v>
      </c>
      <c r="B1701" t="s">
        <v>568</v>
      </c>
      <c r="C1701" t="s">
        <v>569</v>
      </c>
      <c r="D1701" t="s">
        <v>166</v>
      </c>
      <c r="E1701" t="s">
        <v>25</v>
      </c>
      <c r="F1701" t="s">
        <v>25</v>
      </c>
      <c r="G1701" t="s">
        <v>570</v>
      </c>
      <c r="H1701">
        <v>0.16</v>
      </c>
      <c r="I1701" t="s">
        <v>542</v>
      </c>
      <c r="J1701" t="s">
        <v>30</v>
      </c>
      <c r="K1701" t="s">
        <v>526</v>
      </c>
      <c r="L1701" t="s">
        <v>120</v>
      </c>
      <c r="M1701" t="s">
        <v>2726</v>
      </c>
      <c r="N1701" t="s">
        <v>2257</v>
      </c>
      <c r="O1701" t="s">
        <v>6300</v>
      </c>
      <c r="P1701" t="s">
        <v>6301</v>
      </c>
      <c r="Q1701" t="s">
        <v>4736</v>
      </c>
      <c r="R1701">
        <v>1088</v>
      </c>
    </row>
    <row r="1702" spans="1:18" hidden="1" x14ac:dyDescent="0.25">
      <c r="A1702" t="s">
        <v>22</v>
      </c>
      <c r="B1702" t="s">
        <v>568</v>
      </c>
      <c r="C1702" t="s">
        <v>569</v>
      </c>
      <c r="D1702" t="s">
        <v>166</v>
      </c>
      <c r="E1702" t="s">
        <v>25</v>
      </c>
      <c r="F1702" t="s">
        <v>25</v>
      </c>
      <c r="G1702" t="s">
        <v>570</v>
      </c>
      <c r="H1702">
        <v>0.16</v>
      </c>
      <c r="I1702" t="s">
        <v>542</v>
      </c>
      <c r="J1702" t="s">
        <v>30</v>
      </c>
      <c r="K1702" t="s">
        <v>526</v>
      </c>
      <c r="L1702" t="s">
        <v>120</v>
      </c>
      <c r="M1702" t="s">
        <v>2726</v>
      </c>
      <c r="N1702" t="s">
        <v>2257</v>
      </c>
      <c r="O1702" t="s">
        <v>4786</v>
      </c>
      <c r="P1702" t="s">
        <v>4787</v>
      </c>
      <c r="Q1702" t="s">
        <v>4788</v>
      </c>
      <c r="R1702">
        <v>36720</v>
      </c>
    </row>
    <row r="1703" spans="1:18" hidden="1" x14ac:dyDescent="0.25">
      <c r="A1703" t="s">
        <v>22</v>
      </c>
      <c r="B1703" t="s">
        <v>568</v>
      </c>
      <c r="C1703" t="s">
        <v>569</v>
      </c>
      <c r="D1703" t="s">
        <v>166</v>
      </c>
      <c r="E1703" t="s">
        <v>25</v>
      </c>
      <c r="F1703" t="s">
        <v>25</v>
      </c>
      <c r="G1703" t="s">
        <v>570</v>
      </c>
      <c r="H1703">
        <v>0.16</v>
      </c>
      <c r="I1703" t="s">
        <v>542</v>
      </c>
      <c r="J1703" t="s">
        <v>30</v>
      </c>
      <c r="K1703" t="s">
        <v>526</v>
      </c>
      <c r="L1703" t="s">
        <v>120</v>
      </c>
      <c r="M1703" t="s">
        <v>2726</v>
      </c>
      <c r="N1703" t="s">
        <v>2257</v>
      </c>
      <c r="O1703" t="s">
        <v>6020</v>
      </c>
      <c r="P1703" t="s">
        <v>4851</v>
      </c>
      <c r="Q1703" t="s">
        <v>4852</v>
      </c>
      <c r="R1703">
        <v>136</v>
      </c>
    </row>
    <row r="1704" spans="1:18" hidden="1" x14ac:dyDescent="0.25">
      <c r="A1704" t="s">
        <v>22</v>
      </c>
      <c r="B1704" t="s">
        <v>568</v>
      </c>
      <c r="C1704" t="s">
        <v>569</v>
      </c>
      <c r="D1704" t="s">
        <v>166</v>
      </c>
      <c r="E1704" t="s">
        <v>25</v>
      </c>
      <c r="F1704" t="s">
        <v>25</v>
      </c>
      <c r="G1704" t="s">
        <v>570</v>
      </c>
      <c r="H1704">
        <v>0.16</v>
      </c>
      <c r="I1704" t="s">
        <v>542</v>
      </c>
      <c r="J1704" t="s">
        <v>30</v>
      </c>
      <c r="K1704" t="s">
        <v>526</v>
      </c>
      <c r="L1704" t="s">
        <v>120</v>
      </c>
      <c r="M1704" t="s">
        <v>2726</v>
      </c>
      <c r="N1704" t="s">
        <v>2257</v>
      </c>
      <c r="O1704" t="s">
        <v>6299</v>
      </c>
      <c r="P1704" t="s">
        <v>4716</v>
      </c>
      <c r="Q1704" t="s">
        <v>6024</v>
      </c>
      <c r="R1704">
        <v>3672</v>
      </c>
    </row>
    <row r="1705" spans="1:18" hidden="1" x14ac:dyDescent="0.25">
      <c r="A1705" t="s">
        <v>22</v>
      </c>
      <c r="B1705" t="s">
        <v>568</v>
      </c>
      <c r="C1705" t="s">
        <v>569</v>
      </c>
      <c r="D1705" t="s">
        <v>166</v>
      </c>
      <c r="E1705" t="s">
        <v>25</v>
      </c>
      <c r="F1705" t="s">
        <v>25</v>
      </c>
      <c r="G1705" t="s">
        <v>570</v>
      </c>
      <c r="H1705">
        <v>0.16</v>
      </c>
      <c r="I1705" t="s">
        <v>542</v>
      </c>
      <c r="J1705" t="s">
        <v>30</v>
      </c>
      <c r="K1705" t="s">
        <v>526</v>
      </c>
      <c r="L1705" t="s">
        <v>120</v>
      </c>
      <c r="M1705" t="s">
        <v>2726</v>
      </c>
      <c r="N1705" t="s">
        <v>2257</v>
      </c>
      <c r="O1705" t="s">
        <v>4745</v>
      </c>
      <c r="P1705" t="s">
        <v>4746</v>
      </c>
      <c r="Q1705" t="s">
        <v>4745</v>
      </c>
      <c r="R1705">
        <v>12240</v>
      </c>
    </row>
    <row r="1706" spans="1:18" hidden="1" x14ac:dyDescent="0.25">
      <c r="A1706" t="s">
        <v>22</v>
      </c>
      <c r="B1706" t="s">
        <v>568</v>
      </c>
      <c r="C1706" t="s">
        <v>569</v>
      </c>
      <c r="D1706" t="s">
        <v>166</v>
      </c>
      <c r="E1706" t="s">
        <v>25</v>
      </c>
      <c r="F1706" t="s">
        <v>25</v>
      </c>
      <c r="G1706" t="s">
        <v>570</v>
      </c>
      <c r="H1706">
        <v>0.16</v>
      </c>
      <c r="I1706" t="s">
        <v>542</v>
      </c>
      <c r="J1706" t="s">
        <v>30</v>
      </c>
      <c r="K1706" t="s">
        <v>526</v>
      </c>
      <c r="L1706" t="s">
        <v>120</v>
      </c>
      <c r="M1706" t="s">
        <v>2726</v>
      </c>
      <c r="N1706" t="s">
        <v>2257</v>
      </c>
      <c r="O1706" t="s">
        <v>5051</v>
      </c>
      <c r="P1706" t="s">
        <v>5052</v>
      </c>
      <c r="Q1706" t="s">
        <v>4815</v>
      </c>
      <c r="R1706">
        <v>0</v>
      </c>
    </row>
    <row r="1707" spans="1:18" hidden="1" x14ac:dyDescent="0.25">
      <c r="A1707" t="s">
        <v>22</v>
      </c>
      <c r="B1707" t="s">
        <v>568</v>
      </c>
      <c r="C1707" t="s">
        <v>569</v>
      </c>
      <c r="D1707" t="s">
        <v>166</v>
      </c>
      <c r="E1707" t="s">
        <v>25</v>
      </c>
      <c r="F1707" t="s">
        <v>25</v>
      </c>
      <c r="G1707" t="s">
        <v>570</v>
      </c>
      <c r="H1707">
        <v>0.16</v>
      </c>
      <c r="I1707" t="s">
        <v>542</v>
      </c>
      <c r="J1707" t="s">
        <v>30</v>
      </c>
      <c r="K1707" t="s">
        <v>526</v>
      </c>
      <c r="L1707" t="s">
        <v>120</v>
      </c>
      <c r="M1707" t="s">
        <v>2726</v>
      </c>
      <c r="N1707" t="s">
        <v>2257</v>
      </c>
      <c r="O1707" t="s">
        <v>4754</v>
      </c>
      <c r="P1707" t="s">
        <v>4755</v>
      </c>
      <c r="Q1707" t="s">
        <v>4756</v>
      </c>
      <c r="R1707">
        <v>14688</v>
      </c>
    </row>
    <row r="1708" spans="1:18" hidden="1" x14ac:dyDescent="0.25">
      <c r="A1708" t="s">
        <v>22</v>
      </c>
      <c r="B1708" t="s">
        <v>1387</v>
      </c>
      <c r="C1708" t="s">
        <v>1388</v>
      </c>
      <c r="D1708" t="s">
        <v>198</v>
      </c>
      <c r="E1708" t="s">
        <v>25</v>
      </c>
      <c r="F1708" t="s">
        <v>25</v>
      </c>
      <c r="G1708" t="s">
        <v>570</v>
      </c>
      <c r="H1708">
        <v>0.20399999999999999</v>
      </c>
      <c r="I1708" t="s">
        <v>1366</v>
      </c>
      <c r="J1708" t="s">
        <v>30</v>
      </c>
      <c r="K1708" t="s">
        <v>526</v>
      </c>
      <c r="L1708" t="s">
        <v>120</v>
      </c>
      <c r="M1708" t="s">
        <v>2726</v>
      </c>
      <c r="N1708" t="s">
        <v>2257</v>
      </c>
      <c r="O1708" t="s">
        <v>4773</v>
      </c>
      <c r="P1708" t="s">
        <v>4774</v>
      </c>
      <c r="Q1708" t="s">
        <v>4721</v>
      </c>
      <c r="R1708">
        <v>3672</v>
      </c>
    </row>
    <row r="1709" spans="1:18" hidden="1" x14ac:dyDescent="0.25">
      <c r="A1709" t="s">
        <v>22</v>
      </c>
      <c r="B1709" t="s">
        <v>1387</v>
      </c>
      <c r="C1709" t="s">
        <v>1388</v>
      </c>
      <c r="D1709" t="s">
        <v>198</v>
      </c>
      <c r="E1709" t="s">
        <v>25</v>
      </c>
      <c r="F1709" t="s">
        <v>25</v>
      </c>
      <c r="G1709" t="s">
        <v>570</v>
      </c>
      <c r="H1709">
        <v>0.20399999999999999</v>
      </c>
      <c r="I1709" t="s">
        <v>1366</v>
      </c>
      <c r="J1709" t="s">
        <v>30</v>
      </c>
      <c r="K1709" t="s">
        <v>526</v>
      </c>
      <c r="L1709" t="s">
        <v>120</v>
      </c>
      <c r="M1709" t="s">
        <v>2726</v>
      </c>
      <c r="N1709" t="s">
        <v>2257</v>
      </c>
      <c r="O1709" t="s">
        <v>4786</v>
      </c>
      <c r="P1709" t="s">
        <v>4787</v>
      </c>
      <c r="Q1709" t="s">
        <v>4788</v>
      </c>
      <c r="R1709">
        <v>36720</v>
      </c>
    </row>
    <row r="1710" spans="1:18" hidden="1" x14ac:dyDescent="0.25">
      <c r="A1710" t="s">
        <v>22</v>
      </c>
      <c r="B1710" t="s">
        <v>1387</v>
      </c>
      <c r="C1710" t="s">
        <v>1388</v>
      </c>
      <c r="D1710" t="s">
        <v>198</v>
      </c>
      <c r="E1710" t="s">
        <v>25</v>
      </c>
      <c r="F1710" t="s">
        <v>25</v>
      </c>
      <c r="G1710" t="s">
        <v>570</v>
      </c>
      <c r="H1710">
        <v>0.20399999999999999</v>
      </c>
      <c r="I1710" t="s">
        <v>1366</v>
      </c>
      <c r="J1710" t="s">
        <v>30</v>
      </c>
      <c r="K1710" t="s">
        <v>526</v>
      </c>
      <c r="L1710" t="s">
        <v>120</v>
      </c>
      <c r="M1710" t="s">
        <v>2726</v>
      </c>
      <c r="N1710" t="s">
        <v>2257</v>
      </c>
      <c r="O1710" t="s">
        <v>4765</v>
      </c>
      <c r="P1710" t="s">
        <v>4766</v>
      </c>
      <c r="Q1710" t="s">
        <v>4713</v>
      </c>
      <c r="R1710">
        <v>612</v>
      </c>
    </row>
    <row r="1711" spans="1:18" hidden="1" x14ac:dyDescent="0.25">
      <c r="A1711" t="s">
        <v>22</v>
      </c>
      <c r="B1711" t="s">
        <v>1387</v>
      </c>
      <c r="C1711" t="s">
        <v>1388</v>
      </c>
      <c r="D1711" t="s">
        <v>198</v>
      </c>
      <c r="E1711" t="s">
        <v>25</v>
      </c>
      <c r="F1711" t="s">
        <v>25</v>
      </c>
      <c r="G1711" t="s">
        <v>570</v>
      </c>
      <c r="H1711">
        <v>0.20399999999999999</v>
      </c>
      <c r="I1711" t="s">
        <v>1366</v>
      </c>
      <c r="J1711" t="s">
        <v>30</v>
      </c>
      <c r="K1711" t="s">
        <v>526</v>
      </c>
      <c r="L1711" t="s">
        <v>120</v>
      </c>
      <c r="M1711" t="s">
        <v>2726</v>
      </c>
      <c r="N1711" t="s">
        <v>2257</v>
      </c>
      <c r="O1711" t="s">
        <v>5049</v>
      </c>
      <c r="P1711" t="s">
        <v>5050</v>
      </c>
      <c r="Q1711" t="s">
        <v>4777</v>
      </c>
      <c r="R1711">
        <v>68</v>
      </c>
    </row>
    <row r="1712" spans="1:18" hidden="1" x14ac:dyDescent="0.25">
      <c r="A1712" t="s">
        <v>22</v>
      </c>
      <c r="B1712" t="s">
        <v>1387</v>
      </c>
      <c r="C1712" t="s">
        <v>1388</v>
      </c>
      <c r="D1712" t="s">
        <v>198</v>
      </c>
      <c r="E1712" t="s">
        <v>25</v>
      </c>
      <c r="F1712" t="s">
        <v>25</v>
      </c>
      <c r="G1712" t="s">
        <v>570</v>
      </c>
      <c r="H1712">
        <v>0.20399999999999999</v>
      </c>
      <c r="I1712" t="s">
        <v>1366</v>
      </c>
      <c r="J1712" t="s">
        <v>30</v>
      </c>
      <c r="K1712" t="s">
        <v>526</v>
      </c>
      <c r="L1712" t="s">
        <v>120</v>
      </c>
      <c r="M1712" t="s">
        <v>2726</v>
      </c>
      <c r="N1712" t="s">
        <v>2257</v>
      </c>
      <c r="O1712" t="s">
        <v>4978</v>
      </c>
      <c r="P1712" t="s">
        <v>4979</v>
      </c>
      <c r="Q1712" t="s">
        <v>4980</v>
      </c>
      <c r="R1712">
        <v>7344</v>
      </c>
    </row>
    <row r="1713" spans="1:18" hidden="1" x14ac:dyDescent="0.25">
      <c r="A1713" t="s">
        <v>22</v>
      </c>
      <c r="B1713" t="s">
        <v>1387</v>
      </c>
      <c r="C1713" t="s">
        <v>1388</v>
      </c>
      <c r="D1713" t="s">
        <v>198</v>
      </c>
      <c r="E1713" t="s">
        <v>25</v>
      </c>
      <c r="F1713" t="s">
        <v>25</v>
      </c>
      <c r="G1713" t="s">
        <v>570</v>
      </c>
      <c r="H1713">
        <v>0.20399999999999999</v>
      </c>
      <c r="I1713" t="s">
        <v>1366</v>
      </c>
      <c r="J1713" t="s">
        <v>30</v>
      </c>
      <c r="K1713" t="s">
        <v>526</v>
      </c>
      <c r="L1713" t="s">
        <v>120</v>
      </c>
      <c r="M1713" t="s">
        <v>2726</v>
      </c>
      <c r="N1713" t="s">
        <v>2257</v>
      </c>
      <c r="O1713" t="s">
        <v>5528</v>
      </c>
      <c r="P1713" t="s">
        <v>4737</v>
      </c>
      <c r="Q1713" t="s">
        <v>4713</v>
      </c>
      <c r="R1713">
        <v>204</v>
      </c>
    </row>
    <row r="1714" spans="1:18" hidden="1" x14ac:dyDescent="0.25">
      <c r="A1714" t="s">
        <v>22</v>
      </c>
      <c r="B1714" t="s">
        <v>1387</v>
      </c>
      <c r="C1714" t="s">
        <v>1388</v>
      </c>
      <c r="D1714" t="s">
        <v>198</v>
      </c>
      <c r="E1714" t="s">
        <v>25</v>
      </c>
      <c r="F1714" t="s">
        <v>25</v>
      </c>
      <c r="G1714" t="s">
        <v>570</v>
      </c>
      <c r="H1714">
        <v>0.20399999999999999</v>
      </c>
      <c r="I1714" t="s">
        <v>1366</v>
      </c>
      <c r="J1714" t="s">
        <v>30</v>
      </c>
      <c r="K1714" t="s">
        <v>526</v>
      </c>
      <c r="L1714" t="s">
        <v>120</v>
      </c>
      <c r="M1714" t="s">
        <v>2726</v>
      </c>
      <c r="N1714" t="s">
        <v>2257</v>
      </c>
      <c r="O1714" t="s">
        <v>4763</v>
      </c>
      <c r="P1714" t="s">
        <v>4764</v>
      </c>
      <c r="Q1714" t="s">
        <v>4756</v>
      </c>
      <c r="R1714">
        <v>12240</v>
      </c>
    </row>
    <row r="1715" spans="1:18" hidden="1" x14ac:dyDescent="0.25">
      <c r="A1715" t="s">
        <v>22</v>
      </c>
      <c r="B1715" t="s">
        <v>1387</v>
      </c>
      <c r="C1715" t="s">
        <v>1388</v>
      </c>
      <c r="D1715" t="s">
        <v>198</v>
      </c>
      <c r="E1715" t="s">
        <v>25</v>
      </c>
      <c r="F1715" t="s">
        <v>25</v>
      </c>
      <c r="G1715" t="s">
        <v>570</v>
      </c>
      <c r="H1715">
        <v>0.20399999999999999</v>
      </c>
      <c r="I1715" t="s">
        <v>1366</v>
      </c>
      <c r="J1715" t="s">
        <v>30</v>
      </c>
      <c r="K1715" t="s">
        <v>526</v>
      </c>
      <c r="L1715" t="s">
        <v>120</v>
      </c>
      <c r="M1715" t="s">
        <v>2726</v>
      </c>
      <c r="N1715" t="s">
        <v>2257</v>
      </c>
      <c r="O1715" t="s">
        <v>4793</v>
      </c>
      <c r="P1715" t="s">
        <v>4794</v>
      </c>
      <c r="Q1715" t="s">
        <v>4740</v>
      </c>
      <c r="R1715">
        <v>306</v>
      </c>
    </row>
    <row r="1716" spans="1:18" hidden="1" x14ac:dyDescent="0.25">
      <c r="A1716" t="s">
        <v>22</v>
      </c>
      <c r="B1716" t="s">
        <v>1387</v>
      </c>
      <c r="C1716" t="s">
        <v>1388</v>
      </c>
      <c r="D1716" t="s">
        <v>198</v>
      </c>
      <c r="E1716" t="s">
        <v>25</v>
      </c>
      <c r="F1716" t="s">
        <v>25</v>
      </c>
      <c r="G1716" t="s">
        <v>570</v>
      </c>
      <c r="H1716">
        <v>0.20399999999999999</v>
      </c>
      <c r="I1716" t="s">
        <v>1366</v>
      </c>
      <c r="J1716" t="s">
        <v>30</v>
      </c>
      <c r="K1716" t="s">
        <v>526</v>
      </c>
      <c r="L1716" t="s">
        <v>120</v>
      </c>
      <c r="M1716" t="s">
        <v>2726</v>
      </c>
      <c r="N1716" t="s">
        <v>2257</v>
      </c>
      <c r="O1716" t="s">
        <v>6299</v>
      </c>
      <c r="P1716" t="s">
        <v>4716</v>
      </c>
      <c r="Q1716" t="s">
        <v>6024</v>
      </c>
      <c r="R1716">
        <v>3672</v>
      </c>
    </row>
    <row r="1717" spans="1:18" hidden="1" x14ac:dyDescent="0.25">
      <c r="A1717" t="s">
        <v>22</v>
      </c>
      <c r="B1717" t="s">
        <v>1387</v>
      </c>
      <c r="C1717" t="s">
        <v>1388</v>
      </c>
      <c r="D1717" t="s">
        <v>198</v>
      </c>
      <c r="E1717" t="s">
        <v>25</v>
      </c>
      <c r="F1717" t="s">
        <v>25</v>
      </c>
      <c r="G1717" t="s">
        <v>570</v>
      </c>
      <c r="H1717">
        <v>0.20399999999999999</v>
      </c>
      <c r="I1717" t="s">
        <v>1366</v>
      </c>
      <c r="J1717" t="s">
        <v>30</v>
      </c>
      <c r="K1717" t="s">
        <v>526</v>
      </c>
      <c r="L1717" t="s">
        <v>120</v>
      </c>
      <c r="M1717" t="s">
        <v>2726</v>
      </c>
      <c r="N1717" t="s">
        <v>2257</v>
      </c>
      <c r="O1717" t="s">
        <v>4722</v>
      </c>
      <c r="P1717" t="s">
        <v>4723</v>
      </c>
      <c r="Q1717" t="s">
        <v>4713</v>
      </c>
      <c r="R1717">
        <v>612</v>
      </c>
    </row>
    <row r="1718" spans="1:18" hidden="1" x14ac:dyDescent="0.25">
      <c r="A1718" t="s">
        <v>22</v>
      </c>
      <c r="B1718" t="s">
        <v>1387</v>
      </c>
      <c r="C1718" t="s">
        <v>1388</v>
      </c>
      <c r="D1718" t="s">
        <v>198</v>
      </c>
      <c r="E1718" t="s">
        <v>25</v>
      </c>
      <c r="F1718" t="s">
        <v>25</v>
      </c>
      <c r="G1718" t="s">
        <v>570</v>
      </c>
      <c r="H1718">
        <v>0.20399999999999999</v>
      </c>
      <c r="I1718" t="s">
        <v>1366</v>
      </c>
      <c r="J1718" t="s">
        <v>30</v>
      </c>
      <c r="K1718" t="s">
        <v>526</v>
      </c>
      <c r="L1718" t="s">
        <v>120</v>
      </c>
      <c r="M1718" t="s">
        <v>2726</v>
      </c>
      <c r="N1718" t="s">
        <v>2257</v>
      </c>
      <c r="O1718" t="s">
        <v>5524</v>
      </c>
      <c r="P1718" t="s">
        <v>4718</v>
      </c>
      <c r="Q1718" t="s">
        <v>4713</v>
      </c>
      <c r="R1718">
        <v>136</v>
      </c>
    </row>
    <row r="1719" spans="1:18" hidden="1" x14ac:dyDescent="0.25">
      <c r="A1719" t="s">
        <v>22</v>
      </c>
      <c r="B1719" t="s">
        <v>1387</v>
      </c>
      <c r="C1719" t="s">
        <v>1388</v>
      </c>
      <c r="D1719" t="s">
        <v>198</v>
      </c>
      <c r="E1719" t="s">
        <v>25</v>
      </c>
      <c r="F1719" t="s">
        <v>25</v>
      </c>
      <c r="G1719" t="s">
        <v>570</v>
      </c>
      <c r="H1719">
        <v>0.20399999999999999</v>
      </c>
      <c r="I1719" t="s">
        <v>1366</v>
      </c>
      <c r="J1719" t="s">
        <v>30</v>
      </c>
      <c r="K1719" t="s">
        <v>526</v>
      </c>
      <c r="L1719" t="s">
        <v>120</v>
      </c>
      <c r="M1719" t="s">
        <v>2726</v>
      </c>
      <c r="N1719" t="s">
        <v>2257</v>
      </c>
      <c r="O1719" t="s">
        <v>5445</v>
      </c>
      <c r="P1719" t="s">
        <v>5446</v>
      </c>
      <c r="Q1719" t="s">
        <v>4785</v>
      </c>
      <c r="R1719">
        <v>20808</v>
      </c>
    </row>
    <row r="1720" spans="1:18" hidden="1" x14ac:dyDescent="0.25">
      <c r="A1720" t="s">
        <v>22</v>
      </c>
      <c r="B1720" t="s">
        <v>1387</v>
      </c>
      <c r="C1720" t="s">
        <v>1388</v>
      </c>
      <c r="D1720" t="s">
        <v>198</v>
      </c>
      <c r="E1720" t="s">
        <v>25</v>
      </c>
      <c r="F1720" t="s">
        <v>25</v>
      </c>
      <c r="G1720" t="s">
        <v>570</v>
      </c>
      <c r="H1720">
        <v>0.20399999999999999</v>
      </c>
      <c r="I1720" t="s">
        <v>1366</v>
      </c>
      <c r="J1720" t="s">
        <v>30</v>
      </c>
      <c r="K1720" t="s">
        <v>526</v>
      </c>
      <c r="L1720" t="s">
        <v>120</v>
      </c>
      <c r="M1720" t="s">
        <v>2726</v>
      </c>
      <c r="N1720" t="s">
        <v>2257</v>
      </c>
      <c r="O1720" t="s">
        <v>4745</v>
      </c>
      <c r="P1720" t="s">
        <v>4746</v>
      </c>
      <c r="Q1720" t="s">
        <v>4745</v>
      </c>
      <c r="R1720">
        <v>12240</v>
      </c>
    </row>
    <row r="1721" spans="1:18" hidden="1" x14ac:dyDescent="0.25">
      <c r="A1721" t="s">
        <v>22</v>
      </c>
      <c r="B1721" t="s">
        <v>1387</v>
      </c>
      <c r="C1721" t="s">
        <v>1388</v>
      </c>
      <c r="D1721" t="s">
        <v>198</v>
      </c>
      <c r="E1721" t="s">
        <v>25</v>
      </c>
      <c r="F1721" t="s">
        <v>25</v>
      </c>
      <c r="G1721" t="s">
        <v>570</v>
      </c>
      <c r="H1721">
        <v>0.20399999999999999</v>
      </c>
      <c r="I1721" t="s">
        <v>1366</v>
      </c>
      <c r="J1721" t="s">
        <v>30</v>
      </c>
      <c r="K1721" t="s">
        <v>526</v>
      </c>
      <c r="L1721" t="s">
        <v>120</v>
      </c>
      <c r="M1721" t="s">
        <v>2726</v>
      </c>
      <c r="N1721" t="s">
        <v>2257</v>
      </c>
      <c r="O1721" t="s">
        <v>5051</v>
      </c>
      <c r="P1721" t="s">
        <v>5052</v>
      </c>
      <c r="Q1721" t="s">
        <v>4815</v>
      </c>
      <c r="R1721">
        <v>0</v>
      </c>
    </row>
    <row r="1722" spans="1:18" hidden="1" x14ac:dyDescent="0.25">
      <c r="A1722" t="s">
        <v>22</v>
      </c>
      <c r="B1722" t="s">
        <v>1387</v>
      </c>
      <c r="C1722" t="s">
        <v>1388</v>
      </c>
      <c r="D1722" t="s">
        <v>198</v>
      </c>
      <c r="E1722" t="s">
        <v>25</v>
      </c>
      <c r="F1722" t="s">
        <v>25</v>
      </c>
      <c r="G1722" t="s">
        <v>570</v>
      </c>
      <c r="H1722">
        <v>0.20399999999999999</v>
      </c>
      <c r="I1722" t="s">
        <v>1366</v>
      </c>
      <c r="J1722" t="s">
        <v>30</v>
      </c>
      <c r="K1722" t="s">
        <v>526</v>
      </c>
      <c r="L1722" t="s">
        <v>120</v>
      </c>
      <c r="M1722" t="s">
        <v>2726</v>
      </c>
      <c r="N1722" t="s">
        <v>2257</v>
      </c>
      <c r="O1722" t="s">
        <v>4719</v>
      </c>
      <c r="P1722" t="s">
        <v>4720</v>
      </c>
      <c r="Q1722" t="s">
        <v>4721</v>
      </c>
      <c r="R1722">
        <v>680</v>
      </c>
    </row>
    <row r="1723" spans="1:18" hidden="1" x14ac:dyDescent="0.25">
      <c r="A1723" t="s">
        <v>22</v>
      </c>
      <c r="B1723" t="s">
        <v>1387</v>
      </c>
      <c r="C1723" t="s">
        <v>1388</v>
      </c>
      <c r="D1723" t="s">
        <v>198</v>
      </c>
      <c r="E1723" t="s">
        <v>25</v>
      </c>
      <c r="F1723" t="s">
        <v>25</v>
      </c>
      <c r="G1723" t="s">
        <v>570</v>
      </c>
      <c r="H1723">
        <v>0.20399999999999999</v>
      </c>
      <c r="I1723" t="s">
        <v>1366</v>
      </c>
      <c r="J1723" t="s">
        <v>30</v>
      </c>
      <c r="K1723" t="s">
        <v>526</v>
      </c>
      <c r="L1723" t="s">
        <v>120</v>
      </c>
      <c r="M1723" t="s">
        <v>2726</v>
      </c>
      <c r="N1723" t="s">
        <v>2257</v>
      </c>
      <c r="O1723" t="s">
        <v>4759</v>
      </c>
      <c r="P1723" t="s">
        <v>4760</v>
      </c>
      <c r="Q1723" t="s">
        <v>4733</v>
      </c>
      <c r="R1723">
        <v>9792</v>
      </c>
    </row>
    <row r="1724" spans="1:18" hidden="1" x14ac:dyDescent="0.25">
      <c r="A1724" t="s">
        <v>22</v>
      </c>
      <c r="B1724" t="s">
        <v>1387</v>
      </c>
      <c r="C1724" t="s">
        <v>1388</v>
      </c>
      <c r="D1724" t="s">
        <v>198</v>
      </c>
      <c r="E1724" t="s">
        <v>25</v>
      </c>
      <c r="F1724" t="s">
        <v>25</v>
      </c>
      <c r="G1724" t="s">
        <v>570</v>
      </c>
      <c r="H1724">
        <v>0.20399999999999999</v>
      </c>
      <c r="I1724" t="s">
        <v>1366</v>
      </c>
      <c r="J1724" t="s">
        <v>30</v>
      </c>
      <c r="K1724" t="s">
        <v>526</v>
      </c>
      <c r="L1724" t="s">
        <v>120</v>
      </c>
      <c r="M1724" t="s">
        <v>2726</v>
      </c>
      <c r="N1724" t="s">
        <v>2257</v>
      </c>
      <c r="O1724" t="s">
        <v>5733</v>
      </c>
      <c r="P1724" t="s">
        <v>4714</v>
      </c>
      <c r="Q1724" t="s">
        <v>4713</v>
      </c>
      <c r="R1724">
        <v>170</v>
      </c>
    </row>
    <row r="1725" spans="1:18" hidden="1" x14ac:dyDescent="0.25">
      <c r="A1725" t="s">
        <v>22</v>
      </c>
      <c r="B1725" t="s">
        <v>1387</v>
      </c>
      <c r="C1725" t="s">
        <v>1388</v>
      </c>
      <c r="D1725" t="s">
        <v>198</v>
      </c>
      <c r="E1725" t="s">
        <v>25</v>
      </c>
      <c r="F1725" t="s">
        <v>25</v>
      </c>
      <c r="G1725" t="s">
        <v>570</v>
      </c>
      <c r="H1725">
        <v>0.20399999999999999</v>
      </c>
      <c r="I1725" t="s">
        <v>1366</v>
      </c>
      <c r="J1725" t="s">
        <v>30</v>
      </c>
      <c r="K1725" t="s">
        <v>526</v>
      </c>
      <c r="L1725" t="s">
        <v>120</v>
      </c>
      <c r="M1725" t="s">
        <v>2726</v>
      </c>
      <c r="N1725" t="s">
        <v>2257</v>
      </c>
      <c r="O1725" t="s">
        <v>5326</v>
      </c>
      <c r="P1725" t="s">
        <v>5055</v>
      </c>
      <c r="Q1725" t="s">
        <v>4980</v>
      </c>
      <c r="R1725">
        <v>2448</v>
      </c>
    </row>
    <row r="1726" spans="1:18" hidden="1" x14ac:dyDescent="0.25">
      <c r="A1726" t="s">
        <v>22</v>
      </c>
      <c r="B1726" t="s">
        <v>1387</v>
      </c>
      <c r="C1726" t="s">
        <v>1388</v>
      </c>
      <c r="D1726" t="s">
        <v>198</v>
      </c>
      <c r="E1726" t="s">
        <v>25</v>
      </c>
      <c r="F1726" t="s">
        <v>25</v>
      </c>
      <c r="G1726" t="s">
        <v>570</v>
      </c>
      <c r="H1726">
        <v>0.20399999999999999</v>
      </c>
      <c r="I1726" t="s">
        <v>1366</v>
      </c>
      <c r="J1726" t="s">
        <v>30</v>
      </c>
      <c r="K1726" t="s">
        <v>526</v>
      </c>
      <c r="L1726" t="s">
        <v>120</v>
      </c>
      <c r="M1726" t="s">
        <v>2726</v>
      </c>
      <c r="N1726" t="s">
        <v>2257</v>
      </c>
      <c r="O1726" t="s">
        <v>4754</v>
      </c>
      <c r="P1726" t="s">
        <v>4755</v>
      </c>
      <c r="Q1726" t="s">
        <v>4756</v>
      </c>
      <c r="R1726">
        <v>14688</v>
      </c>
    </row>
    <row r="1727" spans="1:18" hidden="1" x14ac:dyDescent="0.25">
      <c r="A1727" t="s">
        <v>22</v>
      </c>
      <c r="B1727" t="s">
        <v>1387</v>
      </c>
      <c r="C1727" t="s">
        <v>1388</v>
      </c>
      <c r="D1727" t="s">
        <v>198</v>
      </c>
      <c r="E1727" t="s">
        <v>25</v>
      </c>
      <c r="F1727" t="s">
        <v>25</v>
      </c>
      <c r="G1727" t="s">
        <v>570</v>
      </c>
      <c r="H1727">
        <v>0.20399999999999999</v>
      </c>
      <c r="I1727" t="s">
        <v>1366</v>
      </c>
      <c r="J1727" t="s">
        <v>30</v>
      </c>
      <c r="K1727" t="s">
        <v>526</v>
      </c>
      <c r="L1727" t="s">
        <v>120</v>
      </c>
      <c r="M1727" t="s">
        <v>2726</v>
      </c>
      <c r="N1727" t="s">
        <v>2257</v>
      </c>
      <c r="O1727" t="s">
        <v>4931</v>
      </c>
      <c r="P1727" t="s">
        <v>4932</v>
      </c>
      <c r="Q1727" t="s">
        <v>4713</v>
      </c>
      <c r="R1727">
        <v>68</v>
      </c>
    </row>
    <row r="1728" spans="1:18" hidden="1" x14ac:dyDescent="0.25">
      <c r="A1728" t="s">
        <v>22</v>
      </c>
      <c r="B1728" t="s">
        <v>1387</v>
      </c>
      <c r="C1728" t="s">
        <v>1388</v>
      </c>
      <c r="D1728" t="s">
        <v>198</v>
      </c>
      <c r="E1728" t="s">
        <v>25</v>
      </c>
      <c r="F1728" t="s">
        <v>25</v>
      </c>
      <c r="G1728" t="s">
        <v>570</v>
      </c>
      <c r="H1728">
        <v>0.20399999999999999</v>
      </c>
      <c r="I1728" t="s">
        <v>1366</v>
      </c>
      <c r="J1728" t="s">
        <v>30</v>
      </c>
      <c r="K1728" t="s">
        <v>526</v>
      </c>
      <c r="L1728" t="s">
        <v>120</v>
      </c>
      <c r="M1728" t="s">
        <v>2726</v>
      </c>
      <c r="N1728" t="s">
        <v>2257</v>
      </c>
      <c r="O1728" t="s">
        <v>6300</v>
      </c>
      <c r="P1728" t="s">
        <v>6301</v>
      </c>
      <c r="Q1728" t="s">
        <v>4736</v>
      </c>
      <c r="R1728">
        <v>1088</v>
      </c>
    </row>
    <row r="1729" spans="1:18" hidden="1" x14ac:dyDescent="0.25">
      <c r="A1729" t="s">
        <v>22</v>
      </c>
      <c r="B1729" t="s">
        <v>1387</v>
      </c>
      <c r="C1729" t="s">
        <v>1388</v>
      </c>
      <c r="D1729" t="s">
        <v>198</v>
      </c>
      <c r="E1729" t="s">
        <v>25</v>
      </c>
      <c r="F1729" t="s">
        <v>25</v>
      </c>
      <c r="G1729" t="s">
        <v>570</v>
      </c>
      <c r="H1729">
        <v>0.20399999999999999</v>
      </c>
      <c r="I1729" t="s">
        <v>1366</v>
      </c>
      <c r="J1729" t="s">
        <v>30</v>
      </c>
      <c r="K1729" t="s">
        <v>526</v>
      </c>
      <c r="L1729" t="s">
        <v>120</v>
      </c>
      <c r="M1729" t="s">
        <v>2726</v>
      </c>
      <c r="N1729" t="s">
        <v>2257</v>
      </c>
      <c r="O1729" t="s">
        <v>6020</v>
      </c>
      <c r="P1729" t="s">
        <v>4851</v>
      </c>
      <c r="Q1729" t="s">
        <v>4852</v>
      </c>
      <c r="R1729">
        <v>136</v>
      </c>
    </row>
    <row r="1730" spans="1:18" hidden="1" x14ac:dyDescent="0.25">
      <c r="A1730" t="s">
        <v>22</v>
      </c>
      <c r="B1730" t="s">
        <v>1387</v>
      </c>
      <c r="C1730" t="s">
        <v>1388</v>
      </c>
      <c r="D1730" t="s">
        <v>198</v>
      </c>
      <c r="E1730" t="s">
        <v>25</v>
      </c>
      <c r="F1730" t="s">
        <v>25</v>
      </c>
      <c r="G1730" t="s">
        <v>570</v>
      </c>
      <c r="H1730">
        <v>0.20399999999999999</v>
      </c>
      <c r="I1730" t="s">
        <v>1366</v>
      </c>
      <c r="J1730" t="s">
        <v>30</v>
      </c>
      <c r="K1730" t="s">
        <v>526</v>
      </c>
      <c r="L1730" t="s">
        <v>120</v>
      </c>
      <c r="M1730" t="s">
        <v>2726</v>
      </c>
      <c r="N1730" t="s">
        <v>2257</v>
      </c>
      <c r="O1730" t="s">
        <v>4731</v>
      </c>
      <c r="P1730" t="s">
        <v>4732</v>
      </c>
      <c r="Q1730" t="s">
        <v>4733</v>
      </c>
      <c r="R1730">
        <v>1462</v>
      </c>
    </row>
    <row r="1731" spans="1:18" hidden="1" x14ac:dyDescent="0.25">
      <c r="A1731" t="s">
        <v>22</v>
      </c>
      <c r="B1731" t="s">
        <v>1387</v>
      </c>
      <c r="C1731" t="s">
        <v>1388</v>
      </c>
      <c r="D1731" t="s">
        <v>198</v>
      </c>
      <c r="E1731" t="s">
        <v>25</v>
      </c>
      <c r="F1731" t="s">
        <v>25</v>
      </c>
      <c r="G1731" t="s">
        <v>570</v>
      </c>
      <c r="H1731">
        <v>0.20399999999999999</v>
      </c>
      <c r="I1731" t="s">
        <v>1366</v>
      </c>
      <c r="J1731" t="s">
        <v>30</v>
      </c>
      <c r="K1731" t="s">
        <v>526</v>
      </c>
      <c r="L1731" t="s">
        <v>120</v>
      </c>
      <c r="M1731" t="s">
        <v>2726</v>
      </c>
      <c r="N1731" t="s">
        <v>2257</v>
      </c>
      <c r="O1731" t="s">
        <v>5790</v>
      </c>
      <c r="P1731" t="s">
        <v>4715</v>
      </c>
      <c r="Q1731" t="s">
        <v>4736</v>
      </c>
      <c r="R1731">
        <v>748</v>
      </c>
    </row>
    <row r="1732" spans="1:18" hidden="1" x14ac:dyDescent="0.25">
      <c r="A1732" t="s">
        <v>22</v>
      </c>
      <c r="B1732" t="s">
        <v>1387</v>
      </c>
      <c r="C1732" t="s">
        <v>1388</v>
      </c>
      <c r="D1732" t="s">
        <v>198</v>
      </c>
      <c r="E1732" t="s">
        <v>25</v>
      </c>
      <c r="F1732" t="s">
        <v>25</v>
      </c>
      <c r="G1732" t="s">
        <v>570</v>
      </c>
      <c r="H1732">
        <v>0.20399999999999999</v>
      </c>
      <c r="I1732" t="s">
        <v>1366</v>
      </c>
      <c r="J1732" t="s">
        <v>30</v>
      </c>
      <c r="K1732" t="s">
        <v>526</v>
      </c>
      <c r="L1732" t="s">
        <v>120</v>
      </c>
      <c r="M1732" t="s">
        <v>2726</v>
      </c>
      <c r="N1732" t="s">
        <v>2257</v>
      </c>
      <c r="O1732" t="s">
        <v>4749</v>
      </c>
      <c r="P1732" t="s">
        <v>4750</v>
      </c>
      <c r="Q1732" t="s">
        <v>4713</v>
      </c>
      <c r="R1732">
        <v>136</v>
      </c>
    </row>
    <row r="1733" spans="1:18" hidden="1" x14ac:dyDescent="0.25">
      <c r="A1733" t="s">
        <v>22</v>
      </c>
      <c r="B1733" t="s">
        <v>1093</v>
      </c>
      <c r="C1733" t="s">
        <v>1094</v>
      </c>
      <c r="D1733" t="s">
        <v>320</v>
      </c>
      <c r="E1733" t="s">
        <v>25</v>
      </c>
      <c r="F1733" t="s">
        <v>25</v>
      </c>
      <c r="G1733" t="s">
        <v>1095</v>
      </c>
      <c r="H1733">
        <v>10</v>
      </c>
      <c r="I1733" t="s">
        <v>932</v>
      </c>
      <c r="J1733" t="s">
        <v>30</v>
      </c>
      <c r="K1733" t="s">
        <v>152</v>
      </c>
      <c r="L1733" t="s">
        <v>32</v>
      </c>
      <c r="M1733" t="s">
        <v>2280</v>
      </c>
      <c r="N1733" t="s">
        <v>2257</v>
      </c>
      <c r="O1733" t="s">
        <v>4962</v>
      </c>
      <c r="P1733" t="s">
        <v>4963</v>
      </c>
      <c r="Q1733" t="s">
        <v>4736</v>
      </c>
      <c r="R1733">
        <v>72000</v>
      </c>
    </row>
    <row r="1734" spans="1:18" hidden="1" x14ac:dyDescent="0.25">
      <c r="A1734" t="s">
        <v>22</v>
      </c>
      <c r="B1734" t="s">
        <v>1093</v>
      </c>
      <c r="C1734" t="s">
        <v>1094</v>
      </c>
      <c r="D1734" t="s">
        <v>320</v>
      </c>
      <c r="E1734" t="s">
        <v>25</v>
      </c>
      <c r="F1734" t="s">
        <v>25</v>
      </c>
      <c r="G1734" t="s">
        <v>1095</v>
      </c>
      <c r="H1734">
        <v>10</v>
      </c>
      <c r="I1734" t="s">
        <v>932</v>
      </c>
      <c r="J1734" t="s">
        <v>30</v>
      </c>
      <c r="K1734" t="s">
        <v>152</v>
      </c>
      <c r="L1734" t="s">
        <v>32</v>
      </c>
      <c r="M1734" t="s">
        <v>2280</v>
      </c>
      <c r="N1734" t="s">
        <v>2257</v>
      </c>
      <c r="O1734" t="s">
        <v>5524</v>
      </c>
      <c r="P1734" t="s">
        <v>4718</v>
      </c>
      <c r="Q1734" t="s">
        <v>4713</v>
      </c>
      <c r="R1734">
        <v>800</v>
      </c>
    </row>
    <row r="1735" spans="1:18" hidden="1" x14ac:dyDescent="0.25">
      <c r="A1735" t="s">
        <v>22</v>
      </c>
      <c r="B1735" t="s">
        <v>1093</v>
      </c>
      <c r="C1735" t="s">
        <v>1094</v>
      </c>
      <c r="D1735" t="s">
        <v>320</v>
      </c>
      <c r="E1735" t="s">
        <v>25</v>
      </c>
      <c r="F1735" t="s">
        <v>25</v>
      </c>
      <c r="G1735" t="s">
        <v>1095</v>
      </c>
      <c r="H1735">
        <v>10</v>
      </c>
      <c r="I1735" t="s">
        <v>932</v>
      </c>
      <c r="J1735" t="s">
        <v>30</v>
      </c>
      <c r="K1735" t="s">
        <v>152</v>
      </c>
      <c r="L1735" t="s">
        <v>32</v>
      </c>
      <c r="M1735" t="s">
        <v>2280</v>
      </c>
      <c r="N1735" t="s">
        <v>2257</v>
      </c>
      <c r="O1735" t="s">
        <v>4719</v>
      </c>
      <c r="P1735" t="s">
        <v>4720</v>
      </c>
      <c r="Q1735" t="s">
        <v>4721</v>
      </c>
      <c r="R1735">
        <v>2840</v>
      </c>
    </row>
    <row r="1736" spans="1:18" hidden="1" x14ac:dyDescent="0.25">
      <c r="A1736" t="s">
        <v>22</v>
      </c>
      <c r="B1736" t="s">
        <v>1093</v>
      </c>
      <c r="C1736" t="s">
        <v>1094</v>
      </c>
      <c r="D1736" t="s">
        <v>320</v>
      </c>
      <c r="E1736" t="s">
        <v>25</v>
      </c>
      <c r="F1736" t="s">
        <v>25</v>
      </c>
      <c r="G1736" t="s">
        <v>1095</v>
      </c>
      <c r="H1736">
        <v>10</v>
      </c>
      <c r="I1736" t="s">
        <v>932</v>
      </c>
      <c r="J1736" t="s">
        <v>30</v>
      </c>
      <c r="K1736" t="s">
        <v>152</v>
      </c>
      <c r="L1736" t="s">
        <v>32</v>
      </c>
      <c r="M1736" t="s">
        <v>2280</v>
      </c>
      <c r="N1736" t="s">
        <v>2257</v>
      </c>
      <c r="O1736" t="s">
        <v>5531</v>
      </c>
      <c r="P1736" t="s">
        <v>5532</v>
      </c>
      <c r="Q1736" t="s">
        <v>4604</v>
      </c>
      <c r="R1736">
        <v>48000</v>
      </c>
    </row>
    <row r="1737" spans="1:18" hidden="1" x14ac:dyDescent="0.25">
      <c r="A1737" t="s">
        <v>22</v>
      </c>
      <c r="B1737" t="s">
        <v>1093</v>
      </c>
      <c r="C1737" t="s">
        <v>1094</v>
      </c>
      <c r="D1737" t="s">
        <v>320</v>
      </c>
      <c r="E1737" t="s">
        <v>25</v>
      </c>
      <c r="F1737" t="s">
        <v>25</v>
      </c>
      <c r="G1737" t="s">
        <v>1095</v>
      </c>
      <c r="H1737">
        <v>10</v>
      </c>
      <c r="I1737" t="s">
        <v>932</v>
      </c>
      <c r="J1737" t="s">
        <v>30</v>
      </c>
      <c r="K1737" t="s">
        <v>152</v>
      </c>
      <c r="L1737" t="s">
        <v>32</v>
      </c>
      <c r="M1737" t="s">
        <v>2280</v>
      </c>
      <c r="N1737" t="s">
        <v>2257</v>
      </c>
      <c r="O1737" t="s">
        <v>4757</v>
      </c>
      <c r="P1737" t="s">
        <v>4758</v>
      </c>
      <c r="Q1737" t="s">
        <v>4740</v>
      </c>
      <c r="R1737">
        <v>72000</v>
      </c>
    </row>
    <row r="1738" spans="1:18" hidden="1" x14ac:dyDescent="0.25">
      <c r="A1738" t="s">
        <v>22</v>
      </c>
      <c r="B1738" t="s">
        <v>1093</v>
      </c>
      <c r="C1738" t="s">
        <v>1094</v>
      </c>
      <c r="D1738" t="s">
        <v>320</v>
      </c>
      <c r="E1738" t="s">
        <v>25</v>
      </c>
      <c r="F1738" t="s">
        <v>25</v>
      </c>
      <c r="G1738" t="s">
        <v>1095</v>
      </c>
      <c r="H1738">
        <v>10</v>
      </c>
      <c r="I1738" t="s">
        <v>932</v>
      </c>
      <c r="J1738" t="s">
        <v>30</v>
      </c>
      <c r="K1738" t="s">
        <v>152</v>
      </c>
      <c r="L1738" t="s">
        <v>32</v>
      </c>
      <c r="M1738" t="s">
        <v>2280</v>
      </c>
      <c r="N1738" t="s">
        <v>2257</v>
      </c>
      <c r="O1738" t="s">
        <v>4973</v>
      </c>
      <c r="P1738" t="s">
        <v>4974</v>
      </c>
      <c r="Q1738" t="s">
        <v>4817</v>
      </c>
      <c r="R1738">
        <v>130000</v>
      </c>
    </row>
    <row r="1739" spans="1:18" hidden="1" x14ac:dyDescent="0.25">
      <c r="A1739" t="s">
        <v>22</v>
      </c>
      <c r="B1739" t="s">
        <v>1093</v>
      </c>
      <c r="C1739" t="s">
        <v>1094</v>
      </c>
      <c r="D1739" t="s">
        <v>320</v>
      </c>
      <c r="E1739" t="s">
        <v>25</v>
      </c>
      <c r="F1739" t="s">
        <v>25</v>
      </c>
      <c r="G1739" t="s">
        <v>1095</v>
      </c>
      <c r="H1739">
        <v>10</v>
      </c>
      <c r="I1739" t="s">
        <v>932</v>
      </c>
      <c r="J1739" t="s">
        <v>30</v>
      </c>
      <c r="K1739" t="s">
        <v>152</v>
      </c>
      <c r="L1739" t="s">
        <v>32</v>
      </c>
      <c r="M1739" t="s">
        <v>2280</v>
      </c>
      <c r="N1739" t="s">
        <v>2257</v>
      </c>
      <c r="O1739" t="s">
        <v>5734</v>
      </c>
      <c r="P1739" t="s">
        <v>4751</v>
      </c>
      <c r="Q1739" t="s">
        <v>4713</v>
      </c>
      <c r="R1739">
        <v>1040</v>
      </c>
    </row>
    <row r="1740" spans="1:18" hidden="1" x14ac:dyDescent="0.25">
      <c r="A1740" t="s">
        <v>22</v>
      </c>
      <c r="B1740" t="s">
        <v>1093</v>
      </c>
      <c r="C1740" t="s">
        <v>1094</v>
      </c>
      <c r="D1740" t="s">
        <v>320</v>
      </c>
      <c r="E1740" t="s">
        <v>25</v>
      </c>
      <c r="F1740" t="s">
        <v>25</v>
      </c>
      <c r="G1740" t="s">
        <v>1095</v>
      </c>
      <c r="H1740">
        <v>10</v>
      </c>
      <c r="I1740" t="s">
        <v>932</v>
      </c>
      <c r="J1740" t="s">
        <v>30</v>
      </c>
      <c r="K1740" t="s">
        <v>152</v>
      </c>
      <c r="L1740" t="s">
        <v>32</v>
      </c>
      <c r="M1740" t="s">
        <v>2280</v>
      </c>
      <c r="N1740" t="s">
        <v>2257</v>
      </c>
      <c r="O1740" t="s">
        <v>4749</v>
      </c>
      <c r="P1740" t="s">
        <v>4750</v>
      </c>
      <c r="Q1740" t="s">
        <v>4713</v>
      </c>
      <c r="R1740">
        <v>1040</v>
      </c>
    </row>
    <row r="1741" spans="1:18" hidden="1" x14ac:dyDescent="0.25">
      <c r="A1741" t="s">
        <v>22</v>
      </c>
      <c r="B1741" t="s">
        <v>1093</v>
      </c>
      <c r="C1741" t="s">
        <v>1094</v>
      </c>
      <c r="D1741" t="s">
        <v>320</v>
      </c>
      <c r="E1741" t="s">
        <v>25</v>
      </c>
      <c r="F1741" t="s">
        <v>25</v>
      </c>
      <c r="G1741" t="s">
        <v>1095</v>
      </c>
      <c r="H1741">
        <v>10</v>
      </c>
      <c r="I1741" t="s">
        <v>932</v>
      </c>
      <c r="J1741" t="s">
        <v>30</v>
      </c>
      <c r="K1741" t="s">
        <v>152</v>
      </c>
      <c r="L1741" t="s">
        <v>32</v>
      </c>
      <c r="M1741" t="s">
        <v>2280</v>
      </c>
      <c r="N1741" t="s">
        <v>2257</v>
      </c>
      <c r="O1741" t="s">
        <v>4959</v>
      </c>
      <c r="P1741" t="s">
        <v>4960</v>
      </c>
      <c r="Q1741" t="s">
        <v>4961</v>
      </c>
      <c r="R1741">
        <v>6400</v>
      </c>
    </row>
    <row r="1742" spans="1:18" hidden="1" x14ac:dyDescent="0.25">
      <c r="A1742" t="s">
        <v>22</v>
      </c>
      <c r="B1742" t="s">
        <v>1093</v>
      </c>
      <c r="C1742" t="s">
        <v>1094</v>
      </c>
      <c r="D1742" t="s">
        <v>320</v>
      </c>
      <c r="E1742" t="s">
        <v>25</v>
      </c>
      <c r="F1742" t="s">
        <v>25</v>
      </c>
      <c r="G1742" t="s">
        <v>1095</v>
      </c>
      <c r="H1742">
        <v>10</v>
      </c>
      <c r="I1742" t="s">
        <v>932</v>
      </c>
      <c r="J1742" t="s">
        <v>30</v>
      </c>
      <c r="K1742" t="s">
        <v>152</v>
      </c>
      <c r="L1742" t="s">
        <v>32</v>
      </c>
      <c r="M1742" t="s">
        <v>2280</v>
      </c>
      <c r="N1742" t="s">
        <v>2257</v>
      </c>
      <c r="O1742" t="s">
        <v>4731</v>
      </c>
      <c r="P1742" t="s">
        <v>4732</v>
      </c>
      <c r="Q1742" t="s">
        <v>4733</v>
      </c>
      <c r="R1742">
        <v>4000</v>
      </c>
    </row>
    <row r="1743" spans="1:18" hidden="1" x14ac:dyDescent="0.25">
      <c r="A1743" t="s">
        <v>22</v>
      </c>
      <c r="B1743" t="s">
        <v>1093</v>
      </c>
      <c r="C1743" t="s">
        <v>1094</v>
      </c>
      <c r="D1743" t="s">
        <v>320</v>
      </c>
      <c r="E1743" t="s">
        <v>25</v>
      </c>
      <c r="F1743" t="s">
        <v>25</v>
      </c>
      <c r="G1743" t="s">
        <v>1095</v>
      </c>
      <c r="H1743">
        <v>10</v>
      </c>
      <c r="I1743" t="s">
        <v>932</v>
      </c>
      <c r="J1743" t="s">
        <v>30</v>
      </c>
      <c r="K1743" t="s">
        <v>152</v>
      </c>
      <c r="L1743" t="s">
        <v>32</v>
      </c>
      <c r="M1743" t="s">
        <v>2280</v>
      </c>
      <c r="N1743" t="s">
        <v>2257</v>
      </c>
      <c r="O1743" t="s">
        <v>4765</v>
      </c>
      <c r="P1743" t="s">
        <v>4766</v>
      </c>
      <c r="Q1743" t="s">
        <v>4713</v>
      </c>
      <c r="R1743">
        <v>1320</v>
      </c>
    </row>
    <row r="1744" spans="1:18" hidden="1" x14ac:dyDescent="0.25">
      <c r="A1744" t="s">
        <v>22</v>
      </c>
      <c r="B1744" t="s">
        <v>1093</v>
      </c>
      <c r="C1744" t="s">
        <v>1094</v>
      </c>
      <c r="D1744" t="s">
        <v>320</v>
      </c>
      <c r="E1744" t="s">
        <v>25</v>
      </c>
      <c r="F1744" t="s">
        <v>25</v>
      </c>
      <c r="G1744" t="s">
        <v>1095</v>
      </c>
      <c r="H1744">
        <v>10</v>
      </c>
      <c r="I1744" t="s">
        <v>932</v>
      </c>
      <c r="J1744" t="s">
        <v>30</v>
      </c>
      <c r="K1744" t="s">
        <v>152</v>
      </c>
      <c r="L1744" t="s">
        <v>32</v>
      </c>
      <c r="M1744" t="s">
        <v>2280</v>
      </c>
      <c r="N1744" t="s">
        <v>2257</v>
      </c>
      <c r="O1744" t="s">
        <v>4722</v>
      </c>
      <c r="P1744" t="s">
        <v>4723</v>
      </c>
      <c r="Q1744" t="s">
        <v>4713</v>
      </c>
      <c r="R1744">
        <v>1320</v>
      </c>
    </row>
    <row r="1745" spans="1:18" hidden="1" x14ac:dyDescent="0.25">
      <c r="A1745" t="s">
        <v>22</v>
      </c>
      <c r="B1745" t="s">
        <v>1093</v>
      </c>
      <c r="C1745" t="s">
        <v>1094</v>
      </c>
      <c r="D1745" t="s">
        <v>320</v>
      </c>
      <c r="E1745" t="s">
        <v>25</v>
      </c>
      <c r="F1745" t="s">
        <v>25</v>
      </c>
      <c r="G1745" t="s">
        <v>1095</v>
      </c>
      <c r="H1745">
        <v>10</v>
      </c>
      <c r="I1745" t="s">
        <v>932</v>
      </c>
      <c r="J1745" t="s">
        <v>30</v>
      </c>
      <c r="K1745" t="s">
        <v>152</v>
      </c>
      <c r="L1745" t="s">
        <v>32</v>
      </c>
      <c r="M1745" t="s">
        <v>2280</v>
      </c>
      <c r="N1745" t="s">
        <v>2257</v>
      </c>
      <c r="O1745" t="s">
        <v>4745</v>
      </c>
      <c r="P1745" t="s">
        <v>4746</v>
      </c>
      <c r="Q1745" t="s">
        <v>4745</v>
      </c>
      <c r="R1745">
        <v>400</v>
      </c>
    </row>
    <row r="1746" spans="1:18" hidden="1" x14ac:dyDescent="0.25">
      <c r="A1746" t="s">
        <v>22</v>
      </c>
      <c r="B1746" t="s">
        <v>1049</v>
      </c>
      <c r="C1746" t="s">
        <v>1050</v>
      </c>
      <c r="D1746" t="s">
        <v>258</v>
      </c>
      <c r="E1746" t="s">
        <v>25</v>
      </c>
      <c r="F1746" t="s">
        <v>25</v>
      </c>
      <c r="G1746" t="s">
        <v>952</v>
      </c>
      <c r="H1746">
        <v>18</v>
      </c>
      <c r="I1746" t="s">
        <v>932</v>
      </c>
      <c r="J1746" t="s">
        <v>30</v>
      </c>
      <c r="K1746" t="s">
        <v>172</v>
      </c>
      <c r="L1746" t="s">
        <v>32</v>
      </c>
      <c r="M1746" t="s">
        <v>2280</v>
      </c>
      <c r="N1746" t="s">
        <v>2257</v>
      </c>
      <c r="O1746" t="s">
        <v>4719</v>
      </c>
      <c r="P1746" t="s">
        <v>4720</v>
      </c>
      <c r="Q1746" t="s">
        <v>4721</v>
      </c>
      <c r="R1746">
        <v>2840</v>
      </c>
    </row>
    <row r="1747" spans="1:18" hidden="1" x14ac:dyDescent="0.25">
      <c r="A1747" t="s">
        <v>22</v>
      </c>
      <c r="B1747" t="s">
        <v>1049</v>
      </c>
      <c r="C1747" t="s">
        <v>1050</v>
      </c>
      <c r="D1747" t="s">
        <v>258</v>
      </c>
      <c r="E1747" t="s">
        <v>25</v>
      </c>
      <c r="F1747" t="s">
        <v>25</v>
      </c>
      <c r="G1747" t="s">
        <v>952</v>
      </c>
      <c r="H1747">
        <v>18</v>
      </c>
      <c r="I1747" t="s">
        <v>932</v>
      </c>
      <c r="J1747" t="s">
        <v>30</v>
      </c>
      <c r="K1747" t="s">
        <v>172</v>
      </c>
      <c r="L1747" t="s">
        <v>32</v>
      </c>
      <c r="M1747" t="s">
        <v>2280</v>
      </c>
      <c r="N1747" t="s">
        <v>2257</v>
      </c>
      <c r="O1747" t="s">
        <v>4722</v>
      </c>
      <c r="P1747" t="s">
        <v>4723</v>
      </c>
      <c r="Q1747" t="s">
        <v>4713</v>
      </c>
      <c r="R1747">
        <v>1320</v>
      </c>
    </row>
    <row r="1748" spans="1:18" hidden="1" x14ac:dyDescent="0.25">
      <c r="A1748" t="s">
        <v>22</v>
      </c>
      <c r="B1748" t="s">
        <v>1049</v>
      </c>
      <c r="C1748" t="s">
        <v>1050</v>
      </c>
      <c r="D1748" t="s">
        <v>258</v>
      </c>
      <c r="E1748" t="s">
        <v>25</v>
      </c>
      <c r="F1748" t="s">
        <v>25</v>
      </c>
      <c r="G1748" t="s">
        <v>952</v>
      </c>
      <c r="H1748">
        <v>18</v>
      </c>
      <c r="I1748" t="s">
        <v>932</v>
      </c>
      <c r="J1748" t="s">
        <v>30</v>
      </c>
      <c r="K1748" t="s">
        <v>172</v>
      </c>
      <c r="L1748" t="s">
        <v>32</v>
      </c>
      <c r="M1748" t="s">
        <v>2280</v>
      </c>
      <c r="N1748" t="s">
        <v>2257</v>
      </c>
      <c r="O1748" t="s">
        <v>4745</v>
      </c>
      <c r="P1748" t="s">
        <v>4746</v>
      </c>
      <c r="Q1748" t="s">
        <v>4745</v>
      </c>
      <c r="R1748">
        <v>400</v>
      </c>
    </row>
    <row r="1749" spans="1:18" hidden="1" x14ac:dyDescent="0.25">
      <c r="A1749" t="s">
        <v>22</v>
      </c>
      <c r="B1749" t="s">
        <v>1049</v>
      </c>
      <c r="C1749" t="s">
        <v>1050</v>
      </c>
      <c r="D1749" t="s">
        <v>258</v>
      </c>
      <c r="E1749" t="s">
        <v>25</v>
      </c>
      <c r="F1749" t="s">
        <v>25</v>
      </c>
      <c r="G1749" t="s">
        <v>952</v>
      </c>
      <c r="H1749">
        <v>18</v>
      </c>
      <c r="I1749" t="s">
        <v>932</v>
      </c>
      <c r="J1749" t="s">
        <v>30</v>
      </c>
      <c r="K1749" t="s">
        <v>172</v>
      </c>
      <c r="L1749" t="s">
        <v>32</v>
      </c>
      <c r="M1749" t="s">
        <v>2280</v>
      </c>
      <c r="N1749" t="s">
        <v>2257</v>
      </c>
      <c r="O1749" t="s">
        <v>5734</v>
      </c>
      <c r="P1749" t="s">
        <v>4751</v>
      </c>
      <c r="Q1749" t="s">
        <v>4713</v>
      </c>
      <c r="R1749">
        <v>1040</v>
      </c>
    </row>
    <row r="1750" spans="1:18" hidden="1" x14ac:dyDescent="0.25">
      <c r="A1750" t="s">
        <v>22</v>
      </c>
      <c r="B1750" t="s">
        <v>1049</v>
      </c>
      <c r="C1750" t="s">
        <v>1050</v>
      </c>
      <c r="D1750" t="s">
        <v>258</v>
      </c>
      <c r="E1750" t="s">
        <v>25</v>
      </c>
      <c r="F1750" t="s">
        <v>25</v>
      </c>
      <c r="G1750" t="s">
        <v>952</v>
      </c>
      <c r="H1750">
        <v>18</v>
      </c>
      <c r="I1750" t="s">
        <v>932</v>
      </c>
      <c r="J1750" t="s">
        <v>30</v>
      </c>
      <c r="K1750" t="s">
        <v>172</v>
      </c>
      <c r="L1750" t="s">
        <v>32</v>
      </c>
      <c r="M1750" t="s">
        <v>2280</v>
      </c>
      <c r="N1750" t="s">
        <v>2257</v>
      </c>
      <c r="O1750" t="s">
        <v>5524</v>
      </c>
      <c r="P1750" t="s">
        <v>4718</v>
      </c>
      <c r="Q1750" t="s">
        <v>4713</v>
      </c>
      <c r="R1750">
        <v>800</v>
      </c>
    </row>
    <row r="1751" spans="1:18" hidden="1" x14ac:dyDescent="0.25">
      <c r="A1751" t="s">
        <v>22</v>
      </c>
      <c r="B1751" t="s">
        <v>1049</v>
      </c>
      <c r="C1751" t="s">
        <v>1050</v>
      </c>
      <c r="D1751" t="s">
        <v>258</v>
      </c>
      <c r="E1751" t="s">
        <v>25</v>
      </c>
      <c r="F1751" t="s">
        <v>25</v>
      </c>
      <c r="G1751" t="s">
        <v>952</v>
      </c>
      <c r="H1751">
        <v>18</v>
      </c>
      <c r="I1751" t="s">
        <v>932</v>
      </c>
      <c r="J1751" t="s">
        <v>30</v>
      </c>
      <c r="K1751" t="s">
        <v>172</v>
      </c>
      <c r="L1751" t="s">
        <v>32</v>
      </c>
      <c r="M1751" t="s">
        <v>2280</v>
      </c>
      <c r="N1751" t="s">
        <v>2257</v>
      </c>
      <c r="O1751" t="s">
        <v>4749</v>
      </c>
      <c r="P1751" t="s">
        <v>4750</v>
      </c>
      <c r="Q1751" t="s">
        <v>4713</v>
      </c>
      <c r="R1751">
        <v>1040</v>
      </c>
    </row>
    <row r="1752" spans="1:18" hidden="1" x14ac:dyDescent="0.25">
      <c r="A1752" t="s">
        <v>22</v>
      </c>
      <c r="B1752" t="s">
        <v>1049</v>
      </c>
      <c r="C1752" t="s">
        <v>1050</v>
      </c>
      <c r="D1752" t="s">
        <v>258</v>
      </c>
      <c r="E1752" t="s">
        <v>25</v>
      </c>
      <c r="F1752" t="s">
        <v>25</v>
      </c>
      <c r="G1752" t="s">
        <v>952</v>
      </c>
      <c r="H1752">
        <v>18</v>
      </c>
      <c r="I1752" t="s">
        <v>932</v>
      </c>
      <c r="J1752" t="s">
        <v>30</v>
      </c>
      <c r="K1752" t="s">
        <v>172</v>
      </c>
      <c r="L1752" t="s">
        <v>32</v>
      </c>
      <c r="M1752" t="s">
        <v>2280</v>
      </c>
      <c r="N1752" t="s">
        <v>2257</v>
      </c>
      <c r="O1752" t="s">
        <v>4957</v>
      </c>
      <c r="P1752" t="s">
        <v>4958</v>
      </c>
      <c r="Q1752" t="s">
        <v>4817</v>
      </c>
      <c r="R1752">
        <v>140000</v>
      </c>
    </row>
    <row r="1753" spans="1:18" hidden="1" x14ac:dyDescent="0.25">
      <c r="A1753" t="s">
        <v>22</v>
      </c>
      <c r="B1753" t="s">
        <v>1049</v>
      </c>
      <c r="C1753" t="s">
        <v>1050</v>
      </c>
      <c r="D1753" t="s">
        <v>258</v>
      </c>
      <c r="E1753" t="s">
        <v>25</v>
      </c>
      <c r="F1753" t="s">
        <v>25</v>
      </c>
      <c r="G1753" t="s">
        <v>952</v>
      </c>
      <c r="H1753">
        <v>18</v>
      </c>
      <c r="I1753" t="s">
        <v>932</v>
      </c>
      <c r="J1753" t="s">
        <v>30</v>
      </c>
      <c r="K1753" t="s">
        <v>172</v>
      </c>
      <c r="L1753" t="s">
        <v>32</v>
      </c>
      <c r="M1753" t="s">
        <v>2280</v>
      </c>
      <c r="N1753" t="s">
        <v>2257</v>
      </c>
      <c r="O1753" t="s">
        <v>5531</v>
      </c>
      <c r="P1753" t="s">
        <v>5532</v>
      </c>
      <c r="Q1753" t="s">
        <v>4604</v>
      </c>
      <c r="R1753">
        <v>48000</v>
      </c>
    </row>
    <row r="1754" spans="1:18" hidden="1" x14ac:dyDescent="0.25">
      <c r="A1754" t="s">
        <v>22</v>
      </c>
      <c r="B1754" t="s">
        <v>1049</v>
      </c>
      <c r="C1754" t="s">
        <v>1050</v>
      </c>
      <c r="D1754" t="s">
        <v>258</v>
      </c>
      <c r="E1754" t="s">
        <v>25</v>
      </c>
      <c r="F1754" t="s">
        <v>25</v>
      </c>
      <c r="G1754" t="s">
        <v>952</v>
      </c>
      <c r="H1754">
        <v>18</v>
      </c>
      <c r="I1754" t="s">
        <v>932</v>
      </c>
      <c r="J1754" t="s">
        <v>30</v>
      </c>
      <c r="K1754" t="s">
        <v>172</v>
      </c>
      <c r="L1754" t="s">
        <v>32</v>
      </c>
      <c r="M1754" t="s">
        <v>2280</v>
      </c>
      <c r="N1754" t="s">
        <v>2257</v>
      </c>
      <c r="O1754" t="s">
        <v>4962</v>
      </c>
      <c r="P1754" t="s">
        <v>4963</v>
      </c>
      <c r="Q1754" t="s">
        <v>4736</v>
      </c>
      <c r="R1754">
        <v>72000</v>
      </c>
    </row>
    <row r="1755" spans="1:18" hidden="1" x14ac:dyDescent="0.25">
      <c r="A1755" t="s">
        <v>22</v>
      </c>
      <c r="B1755" t="s">
        <v>1049</v>
      </c>
      <c r="C1755" t="s">
        <v>1050</v>
      </c>
      <c r="D1755" t="s">
        <v>258</v>
      </c>
      <c r="E1755" t="s">
        <v>25</v>
      </c>
      <c r="F1755" t="s">
        <v>25</v>
      </c>
      <c r="G1755" t="s">
        <v>952</v>
      </c>
      <c r="H1755">
        <v>18</v>
      </c>
      <c r="I1755" t="s">
        <v>932</v>
      </c>
      <c r="J1755" t="s">
        <v>30</v>
      </c>
      <c r="K1755" t="s">
        <v>172</v>
      </c>
      <c r="L1755" t="s">
        <v>32</v>
      </c>
      <c r="M1755" t="s">
        <v>2280</v>
      </c>
      <c r="N1755" t="s">
        <v>2257</v>
      </c>
      <c r="O1755" t="s">
        <v>4765</v>
      </c>
      <c r="P1755" t="s">
        <v>4766</v>
      </c>
      <c r="Q1755" t="s">
        <v>4713</v>
      </c>
      <c r="R1755">
        <v>1320</v>
      </c>
    </row>
    <row r="1756" spans="1:18" hidden="1" x14ac:dyDescent="0.25">
      <c r="A1756" t="s">
        <v>22</v>
      </c>
      <c r="B1756" t="s">
        <v>1049</v>
      </c>
      <c r="C1756" t="s">
        <v>1050</v>
      </c>
      <c r="D1756" t="s">
        <v>258</v>
      </c>
      <c r="E1756" t="s">
        <v>25</v>
      </c>
      <c r="F1756" t="s">
        <v>25</v>
      </c>
      <c r="G1756" t="s">
        <v>952</v>
      </c>
      <c r="H1756">
        <v>18</v>
      </c>
      <c r="I1756" t="s">
        <v>932</v>
      </c>
      <c r="J1756" t="s">
        <v>30</v>
      </c>
      <c r="K1756" t="s">
        <v>172</v>
      </c>
      <c r="L1756" t="s">
        <v>32</v>
      </c>
      <c r="M1756" t="s">
        <v>2280</v>
      </c>
      <c r="N1756" t="s">
        <v>2257</v>
      </c>
      <c r="O1756" t="s">
        <v>4959</v>
      </c>
      <c r="P1756" t="s">
        <v>4960</v>
      </c>
      <c r="Q1756" t="s">
        <v>4961</v>
      </c>
      <c r="R1756">
        <v>6400</v>
      </c>
    </row>
    <row r="1757" spans="1:18" hidden="1" x14ac:dyDescent="0.25">
      <c r="A1757" t="s">
        <v>22</v>
      </c>
      <c r="B1757" t="s">
        <v>1049</v>
      </c>
      <c r="C1757" t="s">
        <v>1050</v>
      </c>
      <c r="D1757" t="s">
        <v>258</v>
      </c>
      <c r="E1757" t="s">
        <v>25</v>
      </c>
      <c r="F1757" t="s">
        <v>25</v>
      </c>
      <c r="G1757" t="s">
        <v>952</v>
      </c>
      <c r="H1757">
        <v>18</v>
      </c>
      <c r="I1757" t="s">
        <v>932</v>
      </c>
      <c r="J1757" t="s">
        <v>30</v>
      </c>
      <c r="K1757" t="s">
        <v>172</v>
      </c>
      <c r="L1757" t="s">
        <v>32</v>
      </c>
      <c r="M1757" t="s">
        <v>2280</v>
      </c>
      <c r="N1757" t="s">
        <v>2257</v>
      </c>
      <c r="O1757" t="s">
        <v>4731</v>
      </c>
      <c r="P1757" t="s">
        <v>4732</v>
      </c>
      <c r="Q1757" t="s">
        <v>4733</v>
      </c>
      <c r="R1757">
        <v>4000</v>
      </c>
    </row>
    <row r="1758" spans="1:18" hidden="1" x14ac:dyDescent="0.25">
      <c r="A1758" t="s">
        <v>22</v>
      </c>
      <c r="B1758" t="s">
        <v>1049</v>
      </c>
      <c r="C1758" t="s">
        <v>1050</v>
      </c>
      <c r="D1758" t="s">
        <v>258</v>
      </c>
      <c r="E1758" t="s">
        <v>25</v>
      </c>
      <c r="F1758" t="s">
        <v>25</v>
      </c>
      <c r="G1758" t="s">
        <v>952</v>
      </c>
      <c r="H1758">
        <v>18</v>
      </c>
      <c r="I1758" t="s">
        <v>932</v>
      </c>
      <c r="J1758" t="s">
        <v>30</v>
      </c>
      <c r="K1758" t="s">
        <v>172</v>
      </c>
      <c r="L1758" t="s">
        <v>32</v>
      </c>
      <c r="M1758" t="s">
        <v>2280</v>
      </c>
      <c r="N1758" t="s">
        <v>2257</v>
      </c>
      <c r="O1758" t="s">
        <v>4757</v>
      </c>
      <c r="P1758" t="s">
        <v>4758</v>
      </c>
      <c r="Q1758" t="s">
        <v>4740</v>
      </c>
      <c r="R1758">
        <v>72000</v>
      </c>
    </row>
    <row r="1759" spans="1:18" hidden="1" x14ac:dyDescent="0.25">
      <c r="A1759" t="s">
        <v>22</v>
      </c>
      <c r="B1759" t="s">
        <v>527</v>
      </c>
      <c r="C1759" t="s">
        <v>528</v>
      </c>
      <c r="D1759" t="s">
        <v>170</v>
      </c>
      <c r="E1759" t="s">
        <v>25</v>
      </c>
      <c r="F1759" t="s">
        <v>25</v>
      </c>
      <c r="G1759" t="s">
        <v>529</v>
      </c>
      <c r="H1759">
        <v>4</v>
      </c>
      <c r="I1759" t="s">
        <v>525</v>
      </c>
      <c r="J1759" t="s">
        <v>30</v>
      </c>
      <c r="K1759" t="s">
        <v>526</v>
      </c>
      <c r="L1759" t="s">
        <v>120</v>
      </c>
      <c r="M1759" t="s">
        <v>2280</v>
      </c>
      <c r="N1759" t="s">
        <v>2257</v>
      </c>
      <c r="O1759" t="s">
        <v>4765</v>
      </c>
      <c r="P1759" t="s">
        <v>4766</v>
      </c>
      <c r="Q1759" t="s">
        <v>4713</v>
      </c>
      <c r="R1759">
        <v>1320</v>
      </c>
    </row>
    <row r="1760" spans="1:18" hidden="1" x14ac:dyDescent="0.25">
      <c r="A1760" t="s">
        <v>22</v>
      </c>
      <c r="B1760" t="s">
        <v>527</v>
      </c>
      <c r="C1760" t="s">
        <v>528</v>
      </c>
      <c r="D1760" t="s">
        <v>170</v>
      </c>
      <c r="E1760" t="s">
        <v>25</v>
      </c>
      <c r="F1760" t="s">
        <v>25</v>
      </c>
      <c r="G1760" t="s">
        <v>529</v>
      </c>
      <c r="H1760">
        <v>4</v>
      </c>
      <c r="I1760" t="s">
        <v>525</v>
      </c>
      <c r="J1760" t="s">
        <v>30</v>
      </c>
      <c r="K1760" t="s">
        <v>526</v>
      </c>
      <c r="L1760" t="s">
        <v>120</v>
      </c>
      <c r="M1760" t="s">
        <v>2280</v>
      </c>
      <c r="N1760" t="s">
        <v>2257</v>
      </c>
      <c r="O1760" t="s">
        <v>4749</v>
      </c>
      <c r="P1760" t="s">
        <v>4750</v>
      </c>
      <c r="Q1760" t="s">
        <v>4713</v>
      </c>
      <c r="R1760">
        <v>1040</v>
      </c>
    </row>
    <row r="1761" spans="1:18" hidden="1" x14ac:dyDescent="0.25">
      <c r="A1761" t="s">
        <v>22</v>
      </c>
      <c r="B1761" t="s">
        <v>527</v>
      </c>
      <c r="C1761" t="s">
        <v>528</v>
      </c>
      <c r="D1761" t="s">
        <v>170</v>
      </c>
      <c r="E1761" t="s">
        <v>25</v>
      </c>
      <c r="F1761" t="s">
        <v>25</v>
      </c>
      <c r="G1761" t="s">
        <v>529</v>
      </c>
      <c r="H1761">
        <v>4</v>
      </c>
      <c r="I1761" t="s">
        <v>525</v>
      </c>
      <c r="J1761" t="s">
        <v>30</v>
      </c>
      <c r="K1761" t="s">
        <v>526</v>
      </c>
      <c r="L1761" t="s">
        <v>120</v>
      </c>
      <c r="M1761" t="s">
        <v>2280</v>
      </c>
      <c r="N1761" t="s">
        <v>2257</v>
      </c>
      <c r="O1761" t="s">
        <v>5531</v>
      </c>
      <c r="P1761" t="s">
        <v>5532</v>
      </c>
      <c r="Q1761" t="s">
        <v>4604</v>
      </c>
      <c r="R1761">
        <v>48000</v>
      </c>
    </row>
    <row r="1762" spans="1:18" hidden="1" x14ac:dyDescent="0.25">
      <c r="A1762" t="s">
        <v>22</v>
      </c>
      <c r="B1762" t="s">
        <v>527</v>
      </c>
      <c r="C1762" t="s">
        <v>528</v>
      </c>
      <c r="D1762" t="s">
        <v>170</v>
      </c>
      <c r="E1762" t="s">
        <v>25</v>
      </c>
      <c r="F1762" t="s">
        <v>25</v>
      </c>
      <c r="G1762" t="s">
        <v>529</v>
      </c>
      <c r="H1762">
        <v>4</v>
      </c>
      <c r="I1762" t="s">
        <v>525</v>
      </c>
      <c r="J1762" t="s">
        <v>30</v>
      </c>
      <c r="K1762" t="s">
        <v>526</v>
      </c>
      <c r="L1762" t="s">
        <v>120</v>
      </c>
      <c r="M1762" t="s">
        <v>2280</v>
      </c>
      <c r="N1762" t="s">
        <v>2257</v>
      </c>
      <c r="O1762" t="s">
        <v>5734</v>
      </c>
      <c r="P1762" t="s">
        <v>4751</v>
      </c>
      <c r="Q1762" t="s">
        <v>4713</v>
      </c>
      <c r="R1762">
        <v>1040</v>
      </c>
    </row>
    <row r="1763" spans="1:18" hidden="1" x14ac:dyDescent="0.25">
      <c r="A1763" t="s">
        <v>22</v>
      </c>
      <c r="B1763" t="s">
        <v>527</v>
      </c>
      <c r="C1763" t="s">
        <v>528</v>
      </c>
      <c r="D1763" t="s">
        <v>170</v>
      </c>
      <c r="E1763" t="s">
        <v>25</v>
      </c>
      <c r="F1763" t="s">
        <v>25</v>
      </c>
      <c r="G1763" t="s">
        <v>529</v>
      </c>
      <c r="H1763">
        <v>4</v>
      </c>
      <c r="I1763" t="s">
        <v>525</v>
      </c>
      <c r="J1763" t="s">
        <v>30</v>
      </c>
      <c r="K1763" t="s">
        <v>526</v>
      </c>
      <c r="L1763" t="s">
        <v>120</v>
      </c>
      <c r="M1763" t="s">
        <v>2280</v>
      </c>
      <c r="N1763" t="s">
        <v>2257</v>
      </c>
      <c r="O1763" t="s">
        <v>5524</v>
      </c>
      <c r="P1763" t="s">
        <v>4718</v>
      </c>
      <c r="Q1763" t="s">
        <v>4713</v>
      </c>
      <c r="R1763">
        <v>800</v>
      </c>
    </row>
    <row r="1764" spans="1:18" hidden="1" x14ac:dyDescent="0.25">
      <c r="A1764" t="s">
        <v>22</v>
      </c>
      <c r="B1764" t="s">
        <v>527</v>
      </c>
      <c r="C1764" t="s">
        <v>528</v>
      </c>
      <c r="D1764" t="s">
        <v>170</v>
      </c>
      <c r="E1764" t="s">
        <v>25</v>
      </c>
      <c r="F1764" t="s">
        <v>25</v>
      </c>
      <c r="G1764" t="s">
        <v>529</v>
      </c>
      <c r="H1764">
        <v>4</v>
      </c>
      <c r="I1764" t="s">
        <v>525</v>
      </c>
      <c r="J1764" t="s">
        <v>30</v>
      </c>
      <c r="K1764" t="s">
        <v>526</v>
      </c>
      <c r="L1764" t="s">
        <v>120</v>
      </c>
      <c r="M1764" t="s">
        <v>2280</v>
      </c>
      <c r="N1764" t="s">
        <v>2257</v>
      </c>
      <c r="O1764" t="s">
        <v>4722</v>
      </c>
      <c r="P1764" t="s">
        <v>4723</v>
      </c>
      <c r="Q1764" t="s">
        <v>4713</v>
      </c>
      <c r="R1764">
        <v>1320</v>
      </c>
    </row>
    <row r="1765" spans="1:18" hidden="1" x14ac:dyDescent="0.25">
      <c r="A1765" t="s">
        <v>22</v>
      </c>
      <c r="B1765" t="s">
        <v>527</v>
      </c>
      <c r="C1765" t="s">
        <v>528</v>
      </c>
      <c r="D1765" t="s">
        <v>170</v>
      </c>
      <c r="E1765" t="s">
        <v>25</v>
      </c>
      <c r="F1765" t="s">
        <v>25</v>
      </c>
      <c r="G1765" t="s">
        <v>529</v>
      </c>
      <c r="H1765">
        <v>4</v>
      </c>
      <c r="I1765" t="s">
        <v>525</v>
      </c>
      <c r="J1765" t="s">
        <v>30</v>
      </c>
      <c r="K1765" t="s">
        <v>526</v>
      </c>
      <c r="L1765" t="s">
        <v>120</v>
      </c>
      <c r="M1765" t="s">
        <v>2280</v>
      </c>
      <c r="N1765" t="s">
        <v>2257</v>
      </c>
      <c r="O1765" t="s">
        <v>4745</v>
      </c>
      <c r="P1765" t="s">
        <v>4746</v>
      </c>
      <c r="Q1765" t="s">
        <v>4745</v>
      </c>
      <c r="R1765">
        <v>400</v>
      </c>
    </row>
    <row r="1766" spans="1:18" hidden="1" x14ac:dyDescent="0.25">
      <c r="A1766" t="s">
        <v>22</v>
      </c>
      <c r="B1766" t="s">
        <v>527</v>
      </c>
      <c r="C1766" t="s">
        <v>528</v>
      </c>
      <c r="D1766" t="s">
        <v>170</v>
      </c>
      <c r="E1766" t="s">
        <v>25</v>
      </c>
      <c r="F1766" t="s">
        <v>25</v>
      </c>
      <c r="G1766" t="s">
        <v>529</v>
      </c>
      <c r="H1766">
        <v>4</v>
      </c>
      <c r="I1766" t="s">
        <v>525</v>
      </c>
      <c r="J1766" t="s">
        <v>30</v>
      </c>
      <c r="K1766" t="s">
        <v>526</v>
      </c>
      <c r="L1766" t="s">
        <v>120</v>
      </c>
      <c r="M1766" t="s">
        <v>2280</v>
      </c>
      <c r="N1766" t="s">
        <v>2257</v>
      </c>
      <c r="O1766" t="s">
        <v>4757</v>
      </c>
      <c r="P1766" t="s">
        <v>4758</v>
      </c>
      <c r="Q1766" t="s">
        <v>4740</v>
      </c>
      <c r="R1766">
        <v>72000</v>
      </c>
    </row>
    <row r="1767" spans="1:18" hidden="1" x14ac:dyDescent="0.25">
      <c r="A1767" t="s">
        <v>22</v>
      </c>
      <c r="B1767" t="s">
        <v>527</v>
      </c>
      <c r="C1767" t="s">
        <v>528</v>
      </c>
      <c r="D1767" t="s">
        <v>170</v>
      </c>
      <c r="E1767" t="s">
        <v>25</v>
      </c>
      <c r="F1767" t="s">
        <v>25</v>
      </c>
      <c r="G1767" t="s">
        <v>529</v>
      </c>
      <c r="H1767">
        <v>4</v>
      </c>
      <c r="I1767" t="s">
        <v>525</v>
      </c>
      <c r="J1767" t="s">
        <v>30</v>
      </c>
      <c r="K1767" t="s">
        <v>526</v>
      </c>
      <c r="L1767" t="s">
        <v>120</v>
      </c>
      <c r="M1767" t="s">
        <v>2280</v>
      </c>
      <c r="N1767" t="s">
        <v>2257</v>
      </c>
      <c r="O1767" t="s">
        <v>4962</v>
      </c>
      <c r="P1767" t="s">
        <v>4963</v>
      </c>
      <c r="Q1767" t="s">
        <v>4736</v>
      </c>
      <c r="R1767">
        <v>72000</v>
      </c>
    </row>
    <row r="1768" spans="1:18" hidden="1" x14ac:dyDescent="0.25">
      <c r="A1768" t="s">
        <v>22</v>
      </c>
      <c r="B1768" t="s">
        <v>527</v>
      </c>
      <c r="C1768" t="s">
        <v>528</v>
      </c>
      <c r="D1768" t="s">
        <v>170</v>
      </c>
      <c r="E1768" t="s">
        <v>25</v>
      </c>
      <c r="F1768" t="s">
        <v>25</v>
      </c>
      <c r="G1768" t="s">
        <v>529</v>
      </c>
      <c r="H1768">
        <v>4</v>
      </c>
      <c r="I1768" t="s">
        <v>525</v>
      </c>
      <c r="J1768" t="s">
        <v>30</v>
      </c>
      <c r="K1768" t="s">
        <v>526</v>
      </c>
      <c r="L1768" t="s">
        <v>120</v>
      </c>
      <c r="M1768" t="s">
        <v>2280</v>
      </c>
      <c r="N1768" t="s">
        <v>2257</v>
      </c>
      <c r="O1768" t="s">
        <v>4731</v>
      </c>
      <c r="P1768" t="s">
        <v>4732</v>
      </c>
      <c r="Q1768" t="s">
        <v>4733</v>
      </c>
      <c r="R1768">
        <v>4000</v>
      </c>
    </row>
    <row r="1769" spans="1:18" hidden="1" x14ac:dyDescent="0.25">
      <c r="A1769" t="s">
        <v>22</v>
      </c>
      <c r="B1769" t="s">
        <v>527</v>
      </c>
      <c r="C1769" t="s">
        <v>528</v>
      </c>
      <c r="D1769" t="s">
        <v>170</v>
      </c>
      <c r="E1769" t="s">
        <v>25</v>
      </c>
      <c r="F1769" t="s">
        <v>25</v>
      </c>
      <c r="G1769" t="s">
        <v>529</v>
      </c>
      <c r="H1769">
        <v>4</v>
      </c>
      <c r="I1769" t="s">
        <v>525</v>
      </c>
      <c r="J1769" t="s">
        <v>30</v>
      </c>
      <c r="K1769" t="s">
        <v>526</v>
      </c>
      <c r="L1769" t="s">
        <v>120</v>
      </c>
      <c r="M1769" t="s">
        <v>2280</v>
      </c>
      <c r="N1769" t="s">
        <v>2257</v>
      </c>
      <c r="O1769" t="s">
        <v>4719</v>
      </c>
      <c r="P1769" t="s">
        <v>4720</v>
      </c>
      <c r="Q1769" t="s">
        <v>4721</v>
      </c>
      <c r="R1769">
        <v>2840</v>
      </c>
    </row>
    <row r="1770" spans="1:18" hidden="1" x14ac:dyDescent="0.25">
      <c r="A1770" t="s">
        <v>22</v>
      </c>
      <c r="B1770" t="s">
        <v>527</v>
      </c>
      <c r="C1770" t="s">
        <v>528</v>
      </c>
      <c r="D1770" t="s">
        <v>170</v>
      </c>
      <c r="E1770" t="s">
        <v>25</v>
      </c>
      <c r="F1770" t="s">
        <v>25</v>
      </c>
      <c r="G1770" t="s">
        <v>529</v>
      </c>
      <c r="H1770">
        <v>4</v>
      </c>
      <c r="I1770" t="s">
        <v>525</v>
      </c>
      <c r="J1770" t="s">
        <v>30</v>
      </c>
      <c r="K1770" t="s">
        <v>526</v>
      </c>
      <c r="L1770" t="s">
        <v>120</v>
      </c>
      <c r="M1770" t="s">
        <v>2280</v>
      </c>
      <c r="N1770" t="s">
        <v>2257</v>
      </c>
      <c r="O1770" t="s">
        <v>4959</v>
      </c>
      <c r="P1770" t="s">
        <v>4960</v>
      </c>
      <c r="Q1770" t="s">
        <v>4961</v>
      </c>
      <c r="R1770">
        <v>6400</v>
      </c>
    </row>
    <row r="1771" spans="1:18" hidden="1" x14ac:dyDescent="0.25">
      <c r="A1771" t="s">
        <v>22</v>
      </c>
      <c r="B1771" t="s">
        <v>527</v>
      </c>
      <c r="C1771" t="s">
        <v>528</v>
      </c>
      <c r="D1771" t="s">
        <v>170</v>
      </c>
      <c r="E1771" t="s">
        <v>25</v>
      </c>
      <c r="F1771" t="s">
        <v>25</v>
      </c>
      <c r="G1771" t="s">
        <v>529</v>
      </c>
      <c r="H1771">
        <v>4</v>
      </c>
      <c r="I1771" t="s">
        <v>525</v>
      </c>
      <c r="J1771" t="s">
        <v>30</v>
      </c>
      <c r="K1771" t="s">
        <v>526</v>
      </c>
      <c r="L1771" t="s">
        <v>120</v>
      </c>
      <c r="M1771" t="s">
        <v>2280</v>
      </c>
      <c r="N1771" t="s">
        <v>2257</v>
      </c>
      <c r="O1771" t="s">
        <v>4964</v>
      </c>
      <c r="P1771" t="s">
        <v>4965</v>
      </c>
      <c r="Q1771" t="s">
        <v>4817</v>
      </c>
      <c r="R1771">
        <v>125000</v>
      </c>
    </row>
    <row r="1772" spans="1:18" hidden="1" x14ac:dyDescent="0.25">
      <c r="A1772" t="s">
        <v>22</v>
      </c>
      <c r="B1772" t="s">
        <v>5496</v>
      </c>
      <c r="C1772" t="s">
        <v>5497</v>
      </c>
      <c r="D1772" t="s">
        <v>170</v>
      </c>
      <c r="E1772" t="s">
        <v>25</v>
      </c>
      <c r="F1772" t="s">
        <v>25</v>
      </c>
      <c r="G1772" t="s">
        <v>529</v>
      </c>
      <c r="H1772">
        <v>4</v>
      </c>
      <c r="I1772" t="s">
        <v>5490</v>
      </c>
      <c r="J1772" t="s">
        <v>30</v>
      </c>
      <c r="K1772" t="s">
        <v>5493</v>
      </c>
      <c r="L1772" t="s">
        <v>5595</v>
      </c>
      <c r="M1772" t="s">
        <v>2280</v>
      </c>
      <c r="N1772" t="s">
        <v>2257</v>
      </c>
      <c r="O1772" t="s">
        <v>5531</v>
      </c>
      <c r="P1772" t="s">
        <v>5532</v>
      </c>
      <c r="Q1772" t="s">
        <v>4604</v>
      </c>
      <c r="R1772">
        <v>48000</v>
      </c>
    </row>
    <row r="1773" spans="1:18" hidden="1" x14ac:dyDescent="0.25">
      <c r="A1773" t="s">
        <v>22</v>
      </c>
      <c r="B1773" t="s">
        <v>5496</v>
      </c>
      <c r="C1773" t="s">
        <v>5497</v>
      </c>
      <c r="D1773" t="s">
        <v>170</v>
      </c>
      <c r="E1773" t="s">
        <v>25</v>
      </c>
      <c r="F1773" t="s">
        <v>25</v>
      </c>
      <c r="G1773" t="s">
        <v>529</v>
      </c>
      <c r="H1773">
        <v>4</v>
      </c>
      <c r="I1773" t="s">
        <v>5490</v>
      </c>
      <c r="J1773" t="s">
        <v>30</v>
      </c>
      <c r="K1773" t="s">
        <v>5493</v>
      </c>
      <c r="L1773" t="s">
        <v>5595</v>
      </c>
      <c r="M1773" t="s">
        <v>2280</v>
      </c>
      <c r="N1773" t="s">
        <v>2257</v>
      </c>
      <c r="O1773" t="s">
        <v>4749</v>
      </c>
      <c r="P1773" t="s">
        <v>4750</v>
      </c>
      <c r="Q1773" t="s">
        <v>4713</v>
      </c>
      <c r="R1773">
        <v>1040</v>
      </c>
    </row>
    <row r="1774" spans="1:18" hidden="1" x14ac:dyDescent="0.25">
      <c r="A1774" t="s">
        <v>22</v>
      </c>
      <c r="B1774" t="s">
        <v>5496</v>
      </c>
      <c r="C1774" t="s">
        <v>5497</v>
      </c>
      <c r="D1774" t="s">
        <v>170</v>
      </c>
      <c r="E1774" t="s">
        <v>25</v>
      </c>
      <c r="F1774" t="s">
        <v>25</v>
      </c>
      <c r="G1774" t="s">
        <v>529</v>
      </c>
      <c r="H1774">
        <v>4</v>
      </c>
      <c r="I1774" t="s">
        <v>5490</v>
      </c>
      <c r="J1774" t="s">
        <v>30</v>
      </c>
      <c r="K1774" t="s">
        <v>5493</v>
      </c>
      <c r="L1774" t="s">
        <v>5595</v>
      </c>
      <c r="M1774" t="s">
        <v>2280</v>
      </c>
      <c r="N1774" t="s">
        <v>2257</v>
      </c>
      <c r="O1774" t="s">
        <v>4757</v>
      </c>
      <c r="P1774" t="s">
        <v>4758</v>
      </c>
      <c r="Q1774" t="s">
        <v>4740</v>
      </c>
      <c r="R1774">
        <v>72000</v>
      </c>
    </row>
    <row r="1775" spans="1:18" hidden="1" x14ac:dyDescent="0.25">
      <c r="A1775" t="s">
        <v>22</v>
      </c>
      <c r="B1775" t="s">
        <v>5496</v>
      </c>
      <c r="C1775" t="s">
        <v>5497</v>
      </c>
      <c r="D1775" t="s">
        <v>170</v>
      </c>
      <c r="E1775" t="s">
        <v>25</v>
      </c>
      <c r="F1775" t="s">
        <v>25</v>
      </c>
      <c r="G1775" t="s">
        <v>529</v>
      </c>
      <c r="H1775">
        <v>4</v>
      </c>
      <c r="I1775" t="s">
        <v>5490</v>
      </c>
      <c r="J1775" t="s">
        <v>30</v>
      </c>
      <c r="K1775" t="s">
        <v>5493</v>
      </c>
      <c r="L1775" t="s">
        <v>5595</v>
      </c>
      <c r="M1775" t="s">
        <v>2280</v>
      </c>
      <c r="N1775" t="s">
        <v>2257</v>
      </c>
      <c r="O1775" t="s">
        <v>4962</v>
      </c>
      <c r="P1775" t="s">
        <v>4963</v>
      </c>
      <c r="Q1775" t="s">
        <v>4736</v>
      </c>
      <c r="R1775">
        <v>72000</v>
      </c>
    </row>
    <row r="1776" spans="1:18" hidden="1" x14ac:dyDescent="0.25">
      <c r="A1776" t="s">
        <v>22</v>
      </c>
      <c r="B1776" t="s">
        <v>5496</v>
      </c>
      <c r="C1776" t="s">
        <v>5497</v>
      </c>
      <c r="D1776" t="s">
        <v>170</v>
      </c>
      <c r="E1776" t="s">
        <v>25</v>
      </c>
      <c r="F1776" t="s">
        <v>25</v>
      </c>
      <c r="G1776" t="s">
        <v>529</v>
      </c>
      <c r="H1776">
        <v>4</v>
      </c>
      <c r="I1776" t="s">
        <v>5490</v>
      </c>
      <c r="J1776" t="s">
        <v>30</v>
      </c>
      <c r="K1776" t="s">
        <v>5493</v>
      </c>
      <c r="L1776" t="s">
        <v>5595</v>
      </c>
      <c r="M1776" t="s">
        <v>2280</v>
      </c>
      <c r="N1776" t="s">
        <v>2257</v>
      </c>
      <c r="O1776" t="s">
        <v>5524</v>
      </c>
      <c r="P1776" t="s">
        <v>4718</v>
      </c>
      <c r="Q1776" t="s">
        <v>4713</v>
      </c>
      <c r="R1776">
        <v>800</v>
      </c>
    </row>
    <row r="1777" spans="1:18" hidden="1" x14ac:dyDescent="0.25">
      <c r="A1777" t="s">
        <v>22</v>
      </c>
      <c r="B1777" t="s">
        <v>5496</v>
      </c>
      <c r="C1777" t="s">
        <v>5497</v>
      </c>
      <c r="D1777" t="s">
        <v>170</v>
      </c>
      <c r="E1777" t="s">
        <v>25</v>
      </c>
      <c r="F1777" t="s">
        <v>25</v>
      </c>
      <c r="G1777" t="s">
        <v>529</v>
      </c>
      <c r="H1777">
        <v>4</v>
      </c>
      <c r="I1777" t="s">
        <v>5490</v>
      </c>
      <c r="J1777" t="s">
        <v>30</v>
      </c>
      <c r="K1777" t="s">
        <v>5493</v>
      </c>
      <c r="L1777" t="s">
        <v>5595</v>
      </c>
      <c r="M1777" t="s">
        <v>2280</v>
      </c>
      <c r="N1777" t="s">
        <v>2257</v>
      </c>
      <c r="O1777" t="s">
        <v>4765</v>
      </c>
      <c r="P1777" t="s">
        <v>4766</v>
      </c>
      <c r="Q1777" t="s">
        <v>4713</v>
      </c>
      <c r="R1777">
        <v>1320</v>
      </c>
    </row>
    <row r="1778" spans="1:18" hidden="1" x14ac:dyDescent="0.25">
      <c r="A1778" t="s">
        <v>22</v>
      </c>
      <c r="B1778" t="s">
        <v>5496</v>
      </c>
      <c r="C1778" t="s">
        <v>5497</v>
      </c>
      <c r="D1778" t="s">
        <v>170</v>
      </c>
      <c r="E1778" t="s">
        <v>25</v>
      </c>
      <c r="F1778" t="s">
        <v>25</v>
      </c>
      <c r="G1778" t="s">
        <v>529</v>
      </c>
      <c r="H1778">
        <v>4</v>
      </c>
      <c r="I1778" t="s">
        <v>5490</v>
      </c>
      <c r="J1778" t="s">
        <v>30</v>
      </c>
      <c r="K1778" t="s">
        <v>5493</v>
      </c>
      <c r="L1778" t="s">
        <v>5595</v>
      </c>
      <c r="M1778" t="s">
        <v>2280</v>
      </c>
      <c r="N1778" t="s">
        <v>2257</v>
      </c>
      <c r="O1778" t="s">
        <v>4731</v>
      </c>
      <c r="P1778" t="s">
        <v>4732</v>
      </c>
      <c r="Q1778" t="s">
        <v>4733</v>
      </c>
      <c r="R1778">
        <v>4000</v>
      </c>
    </row>
    <row r="1779" spans="1:18" hidden="1" x14ac:dyDescent="0.25">
      <c r="A1779" t="s">
        <v>22</v>
      </c>
      <c r="B1779" t="s">
        <v>5496</v>
      </c>
      <c r="C1779" t="s">
        <v>5497</v>
      </c>
      <c r="D1779" t="s">
        <v>170</v>
      </c>
      <c r="E1779" t="s">
        <v>25</v>
      </c>
      <c r="F1779" t="s">
        <v>25</v>
      </c>
      <c r="G1779" t="s">
        <v>529</v>
      </c>
      <c r="H1779">
        <v>4</v>
      </c>
      <c r="I1779" t="s">
        <v>5490</v>
      </c>
      <c r="J1779" t="s">
        <v>30</v>
      </c>
      <c r="K1779" t="s">
        <v>5493</v>
      </c>
      <c r="L1779" t="s">
        <v>5595</v>
      </c>
      <c r="M1779" t="s">
        <v>2280</v>
      </c>
      <c r="N1779" t="s">
        <v>2257</v>
      </c>
      <c r="O1779" t="s">
        <v>4745</v>
      </c>
      <c r="P1779" t="s">
        <v>4746</v>
      </c>
      <c r="Q1779" t="s">
        <v>4745</v>
      </c>
      <c r="R1779">
        <v>400</v>
      </c>
    </row>
    <row r="1780" spans="1:18" hidden="1" x14ac:dyDescent="0.25">
      <c r="A1780" t="s">
        <v>22</v>
      </c>
      <c r="B1780" t="s">
        <v>5496</v>
      </c>
      <c r="C1780" t="s">
        <v>5497</v>
      </c>
      <c r="D1780" t="s">
        <v>170</v>
      </c>
      <c r="E1780" t="s">
        <v>25</v>
      </c>
      <c r="F1780" t="s">
        <v>25</v>
      </c>
      <c r="G1780" t="s">
        <v>529</v>
      </c>
      <c r="H1780">
        <v>4</v>
      </c>
      <c r="I1780" t="s">
        <v>5490</v>
      </c>
      <c r="J1780" t="s">
        <v>30</v>
      </c>
      <c r="K1780" t="s">
        <v>5493</v>
      </c>
      <c r="L1780" t="s">
        <v>5595</v>
      </c>
      <c r="M1780" t="s">
        <v>2280</v>
      </c>
      <c r="N1780" t="s">
        <v>2257</v>
      </c>
      <c r="O1780" t="s">
        <v>5734</v>
      </c>
      <c r="P1780" t="s">
        <v>4751</v>
      </c>
      <c r="Q1780" t="s">
        <v>4713</v>
      </c>
      <c r="R1780">
        <v>1040</v>
      </c>
    </row>
    <row r="1781" spans="1:18" hidden="1" x14ac:dyDescent="0.25">
      <c r="A1781" t="s">
        <v>22</v>
      </c>
      <c r="B1781" t="s">
        <v>5496</v>
      </c>
      <c r="C1781" t="s">
        <v>5497</v>
      </c>
      <c r="D1781" t="s">
        <v>170</v>
      </c>
      <c r="E1781" t="s">
        <v>25</v>
      </c>
      <c r="F1781" t="s">
        <v>25</v>
      </c>
      <c r="G1781" t="s">
        <v>529</v>
      </c>
      <c r="H1781">
        <v>4</v>
      </c>
      <c r="I1781" t="s">
        <v>5490</v>
      </c>
      <c r="J1781" t="s">
        <v>30</v>
      </c>
      <c r="K1781" t="s">
        <v>5493</v>
      </c>
      <c r="L1781" t="s">
        <v>5595</v>
      </c>
      <c r="M1781" t="s">
        <v>2280</v>
      </c>
      <c r="N1781" t="s">
        <v>2257</v>
      </c>
      <c r="O1781" t="s">
        <v>4959</v>
      </c>
      <c r="P1781" t="s">
        <v>4960</v>
      </c>
      <c r="Q1781" t="s">
        <v>4961</v>
      </c>
      <c r="R1781">
        <v>6400</v>
      </c>
    </row>
    <row r="1782" spans="1:18" hidden="1" x14ac:dyDescent="0.25">
      <c r="A1782" t="s">
        <v>22</v>
      </c>
      <c r="B1782" t="s">
        <v>5496</v>
      </c>
      <c r="C1782" t="s">
        <v>5497</v>
      </c>
      <c r="D1782" t="s">
        <v>170</v>
      </c>
      <c r="E1782" t="s">
        <v>25</v>
      </c>
      <c r="F1782" t="s">
        <v>25</v>
      </c>
      <c r="G1782" t="s">
        <v>529</v>
      </c>
      <c r="H1782">
        <v>4</v>
      </c>
      <c r="I1782" t="s">
        <v>5490</v>
      </c>
      <c r="J1782" t="s">
        <v>30</v>
      </c>
      <c r="K1782" t="s">
        <v>5493</v>
      </c>
      <c r="L1782" t="s">
        <v>5595</v>
      </c>
      <c r="M1782" t="s">
        <v>2280</v>
      </c>
      <c r="N1782" t="s">
        <v>2257</v>
      </c>
      <c r="O1782" t="s">
        <v>4964</v>
      </c>
      <c r="P1782" t="s">
        <v>4965</v>
      </c>
      <c r="Q1782" t="s">
        <v>4817</v>
      </c>
      <c r="R1782">
        <v>125000</v>
      </c>
    </row>
    <row r="1783" spans="1:18" hidden="1" x14ac:dyDescent="0.25">
      <c r="A1783" t="s">
        <v>22</v>
      </c>
      <c r="B1783" t="s">
        <v>5496</v>
      </c>
      <c r="C1783" t="s">
        <v>5497</v>
      </c>
      <c r="D1783" t="s">
        <v>170</v>
      </c>
      <c r="E1783" t="s">
        <v>25</v>
      </c>
      <c r="F1783" t="s">
        <v>25</v>
      </c>
      <c r="G1783" t="s">
        <v>529</v>
      </c>
      <c r="H1783">
        <v>4</v>
      </c>
      <c r="I1783" t="s">
        <v>5490</v>
      </c>
      <c r="J1783" t="s">
        <v>30</v>
      </c>
      <c r="K1783" t="s">
        <v>5493</v>
      </c>
      <c r="L1783" t="s">
        <v>5595</v>
      </c>
      <c r="M1783" t="s">
        <v>2280</v>
      </c>
      <c r="N1783" t="s">
        <v>2257</v>
      </c>
      <c r="O1783" t="s">
        <v>4719</v>
      </c>
      <c r="P1783" t="s">
        <v>4720</v>
      </c>
      <c r="Q1783" t="s">
        <v>4721</v>
      </c>
      <c r="R1783">
        <v>2840</v>
      </c>
    </row>
    <row r="1784" spans="1:18" hidden="1" x14ac:dyDescent="0.25">
      <c r="A1784" t="s">
        <v>22</v>
      </c>
      <c r="B1784" t="s">
        <v>5496</v>
      </c>
      <c r="C1784" t="s">
        <v>5497</v>
      </c>
      <c r="D1784" t="s">
        <v>170</v>
      </c>
      <c r="E1784" t="s">
        <v>25</v>
      </c>
      <c r="F1784" t="s">
        <v>25</v>
      </c>
      <c r="G1784" t="s">
        <v>529</v>
      </c>
      <c r="H1784">
        <v>4</v>
      </c>
      <c r="I1784" t="s">
        <v>5490</v>
      </c>
      <c r="J1784" t="s">
        <v>30</v>
      </c>
      <c r="K1784" t="s">
        <v>5493</v>
      </c>
      <c r="L1784" t="s">
        <v>5595</v>
      </c>
      <c r="M1784" t="s">
        <v>2280</v>
      </c>
      <c r="N1784" t="s">
        <v>2257</v>
      </c>
      <c r="O1784" t="s">
        <v>4722</v>
      </c>
      <c r="P1784" t="s">
        <v>4723</v>
      </c>
      <c r="Q1784" t="s">
        <v>4713</v>
      </c>
      <c r="R1784">
        <v>1320</v>
      </c>
    </row>
    <row r="1785" spans="1:18" hidden="1" x14ac:dyDescent="0.25">
      <c r="A1785" t="s">
        <v>22</v>
      </c>
      <c r="B1785" t="s">
        <v>1816</v>
      </c>
      <c r="C1785" t="s">
        <v>1817</v>
      </c>
      <c r="D1785" t="s">
        <v>948</v>
      </c>
      <c r="E1785" t="s">
        <v>25</v>
      </c>
      <c r="F1785" t="s">
        <v>25</v>
      </c>
      <c r="G1785" t="s">
        <v>529</v>
      </c>
      <c r="H1785">
        <v>25</v>
      </c>
      <c r="I1785" t="s">
        <v>1815</v>
      </c>
      <c r="J1785" t="s">
        <v>30</v>
      </c>
      <c r="K1785" t="s">
        <v>526</v>
      </c>
      <c r="L1785" t="s">
        <v>120</v>
      </c>
      <c r="M1785" t="s">
        <v>2280</v>
      </c>
      <c r="N1785" t="s">
        <v>2257</v>
      </c>
      <c r="O1785" t="s">
        <v>5734</v>
      </c>
      <c r="P1785" t="s">
        <v>4751</v>
      </c>
      <c r="Q1785" t="s">
        <v>4713</v>
      </c>
      <c r="R1785">
        <v>1040</v>
      </c>
    </row>
    <row r="1786" spans="1:18" hidden="1" x14ac:dyDescent="0.25">
      <c r="A1786" t="s">
        <v>22</v>
      </c>
      <c r="B1786" t="s">
        <v>1816</v>
      </c>
      <c r="C1786" t="s">
        <v>1817</v>
      </c>
      <c r="D1786" t="s">
        <v>948</v>
      </c>
      <c r="E1786" t="s">
        <v>25</v>
      </c>
      <c r="F1786" t="s">
        <v>25</v>
      </c>
      <c r="G1786" t="s">
        <v>529</v>
      </c>
      <c r="H1786">
        <v>25</v>
      </c>
      <c r="I1786" t="s">
        <v>1815</v>
      </c>
      <c r="J1786" t="s">
        <v>30</v>
      </c>
      <c r="K1786" t="s">
        <v>526</v>
      </c>
      <c r="L1786" t="s">
        <v>120</v>
      </c>
      <c r="M1786" t="s">
        <v>2280</v>
      </c>
      <c r="N1786" t="s">
        <v>2257</v>
      </c>
      <c r="O1786" t="s">
        <v>4959</v>
      </c>
      <c r="P1786" t="s">
        <v>4960</v>
      </c>
      <c r="Q1786" t="s">
        <v>4961</v>
      </c>
      <c r="R1786">
        <v>6400</v>
      </c>
    </row>
    <row r="1787" spans="1:18" hidden="1" x14ac:dyDescent="0.25">
      <c r="A1787" t="s">
        <v>22</v>
      </c>
      <c r="B1787" t="s">
        <v>1816</v>
      </c>
      <c r="C1787" t="s">
        <v>1817</v>
      </c>
      <c r="D1787" t="s">
        <v>948</v>
      </c>
      <c r="E1787" t="s">
        <v>25</v>
      </c>
      <c r="F1787" t="s">
        <v>25</v>
      </c>
      <c r="G1787" t="s">
        <v>529</v>
      </c>
      <c r="H1787">
        <v>25</v>
      </c>
      <c r="I1787" t="s">
        <v>1815</v>
      </c>
      <c r="J1787" t="s">
        <v>30</v>
      </c>
      <c r="K1787" t="s">
        <v>526</v>
      </c>
      <c r="L1787" t="s">
        <v>120</v>
      </c>
      <c r="M1787" t="s">
        <v>2280</v>
      </c>
      <c r="N1787" t="s">
        <v>2257</v>
      </c>
      <c r="O1787" t="s">
        <v>4749</v>
      </c>
      <c r="P1787" t="s">
        <v>4750</v>
      </c>
      <c r="Q1787" t="s">
        <v>4713</v>
      </c>
      <c r="R1787">
        <v>1040</v>
      </c>
    </row>
    <row r="1788" spans="1:18" hidden="1" x14ac:dyDescent="0.25">
      <c r="A1788" t="s">
        <v>22</v>
      </c>
      <c r="B1788" t="s">
        <v>1816</v>
      </c>
      <c r="C1788" t="s">
        <v>1817</v>
      </c>
      <c r="D1788" t="s">
        <v>948</v>
      </c>
      <c r="E1788" t="s">
        <v>25</v>
      </c>
      <c r="F1788" t="s">
        <v>25</v>
      </c>
      <c r="G1788" t="s">
        <v>529</v>
      </c>
      <c r="H1788">
        <v>25</v>
      </c>
      <c r="I1788" t="s">
        <v>1815</v>
      </c>
      <c r="J1788" t="s">
        <v>30</v>
      </c>
      <c r="K1788" t="s">
        <v>526</v>
      </c>
      <c r="L1788" t="s">
        <v>120</v>
      </c>
      <c r="M1788" t="s">
        <v>2280</v>
      </c>
      <c r="N1788" t="s">
        <v>2257</v>
      </c>
      <c r="O1788" t="s">
        <v>4719</v>
      </c>
      <c r="P1788" t="s">
        <v>4720</v>
      </c>
      <c r="Q1788" t="s">
        <v>4721</v>
      </c>
      <c r="R1788">
        <v>2840</v>
      </c>
    </row>
    <row r="1789" spans="1:18" hidden="1" x14ac:dyDescent="0.25">
      <c r="A1789" t="s">
        <v>22</v>
      </c>
      <c r="B1789" t="s">
        <v>1816</v>
      </c>
      <c r="C1789" t="s">
        <v>1817</v>
      </c>
      <c r="D1789" t="s">
        <v>948</v>
      </c>
      <c r="E1789" t="s">
        <v>25</v>
      </c>
      <c r="F1789" t="s">
        <v>25</v>
      </c>
      <c r="G1789" t="s">
        <v>529</v>
      </c>
      <c r="H1789">
        <v>25</v>
      </c>
      <c r="I1789" t="s">
        <v>1815</v>
      </c>
      <c r="J1789" t="s">
        <v>30</v>
      </c>
      <c r="K1789" t="s">
        <v>526</v>
      </c>
      <c r="L1789" t="s">
        <v>120</v>
      </c>
      <c r="M1789" t="s">
        <v>2280</v>
      </c>
      <c r="N1789" t="s">
        <v>2257</v>
      </c>
      <c r="O1789" t="s">
        <v>4765</v>
      </c>
      <c r="P1789" t="s">
        <v>4766</v>
      </c>
      <c r="Q1789" t="s">
        <v>4713</v>
      </c>
      <c r="R1789">
        <v>1320</v>
      </c>
    </row>
    <row r="1790" spans="1:18" hidden="1" x14ac:dyDescent="0.25">
      <c r="A1790" t="s">
        <v>22</v>
      </c>
      <c r="B1790" t="s">
        <v>1816</v>
      </c>
      <c r="C1790" t="s">
        <v>1817</v>
      </c>
      <c r="D1790" t="s">
        <v>948</v>
      </c>
      <c r="E1790" t="s">
        <v>25</v>
      </c>
      <c r="F1790" t="s">
        <v>25</v>
      </c>
      <c r="G1790" t="s">
        <v>529</v>
      </c>
      <c r="H1790">
        <v>25</v>
      </c>
      <c r="I1790" t="s">
        <v>1815</v>
      </c>
      <c r="J1790" t="s">
        <v>30</v>
      </c>
      <c r="K1790" t="s">
        <v>526</v>
      </c>
      <c r="L1790" t="s">
        <v>120</v>
      </c>
      <c r="M1790" t="s">
        <v>2280</v>
      </c>
      <c r="N1790" t="s">
        <v>2257</v>
      </c>
      <c r="O1790" t="s">
        <v>4745</v>
      </c>
      <c r="P1790" t="s">
        <v>4746</v>
      </c>
      <c r="Q1790" t="s">
        <v>4745</v>
      </c>
      <c r="R1790">
        <v>400</v>
      </c>
    </row>
    <row r="1791" spans="1:18" hidden="1" x14ac:dyDescent="0.25">
      <c r="A1791" t="s">
        <v>22</v>
      </c>
      <c r="B1791" t="s">
        <v>1816</v>
      </c>
      <c r="C1791" t="s">
        <v>1817</v>
      </c>
      <c r="D1791" t="s">
        <v>948</v>
      </c>
      <c r="E1791" t="s">
        <v>25</v>
      </c>
      <c r="F1791" t="s">
        <v>25</v>
      </c>
      <c r="G1791" t="s">
        <v>529</v>
      </c>
      <c r="H1791">
        <v>25</v>
      </c>
      <c r="I1791" t="s">
        <v>1815</v>
      </c>
      <c r="J1791" t="s">
        <v>30</v>
      </c>
      <c r="K1791" t="s">
        <v>526</v>
      </c>
      <c r="L1791" t="s">
        <v>120</v>
      </c>
      <c r="M1791" t="s">
        <v>2280</v>
      </c>
      <c r="N1791" t="s">
        <v>2257</v>
      </c>
      <c r="O1791" t="s">
        <v>4731</v>
      </c>
      <c r="P1791" t="s">
        <v>4732</v>
      </c>
      <c r="Q1791" t="s">
        <v>4733</v>
      </c>
      <c r="R1791">
        <v>4000</v>
      </c>
    </row>
    <row r="1792" spans="1:18" hidden="1" x14ac:dyDescent="0.25">
      <c r="A1792" t="s">
        <v>22</v>
      </c>
      <c r="B1792" t="s">
        <v>1816</v>
      </c>
      <c r="C1792" t="s">
        <v>1817</v>
      </c>
      <c r="D1792" t="s">
        <v>948</v>
      </c>
      <c r="E1792" t="s">
        <v>25</v>
      </c>
      <c r="F1792" t="s">
        <v>25</v>
      </c>
      <c r="G1792" t="s">
        <v>529</v>
      </c>
      <c r="H1792">
        <v>25</v>
      </c>
      <c r="I1792" t="s">
        <v>1815</v>
      </c>
      <c r="J1792" t="s">
        <v>30</v>
      </c>
      <c r="K1792" t="s">
        <v>526</v>
      </c>
      <c r="L1792" t="s">
        <v>120</v>
      </c>
      <c r="M1792" t="s">
        <v>2280</v>
      </c>
      <c r="N1792" t="s">
        <v>2257</v>
      </c>
      <c r="O1792" t="s">
        <v>4722</v>
      </c>
      <c r="P1792" t="s">
        <v>4723</v>
      </c>
      <c r="Q1792" t="s">
        <v>4713</v>
      </c>
      <c r="R1792">
        <v>1320</v>
      </c>
    </row>
    <row r="1793" spans="1:18" hidden="1" x14ac:dyDescent="0.25">
      <c r="A1793" t="s">
        <v>22</v>
      </c>
      <c r="B1793" t="s">
        <v>1816</v>
      </c>
      <c r="C1793" t="s">
        <v>1817</v>
      </c>
      <c r="D1793" t="s">
        <v>948</v>
      </c>
      <c r="E1793" t="s">
        <v>25</v>
      </c>
      <c r="F1793" t="s">
        <v>25</v>
      </c>
      <c r="G1793" t="s">
        <v>529</v>
      </c>
      <c r="H1793">
        <v>25</v>
      </c>
      <c r="I1793" t="s">
        <v>1815</v>
      </c>
      <c r="J1793" t="s">
        <v>30</v>
      </c>
      <c r="K1793" t="s">
        <v>526</v>
      </c>
      <c r="L1793" t="s">
        <v>120</v>
      </c>
      <c r="M1793" t="s">
        <v>2280</v>
      </c>
      <c r="N1793" t="s">
        <v>2257</v>
      </c>
      <c r="O1793" t="s">
        <v>4962</v>
      </c>
      <c r="P1793" t="s">
        <v>4963</v>
      </c>
      <c r="Q1793" t="s">
        <v>4736</v>
      </c>
      <c r="R1793">
        <v>72000</v>
      </c>
    </row>
    <row r="1794" spans="1:18" hidden="1" x14ac:dyDescent="0.25">
      <c r="A1794" t="s">
        <v>22</v>
      </c>
      <c r="B1794" t="s">
        <v>1816</v>
      </c>
      <c r="C1794" t="s">
        <v>1817</v>
      </c>
      <c r="D1794" t="s">
        <v>948</v>
      </c>
      <c r="E1794" t="s">
        <v>25</v>
      </c>
      <c r="F1794" t="s">
        <v>25</v>
      </c>
      <c r="G1794" t="s">
        <v>529</v>
      </c>
      <c r="H1794">
        <v>25</v>
      </c>
      <c r="I1794" t="s">
        <v>1815</v>
      </c>
      <c r="J1794" t="s">
        <v>30</v>
      </c>
      <c r="K1794" t="s">
        <v>526</v>
      </c>
      <c r="L1794" t="s">
        <v>120</v>
      </c>
      <c r="M1794" t="s">
        <v>2280</v>
      </c>
      <c r="N1794" t="s">
        <v>2257</v>
      </c>
      <c r="O1794" t="s">
        <v>4757</v>
      </c>
      <c r="P1794" t="s">
        <v>4758</v>
      </c>
      <c r="Q1794" t="s">
        <v>4740</v>
      </c>
      <c r="R1794">
        <v>72000</v>
      </c>
    </row>
    <row r="1795" spans="1:18" hidden="1" x14ac:dyDescent="0.25">
      <c r="A1795" t="s">
        <v>22</v>
      </c>
      <c r="B1795" t="s">
        <v>1816</v>
      </c>
      <c r="C1795" t="s">
        <v>1817</v>
      </c>
      <c r="D1795" t="s">
        <v>948</v>
      </c>
      <c r="E1795" t="s">
        <v>25</v>
      </c>
      <c r="F1795" t="s">
        <v>25</v>
      </c>
      <c r="G1795" t="s">
        <v>529</v>
      </c>
      <c r="H1795">
        <v>25</v>
      </c>
      <c r="I1795" t="s">
        <v>1815</v>
      </c>
      <c r="J1795" t="s">
        <v>30</v>
      </c>
      <c r="K1795" t="s">
        <v>526</v>
      </c>
      <c r="L1795" t="s">
        <v>120</v>
      </c>
      <c r="M1795" t="s">
        <v>2280</v>
      </c>
      <c r="N1795" t="s">
        <v>2257</v>
      </c>
      <c r="O1795" t="s">
        <v>5531</v>
      </c>
      <c r="P1795" t="s">
        <v>5532</v>
      </c>
      <c r="Q1795" t="s">
        <v>4604</v>
      </c>
      <c r="R1795">
        <v>48000</v>
      </c>
    </row>
    <row r="1796" spans="1:18" hidden="1" x14ac:dyDescent="0.25">
      <c r="A1796" t="s">
        <v>22</v>
      </c>
      <c r="B1796" t="s">
        <v>1816</v>
      </c>
      <c r="C1796" t="s">
        <v>1817</v>
      </c>
      <c r="D1796" t="s">
        <v>948</v>
      </c>
      <c r="E1796" t="s">
        <v>25</v>
      </c>
      <c r="F1796" t="s">
        <v>25</v>
      </c>
      <c r="G1796" t="s">
        <v>529</v>
      </c>
      <c r="H1796">
        <v>25</v>
      </c>
      <c r="I1796" t="s">
        <v>1815</v>
      </c>
      <c r="J1796" t="s">
        <v>30</v>
      </c>
      <c r="K1796" t="s">
        <v>526</v>
      </c>
      <c r="L1796" t="s">
        <v>120</v>
      </c>
      <c r="M1796" t="s">
        <v>2280</v>
      </c>
      <c r="N1796" t="s">
        <v>2257</v>
      </c>
      <c r="O1796" t="s">
        <v>5524</v>
      </c>
      <c r="P1796" t="s">
        <v>4718</v>
      </c>
      <c r="Q1796" t="s">
        <v>4713</v>
      </c>
      <c r="R1796">
        <v>800</v>
      </c>
    </row>
    <row r="1797" spans="1:18" hidden="1" x14ac:dyDescent="0.25">
      <c r="A1797" t="s">
        <v>22</v>
      </c>
      <c r="B1797" t="s">
        <v>1816</v>
      </c>
      <c r="C1797" t="s">
        <v>1817</v>
      </c>
      <c r="D1797" t="s">
        <v>948</v>
      </c>
      <c r="E1797" t="s">
        <v>25</v>
      </c>
      <c r="F1797" t="s">
        <v>25</v>
      </c>
      <c r="G1797" t="s">
        <v>529</v>
      </c>
      <c r="H1797">
        <v>25</v>
      </c>
      <c r="I1797" t="s">
        <v>1815</v>
      </c>
      <c r="J1797" t="s">
        <v>30</v>
      </c>
      <c r="K1797" t="s">
        <v>526</v>
      </c>
      <c r="L1797" t="s">
        <v>120</v>
      </c>
      <c r="M1797" t="s">
        <v>2280</v>
      </c>
      <c r="N1797" t="s">
        <v>2257</v>
      </c>
      <c r="O1797" t="s">
        <v>4964</v>
      </c>
      <c r="P1797" t="s">
        <v>4965</v>
      </c>
      <c r="Q1797" t="s">
        <v>4817</v>
      </c>
      <c r="R1797">
        <v>125000</v>
      </c>
    </row>
    <row r="1798" spans="1:18" hidden="1" x14ac:dyDescent="0.25">
      <c r="A1798" t="s">
        <v>22</v>
      </c>
      <c r="B1798" t="s">
        <v>4240</v>
      </c>
      <c r="C1798" t="s">
        <v>4241</v>
      </c>
      <c r="D1798" t="s">
        <v>320</v>
      </c>
      <c r="E1798" t="s">
        <v>25</v>
      </c>
      <c r="F1798" t="s">
        <v>25</v>
      </c>
      <c r="G1798" t="s">
        <v>529</v>
      </c>
      <c r="H1798">
        <v>30</v>
      </c>
      <c r="I1798" t="s">
        <v>932</v>
      </c>
      <c r="J1798" t="s">
        <v>82</v>
      </c>
      <c r="K1798" t="s">
        <v>2174</v>
      </c>
      <c r="L1798" t="s">
        <v>32</v>
      </c>
      <c r="M1798" t="s">
        <v>2280</v>
      </c>
      <c r="N1798" t="s">
        <v>2257</v>
      </c>
      <c r="O1798" t="s">
        <v>4962</v>
      </c>
      <c r="P1798" t="s">
        <v>4963</v>
      </c>
      <c r="Q1798" t="s">
        <v>4736</v>
      </c>
      <c r="R1798">
        <v>72000</v>
      </c>
    </row>
    <row r="1799" spans="1:18" hidden="1" x14ac:dyDescent="0.25">
      <c r="A1799" t="s">
        <v>22</v>
      </c>
      <c r="B1799" t="s">
        <v>4240</v>
      </c>
      <c r="C1799" t="s">
        <v>4241</v>
      </c>
      <c r="D1799" t="s">
        <v>320</v>
      </c>
      <c r="E1799" t="s">
        <v>25</v>
      </c>
      <c r="F1799" t="s">
        <v>25</v>
      </c>
      <c r="G1799" t="s">
        <v>529</v>
      </c>
      <c r="H1799">
        <v>30</v>
      </c>
      <c r="I1799" t="s">
        <v>932</v>
      </c>
      <c r="J1799" t="s">
        <v>82</v>
      </c>
      <c r="K1799" t="s">
        <v>2174</v>
      </c>
      <c r="L1799" t="s">
        <v>32</v>
      </c>
      <c r="M1799" t="s">
        <v>2280</v>
      </c>
      <c r="N1799" t="s">
        <v>2257</v>
      </c>
      <c r="O1799" t="s">
        <v>4757</v>
      </c>
      <c r="P1799" t="s">
        <v>4758</v>
      </c>
      <c r="Q1799" t="s">
        <v>4740</v>
      </c>
      <c r="R1799">
        <v>72000</v>
      </c>
    </row>
    <row r="1800" spans="1:18" hidden="1" x14ac:dyDescent="0.25">
      <c r="A1800" t="s">
        <v>22</v>
      </c>
      <c r="B1800" t="s">
        <v>4240</v>
      </c>
      <c r="C1800" t="s">
        <v>4241</v>
      </c>
      <c r="D1800" t="s">
        <v>320</v>
      </c>
      <c r="E1800" t="s">
        <v>25</v>
      </c>
      <c r="F1800" t="s">
        <v>25</v>
      </c>
      <c r="G1800" t="s">
        <v>529</v>
      </c>
      <c r="H1800">
        <v>30</v>
      </c>
      <c r="I1800" t="s">
        <v>932</v>
      </c>
      <c r="J1800" t="s">
        <v>82</v>
      </c>
      <c r="K1800" t="s">
        <v>2174</v>
      </c>
      <c r="L1800" t="s">
        <v>32</v>
      </c>
      <c r="M1800" t="s">
        <v>2280</v>
      </c>
      <c r="N1800" t="s">
        <v>2257</v>
      </c>
      <c r="O1800" t="s">
        <v>5734</v>
      </c>
      <c r="P1800" t="s">
        <v>4751</v>
      </c>
      <c r="Q1800" t="s">
        <v>4713</v>
      </c>
      <c r="R1800">
        <v>1040</v>
      </c>
    </row>
    <row r="1801" spans="1:18" hidden="1" x14ac:dyDescent="0.25">
      <c r="A1801" t="s">
        <v>22</v>
      </c>
      <c r="B1801" t="s">
        <v>4240</v>
      </c>
      <c r="C1801" t="s">
        <v>4241</v>
      </c>
      <c r="D1801" t="s">
        <v>320</v>
      </c>
      <c r="E1801" t="s">
        <v>25</v>
      </c>
      <c r="F1801" t="s">
        <v>25</v>
      </c>
      <c r="G1801" t="s">
        <v>529</v>
      </c>
      <c r="H1801">
        <v>30</v>
      </c>
      <c r="I1801" t="s">
        <v>932</v>
      </c>
      <c r="J1801" t="s">
        <v>82</v>
      </c>
      <c r="K1801" t="s">
        <v>2174</v>
      </c>
      <c r="L1801" t="s">
        <v>32</v>
      </c>
      <c r="M1801" t="s">
        <v>2280</v>
      </c>
      <c r="N1801" t="s">
        <v>2257</v>
      </c>
      <c r="O1801" t="s">
        <v>4959</v>
      </c>
      <c r="P1801" t="s">
        <v>4960</v>
      </c>
      <c r="Q1801" t="s">
        <v>4961</v>
      </c>
      <c r="R1801">
        <v>6400</v>
      </c>
    </row>
    <row r="1802" spans="1:18" hidden="1" x14ac:dyDescent="0.25">
      <c r="A1802" t="s">
        <v>22</v>
      </c>
      <c r="B1802" t="s">
        <v>4240</v>
      </c>
      <c r="C1802" t="s">
        <v>4241</v>
      </c>
      <c r="D1802" t="s">
        <v>320</v>
      </c>
      <c r="E1802" t="s">
        <v>25</v>
      </c>
      <c r="F1802" t="s">
        <v>25</v>
      </c>
      <c r="G1802" t="s">
        <v>529</v>
      </c>
      <c r="H1802">
        <v>30</v>
      </c>
      <c r="I1802" t="s">
        <v>932</v>
      </c>
      <c r="J1802" t="s">
        <v>82</v>
      </c>
      <c r="K1802" t="s">
        <v>2174</v>
      </c>
      <c r="L1802" t="s">
        <v>32</v>
      </c>
      <c r="M1802" t="s">
        <v>2280</v>
      </c>
      <c r="N1802" t="s">
        <v>2257</v>
      </c>
      <c r="O1802" t="s">
        <v>4722</v>
      </c>
      <c r="P1802" t="s">
        <v>4723</v>
      </c>
      <c r="Q1802" t="s">
        <v>4713</v>
      </c>
      <c r="R1802">
        <v>1320</v>
      </c>
    </row>
    <row r="1803" spans="1:18" hidden="1" x14ac:dyDescent="0.25">
      <c r="A1803" t="s">
        <v>22</v>
      </c>
      <c r="B1803" t="s">
        <v>4240</v>
      </c>
      <c r="C1803" t="s">
        <v>4241</v>
      </c>
      <c r="D1803" t="s">
        <v>320</v>
      </c>
      <c r="E1803" t="s">
        <v>25</v>
      </c>
      <c r="F1803" t="s">
        <v>25</v>
      </c>
      <c r="G1803" t="s">
        <v>529</v>
      </c>
      <c r="H1803">
        <v>30</v>
      </c>
      <c r="I1803" t="s">
        <v>932</v>
      </c>
      <c r="J1803" t="s">
        <v>82</v>
      </c>
      <c r="K1803" t="s">
        <v>2174</v>
      </c>
      <c r="L1803" t="s">
        <v>32</v>
      </c>
      <c r="M1803" t="s">
        <v>2280</v>
      </c>
      <c r="N1803" t="s">
        <v>2257</v>
      </c>
      <c r="O1803" t="s">
        <v>4719</v>
      </c>
      <c r="P1803" t="s">
        <v>4720</v>
      </c>
      <c r="Q1803" t="s">
        <v>4721</v>
      </c>
      <c r="R1803">
        <v>2840</v>
      </c>
    </row>
    <row r="1804" spans="1:18" hidden="1" x14ac:dyDescent="0.25">
      <c r="A1804" t="s">
        <v>22</v>
      </c>
      <c r="B1804" t="s">
        <v>4240</v>
      </c>
      <c r="C1804" t="s">
        <v>4241</v>
      </c>
      <c r="D1804" t="s">
        <v>320</v>
      </c>
      <c r="E1804" t="s">
        <v>25</v>
      </c>
      <c r="F1804" t="s">
        <v>25</v>
      </c>
      <c r="G1804" t="s">
        <v>529</v>
      </c>
      <c r="H1804">
        <v>30</v>
      </c>
      <c r="I1804" t="s">
        <v>932</v>
      </c>
      <c r="J1804" t="s">
        <v>82</v>
      </c>
      <c r="K1804" t="s">
        <v>2174</v>
      </c>
      <c r="L1804" t="s">
        <v>32</v>
      </c>
      <c r="M1804" t="s">
        <v>2280</v>
      </c>
      <c r="N1804" t="s">
        <v>2257</v>
      </c>
      <c r="O1804" t="s">
        <v>4731</v>
      </c>
      <c r="P1804" t="s">
        <v>4732</v>
      </c>
      <c r="Q1804" t="s">
        <v>4733</v>
      </c>
      <c r="R1804">
        <v>4000</v>
      </c>
    </row>
    <row r="1805" spans="1:18" hidden="1" x14ac:dyDescent="0.25">
      <c r="A1805" t="s">
        <v>22</v>
      </c>
      <c r="B1805" t="s">
        <v>4240</v>
      </c>
      <c r="C1805" t="s">
        <v>4241</v>
      </c>
      <c r="D1805" t="s">
        <v>320</v>
      </c>
      <c r="E1805" t="s">
        <v>25</v>
      </c>
      <c r="F1805" t="s">
        <v>25</v>
      </c>
      <c r="G1805" t="s">
        <v>529</v>
      </c>
      <c r="H1805">
        <v>30</v>
      </c>
      <c r="I1805" t="s">
        <v>932</v>
      </c>
      <c r="J1805" t="s">
        <v>82</v>
      </c>
      <c r="K1805" t="s">
        <v>2174</v>
      </c>
      <c r="L1805" t="s">
        <v>32</v>
      </c>
      <c r="M1805" t="s">
        <v>2280</v>
      </c>
      <c r="N1805" t="s">
        <v>2257</v>
      </c>
      <c r="O1805" t="s">
        <v>4964</v>
      </c>
      <c r="P1805" t="s">
        <v>4965</v>
      </c>
      <c r="Q1805" t="s">
        <v>4817</v>
      </c>
      <c r="R1805">
        <v>125000</v>
      </c>
    </row>
    <row r="1806" spans="1:18" hidden="1" x14ac:dyDescent="0.25">
      <c r="A1806" t="s">
        <v>22</v>
      </c>
      <c r="B1806" t="s">
        <v>4240</v>
      </c>
      <c r="C1806" t="s">
        <v>4241</v>
      </c>
      <c r="D1806" t="s">
        <v>320</v>
      </c>
      <c r="E1806" t="s">
        <v>25</v>
      </c>
      <c r="F1806" t="s">
        <v>25</v>
      </c>
      <c r="G1806" t="s">
        <v>529</v>
      </c>
      <c r="H1806">
        <v>30</v>
      </c>
      <c r="I1806" t="s">
        <v>932</v>
      </c>
      <c r="J1806" t="s">
        <v>82</v>
      </c>
      <c r="K1806" t="s">
        <v>2174</v>
      </c>
      <c r="L1806" t="s">
        <v>32</v>
      </c>
      <c r="M1806" t="s">
        <v>2280</v>
      </c>
      <c r="N1806" t="s">
        <v>2257</v>
      </c>
      <c r="O1806" t="s">
        <v>4765</v>
      </c>
      <c r="P1806" t="s">
        <v>4766</v>
      </c>
      <c r="Q1806" t="s">
        <v>4713</v>
      </c>
      <c r="R1806">
        <v>1320</v>
      </c>
    </row>
    <row r="1807" spans="1:18" hidden="1" x14ac:dyDescent="0.25">
      <c r="A1807" t="s">
        <v>22</v>
      </c>
      <c r="B1807" t="s">
        <v>4240</v>
      </c>
      <c r="C1807" t="s">
        <v>4241</v>
      </c>
      <c r="D1807" t="s">
        <v>320</v>
      </c>
      <c r="E1807" t="s">
        <v>25</v>
      </c>
      <c r="F1807" t="s">
        <v>25</v>
      </c>
      <c r="G1807" t="s">
        <v>529</v>
      </c>
      <c r="H1807">
        <v>30</v>
      </c>
      <c r="I1807" t="s">
        <v>932</v>
      </c>
      <c r="J1807" t="s">
        <v>82</v>
      </c>
      <c r="K1807" t="s">
        <v>2174</v>
      </c>
      <c r="L1807" t="s">
        <v>32</v>
      </c>
      <c r="M1807" t="s">
        <v>2280</v>
      </c>
      <c r="N1807" t="s">
        <v>2257</v>
      </c>
      <c r="O1807" t="s">
        <v>4745</v>
      </c>
      <c r="P1807" t="s">
        <v>4746</v>
      </c>
      <c r="Q1807" t="s">
        <v>4745</v>
      </c>
      <c r="R1807">
        <v>400</v>
      </c>
    </row>
    <row r="1808" spans="1:18" hidden="1" x14ac:dyDescent="0.25">
      <c r="A1808" t="s">
        <v>22</v>
      </c>
      <c r="B1808" t="s">
        <v>4240</v>
      </c>
      <c r="C1808" t="s">
        <v>4241</v>
      </c>
      <c r="D1808" t="s">
        <v>320</v>
      </c>
      <c r="E1808" t="s">
        <v>25</v>
      </c>
      <c r="F1808" t="s">
        <v>25</v>
      </c>
      <c r="G1808" t="s">
        <v>529</v>
      </c>
      <c r="H1808">
        <v>30</v>
      </c>
      <c r="I1808" t="s">
        <v>932</v>
      </c>
      <c r="J1808" t="s">
        <v>82</v>
      </c>
      <c r="K1808" t="s">
        <v>2174</v>
      </c>
      <c r="L1808" t="s">
        <v>32</v>
      </c>
      <c r="M1808" t="s">
        <v>2280</v>
      </c>
      <c r="N1808" t="s">
        <v>2257</v>
      </c>
      <c r="O1808" t="s">
        <v>5531</v>
      </c>
      <c r="P1808" t="s">
        <v>5532</v>
      </c>
      <c r="Q1808" t="s">
        <v>4604</v>
      </c>
      <c r="R1808">
        <v>48000</v>
      </c>
    </row>
    <row r="1809" spans="1:18" hidden="1" x14ac:dyDescent="0.25">
      <c r="A1809" t="s">
        <v>22</v>
      </c>
      <c r="B1809" t="s">
        <v>4240</v>
      </c>
      <c r="C1809" t="s">
        <v>4241</v>
      </c>
      <c r="D1809" t="s">
        <v>320</v>
      </c>
      <c r="E1809" t="s">
        <v>25</v>
      </c>
      <c r="F1809" t="s">
        <v>25</v>
      </c>
      <c r="G1809" t="s">
        <v>529</v>
      </c>
      <c r="H1809">
        <v>30</v>
      </c>
      <c r="I1809" t="s">
        <v>932</v>
      </c>
      <c r="J1809" t="s">
        <v>82</v>
      </c>
      <c r="K1809" t="s">
        <v>2174</v>
      </c>
      <c r="L1809" t="s">
        <v>32</v>
      </c>
      <c r="M1809" t="s">
        <v>2280</v>
      </c>
      <c r="N1809" t="s">
        <v>2257</v>
      </c>
      <c r="O1809" t="s">
        <v>4749</v>
      </c>
      <c r="P1809" t="s">
        <v>4750</v>
      </c>
      <c r="Q1809" t="s">
        <v>4713</v>
      </c>
      <c r="R1809">
        <v>1040</v>
      </c>
    </row>
    <row r="1810" spans="1:18" hidden="1" x14ac:dyDescent="0.25">
      <c r="A1810" t="s">
        <v>22</v>
      </c>
      <c r="B1810" t="s">
        <v>4240</v>
      </c>
      <c r="C1810" t="s">
        <v>4241</v>
      </c>
      <c r="D1810" t="s">
        <v>320</v>
      </c>
      <c r="E1810" t="s">
        <v>25</v>
      </c>
      <c r="F1810" t="s">
        <v>25</v>
      </c>
      <c r="G1810" t="s">
        <v>529</v>
      </c>
      <c r="H1810">
        <v>30</v>
      </c>
      <c r="I1810" t="s">
        <v>932</v>
      </c>
      <c r="J1810" t="s">
        <v>82</v>
      </c>
      <c r="K1810" t="s">
        <v>2174</v>
      </c>
      <c r="L1810" t="s">
        <v>32</v>
      </c>
      <c r="M1810" t="s">
        <v>2280</v>
      </c>
      <c r="N1810" t="s">
        <v>2257</v>
      </c>
      <c r="O1810" t="s">
        <v>5524</v>
      </c>
      <c r="P1810" t="s">
        <v>4718</v>
      </c>
      <c r="Q1810" t="s">
        <v>4713</v>
      </c>
      <c r="R1810">
        <v>800</v>
      </c>
    </row>
    <row r="1811" spans="1:18" hidden="1" x14ac:dyDescent="0.25">
      <c r="A1811" t="s">
        <v>22</v>
      </c>
      <c r="B1811" t="s">
        <v>1198</v>
      </c>
      <c r="C1811" t="s">
        <v>1136</v>
      </c>
      <c r="D1811" t="s">
        <v>898</v>
      </c>
      <c r="E1811" t="s">
        <v>25</v>
      </c>
      <c r="F1811" t="s">
        <v>25</v>
      </c>
      <c r="G1811" t="s">
        <v>529</v>
      </c>
      <c r="H1811">
        <v>50</v>
      </c>
      <c r="I1811" t="s">
        <v>932</v>
      </c>
      <c r="J1811" t="s">
        <v>82</v>
      </c>
      <c r="K1811" t="s">
        <v>152</v>
      </c>
      <c r="L1811" t="s">
        <v>32</v>
      </c>
      <c r="M1811" t="s">
        <v>2280</v>
      </c>
      <c r="N1811" t="s">
        <v>2257</v>
      </c>
      <c r="O1811" t="s">
        <v>4962</v>
      </c>
      <c r="P1811" t="s">
        <v>4963</v>
      </c>
      <c r="Q1811" t="s">
        <v>4736</v>
      </c>
      <c r="R1811">
        <v>72000</v>
      </c>
    </row>
    <row r="1812" spans="1:18" hidden="1" x14ac:dyDescent="0.25">
      <c r="A1812" t="s">
        <v>22</v>
      </c>
      <c r="B1812" t="s">
        <v>1198</v>
      </c>
      <c r="C1812" t="s">
        <v>1136</v>
      </c>
      <c r="D1812" t="s">
        <v>898</v>
      </c>
      <c r="E1812" t="s">
        <v>25</v>
      </c>
      <c r="F1812" t="s">
        <v>25</v>
      </c>
      <c r="G1812" t="s">
        <v>529</v>
      </c>
      <c r="H1812">
        <v>50</v>
      </c>
      <c r="I1812" t="s">
        <v>932</v>
      </c>
      <c r="J1812" t="s">
        <v>82</v>
      </c>
      <c r="K1812" t="s">
        <v>152</v>
      </c>
      <c r="L1812" t="s">
        <v>32</v>
      </c>
      <c r="M1812" t="s">
        <v>2280</v>
      </c>
      <c r="N1812" t="s">
        <v>2257</v>
      </c>
      <c r="O1812" t="s">
        <v>5734</v>
      </c>
      <c r="P1812" t="s">
        <v>4751</v>
      </c>
      <c r="Q1812" t="s">
        <v>4713</v>
      </c>
      <c r="R1812">
        <v>1040</v>
      </c>
    </row>
    <row r="1813" spans="1:18" hidden="1" x14ac:dyDescent="0.25">
      <c r="A1813" t="s">
        <v>22</v>
      </c>
      <c r="B1813" t="s">
        <v>1198</v>
      </c>
      <c r="C1813" t="s">
        <v>1136</v>
      </c>
      <c r="D1813" t="s">
        <v>898</v>
      </c>
      <c r="E1813" t="s">
        <v>25</v>
      </c>
      <c r="F1813" t="s">
        <v>25</v>
      </c>
      <c r="G1813" t="s">
        <v>529</v>
      </c>
      <c r="H1813">
        <v>50</v>
      </c>
      <c r="I1813" t="s">
        <v>932</v>
      </c>
      <c r="J1813" t="s">
        <v>82</v>
      </c>
      <c r="K1813" t="s">
        <v>152</v>
      </c>
      <c r="L1813" t="s">
        <v>32</v>
      </c>
      <c r="M1813" t="s">
        <v>2280</v>
      </c>
      <c r="N1813" t="s">
        <v>2257</v>
      </c>
      <c r="O1813" t="s">
        <v>5531</v>
      </c>
      <c r="P1813" t="s">
        <v>5532</v>
      </c>
      <c r="Q1813" t="s">
        <v>4604</v>
      </c>
      <c r="R1813">
        <v>48000</v>
      </c>
    </row>
    <row r="1814" spans="1:18" hidden="1" x14ac:dyDescent="0.25">
      <c r="A1814" t="s">
        <v>22</v>
      </c>
      <c r="B1814" t="s">
        <v>1198</v>
      </c>
      <c r="C1814" t="s">
        <v>1136</v>
      </c>
      <c r="D1814" t="s">
        <v>898</v>
      </c>
      <c r="E1814" t="s">
        <v>25</v>
      </c>
      <c r="F1814" t="s">
        <v>25</v>
      </c>
      <c r="G1814" t="s">
        <v>529</v>
      </c>
      <c r="H1814">
        <v>50</v>
      </c>
      <c r="I1814" t="s">
        <v>932</v>
      </c>
      <c r="J1814" t="s">
        <v>82</v>
      </c>
      <c r="K1814" t="s">
        <v>152</v>
      </c>
      <c r="L1814" t="s">
        <v>32</v>
      </c>
      <c r="M1814" t="s">
        <v>2280</v>
      </c>
      <c r="N1814" t="s">
        <v>2257</v>
      </c>
      <c r="O1814" t="s">
        <v>4731</v>
      </c>
      <c r="P1814" t="s">
        <v>4732</v>
      </c>
      <c r="Q1814" t="s">
        <v>4733</v>
      </c>
      <c r="R1814">
        <v>4000</v>
      </c>
    </row>
    <row r="1815" spans="1:18" hidden="1" x14ac:dyDescent="0.25">
      <c r="A1815" t="s">
        <v>22</v>
      </c>
      <c r="B1815" t="s">
        <v>1198</v>
      </c>
      <c r="C1815" t="s">
        <v>1136</v>
      </c>
      <c r="D1815" t="s">
        <v>898</v>
      </c>
      <c r="E1815" t="s">
        <v>25</v>
      </c>
      <c r="F1815" t="s">
        <v>25</v>
      </c>
      <c r="G1815" t="s">
        <v>529</v>
      </c>
      <c r="H1815">
        <v>50</v>
      </c>
      <c r="I1815" t="s">
        <v>932</v>
      </c>
      <c r="J1815" t="s">
        <v>82</v>
      </c>
      <c r="K1815" t="s">
        <v>152</v>
      </c>
      <c r="L1815" t="s">
        <v>32</v>
      </c>
      <c r="M1815" t="s">
        <v>2280</v>
      </c>
      <c r="N1815" t="s">
        <v>2257</v>
      </c>
      <c r="O1815" t="s">
        <v>5524</v>
      </c>
      <c r="P1815" t="s">
        <v>4718</v>
      </c>
      <c r="Q1815" t="s">
        <v>4713</v>
      </c>
      <c r="R1815">
        <v>800</v>
      </c>
    </row>
    <row r="1816" spans="1:18" hidden="1" x14ac:dyDescent="0.25">
      <c r="A1816" t="s">
        <v>22</v>
      </c>
      <c r="B1816" t="s">
        <v>1198</v>
      </c>
      <c r="C1816" t="s">
        <v>1136</v>
      </c>
      <c r="D1816" t="s">
        <v>898</v>
      </c>
      <c r="E1816" t="s">
        <v>25</v>
      </c>
      <c r="F1816" t="s">
        <v>25</v>
      </c>
      <c r="G1816" t="s">
        <v>529</v>
      </c>
      <c r="H1816">
        <v>50</v>
      </c>
      <c r="I1816" t="s">
        <v>932</v>
      </c>
      <c r="J1816" t="s">
        <v>82</v>
      </c>
      <c r="K1816" t="s">
        <v>152</v>
      </c>
      <c r="L1816" t="s">
        <v>32</v>
      </c>
      <c r="M1816" t="s">
        <v>2280</v>
      </c>
      <c r="N1816" t="s">
        <v>2257</v>
      </c>
      <c r="O1816" t="s">
        <v>4959</v>
      </c>
      <c r="P1816" t="s">
        <v>4960</v>
      </c>
      <c r="Q1816" t="s">
        <v>4961</v>
      </c>
      <c r="R1816">
        <v>6400</v>
      </c>
    </row>
    <row r="1817" spans="1:18" hidden="1" x14ac:dyDescent="0.25">
      <c r="A1817" t="s">
        <v>22</v>
      </c>
      <c r="B1817" t="s">
        <v>1198</v>
      </c>
      <c r="C1817" t="s">
        <v>1136</v>
      </c>
      <c r="D1817" t="s">
        <v>898</v>
      </c>
      <c r="E1817" t="s">
        <v>25</v>
      </c>
      <c r="F1817" t="s">
        <v>25</v>
      </c>
      <c r="G1817" t="s">
        <v>529</v>
      </c>
      <c r="H1817">
        <v>50</v>
      </c>
      <c r="I1817" t="s">
        <v>932</v>
      </c>
      <c r="J1817" t="s">
        <v>82</v>
      </c>
      <c r="K1817" t="s">
        <v>152</v>
      </c>
      <c r="L1817" t="s">
        <v>32</v>
      </c>
      <c r="M1817" t="s">
        <v>2280</v>
      </c>
      <c r="N1817" t="s">
        <v>2257</v>
      </c>
      <c r="O1817" t="s">
        <v>4745</v>
      </c>
      <c r="P1817" t="s">
        <v>4746</v>
      </c>
      <c r="Q1817" t="s">
        <v>4745</v>
      </c>
      <c r="R1817">
        <v>400</v>
      </c>
    </row>
    <row r="1818" spans="1:18" hidden="1" x14ac:dyDescent="0.25">
      <c r="A1818" t="s">
        <v>22</v>
      </c>
      <c r="B1818" t="s">
        <v>1198</v>
      </c>
      <c r="C1818" t="s">
        <v>1136</v>
      </c>
      <c r="D1818" t="s">
        <v>898</v>
      </c>
      <c r="E1818" t="s">
        <v>25</v>
      </c>
      <c r="F1818" t="s">
        <v>25</v>
      </c>
      <c r="G1818" t="s">
        <v>529</v>
      </c>
      <c r="H1818">
        <v>50</v>
      </c>
      <c r="I1818" t="s">
        <v>932</v>
      </c>
      <c r="J1818" t="s">
        <v>82</v>
      </c>
      <c r="K1818" t="s">
        <v>152</v>
      </c>
      <c r="L1818" t="s">
        <v>32</v>
      </c>
      <c r="M1818" t="s">
        <v>2280</v>
      </c>
      <c r="N1818" t="s">
        <v>2257</v>
      </c>
      <c r="O1818" t="s">
        <v>4719</v>
      </c>
      <c r="P1818" t="s">
        <v>4720</v>
      </c>
      <c r="Q1818" t="s">
        <v>4721</v>
      </c>
      <c r="R1818">
        <v>2840</v>
      </c>
    </row>
    <row r="1819" spans="1:18" hidden="1" x14ac:dyDescent="0.25">
      <c r="A1819" t="s">
        <v>22</v>
      </c>
      <c r="B1819" t="s">
        <v>1198</v>
      </c>
      <c r="C1819" t="s">
        <v>1136</v>
      </c>
      <c r="D1819" t="s">
        <v>898</v>
      </c>
      <c r="E1819" t="s">
        <v>25</v>
      </c>
      <c r="F1819" t="s">
        <v>25</v>
      </c>
      <c r="G1819" t="s">
        <v>529</v>
      </c>
      <c r="H1819">
        <v>50</v>
      </c>
      <c r="I1819" t="s">
        <v>932</v>
      </c>
      <c r="J1819" t="s">
        <v>82</v>
      </c>
      <c r="K1819" t="s">
        <v>152</v>
      </c>
      <c r="L1819" t="s">
        <v>32</v>
      </c>
      <c r="M1819" t="s">
        <v>2280</v>
      </c>
      <c r="N1819" t="s">
        <v>2257</v>
      </c>
      <c r="O1819" t="s">
        <v>4722</v>
      </c>
      <c r="P1819" t="s">
        <v>4723</v>
      </c>
      <c r="Q1819" t="s">
        <v>4713</v>
      </c>
      <c r="R1819">
        <v>1320</v>
      </c>
    </row>
    <row r="1820" spans="1:18" hidden="1" x14ac:dyDescent="0.25">
      <c r="A1820" t="s">
        <v>22</v>
      </c>
      <c r="B1820" t="s">
        <v>1198</v>
      </c>
      <c r="C1820" t="s">
        <v>1136</v>
      </c>
      <c r="D1820" t="s">
        <v>898</v>
      </c>
      <c r="E1820" t="s">
        <v>25</v>
      </c>
      <c r="F1820" t="s">
        <v>25</v>
      </c>
      <c r="G1820" t="s">
        <v>529</v>
      </c>
      <c r="H1820">
        <v>50</v>
      </c>
      <c r="I1820" t="s">
        <v>932</v>
      </c>
      <c r="J1820" t="s">
        <v>82</v>
      </c>
      <c r="K1820" t="s">
        <v>152</v>
      </c>
      <c r="L1820" t="s">
        <v>32</v>
      </c>
      <c r="M1820" t="s">
        <v>2280</v>
      </c>
      <c r="N1820" t="s">
        <v>2257</v>
      </c>
      <c r="O1820" t="s">
        <v>4765</v>
      </c>
      <c r="P1820" t="s">
        <v>4766</v>
      </c>
      <c r="Q1820" t="s">
        <v>4713</v>
      </c>
      <c r="R1820">
        <v>1320</v>
      </c>
    </row>
    <row r="1821" spans="1:18" hidden="1" x14ac:dyDescent="0.25">
      <c r="A1821" t="s">
        <v>22</v>
      </c>
      <c r="B1821" t="s">
        <v>1198</v>
      </c>
      <c r="C1821" t="s">
        <v>1136</v>
      </c>
      <c r="D1821" t="s">
        <v>898</v>
      </c>
      <c r="E1821" t="s">
        <v>25</v>
      </c>
      <c r="F1821" t="s">
        <v>25</v>
      </c>
      <c r="G1821" t="s">
        <v>529</v>
      </c>
      <c r="H1821">
        <v>50</v>
      </c>
      <c r="I1821" t="s">
        <v>932</v>
      </c>
      <c r="J1821" t="s">
        <v>82</v>
      </c>
      <c r="K1821" t="s">
        <v>152</v>
      </c>
      <c r="L1821" t="s">
        <v>32</v>
      </c>
      <c r="M1821" t="s">
        <v>2280</v>
      </c>
      <c r="N1821" t="s">
        <v>2257</v>
      </c>
      <c r="O1821" t="s">
        <v>4757</v>
      </c>
      <c r="P1821" t="s">
        <v>4758</v>
      </c>
      <c r="Q1821" t="s">
        <v>4740</v>
      </c>
      <c r="R1821">
        <v>72000</v>
      </c>
    </row>
    <row r="1822" spans="1:18" hidden="1" x14ac:dyDescent="0.25">
      <c r="A1822" t="s">
        <v>22</v>
      </c>
      <c r="B1822" t="s">
        <v>1198</v>
      </c>
      <c r="C1822" t="s">
        <v>1136</v>
      </c>
      <c r="D1822" t="s">
        <v>898</v>
      </c>
      <c r="E1822" t="s">
        <v>25</v>
      </c>
      <c r="F1822" t="s">
        <v>25</v>
      </c>
      <c r="G1822" t="s">
        <v>529</v>
      </c>
      <c r="H1822">
        <v>50</v>
      </c>
      <c r="I1822" t="s">
        <v>932</v>
      </c>
      <c r="J1822" t="s">
        <v>82</v>
      </c>
      <c r="K1822" t="s">
        <v>152</v>
      </c>
      <c r="L1822" t="s">
        <v>32</v>
      </c>
      <c r="M1822" t="s">
        <v>2280</v>
      </c>
      <c r="N1822" t="s">
        <v>2257</v>
      </c>
      <c r="O1822" t="s">
        <v>4749</v>
      </c>
      <c r="P1822" t="s">
        <v>4750</v>
      </c>
      <c r="Q1822" t="s">
        <v>4713</v>
      </c>
      <c r="R1822">
        <v>1040</v>
      </c>
    </row>
    <row r="1823" spans="1:18" hidden="1" x14ac:dyDescent="0.25">
      <c r="A1823" t="s">
        <v>22</v>
      </c>
      <c r="B1823" t="s">
        <v>1198</v>
      </c>
      <c r="C1823" t="s">
        <v>1136</v>
      </c>
      <c r="D1823" t="s">
        <v>898</v>
      </c>
      <c r="E1823" t="s">
        <v>25</v>
      </c>
      <c r="F1823" t="s">
        <v>25</v>
      </c>
      <c r="G1823" t="s">
        <v>529</v>
      </c>
      <c r="H1823">
        <v>50</v>
      </c>
      <c r="I1823" t="s">
        <v>932</v>
      </c>
      <c r="J1823" t="s">
        <v>82</v>
      </c>
      <c r="K1823" t="s">
        <v>152</v>
      </c>
      <c r="L1823" t="s">
        <v>32</v>
      </c>
      <c r="M1823" t="s">
        <v>2280</v>
      </c>
      <c r="N1823" t="s">
        <v>2257</v>
      </c>
      <c r="O1823" t="s">
        <v>4964</v>
      </c>
      <c r="P1823" t="s">
        <v>4965</v>
      </c>
      <c r="Q1823" t="s">
        <v>4817</v>
      </c>
      <c r="R1823">
        <v>125000</v>
      </c>
    </row>
    <row r="1824" spans="1:18" hidden="1" x14ac:dyDescent="0.25">
      <c r="A1824" t="s">
        <v>22</v>
      </c>
      <c r="B1824" t="s">
        <v>2198</v>
      </c>
      <c r="C1824" t="s">
        <v>2199</v>
      </c>
      <c r="D1824" t="s">
        <v>24</v>
      </c>
      <c r="E1824" t="s">
        <v>25</v>
      </c>
      <c r="F1824" t="s">
        <v>25</v>
      </c>
      <c r="G1824" t="s">
        <v>55</v>
      </c>
      <c r="H1824">
        <v>1</v>
      </c>
      <c r="I1824" t="s">
        <v>27</v>
      </c>
      <c r="J1824" t="s">
        <v>30</v>
      </c>
      <c r="K1824" t="s">
        <v>2174</v>
      </c>
      <c r="L1824" t="s">
        <v>32</v>
      </c>
      <c r="M1824" t="s">
        <v>2280</v>
      </c>
      <c r="N1824" t="s">
        <v>2257</v>
      </c>
      <c r="O1824" t="s">
        <v>4719</v>
      </c>
      <c r="P1824" t="s">
        <v>4720</v>
      </c>
      <c r="Q1824" t="s">
        <v>4721</v>
      </c>
      <c r="R1824">
        <v>2840</v>
      </c>
    </row>
    <row r="1825" spans="1:18" hidden="1" x14ac:dyDescent="0.25">
      <c r="A1825" t="s">
        <v>22</v>
      </c>
      <c r="B1825" t="s">
        <v>2198</v>
      </c>
      <c r="C1825" t="s">
        <v>2199</v>
      </c>
      <c r="D1825" t="s">
        <v>24</v>
      </c>
      <c r="E1825" t="s">
        <v>25</v>
      </c>
      <c r="F1825" t="s">
        <v>25</v>
      </c>
      <c r="G1825" t="s">
        <v>55</v>
      </c>
      <c r="H1825">
        <v>1</v>
      </c>
      <c r="I1825" t="s">
        <v>27</v>
      </c>
      <c r="J1825" t="s">
        <v>30</v>
      </c>
      <c r="K1825" t="s">
        <v>2174</v>
      </c>
      <c r="L1825" t="s">
        <v>32</v>
      </c>
      <c r="M1825" t="s">
        <v>2280</v>
      </c>
      <c r="N1825" t="s">
        <v>2257</v>
      </c>
      <c r="O1825" t="s">
        <v>4749</v>
      </c>
      <c r="P1825" t="s">
        <v>4750</v>
      </c>
      <c r="Q1825" t="s">
        <v>4713</v>
      </c>
      <c r="R1825">
        <v>1040</v>
      </c>
    </row>
    <row r="1826" spans="1:18" hidden="1" x14ac:dyDescent="0.25">
      <c r="A1826" t="s">
        <v>22</v>
      </c>
      <c r="B1826" t="s">
        <v>2198</v>
      </c>
      <c r="C1826" t="s">
        <v>2199</v>
      </c>
      <c r="D1826" t="s">
        <v>24</v>
      </c>
      <c r="E1826" t="s">
        <v>25</v>
      </c>
      <c r="F1826" t="s">
        <v>25</v>
      </c>
      <c r="G1826" t="s">
        <v>55</v>
      </c>
      <c r="H1826">
        <v>1</v>
      </c>
      <c r="I1826" t="s">
        <v>27</v>
      </c>
      <c r="J1826" t="s">
        <v>30</v>
      </c>
      <c r="K1826" t="s">
        <v>2174</v>
      </c>
      <c r="L1826" t="s">
        <v>32</v>
      </c>
      <c r="M1826" t="s">
        <v>2280</v>
      </c>
      <c r="N1826" t="s">
        <v>2257</v>
      </c>
      <c r="O1826" t="s">
        <v>5524</v>
      </c>
      <c r="P1826" t="s">
        <v>4718</v>
      </c>
      <c r="Q1826" t="s">
        <v>4713</v>
      </c>
      <c r="R1826">
        <v>800</v>
      </c>
    </row>
    <row r="1827" spans="1:18" hidden="1" x14ac:dyDescent="0.25">
      <c r="A1827" t="s">
        <v>22</v>
      </c>
      <c r="B1827" t="s">
        <v>2198</v>
      </c>
      <c r="C1827" t="s">
        <v>2199</v>
      </c>
      <c r="D1827" t="s">
        <v>24</v>
      </c>
      <c r="E1827" t="s">
        <v>25</v>
      </c>
      <c r="F1827" t="s">
        <v>25</v>
      </c>
      <c r="G1827" t="s">
        <v>55</v>
      </c>
      <c r="H1827">
        <v>1</v>
      </c>
      <c r="I1827" t="s">
        <v>27</v>
      </c>
      <c r="J1827" t="s">
        <v>30</v>
      </c>
      <c r="K1827" t="s">
        <v>2174</v>
      </c>
      <c r="L1827" t="s">
        <v>32</v>
      </c>
      <c r="M1827" t="s">
        <v>2280</v>
      </c>
      <c r="N1827" t="s">
        <v>2257</v>
      </c>
      <c r="O1827" t="s">
        <v>4757</v>
      </c>
      <c r="P1827" t="s">
        <v>4758</v>
      </c>
      <c r="Q1827" t="s">
        <v>4740</v>
      </c>
      <c r="R1827">
        <v>72000</v>
      </c>
    </row>
    <row r="1828" spans="1:18" hidden="1" x14ac:dyDescent="0.25">
      <c r="A1828" t="s">
        <v>22</v>
      </c>
      <c r="B1828" t="s">
        <v>2198</v>
      </c>
      <c r="C1828" t="s">
        <v>2199</v>
      </c>
      <c r="D1828" t="s">
        <v>24</v>
      </c>
      <c r="E1828" t="s">
        <v>25</v>
      </c>
      <c r="F1828" t="s">
        <v>25</v>
      </c>
      <c r="G1828" t="s">
        <v>55</v>
      </c>
      <c r="H1828">
        <v>1</v>
      </c>
      <c r="I1828" t="s">
        <v>27</v>
      </c>
      <c r="J1828" t="s">
        <v>30</v>
      </c>
      <c r="K1828" t="s">
        <v>2174</v>
      </c>
      <c r="L1828" t="s">
        <v>32</v>
      </c>
      <c r="M1828" t="s">
        <v>2280</v>
      </c>
      <c r="N1828" t="s">
        <v>2257</v>
      </c>
      <c r="O1828" t="s">
        <v>5531</v>
      </c>
      <c r="P1828" t="s">
        <v>5532</v>
      </c>
      <c r="Q1828" t="s">
        <v>4604</v>
      </c>
      <c r="R1828">
        <v>48000</v>
      </c>
    </row>
    <row r="1829" spans="1:18" hidden="1" x14ac:dyDescent="0.25">
      <c r="A1829" t="s">
        <v>22</v>
      </c>
      <c r="B1829" t="s">
        <v>2198</v>
      </c>
      <c r="C1829" t="s">
        <v>2199</v>
      </c>
      <c r="D1829" t="s">
        <v>24</v>
      </c>
      <c r="E1829" t="s">
        <v>25</v>
      </c>
      <c r="F1829" t="s">
        <v>25</v>
      </c>
      <c r="G1829" t="s">
        <v>55</v>
      </c>
      <c r="H1829">
        <v>1</v>
      </c>
      <c r="I1829" t="s">
        <v>27</v>
      </c>
      <c r="J1829" t="s">
        <v>30</v>
      </c>
      <c r="K1829" t="s">
        <v>2174</v>
      </c>
      <c r="L1829" t="s">
        <v>32</v>
      </c>
      <c r="M1829" t="s">
        <v>2280</v>
      </c>
      <c r="N1829" t="s">
        <v>2257</v>
      </c>
      <c r="O1829" t="s">
        <v>4962</v>
      </c>
      <c r="P1829" t="s">
        <v>4963</v>
      </c>
      <c r="Q1829" t="s">
        <v>4736</v>
      </c>
      <c r="R1829">
        <v>72000</v>
      </c>
    </row>
    <row r="1830" spans="1:18" hidden="1" x14ac:dyDescent="0.25">
      <c r="A1830" t="s">
        <v>22</v>
      </c>
      <c r="B1830" t="s">
        <v>2198</v>
      </c>
      <c r="C1830" t="s">
        <v>2199</v>
      </c>
      <c r="D1830" t="s">
        <v>24</v>
      </c>
      <c r="E1830" t="s">
        <v>25</v>
      </c>
      <c r="F1830" t="s">
        <v>25</v>
      </c>
      <c r="G1830" t="s">
        <v>55</v>
      </c>
      <c r="H1830">
        <v>1</v>
      </c>
      <c r="I1830" t="s">
        <v>27</v>
      </c>
      <c r="J1830" t="s">
        <v>30</v>
      </c>
      <c r="K1830" t="s">
        <v>2174</v>
      </c>
      <c r="L1830" t="s">
        <v>32</v>
      </c>
      <c r="M1830" t="s">
        <v>2280</v>
      </c>
      <c r="N1830" t="s">
        <v>2257</v>
      </c>
      <c r="O1830" t="s">
        <v>5734</v>
      </c>
      <c r="P1830" t="s">
        <v>4751</v>
      </c>
      <c r="Q1830" t="s">
        <v>4713</v>
      </c>
      <c r="R1830">
        <v>1040</v>
      </c>
    </row>
    <row r="1831" spans="1:18" hidden="1" x14ac:dyDescent="0.25">
      <c r="A1831" t="s">
        <v>22</v>
      </c>
      <c r="B1831" t="s">
        <v>2198</v>
      </c>
      <c r="C1831" t="s">
        <v>2199</v>
      </c>
      <c r="D1831" t="s">
        <v>24</v>
      </c>
      <c r="E1831" t="s">
        <v>25</v>
      </c>
      <c r="F1831" t="s">
        <v>25</v>
      </c>
      <c r="G1831" t="s">
        <v>55</v>
      </c>
      <c r="H1831">
        <v>1</v>
      </c>
      <c r="I1831" t="s">
        <v>27</v>
      </c>
      <c r="J1831" t="s">
        <v>30</v>
      </c>
      <c r="K1831" t="s">
        <v>2174</v>
      </c>
      <c r="L1831" t="s">
        <v>32</v>
      </c>
      <c r="M1831" t="s">
        <v>2280</v>
      </c>
      <c r="N1831" t="s">
        <v>2257</v>
      </c>
      <c r="O1831" t="s">
        <v>4966</v>
      </c>
      <c r="P1831" t="s">
        <v>4967</v>
      </c>
      <c r="Q1831" t="s">
        <v>4817</v>
      </c>
      <c r="R1831">
        <v>80000</v>
      </c>
    </row>
    <row r="1832" spans="1:18" hidden="1" x14ac:dyDescent="0.25">
      <c r="A1832" t="s">
        <v>22</v>
      </c>
      <c r="B1832" t="s">
        <v>2198</v>
      </c>
      <c r="C1832" t="s">
        <v>2199</v>
      </c>
      <c r="D1832" t="s">
        <v>24</v>
      </c>
      <c r="E1832" t="s">
        <v>25</v>
      </c>
      <c r="F1832" t="s">
        <v>25</v>
      </c>
      <c r="G1832" t="s">
        <v>55</v>
      </c>
      <c r="H1832">
        <v>1</v>
      </c>
      <c r="I1832" t="s">
        <v>27</v>
      </c>
      <c r="J1832" t="s">
        <v>30</v>
      </c>
      <c r="K1832" t="s">
        <v>2174</v>
      </c>
      <c r="L1832" t="s">
        <v>32</v>
      </c>
      <c r="M1832" t="s">
        <v>2280</v>
      </c>
      <c r="N1832" t="s">
        <v>2257</v>
      </c>
      <c r="O1832" t="s">
        <v>4731</v>
      </c>
      <c r="P1832" t="s">
        <v>4732</v>
      </c>
      <c r="Q1832" t="s">
        <v>4733</v>
      </c>
      <c r="R1832">
        <v>4000</v>
      </c>
    </row>
    <row r="1833" spans="1:18" hidden="1" x14ac:dyDescent="0.25">
      <c r="A1833" t="s">
        <v>22</v>
      </c>
      <c r="B1833" t="s">
        <v>2198</v>
      </c>
      <c r="C1833" t="s">
        <v>2199</v>
      </c>
      <c r="D1833" t="s">
        <v>24</v>
      </c>
      <c r="E1833" t="s">
        <v>25</v>
      </c>
      <c r="F1833" t="s">
        <v>25</v>
      </c>
      <c r="G1833" t="s">
        <v>55</v>
      </c>
      <c r="H1833">
        <v>1</v>
      </c>
      <c r="I1833" t="s">
        <v>27</v>
      </c>
      <c r="J1833" t="s">
        <v>30</v>
      </c>
      <c r="K1833" t="s">
        <v>2174</v>
      </c>
      <c r="L1833" t="s">
        <v>32</v>
      </c>
      <c r="M1833" t="s">
        <v>2280</v>
      </c>
      <c r="N1833" t="s">
        <v>2257</v>
      </c>
      <c r="O1833" t="s">
        <v>4745</v>
      </c>
      <c r="P1833" t="s">
        <v>4746</v>
      </c>
      <c r="Q1833" t="s">
        <v>4745</v>
      </c>
      <c r="R1833">
        <v>400</v>
      </c>
    </row>
    <row r="1834" spans="1:18" hidden="1" x14ac:dyDescent="0.25">
      <c r="A1834" t="s">
        <v>22</v>
      </c>
      <c r="B1834" t="s">
        <v>2198</v>
      </c>
      <c r="C1834" t="s">
        <v>2199</v>
      </c>
      <c r="D1834" t="s">
        <v>24</v>
      </c>
      <c r="E1834" t="s">
        <v>25</v>
      </c>
      <c r="F1834" t="s">
        <v>25</v>
      </c>
      <c r="G1834" t="s">
        <v>55</v>
      </c>
      <c r="H1834">
        <v>1</v>
      </c>
      <c r="I1834" t="s">
        <v>27</v>
      </c>
      <c r="J1834" t="s">
        <v>30</v>
      </c>
      <c r="K1834" t="s">
        <v>2174</v>
      </c>
      <c r="L1834" t="s">
        <v>32</v>
      </c>
      <c r="M1834" t="s">
        <v>2280</v>
      </c>
      <c r="N1834" t="s">
        <v>2257</v>
      </c>
      <c r="O1834" t="s">
        <v>4722</v>
      </c>
      <c r="P1834" t="s">
        <v>4723</v>
      </c>
      <c r="Q1834" t="s">
        <v>4713</v>
      </c>
      <c r="R1834">
        <v>1320</v>
      </c>
    </row>
    <row r="1835" spans="1:18" hidden="1" x14ac:dyDescent="0.25">
      <c r="A1835" t="s">
        <v>22</v>
      </c>
      <c r="B1835" t="s">
        <v>2198</v>
      </c>
      <c r="C1835" t="s">
        <v>2199</v>
      </c>
      <c r="D1835" t="s">
        <v>24</v>
      </c>
      <c r="E1835" t="s">
        <v>25</v>
      </c>
      <c r="F1835" t="s">
        <v>25</v>
      </c>
      <c r="G1835" t="s">
        <v>55</v>
      </c>
      <c r="H1835">
        <v>1</v>
      </c>
      <c r="I1835" t="s">
        <v>27</v>
      </c>
      <c r="J1835" t="s">
        <v>30</v>
      </c>
      <c r="K1835" t="s">
        <v>2174</v>
      </c>
      <c r="L1835" t="s">
        <v>32</v>
      </c>
      <c r="M1835" t="s">
        <v>2280</v>
      </c>
      <c r="N1835" t="s">
        <v>2257</v>
      </c>
      <c r="O1835" t="s">
        <v>4765</v>
      </c>
      <c r="P1835" t="s">
        <v>4766</v>
      </c>
      <c r="Q1835" t="s">
        <v>4713</v>
      </c>
      <c r="R1835">
        <v>1320</v>
      </c>
    </row>
    <row r="1836" spans="1:18" hidden="1" x14ac:dyDescent="0.25">
      <c r="A1836" t="s">
        <v>22</v>
      </c>
      <c r="B1836" t="s">
        <v>2198</v>
      </c>
      <c r="C1836" t="s">
        <v>2199</v>
      </c>
      <c r="D1836" t="s">
        <v>24</v>
      </c>
      <c r="E1836" t="s">
        <v>25</v>
      </c>
      <c r="F1836" t="s">
        <v>25</v>
      </c>
      <c r="G1836" t="s">
        <v>55</v>
      </c>
      <c r="H1836">
        <v>1</v>
      </c>
      <c r="I1836" t="s">
        <v>27</v>
      </c>
      <c r="J1836" t="s">
        <v>30</v>
      </c>
      <c r="K1836" t="s">
        <v>2174</v>
      </c>
      <c r="L1836" t="s">
        <v>32</v>
      </c>
      <c r="M1836" t="s">
        <v>2280</v>
      </c>
      <c r="N1836" t="s">
        <v>2257</v>
      </c>
      <c r="O1836" t="s">
        <v>4959</v>
      </c>
      <c r="P1836" t="s">
        <v>4960</v>
      </c>
      <c r="Q1836" t="s">
        <v>4961</v>
      </c>
      <c r="R1836">
        <v>6400</v>
      </c>
    </row>
    <row r="1837" spans="1:18" hidden="1" x14ac:dyDescent="0.25">
      <c r="A1837" t="s">
        <v>22</v>
      </c>
      <c r="B1837" t="s">
        <v>1473</v>
      </c>
      <c r="C1837" t="s">
        <v>6248</v>
      </c>
      <c r="D1837" t="s">
        <v>24</v>
      </c>
      <c r="E1837" t="s">
        <v>25</v>
      </c>
      <c r="F1837" t="s">
        <v>25</v>
      </c>
      <c r="G1837" t="s">
        <v>55</v>
      </c>
      <c r="H1837">
        <v>1</v>
      </c>
      <c r="I1837" t="s">
        <v>27</v>
      </c>
      <c r="J1837" t="s">
        <v>30</v>
      </c>
      <c r="K1837" t="s">
        <v>31</v>
      </c>
      <c r="L1837" t="s">
        <v>32</v>
      </c>
      <c r="M1837" t="s">
        <v>2280</v>
      </c>
      <c r="N1837" t="s">
        <v>2257</v>
      </c>
      <c r="O1837" t="s">
        <v>4722</v>
      </c>
      <c r="P1837" t="s">
        <v>4723</v>
      </c>
      <c r="Q1837" t="s">
        <v>4713</v>
      </c>
      <c r="R1837">
        <v>1320</v>
      </c>
    </row>
    <row r="1838" spans="1:18" hidden="1" x14ac:dyDescent="0.25">
      <c r="A1838" t="s">
        <v>22</v>
      </c>
      <c r="B1838" t="s">
        <v>1473</v>
      </c>
      <c r="C1838" t="s">
        <v>6248</v>
      </c>
      <c r="D1838" t="s">
        <v>24</v>
      </c>
      <c r="E1838" t="s">
        <v>25</v>
      </c>
      <c r="F1838" t="s">
        <v>25</v>
      </c>
      <c r="G1838" t="s">
        <v>55</v>
      </c>
      <c r="H1838">
        <v>1</v>
      </c>
      <c r="I1838" t="s">
        <v>27</v>
      </c>
      <c r="J1838" t="s">
        <v>30</v>
      </c>
      <c r="K1838" t="s">
        <v>31</v>
      </c>
      <c r="L1838" t="s">
        <v>32</v>
      </c>
      <c r="M1838" t="s">
        <v>2280</v>
      </c>
      <c r="N1838" t="s">
        <v>2257</v>
      </c>
      <c r="O1838" t="s">
        <v>5524</v>
      </c>
      <c r="P1838" t="s">
        <v>4718</v>
      </c>
      <c r="Q1838" t="s">
        <v>4713</v>
      </c>
      <c r="R1838">
        <v>800</v>
      </c>
    </row>
    <row r="1839" spans="1:18" hidden="1" x14ac:dyDescent="0.25">
      <c r="A1839" t="s">
        <v>22</v>
      </c>
      <c r="B1839" t="s">
        <v>1473</v>
      </c>
      <c r="C1839" t="s">
        <v>6248</v>
      </c>
      <c r="D1839" t="s">
        <v>24</v>
      </c>
      <c r="E1839" t="s">
        <v>25</v>
      </c>
      <c r="F1839" t="s">
        <v>25</v>
      </c>
      <c r="G1839" t="s">
        <v>55</v>
      </c>
      <c r="H1839">
        <v>1</v>
      </c>
      <c r="I1839" t="s">
        <v>27</v>
      </c>
      <c r="J1839" t="s">
        <v>30</v>
      </c>
      <c r="K1839" t="s">
        <v>31</v>
      </c>
      <c r="L1839" t="s">
        <v>32</v>
      </c>
      <c r="M1839" t="s">
        <v>2280</v>
      </c>
      <c r="N1839" t="s">
        <v>2257</v>
      </c>
      <c r="O1839" t="s">
        <v>4749</v>
      </c>
      <c r="P1839" t="s">
        <v>4750</v>
      </c>
      <c r="Q1839" t="s">
        <v>4713</v>
      </c>
      <c r="R1839">
        <v>1040</v>
      </c>
    </row>
    <row r="1840" spans="1:18" hidden="1" x14ac:dyDescent="0.25">
      <c r="A1840" t="s">
        <v>22</v>
      </c>
      <c r="B1840" t="s">
        <v>1473</v>
      </c>
      <c r="C1840" t="s">
        <v>6248</v>
      </c>
      <c r="D1840" t="s">
        <v>24</v>
      </c>
      <c r="E1840" t="s">
        <v>25</v>
      </c>
      <c r="F1840" t="s">
        <v>25</v>
      </c>
      <c r="G1840" t="s">
        <v>55</v>
      </c>
      <c r="H1840">
        <v>1</v>
      </c>
      <c r="I1840" t="s">
        <v>27</v>
      </c>
      <c r="J1840" t="s">
        <v>30</v>
      </c>
      <c r="K1840" t="s">
        <v>31</v>
      </c>
      <c r="L1840" t="s">
        <v>32</v>
      </c>
      <c r="M1840" t="s">
        <v>2280</v>
      </c>
      <c r="N1840" t="s">
        <v>2257</v>
      </c>
      <c r="O1840" t="s">
        <v>4959</v>
      </c>
      <c r="P1840" t="s">
        <v>4960</v>
      </c>
      <c r="Q1840" t="s">
        <v>4961</v>
      </c>
      <c r="R1840">
        <v>6400</v>
      </c>
    </row>
    <row r="1841" spans="1:18" hidden="1" x14ac:dyDescent="0.25">
      <c r="A1841" t="s">
        <v>22</v>
      </c>
      <c r="B1841" t="s">
        <v>1473</v>
      </c>
      <c r="C1841" t="s">
        <v>6248</v>
      </c>
      <c r="D1841" t="s">
        <v>24</v>
      </c>
      <c r="E1841" t="s">
        <v>25</v>
      </c>
      <c r="F1841" t="s">
        <v>25</v>
      </c>
      <c r="G1841" t="s">
        <v>55</v>
      </c>
      <c r="H1841">
        <v>1</v>
      </c>
      <c r="I1841" t="s">
        <v>27</v>
      </c>
      <c r="J1841" t="s">
        <v>30</v>
      </c>
      <c r="K1841" t="s">
        <v>31</v>
      </c>
      <c r="L1841" t="s">
        <v>32</v>
      </c>
      <c r="M1841" t="s">
        <v>2280</v>
      </c>
      <c r="N1841" t="s">
        <v>2257</v>
      </c>
      <c r="O1841" t="s">
        <v>5734</v>
      </c>
      <c r="P1841" t="s">
        <v>4751</v>
      </c>
      <c r="Q1841" t="s">
        <v>4713</v>
      </c>
      <c r="R1841">
        <v>1040</v>
      </c>
    </row>
    <row r="1842" spans="1:18" hidden="1" x14ac:dyDescent="0.25">
      <c r="A1842" t="s">
        <v>22</v>
      </c>
      <c r="B1842" t="s">
        <v>1473</v>
      </c>
      <c r="C1842" t="s">
        <v>6248</v>
      </c>
      <c r="D1842" t="s">
        <v>24</v>
      </c>
      <c r="E1842" t="s">
        <v>25</v>
      </c>
      <c r="F1842" t="s">
        <v>25</v>
      </c>
      <c r="G1842" t="s">
        <v>55</v>
      </c>
      <c r="H1842">
        <v>1</v>
      </c>
      <c r="I1842" t="s">
        <v>27</v>
      </c>
      <c r="J1842" t="s">
        <v>30</v>
      </c>
      <c r="K1842" t="s">
        <v>31</v>
      </c>
      <c r="L1842" t="s">
        <v>32</v>
      </c>
      <c r="M1842" t="s">
        <v>2280</v>
      </c>
      <c r="N1842" t="s">
        <v>2257</v>
      </c>
      <c r="O1842" t="s">
        <v>4731</v>
      </c>
      <c r="P1842" t="s">
        <v>4732</v>
      </c>
      <c r="Q1842" t="s">
        <v>4733</v>
      </c>
      <c r="R1842">
        <v>4000</v>
      </c>
    </row>
    <row r="1843" spans="1:18" hidden="1" x14ac:dyDescent="0.25">
      <c r="A1843" t="s">
        <v>22</v>
      </c>
      <c r="B1843" t="s">
        <v>1473</v>
      </c>
      <c r="C1843" t="s">
        <v>6248</v>
      </c>
      <c r="D1843" t="s">
        <v>24</v>
      </c>
      <c r="E1843" t="s">
        <v>25</v>
      </c>
      <c r="F1843" t="s">
        <v>25</v>
      </c>
      <c r="G1843" t="s">
        <v>55</v>
      </c>
      <c r="H1843">
        <v>1</v>
      </c>
      <c r="I1843" t="s">
        <v>27</v>
      </c>
      <c r="J1843" t="s">
        <v>30</v>
      </c>
      <c r="K1843" t="s">
        <v>31</v>
      </c>
      <c r="L1843" t="s">
        <v>32</v>
      </c>
      <c r="M1843" t="s">
        <v>2280</v>
      </c>
      <c r="N1843" t="s">
        <v>2257</v>
      </c>
      <c r="O1843" t="s">
        <v>5531</v>
      </c>
      <c r="P1843" t="s">
        <v>5532</v>
      </c>
      <c r="Q1843" t="s">
        <v>4604</v>
      </c>
      <c r="R1843">
        <v>48000</v>
      </c>
    </row>
    <row r="1844" spans="1:18" hidden="1" x14ac:dyDescent="0.25">
      <c r="A1844" t="s">
        <v>22</v>
      </c>
      <c r="B1844" t="s">
        <v>1473</v>
      </c>
      <c r="C1844" t="s">
        <v>6248</v>
      </c>
      <c r="D1844" t="s">
        <v>24</v>
      </c>
      <c r="E1844" t="s">
        <v>25</v>
      </c>
      <c r="F1844" t="s">
        <v>25</v>
      </c>
      <c r="G1844" t="s">
        <v>55</v>
      </c>
      <c r="H1844">
        <v>1</v>
      </c>
      <c r="I1844" t="s">
        <v>27</v>
      </c>
      <c r="J1844" t="s">
        <v>30</v>
      </c>
      <c r="K1844" t="s">
        <v>31</v>
      </c>
      <c r="L1844" t="s">
        <v>32</v>
      </c>
      <c r="M1844" t="s">
        <v>2280</v>
      </c>
      <c r="N1844" t="s">
        <v>2257</v>
      </c>
      <c r="O1844" t="s">
        <v>4719</v>
      </c>
      <c r="P1844" t="s">
        <v>4720</v>
      </c>
      <c r="Q1844" t="s">
        <v>4721</v>
      </c>
      <c r="R1844">
        <v>2840</v>
      </c>
    </row>
    <row r="1845" spans="1:18" hidden="1" x14ac:dyDescent="0.25">
      <c r="A1845" t="s">
        <v>22</v>
      </c>
      <c r="B1845" t="s">
        <v>1473</v>
      </c>
      <c r="C1845" t="s">
        <v>6248</v>
      </c>
      <c r="D1845" t="s">
        <v>24</v>
      </c>
      <c r="E1845" t="s">
        <v>25</v>
      </c>
      <c r="F1845" t="s">
        <v>25</v>
      </c>
      <c r="G1845" t="s">
        <v>55</v>
      </c>
      <c r="H1845">
        <v>1</v>
      </c>
      <c r="I1845" t="s">
        <v>27</v>
      </c>
      <c r="J1845" t="s">
        <v>30</v>
      </c>
      <c r="K1845" t="s">
        <v>31</v>
      </c>
      <c r="L1845" t="s">
        <v>32</v>
      </c>
      <c r="M1845" t="s">
        <v>2280</v>
      </c>
      <c r="N1845" t="s">
        <v>2257</v>
      </c>
      <c r="O1845" t="s">
        <v>4745</v>
      </c>
      <c r="P1845" t="s">
        <v>4746</v>
      </c>
      <c r="Q1845" t="s">
        <v>4745</v>
      </c>
      <c r="R1845">
        <v>400</v>
      </c>
    </row>
    <row r="1846" spans="1:18" hidden="1" x14ac:dyDescent="0.25">
      <c r="A1846" t="s">
        <v>22</v>
      </c>
      <c r="B1846" t="s">
        <v>1473</v>
      </c>
      <c r="C1846" t="s">
        <v>6248</v>
      </c>
      <c r="D1846" t="s">
        <v>24</v>
      </c>
      <c r="E1846" t="s">
        <v>25</v>
      </c>
      <c r="F1846" t="s">
        <v>25</v>
      </c>
      <c r="G1846" t="s">
        <v>55</v>
      </c>
      <c r="H1846">
        <v>1</v>
      </c>
      <c r="I1846" t="s">
        <v>27</v>
      </c>
      <c r="J1846" t="s">
        <v>30</v>
      </c>
      <c r="K1846" t="s">
        <v>31</v>
      </c>
      <c r="L1846" t="s">
        <v>32</v>
      </c>
      <c r="M1846" t="s">
        <v>2280</v>
      </c>
      <c r="N1846" t="s">
        <v>2257</v>
      </c>
      <c r="O1846" t="s">
        <v>4765</v>
      </c>
      <c r="P1846" t="s">
        <v>4766</v>
      </c>
      <c r="Q1846" t="s">
        <v>4713</v>
      </c>
      <c r="R1846">
        <v>1320</v>
      </c>
    </row>
    <row r="1847" spans="1:18" hidden="1" x14ac:dyDescent="0.25">
      <c r="A1847" t="s">
        <v>22</v>
      </c>
      <c r="B1847" t="s">
        <v>1473</v>
      </c>
      <c r="C1847" t="s">
        <v>6248</v>
      </c>
      <c r="D1847" t="s">
        <v>24</v>
      </c>
      <c r="E1847" t="s">
        <v>25</v>
      </c>
      <c r="F1847" t="s">
        <v>25</v>
      </c>
      <c r="G1847" t="s">
        <v>55</v>
      </c>
      <c r="H1847">
        <v>1</v>
      </c>
      <c r="I1847" t="s">
        <v>27</v>
      </c>
      <c r="J1847" t="s">
        <v>30</v>
      </c>
      <c r="K1847" t="s">
        <v>31</v>
      </c>
      <c r="L1847" t="s">
        <v>32</v>
      </c>
      <c r="M1847" t="s">
        <v>2280</v>
      </c>
      <c r="N1847" t="s">
        <v>2257</v>
      </c>
      <c r="O1847" t="s">
        <v>4966</v>
      </c>
      <c r="P1847" t="s">
        <v>4967</v>
      </c>
      <c r="Q1847" t="s">
        <v>4817</v>
      </c>
      <c r="R1847">
        <v>80000</v>
      </c>
    </row>
    <row r="1848" spans="1:18" hidden="1" x14ac:dyDescent="0.25">
      <c r="A1848" t="s">
        <v>22</v>
      </c>
      <c r="B1848" t="s">
        <v>1473</v>
      </c>
      <c r="C1848" t="s">
        <v>6248</v>
      </c>
      <c r="D1848" t="s">
        <v>24</v>
      </c>
      <c r="E1848" t="s">
        <v>25</v>
      </c>
      <c r="F1848" t="s">
        <v>25</v>
      </c>
      <c r="G1848" t="s">
        <v>55</v>
      </c>
      <c r="H1848">
        <v>1</v>
      </c>
      <c r="I1848" t="s">
        <v>27</v>
      </c>
      <c r="J1848" t="s">
        <v>30</v>
      </c>
      <c r="K1848" t="s">
        <v>31</v>
      </c>
      <c r="L1848" t="s">
        <v>32</v>
      </c>
      <c r="M1848" t="s">
        <v>2280</v>
      </c>
      <c r="N1848" t="s">
        <v>2257</v>
      </c>
      <c r="O1848" t="s">
        <v>4757</v>
      </c>
      <c r="P1848" t="s">
        <v>4758</v>
      </c>
      <c r="Q1848" t="s">
        <v>4740</v>
      </c>
      <c r="R1848">
        <v>72000</v>
      </c>
    </row>
    <row r="1849" spans="1:18" hidden="1" x14ac:dyDescent="0.25">
      <c r="A1849" t="s">
        <v>22</v>
      </c>
      <c r="B1849" t="s">
        <v>1473</v>
      </c>
      <c r="C1849" t="s">
        <v>6248</v>
      </c>
      <c r="D1849" t="s">
        <v>24</v>
      </c>
      <c r="E1849" t="s">
        <v>25</v>
      </c>
      <c r="F1849" t="s">
        <v>25</v>
      </c>
      <c r="G1849" t="s">
        <v>55</v>
      </c>
      <c r="H1849">
        <v>1</v>
      </c>
      <c r="I1849" t="s">
        <v>27</v>
      </c>
      <c r="J1849" t="s">
        <v>30</v>
      </c>
      <c r="K1849" t="s">
        <v>31</v>
      </c>
      <c r="L1849" t="s">
        <v>32</v>
      </c>
      <c r="M1849" t="s">
        <v>2280</v>
      </c>
      <c r="N1849" t="s">
        <v>2257</v>
      </c>
      <c r="O1849" t="s">
        <v>4962</v>
      </c>
      <c r="P1849" t="s">
        <v>4963</v>
      </c>
      <c r="Q1849" t="s">
        <v>4736</v>
      </c>
      <c r="R1849">
        <v>72000</v>
      </c>
    </row>
    <row r="1850" spans="1:18" hidden="1" x14ac:dyDescent="0.25">
      <c r="A1850" t="s">
        <v>22</v>
      </c>
      <c r="B1850" t="s">
        <v>955</v>
      </c>
      <c r="C1850" t="s">
        <v>956</v>
      </c>
      <c r="D1850" t="s">
        <v>937</v>
      </c>
      <c r="E1850" t="s">
        <v>25</v>
      </c>
      <c r="F1850" t="s">
        <v>25</v>
      </c>
      <c r="G1850" t="s">
        <v>957</v>
      </c>
      <c r="H1850">
        <v>10</v>
      </c>
      <c r="I1850" t="s">
        <v>932</v>
      </c>
      <c r="J1850" t="s">
        <v>30</v>
      </c>
      <c r="K1850" t="s">
        <v>152</v>
      </c>
      <c r="L1850" t="s">
        <v>32</v>
      </c>
      <c r="M1850" t="s">
        <v>2280</v>
      </c>
      <c r="N1850" t="s">
        <v>2257</v>
      </c>
      <c r="O1850" t="s">
        <v>4962</v>
      </c>
      <c r="P1850" t="s">
        <v>4963</v>
      </c>
      <c r="Q1850" t="s">
        <v>4736</v>
      </c>
      <c r="R1850">
        <v>72000</v>
      </c>
    </row>
    <row r="1851" spans="1:18" hidden="1" x14ac:dyDescent="0.25">
      <c r="A1851" t="s">
        <v>22</v>
      </c>
      <c r="B1851" t="s">
        <v>955</v>
      </c>
      <c r="C1851" t="s">
        <v>956</v>
      </c>
      <c r="D1851" t="s">
        <v>937</v>
      </c>
      <c r="E1851" t="s">
        <v>25</v>
      </c>
      <c r="F1851" t="s">
        <v>25</v>
      </c>
      <c r="G1851" t="s">
        <v>957</v>
      </c>
      <c r="H1851">
        <v>10</v>
      </c>
      <c r="I1851" t="s">
        <v>932</v>
      </c>
      <c r="J1851" t="s">
        <v>30</v>
      </c>
      <c r="K1851" t="s">
        <v>152</v>
      </c>
      <c r="L1851" t="s">
        <v>32</v>
      </c>
      <c r="M1851" t="s">
        <v>2280</v>
      </c>
      <c r="N1851" t="s">
        <v>2257</v>
      </c>
      <c r="O1851" t="s">
        <v>4959</v>
      </c>
      <c r="P1851" t="s">
        <v>4960</v>
      </c>
      <c r="Q1851" t="s">
        <v>4961</v>
      </c>
      <c r="R1851">
        <v>6400</v>
      </c>
    </row>
    <row r="1852" spans="1:18" hidden="1" x14ac:dyDescent="0.25">
      <c r="A1852" t="s">
        <v>22</v>
      </c>
      <c r="B1852" t="s">
        <v>955</v>
      </c>
      <c r="C1852" t="s">
        <v>956</v>
      </c>
      <c r="D1852" t="s">
        <v>937</v>
      </c>
      <c r="E1852" t="s">
        <v>25</v>
      </c>
      <c r="F1852" t="s">
        <v>25</v>
      </c>
      <c r="G1852" t="s">
        <v>957</v>
      </c>
      <c r="H1852">
        <v>10</v>
      </c>
      <c r="I1852" t="s">
        <v>932</v>
      </c>
      <c r="J1852" t="s">
        <v>30</v>
      </c>
      <c r="K1852" t="s">
        <v>152</v>
      </c>
      <c r="L1852" t="s">
        <v>32</v>
      </c>
      <c r="M1852" t="s">
        <v>2280</v>
      </c>
      <c r="N1852" t="s">
        <v>2257</v>
      </c>
      <c r="O1852" t="s">
        <v>4765</v>
      </c>
      <c r="P1852" t="s">
        <v>4766</v>
      </c>
      <c r="Q1852" t="s">
        <v>4713</v>
      </c>
      <c r="R1852">
        <v>1320</v>
      </c>
    </row>
    <row r="1853" spans="1:18" hidden="1" x14ac:dyDescent="0.25">
      <c r="A1853" t="s">
        <v>22</v>
      </c>
      <c r="B1853" t="s">
        <v>955</v>
      </c>
      <c r="C1853" t="s">
        <v>956</v>
      </c>
      <c r="D1853" t="s">
        <v>937</v>
      </c>
      <c r="E1853" t="s">
        <v>25</v>
      </c>
      <c r="F1853" t="s">
        <v>25</v>
      </c>
      <c r="G1853" t="s">
        <v>957</v>
      </c>
      <c r="H1853">
        <v>10</v>
      </c>
      <c r="I1853" t="s">
        <v>932</v>
      </c>
      <c r="J1853" t="s">
        <v>30</v>
      </c>
      <c r="K1853" t="s">
        <v>152</v>
      </c>
      <c r="L1853" t="s">
        <v>32</v>
      </c>
      <c r="M1853" t="s">
        <v>2280</v>
      </c>
      <c r="N1853" t="s">
        <v>2257</v>
      </c>
      <c r="O1853" t="s">
        <v>4719</v>
      </c>
      <c r="P1853" t="s">
        <v>4720</v>
      </c>
      <c r="Q1853" t="s">
        <v>4721</v>
      </c>
      <c r="R1853">
        <v>2840</v>
      </c>
    </row>
    <row r="1854" spans="1:18" hidden="1" x14ac:dyDescent="0.25">
      <c r="A1854" t="s">
        <v>22</v>
      </c>
      <c r="B1854" t="s">
        <v>955</v>
      </c>
      <c r="C1854" t="s">
        <v>956</v>
      </c>
      <c r="D1854" t="s">
        <v>937</v>
      </c>
      <c r="E1854" t="s">
        <v>25</v>
      </c>
      <c r="F1854" t="s">
        <v>25</v>
      </c>
      <c r="G1854" t="s">
        <v>957</v>
      </c>
      <c r="H1854">
        <v>10</v>
      </c>
      <c r="I1854" t="s">
        <v>932</v>
      </c>
      <c r="J1854" t="s">
        <v>30</v>
      </c>
      <c r="K1854" t="s">
        <v>152</v>
      </c>
      <c r="L1854" t="s">
        <v>32</v>
      </c>
      <c r="M1854" t="s">
        <v>2280</v>
      </c>
      <c r="N1854" t="s">
        <v>2257</v>
      </c>
      <c r="O1854" t="s">
        <v>4749</v>
      </c>
      <c r="P1854" t="s">
        <v>4750</v>
      </c>
      <c r="Q1854" t="s">
        <v>4713</v>
      </c>
      <c r="R1854">
        <v>1040</v>
      </c>
    </row>
    <row r="1855" spans="1:18" hidden="1" x14ac:dyDescent="0.25">
      <c r="A1855" t="s">
        <v>22</v>
      </c>
      <c r="B1855" t="s">
        <v>955</v>
      </c>
      <c r="C1855" t="s">
        <v>956</v>
      </c>
      <c r="D1855" t="s">
        <v>937</v>
      </c>
      <c r="E1855" t="s">
        <v>25</v>
      </c>
      <c r="F1855" t="s">
        <v>25</v>
      </c>
      <c r="G1855" t="s">
        <v>957</v>
      </c>
      <c r="H1855">
        <v>10</v>
      </c>
      <c r="I1855" t="s">
        <v>932</v>
      </c>
      <c r="J1855" t="s">
        <v>30</v>
      </c>
      <c r="K1855" t="s">
        <v>152</v>
      </c>
      <c r="L1855" t="s">
        <v>32</v>
      </c>
      <c r="M1855" t="s">
        <v>2280</v>
      </c>
      <c r="N1855" t="s">
        <v>2257</v>
      </c>
      <c r="O1855" t="s">
        <v>5531</v>
      </c>
      <c r="P1855" t="s">
        <v>5532</v>
      </c>
      <c r="Q1855" t="s">
        <v>4604</v>
      </c>
      <c r="R1855">
        <v>48000</v>
      </c>
    </row>
    <row r="1856" spans="1:18" hidden="1" x14ac:dyDescent="0.25">
      <c r="A1856" t="s">
        <v>22</v>
      </c>
      <c r="B1856" t="s">
        <v>955</v>
      </c>
      <c r="C1856" t="s">
        <v>956</v>
      </c>
      <c r="D1856" t="s">
        <v>937</v>
      </c>
      <c r="E1856" t="s">
        <v>25</v>
      </c>
      <c r="F1856" t="s">
        <v>25</v>
      </c>
      <c r="G1856" t="s">
        <v>957</v>
      </c>
      <c r="H1856">
        <v>10</v>
      </c>
      <c r="I1856" t="s">
        <v>932</v>
      </c>
      <c r="J1856" t="s">
        <v>30</v>
      </c>
      <c r="K1856" t="s">
        <v>152</v>
      </c>
      <c r="L1856" t="s">
        <v>32</v>
      </c>
      <c r="M1856" t="s">
        <v>2280</v>
      </c>
      <c r="N1856" t="s">
        <v>2257</v>
      </c>
      <c r="O1856" t="s">
        <v>4757</v>
      </c>
      <c r="P1856" t="s">
        <v>4758</v>
      </c>
      <c r="Q1856" t="s">
        <v>4740</v>
      </c>
      <c r="R1856">
        <v>72000</v>
      </c>
    </row>
    <row r="1857" spans="1:18" hidden="1" x14ac:dyDescent="0.25">
      <c r="A1857" t="s">
        <v>22</v>
      </c>
      <c r="B1857" t="s">
        <v>955</v>
      </c>
      <c r="C1857" t="s">
        <v>956</v>
      </c>
      <c r="D1857" t="s">
        <v>937</v>
      </c>
      <c r="E1857" t="s">
        <v>25</v>
      </c>
      <c r="F1857" t="s">
        <v>25</v>
      </c>
      <c r="G1857" t="s">
        <v>957</v>
      </c>
      <c r="H1857">
        <v>10</v>
      </c>
      <c r="I1857" t="s">
        <v>932</v>
      </c>
      <c r="J1857" t="s">
        <v>30</v>
      </c>
      <c r="K1857" t="s">
        <v>152</v>
      </c>
      <c r="L1857" t="s">
        <v>32</v>
      </c>
      <c r="M1857" t="s">
        <v>2280</v>
      </c>
      <c r="N1857" t="s">
        <v>2257</v>
      </c>
      <c r="O1857" t="s">
        <v>4731</v>
      </c>
      <c r="P1857" t="s">
        <v>4732</v>
      </c>
      <c r="Q1857" t="s">
        <v>4733</v>
      </c>
      <c r="R1857">
        <v>4000</v>
      </c>
    </row>
    <row r="1858" spans="1:18" hidden="1" x14ac:dyDescent="0.25">
      <c r="A1858" t="s">
        <v>22</v>
      </c>
      <c r="B1858" t="s">
        <v>955</v>
      </c>
      <c r="C1858" t="s">
        <v>956</v>
      </c>
      <c r="D1858" t="s">
        <v>937</v>
      </c>
      <c r="E1858" t="s">
        <v>25</v>
      </c>
      <c r="F1858" t="s">
        <v>25</v>
      </c>
      <c r="G1858" t="s">
        <v>957</v>
      </c>
      <c r="H1858">
        <v>10</v>
      </c>
      <c r="I1858" t="s">
        <v>932</v>
      </c>
      <c r="J1858" t="s">
        <v>30</v>
      </c>
      <c r="K1858" t="s">
        <v>152</v>
      </c>
      <c r="L1858" t="s">
        <v>32</v>
      </c>
      <c r="M1858" t="s">
        <v>2280</v>
      </c>
      <c r="N1858" t="s">
        <v>2257</v>
      </c>
      <c r="O1858" t="s">
        <v>4722</v>
      </c>
      <c r="P1858" t="s">
        <v>4723</v>
      </c>
      <c r="Q1858" t="s">
        <v>4713</v>
      </c>
      <c r="R1858">
        <v>1320</v>
      </c>
    </row>
    <row r="1859" spans="1:18" hidden="1" x14ac:dyDescent="0.25">
      <c r="A1859" t="s">
        <v>22</v>
      </c>
      <c r="B1859" t="s">
        <v>955</v>
      </c>
      <c r="C1859" t="s">
        <v>956</v>
      </c>
      <c r="D1859" t="s">
        <v>937</v>
      </c>
      <c r="E1859" t="s">
        <v>25</v>
      </c>
      <c r="F1859" t="s">
        <v>25</v>
      </c>
      <c r="G1859" t="s">
        <v>957</v>
      </c>
      <c r="H1859">
        <v>10</v>
      </c>
      <c r="I1859" t="s">
        <v>932</v>
      </c>
      <c r="J1859" t="s">
        <v>30</v>
      </c>
      <c r="K1859" t="s">
        <v>152</v>
      </c>
      <c r="L1859" t="s">
        <v>32</v>
      </c>
      <c r="M1859" t="s">
        <v>2280</v>
      </c>
      <c r="N1859" t="s">
        <v>2257</v>
      </c>
      <c r="O1859" t="s">
        <v>4745</v>
      </c>
      <c r="P1859" t="s">
        <v>4746</v>
      </c>
      <c r="Q1859" t="s">
        <v>4745</v>
      </c>
      <c r="R1859">
        <v>400</v>
      </c>
    </row>
    <row r="1860" spans="1:18" hidden="1" x14ac:dyDescent="0.25">
      <c r="A1860" t="s">
        <v>22</v>
      </c>
      <c r="B1860" t="s">
        <v>955</v>
      </c>
      <c r="C1860" t="s">
        <v>956</v>
      </c>
      <c r="D1860" t="s">
        <v>937</v>
      </c>
      <c r="E1860" t="s">
        <v>25</v>
      </c>
      <c r="F1860" t="s">
        <v>25</v>
      </c>
      <c r="G1860" t="s">
        <v>957</v>
      </c>
      <c r="H1860">
        <v>10</v>
      </c>
      <c r="I1860" t="s">
        <v>932</v>
      </c>
      <c r="J1860" t="s">
        <v>30</v>
      </c>
      <c r="K1860" t="s">
        <v>152</v>
      </c>
      <c r="L1860" t="s">
        <v>32</v>
      </c>
      <c r="M1860" t="s">
        <v>2280</v>
      </c>
      <c r="N1860" t="s">
        <v>2257</v>
      </c>
      <c r="O1860" t="s">
        <v>5734</v>
      </c>
      <c r="P1860" t="s">
        <v>4751</v>
      </c>
      <c r="Q1860" t="s">
        <v>4713</v>
      </c>
      <c r="R1860">
        <v>1040</v>
      </c>
    </row>
    <row r="1861" spans="1:18" hidden="1" x14ac:dyDescent="0.25">
      <c r="A1861" t="s">
        <v>22</v>
      </c>
      <c r="B1861" t="s">
        <v>955</v>
      </c>
      <c r="C1861" t="s">
        <v>956</v>
      </c>
      <c r="D1861" t="s">
        <v>937</v>
      </c>
      <c r="E1861" t="s">
        <v>25</v>
      </c>
      <c r="F1861" t="s">
        <v>25</v>
      </c>
      <c r="G1861" t="s">
        <v>957</v>
      </c>
      <c r="H1861">
        <v>10</v>
      </c>
      <c r="I1861" t="s">
        <v>932</v>
      </c>
      <c r="J1861" t="s">
        <v>30</v>
      </c>
      <c r="K1861" t="s">
        <v>152</v>
      </c>
      <c r="L1861" t="s">
        <v>32</v>
      </c>
      <c r="M1861" t="s">
        <v>2280</v>
      </c>
      <c r="N1861" t="s">
        <v>2257</v>
      </c>
      <c r="O1861" t="s">
        <v>4966</v>
      </c>
      <c r="P1861" t="s">
        <v>4967</v>
      </c>
      <c r="Q1861" t="s">
        <v>4817</v>
      </c>
      <c r="R1861">
        <v>120000</v>
      </c>
    </row>
    <row r="1862" spans="1:18" hidden="1" x14ac:dyDescent="0.25">
      <c r="A1862" t="s">
        <v>22</v>
      </c>
      <c r="B1862" t="s">
        <v>955</v>
      </c>
      <c r="C1862" t="s">
        <v>956</v>
      </c>
      <c r="D1862" t="s">
        <v>937</v>
      </c>
      <c r="E1862" t="s">
        <v>25</v>
      </c>
      <c r="F1862" t="s">
        <v>25</v>
      </c>
      <c r="G1862" t="s">
        <v>957</v>
      </c>
      <c r="H1862">
        <v>10</v>
      </c>
      <c r="I1862" t="s">
        <v>932</v>
      </c>
      <c r="J1862" t="s">
        <v>30</v>
      </c>
      <c r="K1862" t="s">
        <v>152</v>
      </c>
      <c r="L1862" t="s">
        <v>32</v>
      </c>
      <c r="M1862" t="s">
        <v>2280</v>
      </c>
      <c r="N1862" t="s">
        <v>2257</v>
      </c>
      <c r="O1862" t="s">
        <v>5524</v>
      </c>
      <c r="P1862" t="s">
        <v>4718</v>
      </c>
      <c r="Q1862" t="s">
        <v>4713</v>
      </c>
      <c r="R1862">
        <v>800</v>
      </c>
    </row>
    <row r="1863" spans="1:18" hidden="1" x14ac:dyDescent="0.25">
      <c r="A1863" t="s">
        <v>22</v>
      </c>
      <c r="B1863" t="s">
        <v>1096</v>
      </c>
      <c r="C1863" t="s">
        <v>1097</v>
      </c>
      <c r="D1863" t="s">
        <v>927</v>
      </c>
      <c r="E1863" t="s">
        <v>25</v>
      </c>
      <c r="F1863" t="s">
        <v>25</v>
      </c>
      <c r="G1863" t="s">
        <v>957</v>
      </c>
      <c r="H1863">
        <v>20</v>
      </c>
      <c r="I1863" t="s">
        <v>932</v>
      </c>
      <c r="J1863" t="s">
        <v>30</v>
      </c>
      <c r="K1863" t="s">
        <v>152</v>
      </c>
      <c r="L1863" t="s">
        <v>32</v>
      </c>
      <c r="M1863" t="s">
        <v>2280</v>
      </c>
      <c r="N1863" t="s">
        <v>2257</v>
      </c>
      <c r="O1863" t="s">
        <v>5524</v>
      </c>
      <c r="P1863" t="s">
        <v>4718</v>
      </c>
      <c r="Q1863" t="s">
        <v>4713</v>
      </c>
      <c r="R1863">
        <v>800</v>
      </c>
    </row>
    <row r="1864" spans="1:18" hidden="1" x14ac:dyDescent="0.25">
      <c r="A1864" t="s">
        <v>22</v>
      </c>
      <c r="B1864" t="s">
        <v>1096</v>
      </c>
      <c r="C1864" t="s">
        <v>1097</v>
      </c>
      <c r="D1864" t="s">
        <v>927</v>
      </c>
      <c r="E1864" t="s">
        <v>25</v>
      </c>
      <c r="F1864" t="s">
        <v>25</v>
      </c>
      <c r="G1864" t="s">
        <v>957</v>
      </c>
      <c r="H1864">
        <v>20</v>
      </c>
      <c r="I1864" t="s">
        <v>932</v>
      </c>
      <c r="J1864" t="s">
        <v>30</v>
      </c>
      <c r="K1864" t="s">
        <v>152</v>
      </c>
      <c r="L1864" t="s">
        <v>32</v>
      </c>
      <c r="M1864" t="s">
        <v>2280</v>
      </c>
      <c r="N1864" t="s">
        <v>2257</v>
      </c>
      <c r="O1864" t="s">
        <v>4757</v>
      </c>
      <c r="P1864" t="s">
        <v>4758</v>
      </c>
      <c r="Q1864" t="s">
        <v>4740</v>
      </c>
      <c r="R1864">
        <v>72000</v>
      </c>
    </row>
    <row r="1865" spans="1:18" hidden="1" x14ac:dyDescent="0.25">
      <c r="A1865" t="s">
        <v>22</v>
      </c>
      <c r="B1865" t="s">
        <v>1096</v>
      </c>
      <c r="C1865" t="s">
        <v>1097</v>
      </c>
      <c r="D1865" t="s">
        <v>927</v>
      </c>
      <c r="E1865" t="s">
        <v>25</v>
      </c>
      <c r="F1865" t="s">
        <v>25</v>
      </c>
      <c r="G1865" t="s">
        <v>957</v>
      </c>
      <c r="H1865">
        <v>20</v>
      </c>
      <c r="I1865" t="s">
        <v>932</v>
      </c>
      <c r="J1865" t="s">
        <v>30</v>
      </c>
      <c r="K1865" t="s">
        <v>152</v>
      </c>
      <c r="L1865" t="s">
        <v>32</v>
      </c>
      <c r="M1865" t="s">
        <v>2280</v>
      </c>
      <c r="N1865" t="s">
        <v>2257</v>
      </c>
      <c r="O1865" t="s">
        <v>4765</v>
      </c>
      <c r="P1865" t="s">
        <v>4766</v>
      </c>
      <c r="Q1865" t="s">
        <v>4713</v>
      </c>
      <c r="R1865">
        <v>1320</v>
      </c>
    </row>
    <row r="1866" spans="1:18" hidden="1" x14ac:dyDescent="0.25">
      <c r="A1866" t="s">
        <v>22</v>
      </c>
      <c r="B1866" t="s">
        <v>1096</v>
      </c>
      <c r="C1866" t="s">
        <v>1097</v>
      </c>
      <c r="D1866" t="s">
        <v>927</v>
      </c>
      <c r="E1866" t="s">
        <v>25</v>
      </c>
      <c r="F1866" t="s">
        <v>25</v>
      </c>
      <c r="G1866" t="s">
        <v>957</v>
      </c>
      <c r="H1866">
        <v>20</v>
      </c>
      <c r="I1866" t="s">
        <v>932</v>
      </c>
      <c r="J1866" t="s">
        <v>30</v>
      </c>
      <c r="K1866" t="s">
        <v>152</v>
      </c>
      <c r="L1866" t="s">
        <v>32</v>
      </c>
      <c r="M1866" t="s">
        <v>2280</v>
      </c>
      <c r="N1866" t="s">
        <v>2257</v>
      </c>
      <c r="O1866" t="s">
        <v>4722</v>
      </c>
      <c r="P1866" t="s">
        <v>4723</v>
      </c>
      <c r="Q1866" t="s">
        <v>4713</v>
      </c>
      <c r="R1866">
        <v>1320</v>
      </c>
    </row>
    <row r="1867" spans="1:18" hidden="1" x14ac:dyDescent="0.25">
      <c r="A1867" t="s">
        <v>22</v>
      </c>
      <c r="B1867" t="s">
        <v>1096</v>
      </c>
      <c r="C1867" t="s">
        <v>1097</v>
      </c>
      <c r="D1867" t="s">
        <v>927</v>
      </c>
      <c r="E1867" t="s">
        <v>25</v>
      </c>
      <c r="F1867" t="s">
        <v>25</v>
      </c>
      <c r="G1867" t="s">
        <v>957</v>
      </c>
      <c r="H1867">
        <v>20</v>
      </c>
      <c r="I1867" t="s">
        <v>932</v>
      </c>
      <c r="J1867" t="s">
        <v>30</v>
      </c>
      <c r="K1867" t="s">
        <v>152</v>
      </c>
      <c r="L1867" t="s">
        <v>32</v>
      </c>
      <c r="M1867" t="s">
        <v>2280</v>
      </c>
      <c r="N1867" t="s">
        <v>2257</v>
      </c>
      <c r="O1867" t="s">
        <v>4731</v>
      </c>
      <c r="P1867" t="s">
        <v>4732</v>
      </c>
      <c r="Q1867" t="s">
        <v>4733</v>
      </c>
      <c r="R1867">
        <v>4000</v>
      </c>
    </row>
    <row r="1868" spans="1:18" hidden="1" x14ac:dyDescent="0.25">
      <c r="A1868" t="s">
        <v>22</v>
      </c>
      <c r="B1868" t="s">
        <v>1096</v>
      </c>
      <c r="C1868" t="s">
        <v>1097</v>
      </c>
      <c r="D1868" t="s">
        <v>927</v>
      </c>
      <c r="E1868" t="s">
        <v>25</v>
      </c>
      <c r="F1868" t="s">
        <v>25</v>
      </c>
      <c r="G1868" t="s">
        <v>957</v>
      </c>
      <c r="H1868">
        <v>20</v>
      </c>
      <c r="I1868" t="s">
        <v>932</v>
      </c>
      <c r="J1868" t="s">
        <v>30</v>
      </c>
      <c r="K1868" t="s">
        <v>152</v>
      </c>
      <c r="L1868" t="s">
        <v>32</v>
      </c>
      <c r="M1868" t="s">
        <v>2280</v>
      </c>
      <c r="N1868" t="s">
        <v>2257</v>
      </c>
      <c r="O1868" t="s">
        <v>5531</v>
      </c>
      <c r="P1868" t="s">
        <v>5532</v>
      </c>
      <c r="Q1868" t="s">
        <v>4604</v>
      </c>
      <c r="R1868">
        <v>48000</v>
      </c>
    </row>
    <row r="1869" spans="1:18" hidden="1" x14ac:dyDescent="0.25">
      <c r="A1869" t="s">
        <v>22</v>
      </c>
      <c r="B1869" t="s">
        <v>1096</v>
      </c>
      <c r="C1869" t="s">
        <v>1097</v>
      </c>
      <c r="D1869" t="s">
        <v>927</v>
      </c>
      <c r="E1869" t="s">
        <v>25</v>
      </c>
      <c r="F1869" t="s">
        <v>25</v>
      </c>
      <c r="G1869" t="s">
        <v>957</v>
      </c>
      <c r="H1869">
        <v>20</v>
      </c>
      <c r="I1869" t="s">
        <v>932</v>
      </c>
      <c r="J1869" t="s">
        <v>30</v>
      </c>
      <c r="K1869" t="s">
        <v>152</v>
      </c>
      <c r="L1869" t="s">
        <v>32</v>
      </c>
      <c r="M1869" t="s">
        <v>2280</v>
      </c>
      <c r="N1869" t="s">
        <v>2257</v>
      </c>
      <c r="O1869" t="s">
        <v>4749</v>
      </c>
      <c r="P1869" t="s">
        <v>4750</v>
      </c>
      <c r="Q1869" t="s">
        <v>4713</v>
      </c>
      <c r="R1869">
        <v>1040</v>
      </c>
    </row>
    <row r="1870" spans="1:18" hidden="1" x14ac:dyDescent="0.25">
      <c r="A1870" t="s">
        <v>22</v>
      </c>
      <c r="B1870" t="s">
        <v>1096</v>
      </c>
      <c r="C1870" t="s">
        <v>1097</v>
      </c>
      <c r="D1870" t="s">
        <v>927</v>
      </c>
      <c r="E1870" t="s">
        <v>25</v>
      </c>
      <c r="F1870" t="s">
        <v>25</v>
      </c>
      <c r="G1870" t="s">
        <v>957</v>
      </c>
      <c r="H1870">
        <v>20</v>
      </c>
      <c r="I1870" t="s">
        <v>932</v>
      </c>
      <c r="J1870" t="s">
        <v>30</v>
      </c>
      <c r="K1870" t="s">
        <v>152</v>
      </c>
      <c r="L1870" t="s">
        <v>32</v>
      </c>
      <c r="M1870" t="s">
        <v>2280</v>
      </c>
      <c r="N1870" t="s">
        <v>2257</v>
      </c>
      <c r="O1870" t="s">
        <v>4959</v>
      </c>
      <c r="P1870" t="s">
        <v>4960</v>
      </c>
      <c r="Q1870" t="s">
        <v>4961</v>
      </c>
      <c r="R1870">
        <v>6400</v>
      </c>
    </row>
    <row r="1871" spans="1:18" hidden="1" x14ac:dyDescent="0.25">
      <c r="A1871" t="s">
        <v>22</v>
      </c>
      <c r="B1871" t="s">
        <v>1096</v>
      </c>
      <c r="C1871" t="s">
        <v>1097</v>
      </c>
      <c r="D1871" t="s">
        <v>927</v>
      </c>
      <c r="E1871" t="s">
        <v>25</v>
      </c>
      <c r="F1871" t="s">
        <v>25</v>
      </c>
      <c r="G1871" t="s">
        <v>957</v>
      </c>
      <c r="H1871">
        <v>20</v>
      </c>
      <c r="I1871" t="s">
        <v>932</v>
      </c>
      <c r="J1871" t="s">
        <v>30</v>
      </c>
      <c r="K1871" t="s">
        <v>152</v>
      </c>
      <c r="L1871" t="s">
        <v>32</v>
      </c>
      <c r="M1871" t="s">
        <v>2280</v>
      </c>
      <c r="N1871" t="s">
        <v>2257</v>
      </c>
      <c r="O1871" t="s">
        <v>4962</v>
      </c>
      <c r="P1871" t="s">
        <v>4963</v>
      </c>
      <c r="Q1871" t="s">
        <v>4736</v>
      </c>
      <c r="R1871">
        <v>72000</v>
      </c>
    </row>
    <row r="1872" spans="1:18" hidden="1" x14ac:dyDescent="0.25">
      <c r="A1872" t="s">
        <v>22</v>
      </c>
      <c r="B1872" t="s">
        <v>1096</v>
      </c>
      <c r="C1872" t="s">
        <v>1097</v>
      </c>
      <c r="D1872" t="s">
        <v>927</v>
      </c>
      <c r="E1872" t="s">
        <v>25</v>
      </c>
      <c r="F1872" t="s">
        <v>25</v>
      </c>
      <c r="G1872" t="s">
        <v>957</v>
      </c>
      <c r="H1872">
        <v>20</v>
      </c>
      <c r="I1872" t="s">
        <v>932</v>
      </c>
      <c r="J1872" t="s">
        <v>30</v>
      </c>
      <c r="K1872" t="s">
        <v>152</v>
      </c>
      <c r="L1872" t="s">
        <v>32</v>
      </c>
      <c r="M1872" t="s">
        <v>2280</v>
      </c>
      <c r="N1872" t="s">
        <v>2257</v>
      </c>
      <c r="O1872" t="s">
        <v>4745</v>
      </c>
      <c r="P1872" t="s">
        <v>4746</v>
      </c>
      <c r="Q1872" t="s">
        <v>4745</v>
      </c>
      <c r="R1872">
        <v>400</v>
      </c>
    </row>
    <row r="1873" spans="1:18" hidden="1" x14ac:dyDescent="0.25">
      <c r="A1873" t="s">
        <v>22</v>
      </c>
      <c r="B1873" t="s">
        <v>1096</v>
      </c>
      <c r="C1873" t="s">
        <v>1097</v>
      </c>
      <c r="D1873" t="s">
        <v>927</v>
      </c>
      <c r="E1873" t="s">
        <v>25</v>
      </c>
      <c r="F1873" t="s">
        <v>25</v>
      </c>
      <c r="G1873" t="s">
        <v>957</v>
      </c>
      <c r="H1873">
        <v>20</v>
      </c>
      <c r="I1873" t="s">
        <v>932</v>
      </c>
      <c r="J1873" t="s">
        <v>30</v>
      </c>
      <c r="K1873" t="s">
        <v>152</v>
      </c>
      <c r="L1873" t="s">
        <v>32</v>
      </c>
      <c r="M1873" t="s">
        <v>2280</v>
      </c>
      <c r="N1873" t="s">
        <v>2257</v>
      </c>
      <c r="O1873" t="s">
        <v>4966</v>
      </c>
      <c r="P1873" t="s">
        <v>4967</v>
      </c>
      <c r="Q1873" t="s">
        <v>4817</v>
      </c>
      <c r="R1873">
        <v>120000</v>
      </c>
    </row>
    <row r="1874" spans="1:18" hidden="1" x14ac:dyDescent="0.25">
      <c r="A1874" t="s">
        <v>22</v>
      </c>
      <c r="B1874" t="s">
        <v>1096</v>
      </c>
      <c r="C1874" t="s">
        <v>1097</v>
      </c>
      <c r="D1874" t="s">
        <v>927</v>
      </c>
      <c r="E1874" t="s">
        <v>25</v>
      </c>
      <c r="F1874" t="s">
        <v>25</v>
      </c>
      <c r="G1874" t="s">
        <v>957</v>
      </c>
      <c r="H1874">
        <v>20</v>
      </c>
      <c r="I1874" t="s">
        <v>932</v>
      </c>
      <c r="J1874" t="s">
        <v>30</v>
      </c>
      <c r="K1874" t="s">
        <v>152</v>
      </c>
      <c r="L1874" t="s">
        <v>32</v>
      </c>
      <c r="M1874" t="s">
        <v>2280</v>
      </c>
      <c r="N1874" t="s">
        <v>2257</v>
      </c>
      <c r="O1874" t="s">
        <v>5734</v>
      </c>
      <c r="P1874" t="s">
        <v>4751</v>
      </c>
      <c r="Q1874" t="s">
        <v>4713</v>
      </c>
      <c r="R1874">
        <v>1040</v>
      </c>
    </row>
    <row r="1875" spans="1:18" hidden="1" x14ac:dyDescent="0.25">
      <c r="A1875" t="s">
        <v>22</v>
      </c>
      <c r="B1875" t="s">
        <v>1096</v>
      </c>
      <c r="C1875" t="s">
        <v>1097</v>
      </c>
      <c r="D1875" t="s">
        <v>927</v>
      </c>
      <c r="E1875" t="s">
        <v>25</v>
      </c>
      <c r="F1875" t="s">
        <v>25</v>
      </c>
      <c r="G1875" t="s">
        <v>957</v>
      </c>
      <c r="H1875">
        <v>20</v>
      </c>
      <c r="I1875" t="s">
        <v>932</v>
      </c>
      <c r="J1875" t="s">
        <v>30</v>
      </c>
      <c r="K1875" t="s">
        <v>152</v>
      </c>
      <c r="L1875" t="s">
        <v>32</v>
      </c>
      <c r="M1875" t="s">
        <v>2280</v>
      </c>
      <c r="N1875" t="s">
        <v>2257</v>
      </c>
      <c r="O1875" t="s">
        <v>4719</v>
      </c>
      <c r="P1875" t="s">
        <v>4720</v>
      </c>
      <c r="Q1875" t="s">
        <v>4721</v>
      </c>
      <c r="R1875">
        <v>2840</v>
      </c>
    </row>
    <row r="1876" spans="1:18" hidden="1" x14ac:dyDescent="0.25">
      <c r="A1876" t="s">
        <v>22</v>
      </c>
      <c r="B1876" t="s">
        <v>1194</v>
      </c>
      <c r="C1876" t="s">
        <v>1097</v>
      </c>
      <c r="D1876" t="s">
        <v>927</v>
      </c>
      <c r="E1876" t="s">
        <v>25</v>
      </c>
      <c r="F1876" t="s">
        <v>25</v>
      </c>
      <c r="G1876" t="s">
        <v>957</v>
      </c>
      <c r="H1876">
        <v>20</v>
      </c>
      <c r="I1876" t="s">
        <v>932</v>
      </c>
      <c r="J1876" t="s">
        <v>82</v>
      </c>
      <c r="K1876" t="s">
        <v>152</v>
      </c>
      <c r="L1876" t="s">
        <v>32</v>
      </c>
      <c r="M1876" t="s">
        <v>2280</v>
      </c>
      <c r="N1876" t="s">
        <v>2257</v>
      </c>
      <c r="O1876" t="s">
        <v>4966</v>
      </c>
      <c r="P1876" t="s">
        <v>4967</v>
      </c>
      <c r="Q1876" t="s">
        <v>4817</v>
      </c>
      <c r="R1876">
        <v>120000</v>
      </c>
    </row>
    <row r="1877" spans="1:18" hidden="1" x14ac:dyDescent="0.25">
      <c r="A1877" t="s">
        <v>22</v>
      </c>
      <c r="B1877" t="s">
        <v>1194</v>
      </c>
      <c r="C1877" t="s">
        <v>1097</v>
      </c>
      <c r="D1877" t="s">
        <v>927</v>
      </c>
      <c r="E1877" t="s">
        <v>25</v>
      </c>
      <c r="F1877" t="s">
        <v>25</v>
      </c>
      <c r="G1877" t="s">
        <v>957</v>
      </c>
      <c r="H1877">
        <v>20</v>
      </c>
      <c r="I1877" t="s">
        <v>932</v>
      </c>
      <c r="J1877" t="s">
        <v>82</v>
      </c>
      <c r="K1877" t="s">
        <v>152</v>
      </c>
      <c r="L1877" t="s">
        <v>32</v>
      </c>
      <c r="M1877" t="s">
        <v>2280</v>
      </c>
      <c r="N1877" t="s">
        <v>2257</v>
      </c>
      <c r="O1877" t="s">
        <v>4749</v>
      </c>
      <c r="P1877" t="s">
        <v>4750</v>
      </c>
      <c r="Q1877" t="s">
        <v>4713</v>
      </c>
      <c r="R1877">
        <v>1040</v>
      </c>
    </row>
    <row r="1878" spans="1:18" hidden="1" x14ac:dyDescent="0.25">
      <c r="A1878" t="s">
        <v>22</v>
      </c>
      <c r="B1878" t="s">
        <v>1194</v>
      </c>
      <c r="C1878" t="s">
        <v>1097</v>
      </c>
      <c r="D1878" t="s">
        <v>927</v>
      </c>
      <c r="E1878" t="s">
        <v>25</v>
      </c>
      <c r="F1878" t="s">
        <v>25</v>
      </c>
      <c r="G1878" t="s">
        <v>957</v>
      </c>
      <c r="H1878">
        <v>20</v>
      </c>
      <c r="I1878" t="s">
        <v>932</v>
      </c>
      <c r="J1878" t="s">
        <v>82</v>
      </c>
      <c r="K1878" t="s">
        <v>152</v>
      </c>
      <c r="L1878" t="s">
        <v>32</v>
      </c>
      <c r="M1878" t="s">
        <v>2280</v>
      </c>
      <c r="N1878" t="s">
        <v>2257</v>
      </c>
      <c r="O1878" t="s">
        <v>5524</v>
      </c>
      <c r="P1878" t="s">
        <v>4718</v>
      </c>
      <c r="Q1878" t="s">
        <v>4713</v>
      </c>
      <c r="R1878">
        <v>800</v>
      </c>
    </row>
    <row r="1879" spans="1:18" hidden="1" x14ac:dyDescent="0.25">
      <c r="A1879" t="s">
        <v>22</v>
      </c>
      <c r="B1879" t="s">
        <v>1194</v>
      </c>
      <c r="C1879" t="s">
        <v>1097</v>
      </c>
      <c r="D1879" t="s">
        <v>927</v>
      </c>
      <c r="E1879" t="s">
        <v>25</v>
      </c>
      <c r="F1879" t="s">
        <v>25</v>
      </c>
      <c r="G1879" t="s">
        <v>957</v>
      </c>
      <c r="H1879">
        <v>20</v>
      </c>
      <c r="I1879" t="s">
        <v>932</v>
      </c>
      <c r="J1879" t="s">
        <v>82</v>
      </c>
      <c r="K1879" t="s">
        <v>152</v>
      </c>
      <c r="L1879" t="s">
        <v>32</v>
      </c>
      <c r="M1879" t="s">
        <v>2280</v>
      </c>
      <c r="N1879" t="s">
        <v>2257</v>
      </c>
      <c r="O1879" t="s">
        <v>4722</v>
      </c>
      <c r="P1879" t="s">
        <v>4723</v>
      </c>
      <c r="Q1879" t="s">
        <v>4713</v>
      </c>
      <c r="R1879">
        <v>1320</v>
      </c>
    </row>
    <row r="1880" spans="1:18" hidden="1" x14ac:dyDescent="0.25">
      <c r="A1880" t="s">
        <v>22</v>
      </c>
      <c r="B1880" t="s">
        <v>1194</v>
      </c>
      <c r="C1880" t="s">
        <v>1097</v>
      </c>
      <c r="D1880" t="s">
        <v>927</v>
      </c>
      <c r="E1880" t="s">
        <v>25</v>
      </c>
      <c r="F1880" t="s">
        <v>25</v>
      </c>
      <c r="G1880" t="s">
        <v>957</v>
      </c>
      <c r="H1880">
        <v>20</v>
      </c>
      <c r="I1880" t="s">
        <v>932</v>
      </c>
      <c r="J1880" t="s">
        <v>82</v>
      </c>
      <c r="K1880" t="s">
        <v>152</v>
      </c>
      <c r="L1880" t="s">
        <v>32</v>
      </c>
      <c r="M1880" t="s">
        <v>2280</v>
      </c>
      <c r="N1880" t="s">
        <v>2257</v>
      </c>
      <c r="O1880" t="s">
        <v>4719</v>
      </c>
      <c r="P1880" t="s">
        <v>4720</v>
      </c>
      <c r="Q1880" t="s">
        <v>4721</v>
      </c>
      <c r="R1880">
        <v>2840</v>
      </c>
    </row>
    <row r="1881" spans="1:18" hidden="1" x14ac:dyDescent="0.25">
      <c r="A1881" t="s">
        <v>22</v>
      </c>
      <c r="B1881" t="s">
        <v>1194</v>
      </c>
      <c r="C1881" t="s">
        <v>1097</v>
      </c>
      <c r="D1881" t="s">
        <v>927</v>
      </c>
      <c r="E1881" t="s">
        <v>25</v>
      </c>
      <c r="F1881" t="s">
        <v>25</v>
      </c>
      <c r="G1881" t="s">
        <v>957</v>
      </c>
      <c r="H1881">
        <v>20</v>
      </c>
      <c r="I1881" t="s">
        <v>932</v>
      </c>
      <c r="J1881" t="s">
        <v>82</v>
      </c>
      <c r="K1881" t="s">
        <v>152</v>
      </c>
      <c r="L1881" t="s">
        <v>32</v>
      </c>
      <c r="M1881" t="s">
        <v>2280</v>
      </c>
      <c r="N1881" t="s">
        <v>2257</v>
      </c>
      <c r="O1881" t="s">
        <v>5734</v>
      </c>
      <c r="P1881" t="s">
        <v>4751</v>
      </c>
      <c r="Q1881" t="s">
        <v>4713</v>
      </c>
      <c r="R1881">
        <v>1040</v>
      </c>
    </row>
    <row r="1882" spans="1:18" hidden="1" x14ac:dyDescent="0.25">
      <c r="A1882" t="s">
        <v>22</v>
      </c>
      <c r="B1882" t="s">
        <v>1194</v>
      </c>
      <c r="C1882" t="s">
        <v>1097</v>
      </c>
      <c r="D1882" t="s">
        <v>927</v>
      </c>
      <c r="E1882" t="s">
        <v>25</v>
      </c>
      <c r="F1882" t="s">
        <v>25</v>
      </c>
      <c r="G1882" t="s">
        <v>957</v>
      </c>
      <c r="H1882">
        <v>20</v>
      </c>
      <c r="I1882" t="s">
        <v>932</v>
      </c>
      <c r="J1882" t="s">
        <v>82</v>
      </c>
      <c r="K1882" t="s">
        <v>152</v>
      </c>
      <c r="L1882" t="s">
        <v>32</v>
      </c>
      <c r="M1882" t="s">
        <v>2280</v>
      </c>
      <c r="N1882" t="s">
        <v>2257</v>
      </c>
      <c r="O1882" t="s">
        <v>4745</v>
      </c>
      <c r="P1882" t="s">
        <v>4746</v>
      </c>
      <c r="Q1882" t="s">
        <v>4745</v>
      </c>
      <c r="R1882">
        <v>400</v>
      </c>
    </row>
    <row r="1883" spans="1:18" hidden="1" x14ac:dyDescent="0.25">
      <c r="A1883" t="s">
        <v>22</v>
      </c>
      <c r="B1883" t="s">
        <v>1194</v>
      </c>
      <c r="C1883" t="s">
        <v>1097</v>
      </c>
      <c r="D1883" t="s">
        <v>927</v>
      </c>
      <c r="E1883" t="s">
        <v>25</v>
      </c>
      <c r="F1883" t="s">
        <v>25</v>
      </c>
      <c r="G1883" t="s">
        <v>957</v>
      </c>
      <c r="H1883">
        <v>20</v>
      </c>
      <c r="I1883" t="s">
        <v>932</v>
      </c>
      <c r="J1883" t="s">
        <v>82</v>
      </c>
      <c r="K1883" t="s">
        <v>152</v>
      </c>
      <c r="L1883" t="s">
        <v>32</v>
      </c>
      <c r="M1883" t="s">
        <v>2280</v>
      </c>
      <c r="N1883" t="s">
        <v>2257</v>
      </c>
      <c r="O1883" t="s">
        <v>5531</v>
      </c>
      <c r="P1883" t="s">
        <v>5532</v>
      </c>
      <c r="Q1883" t="s">
        <v>4604</v>
      </c>
      <c r="R1883">
        <v>48000</v>
      </c>
    </row>
    <row r="1884" spans="1:18" hidden="1" x14ac:dyDescent="0.25">
      <c r="A1884" t="s">
        <v>22</v>
      </c>
      <c r="B1884" t="s">
        <v>1194</v>
      </c>
      <c r="C1884" t="s">
        <v>1097</v>
      </c>
      <c r="D1884" t="s">
        <v>927</v>
      </c>
      <c r="E1884" t="s">
        <v>25</v>
      </c>
      <c r="F1884" t="s">
        <v>25</v>
      </c>
      <c r="G1884" t="s">
        <v>957</v>
      </c>
      <c r="H1884">
        <v>20</v>
      </c>
      <c r="I1884" t="s">
        <v>932</v>
      </c>
      <c r="J1884" t="s">
        <v>82</v>
      </c>
      <c r="K1884" t="s">
        <v>152</v>
      </c>
      <c r="L1884" t="s">
        <v>32</v>
      </c>
      <c r="M1884" t="s">
        <v>2280</v>
      </c>
      <c r="N1884" t="s">
        <v>2257</v>
      </c>
      <c r="O1884" t="s">
        <v>4959</v>
      </c>
      <c r="P1884" t="s">
        <v>4960</v>
      </c>
      <c r="Q1884" t="s">
        <v>4961</v>
      </c>
      <c r="R1884">
        <v>6400</v>
      </c>
    </row>
    <row r="1885" spans="1:18" hidden="1" x14ac:dyDescent="0.25">
      <c r="A1885" t="s">
        <v>22</v>
      </c>
      <c r="B1885" t="s">
        <v>1194</v>
      </c>
      <c r="C1885" t="s">
        <v>1097</v>
      </c>
      <c r="D1885" t="s">
        <v>927</v>
      </c>
      <c r="E1885" t="s">
        <v>25</v>
      </c>
      <c r="F1885" t="s">
        <v>25</v>
      </c>
      <c r="G1885" t="s">
        <v>957</v>
      </c>
      <c r="H1885">
        <v>20</v>
      </c>
      <c r="I1885" t="s">
        <v>932</v>
      </c>
      <c r="J1885" t="s">
        <v>82</v>
      </c>
      <c r="K1885" t="s">
        <v>152</v>
      </c>
      <c r="L1885" t="s">
        <v>32</v>
      </c>
      <c r="M1885" t="s">
        <v>2280</v>
      </c>
      <c r="N1885" t="s">
        <v>2257</v>
      </c>
      <c r="O1885" t="s">
        <v>4962</v>
      </c>
      <c r="P1885" t="s">
        <v>4963</v>
      </c>
      <c r="Q1885" t="s">
        <v>4736</v>
      </c>
      <c r="R1885">
        <v>72000</v>
      </c>
    </row>
    <row r="1886" spans="1:18" hidden="1" x14ac:dyDescent="0.25">
      <c r="A1886" t="s">
        <v>22</v>
      </c>
      <c r="B1886" t="s">
        <v>1194</v>
      </c>
      <c r="C1886" t="s">
        <v>1097</v>
      </c>
      <c r="D1886" t="s">
        <v>927</v>
      </c>
      <c r="E1886" t="s">
        <v>25</v>
      </c>
      <c r="F1886" t="s">
        <v>25</v>
      </c>
      <c r="G1886" t="s">
        <v>957</v>
      </c>
      <c r="H1886">
        <v>20</v>
      </c>
      <c r="I1886" t="s">
        <v>932</v>
      </c>
      <c r="J1886" t="s">
        <v>82</v>
      </c>
      <c r="K1886" t="s">
        <v>152</v>
      </c>
      <c r="L1886" t="s">
        <v>32</v>
      </c>
      <c r="M1886" t="s">
        <v>2280</v>
      </c>
      <c r="N1886" t="s">
        <v>2257</v>
      </c>
      <c r="O1886" t="s">
        <v>4731</v>
      </c>
      <c r="P1886" t="s">
        <v>4732</v>
      </c>
      <c r="Q1886" t="s">
        <v>4733</v>
      </c>
      <c r="R1886">
        <v>4000</v>
      </c>
    </row>
    <row r="1887" spans="1:18" hidden="1" x14ac:dyDescent="0.25">
      <c r="A1887" t="s">
        <v>22</v>
      </c>
      <c r="B1887" t="s">
        <v>1194</v>
      </c>
      <c r="C1887" t="s">
        <v>1097</v>
      </c>
      <c r="D1887" t="s">
        <v>927</v>
      </c>
      <c r="E1887" t="s">
        <v>25</v>
      </c>
      <c r="F1887" t="s">
        <v>25</v>
      </c>
      <c r="G1887" t="s">
        <v>957</v>
      </c>
      <c r="H1887">
        <v>20</v>
      </c>
      <c r="I1887" t="s">
        <v>932</v>
      </c>
      <c r="J1887" t="s">
        <v>82</v>
      </c>
      <c r="K1887" t="s">
        <v>152</v>
      </c>
      <c r="L1887" t="s">
        <v>32</v>
      </c>
      <c r="M1887" t="s">
        <v>2280</v>
      </c>
      <c r="N1887" t="s">
        <v>2257</v>
      </c>
      <c r="O1887" t="s">
        <v>4757</v>
      </c>
      <c r="P1887" t="s">
        <v>4758</v>
      </c>
      <c r="Q1887" t="s">
        <v>4740</v>
      </c>
      <c r="R1887">
        <v>72000</v>
      </c>
    </row>
    <row r="1888" spans="1:18" hidden="1" x14ac:dyDescent="0.25">
      <c r="A1888" t="s">
        <v>22</v>
      </c>
      <c r="B1888" t="s">
        <v>1194</v>
      </c>
      <c r="C1888" t="s">
        <v>1097</v>
      </c>
      <c r="D1888" t="s">
        <v>927</v>
      </c>
      <c r="E1888" t="s">
        <v>25</v>
      </c>
      <c r="F1888" t="s">
        <v>25</v>
      </c>
      <c r="G1888" t="s">
        <v>957</v>
      </c>
      <c r="H1888">
        <v>20</v>
      </c>
      <c r="I1888" t="s">
        <v>932</v>
      </c>
      <c r="J1888" t="s">
        <v>82</v>
      </c>
      <c r="K1888" t="s">
        <v>152</v>
      </c>
      <c r="L1888" t="s">
        <v>32</v>
      </c>
      <c r="M1888" t="s">
        <v>2280</v>
      </c>
      <c r="N1888" t="s">
        <v>2257</v>
      </c>
      <c r="O1888" t="s">
        <v>4765</v>
      </c>
      <c r="P1888" t="s">
        <v>4766</v>
      </c>
      <c r="Q1888" t="s">
        <v>4713</v>
      </c>
      <c r="R1888">
        <v>1320</v>
      </c>
    </row>
    <row r="1889" spans="1:18" hidden="1" x14ac:dyDescent="0.25">
      <c r="A1889" t="s">
        <v>22</v>
      </c>
      <c r="B1889" t="s">
        <v>5565</v>
      </c>
      <c r="C1889" t="s">
        <v>5566</v>
      </c>
      <c r="D1889" t="s">
        <v>198</v>
      </c>
      <c r="E1889" t="s">
        <v>25</v>
      </c>
      <c r="F1889" t="s">
        <v>25</v>
      </c>
      <c r="G1889" t="s">
        <v>4509</v>
      </c>
      <c r="H1889">
        <v>2</v>
      </c>
      <c r="I1889" t="s">
        <v>525</v>
      </c>
      <c r="J1889" t="s">
        <v>30</v>
      </c>
      <c r="K1889" t="s">
        <v>526</v>
      </c>
      <c r="L1889" t="s">
        <v>120</v>
      </c>
      <c r="M1889" t="s">
        <v>4511</v>
      </c>
      <c r="N1889" t="s">
        <v>2257</v>
      </c>
      <c r="O1889" t="s">
        <v>5065</v>
      </c>
      <c r="P1889" t="s">
        <v>5066</v>
      </c>
      <c r="Q1889" t="s">
        <v>5067</v>
      </c>
      <c r="R1889">
        <v>67500</v>
      </c>
    </row>
    <row r="1890" spans="1:18" hidden="1" x14ac:dyDescent="0.25">
      <c r="A1890" t="s">
        <v>22</v>
      </c>
      <c r="B1890" t="s">
        <v>5565</v>
      </c>
      <c r="C1890" t="s">
        <v>5566</v>
      </c>
      <c r="D1890" t="s">
        <v>198</v>
      </c>
      <c r="E1890" t="s">
        <v>25</v>
      </c>
      <c r="F1890" t="s">
        <v>25</v>
      </c>
      <c r="G1890" t="s">
        <v>4509</v>
      </c>
      <c r="H1890">
        <v>2</v>
      </c>
      <c r="I1890" t="s">
        <v>525</v>
      </c>
      <c r="J1890" t="s">
        <v>30</v>
      </c>
      <c r="K1890" t="s">
        <v>526</v>
      </c>
      <c r="L1890" t="s">
        <v>120</v>
      </c>
      <c r="M1890" t="s">
        <v>4511</v>
      </c>
      <c r="N1890" t="s">
        <v>2257</v>
      </c>
      <c r="O1890" t="s">
        <v>5061</v>
      </c>
      <c r="P1890" t="s">
        <v>5062</v>
      </c>
      <c r="Q1890" t="s">
        <v>4886</v>
      </c>
      <c r="R1890">
        <v>105000</v>
      </c>
    </row>
    <row r="1891" spans="1:18" hidden="1" x14ac:dyDescent="0.25">
      <c r="A1891" t="s">
        <v>22</v>
      </c>
      <c r="B1891" t="s">
        <v>5565</v>
      </c>
      <c r="C1891" t="s">
        <v>5566</v>
      </c>
      <c r="D1891" t="s">
        <v>198</v>
      </c>
      <c r="E1891" t="s">
        <v>25</v>
      </c>
      <c r="F1891" t="s">
        <v>25</v>
      </c>
      <c r="G1891" t="s">
        <v>4509</v>
      </c>
      <c r="H1891">
        <v>2</v>
      </c>
      <c r="I1891" t="s">
        <v>525</v>
      </c>
      <c r="J1891" t="s">
        <v>30</v>
      </c>
      <c r="K1891" t="s">
        <v>526</v>
      </c>
      <c r="L1891" t="s">
        <v>120</v>
      </c>
      <c r="M1891" t="s">
        <v>4511</v>
      </c>
      <c r="N1891" t="s">
        <v>2257</v>
      </c>
      <c r="O1891" t="s">
        <v>5063</v>
      </c>
      <c r="P1891" t="s">
        <v>5064</v>
      </c>
      <c r="Q1891" t="s">
        <v>4817</v>
      </c>
      <c r="R1891">
        <v>22500</v>
      </c>
    </row>
    <row r="1892" spans="1:18" hidden="1" x14ac:dyDescent="0.25">
      <c r="A1892" t="s">
        <v>22</v>
      </c>
      <c r="B1892" t="s">
        <v>5565</v>
      </c>
      <c r="C1892" t="s">
        <v>5566</v>
      </c>
      <c r="D1892" t="s">
        <v>198</v>
      </c>
      <c r="E1892" t="s">
        <v>25</v>
      </c>
      <c r="F1892" t="s">
        <v>25</v>
      </c>
      <c r="G1892" t="s">
        <v>4509</v>
      </c>
      <c r="H1892">
        <v>2</v>
      </c>
      <c r="I1892" t="s">
        <v>525</v>
      </c>
      <c r="J1892" t="s">
        <v>30</v>
      </c>
      <c r="K1892" t="s">
        <v>526</v>
      </c>
      <c r="L1892" t="s">
        <v>120</v>
      </c>
      <c r="M1892" t="s">
        <v>4511</v>
      </c>
      <c r="N1892" t="s">
        <v>2257</v>
      </c>
      <c r="O1892" t="s">
        <v>5068</v>
      </c>
      <c r="P1892" t="s">
        <v>5069</v>
      </c>
      <c r="Q1892" t="s">
        <v>5070</v>
      </c>
      <c r="R1892">
        <v>22500</v>
      </c>
    </row>
    <row r="1893" spans="1:18" hidden="1" x14ac:dyDescent="0.25">
      <c r="A1893" t="s">
        <v>22</v>
      </c>
      <c r="B1893" t="s">
        <v>5351</v>
      </c>
      <c r="C1893" t="s">
        <v>5352</v>
      </c>
      <c r="D1893" t="s">
        <v>155</v>
      </c>
      <c r="E1893" t="s">
        <v>25</v>
      </c>
      <c r="F1893" t="s">
        <v>25</v>
      </c>
      <c r="G1893" t="s">
        <v>5225</v>
      </c>
      <c r="H1893">
        <v>12</v>
      </c>
      <c r="I1893" t="s">
        <v>509</v>
      </c>
      <c r="J1893" t="s">
        <v>30</v>
      </c>
      <c r="K1893" t="s">
        <v>526</v>
      </c>
      <c r="L1893" t="s">
        <v>120</v>
      </c>
      <c r="M1893" t="s">
        <v>5244</v>
      </c>
      <c r="N1893" t="s">
        <v>2257</v>
      </c>
      <c r="O1893" t="s">
        <v>5013</v>
      </c>
      <c r="P1893" t="s">
        <v>5014</v>
      </c>
      <c r="Q1893" t="s">
        <v>4817</v>
      </c>
      <c r="R1893">
        <v>50000</v>
      </c>
    </row>
    <row r="1894" spans="1:18" hidden="1" x14ac:dyDescent="0.25">
      <c r="A1894" t="s">
        <v>22</v>
      </c>
      <c r="B1894" t="s">
        <v>5351</v>
      </c>
      <c r="C1894" t="s">
        <v>5352</v>
      </c>
      <c r="D1894" t="s">
        <v>155</v>
      </c>
      <c r="E1894" t="s">
        <v>25</v>
      </c>
      <c r="F1894" t="s">
        <v>25</v>
      </c>
      <c r="G1894" t="s">
        <v>5225</v>
      </c>
      <c r="H1894">
        <v>12</v>
      </c>
      <c r="I1894" t="s">
        <v>509</v>
      </c>
      <c r="J1894" t="s">
        <v>30</v>
      </c>
      <c r="K1894" t="s">
        <v>526</v>
      </c>
      <c r="L1894" t="s">
        <v>120</v>
      </c>
      <c r="M1894" t="s">
        <v>5244</v>
      </c>
      <c r="N1894" t="s">
        <v>2257</v>
      </c>
      <c r="O1894" t="s">
        <v>5068</v>
      </c>
      <c r="P1894" t="s">
        <v>5754</v>
      </c>
      <c r="Q1894" t="s">
        <v>5070</v>
      </c>
      <c r="R1894">
        <v>50000</v>
      </c>
    </row>
    <row r="1895" spans="1:18" hidden="1" x14ac:dyDescent="0.25">
      <c r="A1895" t="s">
        <v>22</v>
      </c>
      <c r="B1895" t="s">
        <v>5351</v>
      </c>
      <c r="C1895" t="s">
        <v>5352</v>
      </c>
      <c r="D1895" t="s">
        <v>155</v>
      </c>
      <c r="E1895" t="s">
        <v>25</v>
      </c>
      <c r="F1895" t="s">
        <v>25</v>
      </c>
      <c r="G1895" t="s">
        <v>5225</v>
      </c>
      <c r="H1895">
        <v>12</v>
      </c>
      <c r="I1895" t="s">
        <v>509</v>
      </c>
      <c r="J1895" t="s">
        <v>30</v>
      </c>
      <c r="K1895" t="s">
        <v>526</v>
      </c>
      <c r="L1895" t="s">
        <v>120</v>
      </c>
      <c r="M1895" t="s">
        <v>5244</v>
      </c>
      <c r="N1895" t="s">
        <v>2257</v>
      </c>
      <c r="O1895" t="s">
        <v>5061</v>
      </c>
      <c r="P1895" t="s">
        <v>5062</v>
      </c>
      <c r="Q1895" t="s">
        <v>4886</v>
      </c>
      <c r="R1895">
        <v>100000</v>
      </c>
    </row>
    <row r="1896" spans="1:18" hidden="1" x14ac:dyDescent="0.25">
      <c r="A1896" t="s">
        <v>22</v>
      </c>
      <c r="B1896" t="s">
        <v>5351</v>
      </c>
      <c r="C1896" t="s">
        <v>5352</v>
      </c>
      <c r="D1896" t="s">
        <v>155</v>
      </c>
      <c r="E1896" t="s">
        <v>25</v>
      </c>
      <c r="F1896" t="s">
        <v>25</v>
      </c>
      <c r="G1896" t="s">
        <v>5225</v>
      </c>
      <c r="H1896">
        <v>12</v>
      </c>
      <c r="I1896" t="s">
        <v>509</v>
      </c>
      <c r="J1896" t="s">
        <v>30</v>
      </c>
      <c r="K1896" t="s">
        <v>526</v>
      </c>
      <c r="L1896" t="s">
        <v>120</v>
      </c>
      <c r="M1896" t="s">
        <v>5244</v>
      </c>
      <c r="N1896" t="s">
        <v>2257</v>
      </c>
      <c r="O1896" t="s">
        <v>5065</v>
      </c>
      <c r="P1896" t="s">
        <v>5066</v>
      </c>
      <c r="Q1896" t="s">
        <v>5067</v>
      </c>
      <c r="R1896">
        <v>75000</v>
      </c>
    </row>
    <row r="1897" spans="1:18" hidden="1" x14ac:dyDescent="0.25">
      <c r="A1897" t="s">
        <v>22</v>
      </c>
      <c r="B1897" t="s">
        <v>5222</v>
      </c>
      <c r="C1897" t="s">
        <v>5223</v>
      </c>
      <c r="D1897" t="s">
        <v>155</v>
      </c>
      <c r="E1897" t="s">
        <v>25</v>
      </c>
      <c r="F1897" t="s">
        <v>25</v>
      </c>
      <c r="G1897" t="s">
        <v>5225</v>
      </c>
      <c r="H1897">
        <v>12</v>
      </c>
      <c r="I1897" t="s">
        <v>5208</v>
      </c>
      <c r="J1897" t="s">
        <v>82</v>
      </c>
      <c r="K1897" t="s">
        <v>5211</v>
      </c>
      <c r="L1897" t="s">
        <v>120</v>
      </c>
      <c r="M1897" t="s">
        <v>5244</v>
      </c>
      <c r="N1897" t="s">
        <v>2257</v>
      </c>
      <c r="O1897" t="s">
        <v>5065</v>
      </c>
      <c r="P1897" t="s">
        <v>5066</v>
      </c>
      <c r="Q1897" t="s">
        <v>5067</v>
      </c>
      <c r="R1897">
        <v>75000</v>
      </c>
    </row>
    <row r="1898" spans="1:18" hidden="1" x14ac:dyDescent="0.25">
      <c r="A1898" t="s">
        <v>22</v>
      </c>
      <c r="B1898" t="s">
        <v>5222</v>
      </c>
      <c r="C1898" t="s">
        <v>5223</v>
      </c>
      <c r="D1898" t="s">
        <v>155</v>
      </c>
      <c r="E1898" t="s">
        <v>25</v>
      </c>
      <c r="F1898" t="s">
        <v>25</v>
      </c>
      <c r="G1898" t="s">
        <v>5225</v>
      </c>
      <c r="H1898">
        <v>12</v>
      </c>
      <c r="I1898" t="s">
        <v>5208</v>
      </c>
      <c r="J1898" t="s">
        <v>82</v>
      </c>
      <c r="K1898" t="s">
        <v>5211</v>
      </c>
      <c r="L1898" t="s">
        <v>120</v>
      </c>
      <c r="M1898" t="s">
        <v>5244</v>
      </c>
      <c r="N1898" t="s">
        <v>2257</v>
      </c>
      <c r="O1898" t="s">
        <v>5068</v>
      </c>
      <c r="P1898" t="s">
        <v>5754</v>
      </c>
      <c r="Q1898" t="s">
        <v>5070</v>
      </c>
      <c r="R1898">
        <v>50000</v>
      </c>
    </row>
    <row r="1899" spans="1:18" hidden="1" x14ac:dyDescent="0.25">
      <c r="A1899" t="s">
        <v>22</v>
      </c>
      <c r="B1899" t="s">
        <v>5222</v>
      </c>
      <c r="C1899" t="s">
        <v>5223</v>
      </c>
      <c r="D1899" t="s">
        <v>155</v>
      </c>
      <c r="E1899" t="s">
        <v>25</v>
      </c>
      <c r="F1899" t="s">
        <v>25</v>
      </c>
      <c r="G1899" t="s">
        <v>5225</v>
      </c>
      <c r="H1899">
        <v>12</v>
      </c>
      <c r="I1899" t="s">
        <v>5208</v>
      </c>
      <c r="J1899" t="s">
        <v>82</v>
      </c>
      <c r="K1899" t="s">
        <v>5211</v>
      </c>
      <c r="L1899" t="s">
        <v>120</v>
      </c>
      <c r="M1899" t="s">
        <v>5244</v>
      </c>
      <c r="N1899" t="s">
        <v>2257</v>
      </c>
      <c r="O1899" t="s">
        <v>5061</v>
      </c>
      <c r="P1899" t="s">
        <v>5062</v>
      </c>
      <c r="Q1899" t="s">
        <v>4886</v>
      </c>
      <c r="R1899">
        <v>100000</v>
      </c>
    </row>
    <row r="1900" spans="1:18" hidden="1" x14ac:dyDescent="0.25">
      <c r="A1900" t="s">
        <v>22</v>
      </c>
      <c r="B1900" t="s">
        <v>5222</v>
      </c>
      <c r="C1900" t="s">
        <v>5223</v>
      </c>
      <c r="D1900" t="s">
        <v>155</v>
      </c>
      <c r="E1900" t="s">
        <v>25</v>
      </c>
      <c r="F1900" t="s">
        <v>25</v>
      </c>
      <c r="G1900" t="s">
        <v>5225</v>
      </c>
      <c r="H1900">
        <v>12</v>
      </c>
      <c r="I1900" t="s">
        <v>5208</v>
      </c>
      <c r="J1900" t="s">
        <v>82</v>
      </c>
      <c r="K1900" t="s">
        <v>5211</v>
      </c>
      <c r="L1900" t="s">
        <v>120</v>
      </c>
      <c r="M1900" t="s">
        <v>5244</v>
      </c>
      <c r="N1900" t="s">
        <v>2257</v>
      </c>
      <c r="O1900" t="s">
        <v>5013</v>
      </c>
      <c r="P1900" t="s">
        <v>5014</v>
      </c>
      <c r="Q1900" t="s">
        <v>4817</v>
      </c>
      <c r="R1900">
        <v>50000</v>
      </c>
    </row>
    <row r="1901" spans="1:18" hidden="1" x14ac:dyDescent="0.25">
      <c r="A1901" t="s">
        <v>22</v>
      </c>
      <c r="B1901" t="s">
        <v>5331</v>
      </c>
      <c r="C1901" t="s">
        <v>5332</v>
      </c>
      <c r="D1901" t="s">
        <v>5333</v>
      </c>
      <c r="E1901" t="s">
        <v>25</v>
      </c>
      <c r="F1901" t="s">
        <v>25</v>
      </c>
      <c r="G1901" t="s">
        <v>5231</v>
      </c>
      <c r="H1901">
        <v>8</v>
      </c>
      <c r="I1901" t="s">
        <v>509</v>
      </c>
      <c r="J1901" t="s">
        <v>30</v>
      </c>
      <c r="K1901" t="s">
        <v>526</v>
      </c>
      <c r="L1901" t="s">
        <v>120</v>
      </c>
      <c r="M1901" t="s">
        <v>5353</v>
      </c>
      <c r="N1901" t="s">
        <v>2414</v>
      </c>
      <c r="O1901" t="s">
        <v>5360</v>
      </c>
      <c r="P1901" t="s">
        <v>5361</v>
      </c>
      <c r="Q1901" t="s">
        <v>4708</v>
      </c>
      <c r="R1901">
        <v>20000</v>
      </c>
    </row>
    <row r="1902" spans="1:18" hidden="1" x14ac:dyDescent="0.25">
      <c r="A1902" t="s">
        <v>22</v>
      </c>
      <c r="B1902" t="s">
        <v>5331</v>
      </c>
      <c r="C1902" t="s">
        <v>5332</v>
      </c>
      <c r="D1902" t="s">
        <v>5333</v>
      </c>
      <c r="E1902" t="s">
        <v>25</v>
      </c>
      <c r="F1902" t="s">
        <v>25</v>
      </c>
      <c r="G1902" t="s">
        <v>5231</v>
      </c>
      <c r="H1902">
        <v>8</v>
      </c>
      <c r="I1902" t="s">
        <v>509</v>
      </c>
      <c r="J1902" t="s">
        <v>30</v>
      </c>
      <c r="K1902" t="s">
        <v>526</v>
      </c>
      <c r="L1902" t="s">
        <v>120</v>
      </c>
      <c r="M1902" t="s">
        <v>5353</v>
      </c>
      <c r="N1902" t="s">
        <v>2414</v>
      </c>
      <c r="O1902" t="s">
        <v>4731</v>
      </c>
      <c r="P1902" t="s">
        <v>4732</v>
      </c>
      <c r="Q1902" t="s">
        <v>4733</v>
      </c>
      <c r="R1902" t="s">
        <v>46</v>
      </c>
    </row>
    <row r="1903" spans="1:18" hidden="1" x14ac:dyDescent="0.25">
      <c r="A1903" t="s">
        <v>22</v>
      </c>
      <c r="B1903" t="s">
        <v>4516</v>
      </c>
      <c r="C1903" t="s">
        <v>4530</v>
      </c>
      <c r="D1903" t="s">
        <v>166</v>
      </c>
      <c r="E1903" t="s">
        <v>25</v>
      </c>
      <c r="F1903" t="s">
        <v>25</v>
      </c>
      <c r="G1903" t="s">
        <v>4520</v>
      </c>
      <c r="H1903">
        <v>0.32</v>
      </c>
      <c r="I1903" t="s">
        <v>1872</v>
      </c>
      <c r="J1903" t="s">
        <v>82</v>
      </c>
      <c r="K1903" t="s">
        <v>1874</v>
      </c>
      <c r="L1903" t="s">
        <v>120</v>
      </c>
      <c r="M1903" t="s">
        <v>4519</v>
      </c>
      <c r="N1903" t="s">
        <v>2257</v>
      </c>
      <c r="O1903" t="s">
        <v>4799</v>
      </c>
      <c r="P1903" t="s">
        <v>4748</v>
      </c>
      <c r="Q1903" t="s">
        <v>4736</v>
      </c>
      <c r="R1903">
        <v>18000</v>
      </c>
    </row>
    <row r="1904" spans="1:18" hidden="1" x14ac:dyDescent="0.25">
      <c r="A1904" t="s">
        <v>22</v>
      </c>
      <c r="B1904" t="s">
        <v>4516</v>
      </c>
      <c r="C1904" t="s">
        <v>4530</v>
      </c>
      <c r="D1904" t="s">
        <v>166</v>
      </c>
      <c r="E1904" t="s">
        <v>25</v>
      </c>
      <c r="F1904" t="s">
        <v>25</v>
      </c>
      <c r="G1904" t="s">
        <v>4520</v>
      </c>
      <c r="H1904">
        <v>0.32</v>
      </c>
      <c r="I1904" t="s">
        <v>1872</v>
      </c>
      <c r="J1904" t="s">
        <v>82</v>
      </c>
      <c r="K1904" t="s">
        <v>1874</v>
      </c>
      <c r="L1904" t="s">
        <v>120</v>
      </c>
      <c r="M1904" t="s">
        <v>4519</v>
      </c>
      <c r="N1904" t="s">
        <v>2257</v>
      </c>
      <c r="O1904" t="s">
        <v>6025</v>
      </c>
      <c r="P1904" t="s">
        <v>6026</v>
      </c>
      <c r="Q1904" t="s">
        <v>4736</v>
      </c>
      <c r="R1904">
        <v>16200</v>
      </c>
    </row>
    <row r="1905" spans="1:18" hidden="1" x14ac:dyDescent="0.25">
      <c r="A1905" t="s">
        <v>22</v>
      </c>
      <c r="B1905" t="s">
        <v>4516</v>
      </c>
      <c r="C1905" t="s">
        <v>4530</v>
      </c>
      <c r="D1905" t="s">
        <v>166</v>
      </c>
      <c r="E1905" t="s">
        <v>25</v>
      </c>
      <c r="F1905" t="s">
        <v>25</v>
      </c>
      <c r="G1905" t="s">
        <v>4520</v>
      </c>
      <c r="H1905">
        <v>0.32</v>
      </c>
      <c r="I1905" t="s">
        <v>1872</v>
      </c>
      <c r="J1905" t="s">
        <v>82</v>
      </c>
      <c r="K1905" t="s">
        <v>1874</v>
      </c>
      <c r="L1905" t="s">
        <v>120</v>
      </c>
      <c r="M1905" t="s">
        <v>4519</v>
      </c>
      <c r="N1905" t="s">
        <v>2257</v>
      </c>
      <c r="O1905" t="s">
        <v>5006</v>
      </c>
      <c r="P1905" t="s">
        <v>46</v>
      </c>
      <c r="Q1905" t="s">
        <v>46</v>
      </c>
      <c r="R1905">
        <v>0</v>
      </c>
    </row>
    <row r="1906" spans="1:18" hidden="1" x14ac:dyDescent="0.25">
      <c r="A1906" t="s">
        <v>22</v>
      </c>
      <c r="B1906" t="s">
        <v>4516</v>
      </c>
      <c r="C1906" t="s">
        <v>4530</v>
      </c>
      <c r="D1906" t="s">
        <v>166</v>
      </c>
      <c r="E1906" t="s">
        <v>25</v>
      </c>
      <c r="F1906" t="s">
        <v>25</v>
      </c>
      <c r="G1906" t="s">
        <v>4520</v>
      </c>
      <c r="H1906">
        <v>0.32</v>
      </c>
      <c r="I1906" t="s">
        <v>1872</v>
      </c>
      <c r="J1906" t="s">
        <v>82</v>
      </c>
      <c r="K1906" t="s">
        <v>1874</v>
      </c>
      <c r="L1906" t="s">
        <v>120</v>
      </c>
      <c r="M1906" t="s">
        <v>4519</v>
      </c>
      <c r="N1906" t="s">
        <v>2257</v>
      </c>
      <c r="O1906" t="s">
        <v>4731</v>
      </c>
      <c r="P1906" t="s">
        <v>4732</v>
      </c>
      <c r="Q1906" t="s">
        <v>4733</v>
      </c>
      <c r="R1906">
        <v>1800</v>
      </c>
    </row>
    <row r="1907" spans="1:18" hidden="1" x14ac:dyDescent="0.25">
      <c r="A1907" t="s">
        <v>22</v>
      </c>
      <c r="B1907" t="s">
        <v>4516</v>
      </c>
      <c r="C1907" t="s">
        <v>4530</v>
      </c>
      <c r="D1907" t="s">
        <v>166</v>
      </c>
      <c r="E1907" t="s">
        <v>25</v>
      </c>
      <c r="F1907" t="s">
        <v>25</v>
      </c>
      <c r="G1907" t="s">
        <v>4520</v>
      </c>
      <c r="H1907">
        <v>0.32</v>
      </c>
      <c r="I1907" t="s">
        <v>1872</v>
      </c>
      <c r="J1907" t="s">
        <v>82</v>
      </c>
      <c r="K1907" t="s">
        <v>1874</v>
      </c>
      <c r="L1907" t="s">
        <v>120</v>
      </c>
      <c r="M1907" t="s">
        <v>4519</v>
      </c>
      <c r="N1907" t="s">
        <v>2257</v>
      </c>
      <c r="O1907" t="s">
        <v>6027</v>
      </c>
      <c r="P1907" t="s">
        <v>6028</v>
      </c>
      <c r="Q1907" t="s">
        <v>4736</v>
      </c>
      <c r="R1907">
        <v>27000</v>
      </c>
    </row>
    <row r="1908" spans="1:18" hidden="1" x14ac:dyDescent="0.25">
      <c r="A1908" t="s">
        <v>22</v>
      </c>
      <c r="B1908" t="s">
        <v>4516</v>
      </c>
      <c r="C1908" t="s">
        <v>4530</v>
      </c>
      <c r="D1908" t="s">
        <v>166</v>
      </c>
      <c r="E1908" t="s">
        <v>25</v>
      </c>
      <c r="F1908" t="s">
        <v>25</v>
      </c>
      <c r="G1908" t="s">
        <v>4520</v>
      </c>
      <c r="H1908">
        <v>0.32</v>
      </c>
      <c r="I1908" t="s">
        <v>1872</v>
      </c>
      <c r="J1908" t="s">
        <v>82</v>
      </c>
      <c r="K1908" t="s">
        <v>1874</v>
      </c>
      <c r="L1908" t="s">
        <v>120</v>
      </c>
      <c r="M1908" t="s">
        <v>4519</v>
      </c>
      <c r="N1908" t="s">
        <v>2257</v>
      </c>
      <c r="O1908" t="s">
        <v>4839</v>
      </c>
      <c r="P1908" t="s">
        <v>4840</v>
      </c>
      <c r="Q1908" t="s">
        <v>4780</v>
      </c>
      <c r="R1908">
        <v>90</v>
      </c>
    </row>
    <row r="1909" spans="1:18" hidden="1" x14ac:dyDescent="0.25">
      <c r="A1909" t="s">
        <v>22</v>
      </c>
      <c r="B1909" t="s">
        <v>4516</v>
      </c>
      <c r="C1909" t="s">
        <v>4530</v>
      </c>
      <c r="D1909" t="s">
        <v>166</v>
      </c>
      <c r="E1909" t="s">
        <v>25</v>
      </c>
      <c r="F1909" t="s">
        <v>25</v>
      </c>
      <c r="G1909" t="s">
        <v>4520</v>
      </c>
      <c r="H1909">
        <v>0.32</v>
      </c>
      <c r="I1909" t="s">
        <v>1872</v>
      </c>
      <c r="J1909" t="s">
        <v>82</v>
      </c>
      <c r="K1909" t="s">
        <v>1874</v>
      </c>
      <c r="L1909" t="s">
        <v>120</v>
      </c>
      <c r="M1909" t="s">
        <v>4519</v>
      </c>
      <c r="N1909" t="s">
        <v>2257</v>
      </c>
      <c r="O1909" t="s">
        <v>4759</v>
      </c>
      <c r="P1909" t="s">
        <v>4760</v>
      </c>
      <c r="Q1909" t="s">
        <v>4733</v>
      </c>
      <c r="R1909">
        <v>27000</v>
      </c>
    </row>
    <row r="1910" spans="1:18" hidden="1" x14ac:dyDescent="0.25">
      <c r="A1910" t="s">
        <v>22</v>
      </c>
      <c r="B1910" t="s">
        <v>4516</v>
      </c>
      <c r="C1910" t="s">
        <v>4530</v>
      </c>
      <c r="D1910" t="s">
        <v>166</v>
      </c>
      <c r="E1910" t="s">
        <v>25</v>
      </c>
      <c r="F1910" t="s">
        <v>25</v>
      </c>
      <c r="G1910" t="s">
        <v>4520</v>
      </c>
      <c r="H1910">
        <v>0.32</v>
      </c>
      <c r="I1910" t="s">
        <v>1872</v>
      </c>
      <c r="J1910" t="s">
        <v>82</v>
      </c>
      <c r="K1910" t="s">
        <v>1874</v>
      </c>
      <c r="L1910" t="s">
        <v>120</v>
      </c>
      <c r="M1910" t="s">
        <v>4519</v>
      </c>
      <c r="N1910" t="s">
        <v>2257</v>
      </c>
      <c r="O1910" t="s">
        <v>4809</v>
      </c>
      <c r="P1910" t="s">
        <v>4810</v>
      </c>
      <c r="Q1910" t="s">
        <v>4788</v>
      </c>
      <c r="R1910">
        <v>18000</v>
      </c>
    </row>
    <row r="1911" spans="1:18" hidden="1" x14ac:dyDescent="0.25">
      <c r="A1911" t="s">
        <v>22</v>
      </c>
      <c r="B1911" t="s">
        <v>4516</v>
      </c>
      <c r="C1911" t="s">
        <v>4530</v>
      </c>
      <c r="D1911" t="s">
        <v>166</v>
      </c>
      <c r="E1911" t="s">
        <v>25</v>
      </c>
      <c r="F1911" t="s">
        <v>25</v>
      </c>
      <c r="G1911" t="s">
        <v>4520</v>
      </c>
      <c r="H1911">
        <v>0.32</v>
      </c>
      <c r="I1911" t="s">
        <v>1872</v>
      </c>
      <c r="J1911" t="s">
        <v>82</v>
      </c>
      <c r="K1911" t="s">
        <v>1874</v>
      </c>
      <c r="L1911" t="s">
        <v>120</v>
      </c>
      <c r="M1911" t="s">
        <v>4519</v>
      </c>
      <c r="N1911" t="s">
        <v>2257</v>
      </c>
      <c r="O1911" t="s">
        <v>5004</v>
      </c>
      <c r="P1911" t="s">
        <v>46</v>
      </c>
      <c r="Q1911" t="s">
        <v>46</v>
      </c>
      <c r="R1911">
        <v>0</v>
      </c>
    </row>
    <row r="1912" spans="1:18" hidden="1" x14ac:dyDescent="0.25">
      <c r="A1912" t="s">
        <v>22</v>
      </c>
      <c r="B1912" t="s">
        <v>4516</v>
      </c>
      <c r="C1912" t="s">
        <v>4530</v>
      </c>
      <c r="D1912" t="s">
        <v>166</v>
      </c>
      <c r="E1912" t="s">
        <v>25</v>
      </c>
      <c r="F1912" t="s">
        <v>25</v>
      </c>
      <c r="G1912" t="s">
        <v>4520</v>
      </c>
      <c r="H1912">
        <v>0.32</v>
      </c>
      <c r="I1912" t="s">
        <v>1872</v>
      </c>
      <c r="J1912" t="s">
        <v>82</v>
      </c>
      <c r="K1912" t="s">
        <v>1874</v>
      </c>
      <c r="L1912" t="s">
        <v>120</v>
      </c>
      <c r="M1912" t="s">
        <v>4519</v>
      </c>
      <c r="N1912" t="s">
        <v>2257</v>
      </c>
      <c r="O1912" t="s">
        <v>4745</v>
      </c>
      <c r="P1912" t="s">
        <v>4746</v>
      </c>
      <c r="Q1912" t="s">
        <v>4745</v>
      </c>
      <c r="R1912">
        <v>22500</v>
      </c>
    </row>
    <row r="1913" spans="1:18" hidden="1" x14ac:dyDescent="0.25">
      <c r="A1913" t="s">
        <v>22</v>
      </c>
      <c r="B1913" t="s">
        <v>4516</v>
      </c>
      <c r="C1913" t="s">
        <v>4530</v>
      </c>
      <c r="D1913" t="s">
        <v>166</v>
      </c>
      <c r="E1913" t="s">
        <v>25</v>
      </c>
      <c r="F1913" t="s">
        <v>25</v>
      </c>
      <c r="G1913" t="s">
        <v>4520</v>
      </c>
      <c r="H1913">
        <v>0.32</v>
      </c>
      <c r="I1913" t="s">
        <v>1872</v>
      </c>
      <c r="J1913" t="s">
        <v>82</v>
      </c>
      <c r="K1913" t="s">
        <v>1874</v>
      </c>
      <c r="L1913" t="s">
        <v>120</v>
      </c>
      <c r="M1913" t="s">
        <v>4519</v>
      </c>
      <c r="N1913" t="s">
        <v>2257</v>
      </c>
      <c r="O1913" t="s">
        <v>5790</v>
      </c>
      <c r="P1913" t="s">
        <v>4715</v>
      </c>
      <c r="Q1913" t="s">
        <v>4736</v>
      </c>
      <c r="R1913">
        <v>1800</v>
      </c>
    </row>
    <row r="1914" spans="1:18" hidden="1" x14ac:dyDescent="0.25">
      <c r="A1914" t="s">
        <v>22</v>
      </c>
      <c r="B1914" t="s">
        <v>4516</v>
      </c>
      <c r="C1914" t="s">
        <v>4530</v>
      </c>
      <c r="D1914" t="s">
        <v>166</v>
      </c>
      <c r="E1914" t="s">
        <v>25</v>
      </c>
      <c r="F1914" t="s">
        <v>25</v>
      </c>
      <c r="G1914" t="s">
        <v>4520</v>
      </c>
      <c r="H1914">
        <v>0.32</v>
      </c>
      <c r="I1914" t="s">
        <v>1872</v>
      </c>
      <c r="J1914" t="s">
        <v>82</v>
      </c>
      <c r="K1914" t="s">
        <v>1874</v>
      </c>
      <c r="L1914" t="s">
        <v>120</v>
      </c>
      <c r="M1914" t="s">
        <v>4519</v>
      </c>
      <c r="N1914" t="s">
        <v>2257</v>
      </c>
      <c r="O1914" t="s">
        <v>5071</v>
      </c>
      <c r="P1914" t="s">
        <v>5072</v>
      </c>
      <c r="Q1914" t="s">
        <v>4822</v>
      </c>
      <c r="R1914">
        <v>1800</v>
      </c>
    </row>
    <row r="1915" spans="1:18" hidden="1" x14ac:dyDescent="0.25">
      <c r="A1915" t="s">
        <v>22</v>
      </c>
      <c r="B1915" t="s">
        <v>4516</v>
      </c>
      <c r="C1915" t="s">
        <v>4530</v>
      </c>
      <c r="D1915" t="s">
        <v>166</v>
      </c>
      <c r="E1915" t="s">
        <v>25</v>
      </c>
      <c r="F1915" t="s">
        <v>25</v>
      </c>
      <c r="G1915" t="s">
        <v>4520</v>
      </c>
      <c r="H1915">
        <v>0.32</v>
      </c>
      <c r="I1915" t="s">
        <v>1872</v>
      </c>
      <c r="J1915" t="s">
        <v>82</v>
      </c>
      <c r="K1915" t="s">
        <v>1874</v>
      </c>
      <c r="L1915" t="s">
        <v>120</v>
      </c>
      <c r="M1915" t="s">
        <v>4519</v>
      </c>
      <c r="N1915" t="s">
        <v>2257</v>
      </c>
      <c r="O1915" t="s">
        <v>4719</v>
      </c>
      <c r="P1915" t="s">
        <v>4720</v>
      </c>
      <c r="Q1915" t="s">
        <v>4721</v>
      </c>
      <c r="R1915">
        <v>540</v>
      </c>
    </row>
    <row r="1916" spans="1:18" hidden="1" x14ac:dyDescent="0.25">
      <c r="A1916" t="s">
        <v>22</v>
      </c>
      <c r="B1916" t="s">
        <v>4516</v>
      </c>
      <c r="C1916" t="s">
        <v>4530</v>
      </c>
      <c r="D1916" t="s">
        <v>166</v>
      </c>
      <c r="E1916" t="s">
        <v>25</v>
      </c>
      <c r="F1916" t="s">
        <v>25</v>
      </c>
      <c r="G1916" t="s">
        <v>4520</v>
      </c>
      <c r="H1916">
        <v>0.32</v>
      </c>
      <c r="I1916" t="s">
        <v>1872</v>
      </c>
      <c r="J1916" t="s">
        <v>82</v>
      </c>
      <c r="K1916" t="s">
        <v>1874</v>
      </c>
      <c r="L1916" t="s">
        <v>120</v>
      </c>
      <c r="M1916" t="s">
        <v>4519</v>
      </c>
      <c r="N1916" t="s">
        <v>2257</v>
      </c>
      <c r="O1916" t="s">
        <v>4893</v>
      </c>
      <c r="P1916" t="s">
        <v>4894</v>
      </c>
      <c r="Q1916" t="s">
        <v>3014</v>
      </c>
      <c r="R1916">
        <v>1800</v>
      </c>
    </row>
    <row r="1917" spans="1:18" hidden="1" x14ac:dyDescent="0.25">
      <c r="A1917" t="s">
        <v>22</v>
      </c>
      <c r="B1917" t="s">
        <v>4516</v>
      </c>
      <c r="C1917" t="s">
        <v>4530</v>
      </c>
      <c r="D1917" t="s">
        <v>166</v>
      </c>
      <c r="E1917" t="s">
        <v>25</v>
      </c>
      <c r="F1917" t="s">
        <v>25</v>
      </c>
      <c r="G1917" t="s">
        <v>4520</v>
      </c>
      <c r="H1917">
        <v>0.32</v>
      </c>
      <c r="I1917" t="s">
        <v>1872</v>
      </c>
      <c r="J1917" t="s">
        <v>82</v>
      </c>
      <c r="K1917" t="s">
        <v>1874</v>
      </c>
      <c r="L1917" t="s">
        <v>120</v>
      </c>
      <c r="M1917" t="s">
        <v>4519</v>
      </c>
      <c r="N1917" t="s">
        <v>2257</v>
      </c>
      <c r="O1917" t="s">
        <v>5788</v>
      </c>
      <c r="P1917" t="s">
        <v>5789</v>
      </c>
      <c r="Q1917" t="s">
        <v>4713</v>
      </c>
      <c r="R1917">
        <v>180</v>
      </c>
    </row>
    <row r="1918" spans="1:18" hidden="1" x14ac:dyDescent="0.25">
      <c r="A1918" t="s">
        <v>22</v>
      </c>
      <c r="B1918" t="s">
        <v>4516</v>
      </c>
      <c r="C1918" t="s">
        <v>4530</v>
      </c>
      <c r="D1918" t="s">
        <v>166</v>
      </c>
      <c r="E1918" t="s">
        <v>25</v>
      </c>
      <c r="F1918" t="s">
        <v>25</v>
      </c>
      <c r="G1918" t="s">
        <v>4520</v>
      </c>
      <c r="H1918">
        <v>0.32</v>
      </c>
      <c r="I1918" t="s">
        <v>1872</v>
      </c>
      <c r="J1918" t="s">
        <v>82</v>
      </c>
      <c r="K1918" t="s">
        <v>1874</v>
      </c>
      <c r="L1918" t="s">
        <v>120</v>
      </c>
      <c r="M1918" t="s">
        <v>4519</v>
      </c>
      <c r="N1918" t="s">
        <v>2257</v>
      </c>
      <c r="O1918" t="s">
        <v>4789</v>
      </c>
      <c r="P1918" t="s">
        <v>4790</v>
      </c>
      <c r="Q1918" t="s">
        <v>4733</v>
      </c>
      <c r="R1918">
        <v>3600</v>
      </c>
    </row>
    <row r="1919" spans="1:18" hidden="1" x14ac:dyDescent="0.25">
      <c r="A1919" t="s">
        <v>22</v>
      </c>
      <c r="B1919" t="s">
        <v>4516</v>
      </c>
      <c r="C1919" t="s">
        <v>4530</v>
      </c>
      <c r="D1919" t="s">
        <v>166</v>
      </c>
      <c r="E1919" t="s">
        <v>25</v>
      </c>
      <c r="F1919" t="s">
        <v>25</v>
      </c>
      <c r="G1919" t="s">
        <v>4520</v>
      </c>
      <c r="H1919">
        <v>0.32</v>
      </c>
      <c r="I1919" t="s">
        <v>1872</v>
      </c>
      <c r="J1919" t="s">
        <v>82</v>
      </c>
      <c r="K1919" t="s">
        <v>1874</v>
      </c>
      <c r="L1919" t="s">
        <v>120</v>
      </c>
      <c r="M1919" t="s">
        <v>4519</v>
      </c>
      <c r="N1919" t="s">
        <v>2257</v>
      </c>
      <c r="O1919" t="s">
        <v>4910</v>
      </c>
      <c r="P1919" t="s">
        <v>4911</v>
      </c>
      <c r="Q1919" t="s">
        <v>4740</v>
      </c>
      <c r="R1919">
        <v>4500</v>
      </c>
    </row>
    <row r="1920" spans="1:18" hidden="1" x14ac:dyDescent="0.25">
      <c r="A1920" t="s">
        <v>22</v>
      </c>
      <c r="B1920" t="s">
        <v>4516</v>
      </c>
      <c r="C1920" t="s">
        <v>4530</v>
      </c>
      <c r="D1920" t="s">
        <v>166</v>
      </c>
      <c r="E1920" t="s">
        <v>25</v>
      </c>
      <c r="F1920" t="s">
        <v>25</v>
      </c>
      <c r="G1920" t="s">
        <v>4520</v>
      </c>
      <c r="H1920">
        <v>0.32</v>
      </c>
      <c r="I1920" t="s">
        <v>1872</v>
      </c>
      <c r="J1920" t="s">
        <v>82</v>
      </c>
      <c r="K1920" t="s">
        <v>1874</v>
      </c>
      <c r="L1920" t="s">
        <v>120</v>
      </c>
      <c r="M1920" t="s">
        <v>4519</v>
      </c>
      <c r="N1920" t="s">
        <v>2257</v>
      </c>
      <c r="O1920" t="s">
        <v>5005</v>
      </c>
      <c r="P1920" t="s">
        <v>46</v>
      </c>
      <c r="Q1920" t="s">
        <v>46</v>
      </c>
      <c r="R1920">
        <v>0</v>
      </c>
    </row>
    <row r="1921" spans="1:18" hidden="1" x14ac:dyDescent="0.25">
      <c r="A1921" t="s">
        <v>22</v>
      </c>
      <c r="B1921" t="s">
        <v>4516</v>
      </c>
      <c r="C1921" t="s">
        <v>4530</v>
      </c>
      <c r="D1921" t="s">
        <v>166</v>
      </c>
      <c r="E1921" t="s">
        <v>25</v>
      </c>
      <c r="F1921" t="s">
        <v>25</v>
      </c>
      <c r="G1921" t="s">
        <v>4520</v>
      </c>
      <c r="H1921">
        <v>0.32</v>
      </c>
      <c r="I1921" t="s">
        <v>1872</v>
      </c>
      <c r="J1921" t="s">
        <v>82</v>
      </c>
      <c r="K1921" t="s">
        <v>1874</v>
      </c>
      <c r="L1921" t="s">
        <v>120</v>
      </c>
      <c r="M1921" t="s">
        <v>4519</v>
      </c>
      <c r="N1921" t="s">
        <v>2257</v>
      </c>
      <c r="O1921" t="s">
        <v>4801</v>
      </c>
      <c r="P1921" t="s">
        <v>4802</v>
      </c>
      <c r="Q1921" t="s">
        <v>4780</v>
      </c>
      <c r="R1921">
        <v>270</v>
      </c>
    </row>
    <row r="1922" spans="1:18" hidden="1" x14ac:dyDescent="0.25">
      <c r="A1922" t="s">
        <v>22</v>
      </c>
      <c r="B1922" t="s">
        <v>574</v>
      </c>
      <c r="C1922" t="s">
        <v>575</v>
      </c>
      <c r="D1922" t="s">
        <v>297</v>
      </c>
      <c r="E1922" t="s">
        <v>25</v>
      </c>
      <c r="F1922" t="s">
        <v>25</v>
      </c>
      <c r="G1922" t="s">
        <v>576</v>
      </c>
      <c r="H1922">
        <v>0.23499999999999999</v>
      </c>
      <c r="I1922" t="s">
        <v>542</v>
      </c>
      <c r="J1922" t="s">
        <v>30</v>
      </c>
      <c r="K1922" t="s">
        <v>526</v>
      </c>
      <c r="L1922" t="s">
        <v>120</v>
      </c>
      <c r="M1922" t="s">
        <v>2619</v>
      </c>
      <c r="N1922" t="s">
        <v>2257</v>
      </c>
      <c r="O1922" t="s">
        <v>5995</v>
      </c>
      <c r="P1922" t="s">
        <v>4814</v>
      </c>
      <c r="Q1922" t="s">
        <v>5028</v>
      </c>
      <c r="R1922">
        <v>360</v>
      </c>
    </row>
    <row r="1923" spans="1:18" hidden="1" x14ac:dyDescent="0.25">
      <c r="A1923" t="s">
        <v>22</v>
      </c>
      <c r="B1923" t="s">
        <v>574</v>
      </c>
      <c r="C1923" t="s">
        <v>575</v>
      </c>
      <c r="D1923" t="s">
        <v>297</v>
      </c>
      <c r="E1923" t="s">
        <v>25</v>
      </c>
      <c r="F1923" t="s">
        <v>25</v>
      </c>
      <c r="G1923" t="s">
        <v>576</v>
      </c>
      <c r="H1923">
        <v>0.23499999999999999</v>
      </c>
      <c r="I1923" t="s">
        <v>542</v>
      </c>
      <c r="J1923" t="s">
        <v>30</v>
      </c>
      <c r="K1923" t="s">
        <v>526</v>
      </c>
      <c r="L1923" t="s">
        <v>120</v>
      </c>
      <c r="M1923" t="s">
        <v>2619</v>
      </c>
      <c r="N1923" t="s">
        <v>2257</v>
      </c>
      <c r="O1923" t="s">
        <v>6300</v>
      </c>
      <c r="P1923" t="s">
        <v>6301</v>
      </c>
      <c r="Q1923" t="s">
        <v>4736</v>
      </c>
      <c r="R1923">
        <v>840</v>
      </c>
    </row>
    <row r="1924" spans="1:18" hidden="1" x14ac:dyDescent="0.25">
      <c r="A1924" t="s">
        <v>22</v>
      </c>
      <c r="B1924" t="s">
        <v>574</v>
      </c>
      <c r="C1924" t="s">
        <v>575</v>
      </c>
      <c r="D1924" t="s">
        <v>297</v>
      </c>
      <c r="E1924" t="s">
        <v>25</v>
      </c>
      <c r="F1924" t="s">
        <v>25</v>
      </c>
      <c r="G1924" t="s">
        <v>576</v>
      </c>
      <c r="H1924">
        <v>0.23499999999999999</v>
      </c>
      <c r="I1924" t="s">
        <v>542</v>
      </c>
      <c r="J1924" t="s">
        <v>30</v>
      </c>
      <c r="K1924" t="s">
        <v>526</v>
      </c>
      <c r="L1924" t="s">
        <v>120</v>
      </c>
      <c r="M1924" t="s">
        <v>2619</v>
      </c>
      <c r="N1924" t="s">
        <v>2257</v>
      </c>
      <c r="O1924" t="s">
        <v>4745</v>
      </c>
      <c r="P1924" t="s">
        <v>4746</v>
      </c>
      <c r="Q1924" t="s">
        <v>4745</v>
      </c>
      <c r="R1924">
        <v>540</v>
      </c>
    </row>
    <row r="1925" spans="1:18" hidden="1" x14ac:dyDescent="0.25">
      <c r="A1925" t="s">
        <v>22</v>
      </c>
      <c r="B1925" t="s">
        <v>574</v>
      </c>
      <c r="C1925" t="s">
        <v>575</v>
      </c>
      <c r="D1925" t="s">
        <v>297</v>
      </c>
      <c r="E1925" t="s">
        <v>25</v>
      </c>
      <c r="F1925" t="s">
        <v>25</v>
      </c>
      <c r="G1925" t="s">
        <v>576</v>
      </c>
      <c r="H1925">
        <v>0.23499999999999999</v>
      </c>
      <c r="I1925" t="s">
        <v>542</v>
      </c>
      <c r="J1925" t="s">
        <v>30</v>
      </c>
      <c r="K1925" t="s">
        <v>526</v>
      </c>
      <c r="L1925" t="s">
        <v>120</v>
      </c>
      <c r="M1925" t="s">
        <v>2619</v>
      </c>
      <c r="N1925" t="s">
        <v>2257</v>
      </c>
      <c r="O1925" t="s">
        <v>4745</v>
      </c>
      <c r="P1925" t="s">
        <v>4746</v>
      </c>
      <c r="Q1925" t="s">
        <v>4745</v>
      </c>
      <c r="R1925">
        <v>21600</v>
      </c>
    </row>
    <row r="1926" spans="1:18" hidden="1" x14ac:dyDescent="0.25">
      <c r="A1926" t="s">
        <v>22</v>
      </c>
      <c r="B1926" t="s">
        <v>574</v>
      </c>
      <c r="C1926" t="s">
        <v>575</v>
      </c>
      <c r="D1926" t="s">
        <v>297</v>
      </c>
      <c r="E1926" t="s">
        <v>25</v>
      </c>
      <c r="F1926" t="s">
        <v>25</v>
      </c>
      <c r="G1926" t="s">
        <v>576</v>
      </c>
      <c r="H1926">
        <v>0.23499999999999999</v>
      </c>
      <c r="I1926" t="s">
        <v>542</v>
      </c>
      <c r="J1926" t="s">
        <v>30</v>
      </c>
      <c r="K1926" t="s">
        <v>526</v>
      </c>
      <c r="L1926" t="s">
        <v>120</v>
      </c>
      <c r="M1926" t="s">
        <v>2619</v>
      </c>
      <c r="N1926" t="s">
        <v>2257</v>
      </c>
      <c r="O1926" t="s">
        <v>5524</v>
      </c>
      <c r="P1926" t="s">
        <v>4718</v>
      </c>
      <c r="Q1926" t="s">
        <v>4713</v>
      </c>
      <c r="R1926">
        <v>540</v>
      </c>
    </row>
    <row r="1927" spans="1:18" hidden="1" x14ac:dyDescent="0.25">
      <c r="A1927" t="s">
        <v>22</v>
      </c>
      <c r="B1927" t="s">
        <v>574</v>
      </c>
      <c r="C1927" t="s">
        <v>575</v>
      </c>
      <c r="D1927" t="s">
        <v>297</v>
      </c>
      <c r="E1927" t="s">
        <v>25</v>
      </c>
      <c r="F1927" t="s">
        <v>25</v>
      </c>
      <c r="G1927" t="s">
        <v>576</v>
      </c>
      <c r="H1927">
        <v>0.23499999999999999</v>
      </c>
      <c r="I1927" t="s">
        <v>542</v>
      </c>
      <c r="J1927" t="s">
        <v>30</v>
      </c>
      <c r="K1927" t="s">
        <v>526</v>
      </c>
      <c r="L1927" t="s">
        <v>120</v>
      </c>
      <c r="M1927" t="s">
        <v>2619</v>
      </c>
      <c r="N1927" t="s">
        <v>2257</v>
      </c>
      <c r="O1927" t="s">
        <v>5445</v>
      </c>
      <c r="P1927" t="s">
        <v>5446</v>
      </c>
      <c r="Q1927" t="s">
        <v>4785</v>
      </c>
      <c r="R1927">
        <v>4680</v>
      </c>
    </row>
    <row r="1928" spans="1:18" hidden="1" x14ac:dyDescent="0.25">
      <c r="A1928" t="s">
        <v>22</v>
      </c>
      <c r="B1928" t="s">
        <v>574</v>
      </c>
      <c r="C1928" t="s">
        <v>575</v>
      </c>
      <c r="D1928" t="s">
        <v>297</v>
      </c>
      <c r="E1928" t="s">
        <v>25</v>
      </c>
      <c r="F1928" t="s">
        <v>25</v>
      </c>
      <c r="G1928" t="s">
        <v>576</v>
      </c>
      <c r="H1928">
        <v>0.23499999999999999</v>
      </c>
      <c r="I1928" t="s">
        <v>542</v>
      </c>
      <c r="J1928" t="s">
        <v>30</v>
      </c>
      <c r="K1928" t="s">
        <v>526</v>
      </c>
      <c r="L1928" t="s">
        <v>120</v>
      </c>
      <c r="M1928" t="s">
        <v>2619</v>
      </c>
      <c r="N1928" t="s">
        <v>2257</v>
      </c>
      <c r="O1928" t="s">
        <v>5790</v>
      </c>
      <c r="P1928" t="s">
        <v>4715</v>
      </c>
      <c r="Q1928" t="s">
        <v>4736</v>
      </c>
      <c r="R1928">
        <v>900</v>
      </c>
    </row>
    <row r="1929" spans="1:18" hidden="1" x14ac:dyDescent="0.25">
      <c r="A1929" t="s">
        <v>22</v>
      </c>
      <c r="B1929" t="s">
        <v>574</v>
      </c>
      <c r="C1929" t="s">
        <v>575</v>
      </c>
      <c r="D1929" t="s">
        <v>297</v>
      </c>
      <c r="E1929" t="s">
        <v>25</v>
      </c>
      <c r="F1929" t="s">
        <v>25</v>
      </c>
      <c r="G1929" t="s">
        <v>576</v>
      </c>
      <c r="H1929">
        <v>0.23499999999999999</v>
      </c>
      <c r="I1929" t="s">
        <v>542</v>
      </c>
      <c r="J1929" t="s">
        <v>30</v>
      </c>
      <c r="K1929" t="s">
        <v>526</v>
      </c>
      <c r="L1929" t="s">
        <v>120</v>
      </c>
      <c r="M1929" t="s">
        <v>2619</v>
      </c>
      <c r="N1929" t="s">
        <v>2257</v>
      </c>
      <c r="O1929" t="s">
        <v>4917</v>
      </c>
      <c r="P1929" t="s">
        <v>4918</v>
      </c>
      <c r="Q1929" t="s">
        <v>4780</v>
      </c>
      <c r="R1929">
        <v>720</v>
      </c>
    </row>
    <row r="1930" spans="1:18" hidden="1" x14ac:dyDescent="0.25">
      <c r="A1930" t="s">
        <v>22</v>
      </c>
      <c r="B1930" t="s">
        <v>574</v>
      </c>
      <c r="C1930" t="s">
        <v>575</v>
      </c>
      <c r="D1930" t="s">
        <v>297</v>
      </c>
      <c r="E1930" t="s">
        <v>25</v>
      </c>
      <c r="F1930" t="s">
        <v>25</v>
      </c>
      <c r="G1930" t="s">
        <v>576</v>
      </c>
      <c r="H1930">
        <v>0.23499999999999999</v>
      </c>
      <c r="I1930" t="s">
        <v>542</v>
      </c>
      <c r="J1930" t="s">
        <v>30</v>
      </c>
      <c r="K1930" t="s">
        <v>526</v>
      </c>
      <c r="L1930" t="s">
        <v>120</v>
      </c>
      <c r="M1930" t="s">
        <v>2619</v>
      </c>
      <c r="N1930" t="s">
        <v>2257</v>
      </c>
      <c r="O1930" t="s">
        <v>5991</v>
      </c>
      <c r="P1930" t="s">
        <v>5992</v>
      </c>
      <c r="Q1930" t="s">
        <v>4736</v>
      </c>
      <c r="R1930">
        <v>840</v>
      </c>
    </row>
    <row r="1931" spans="1:18" hidden="1" x14ac:dyDescent="0.25">
      <c r="A1931" t="s">
        <v>22</v>
      </c>
      <c r="B1931" t="s">
        <v>574</v>
      </c>
      <c r="C1931" t="s">
        <v>575</v>
      </c>
      <c r="D1931" t="s">
        <v>297</v>
      </c>
      <c r="E1931" t="s">
        <v>25</v>
      </c>
      <c r="F1931" t="s">
        <v>25</v>
      </c>
      <c r="G1931" t="s">
        <v>576</v>
      </c>
      <c r="H1931">
        <v>0.23499999999999999</v>
      </c>
      <c r="I1931" t="s">
        <v>542</v>
      </c>
      <c r="J1931" t="s">
        <v>30</v>
      </c>
      <c r="K1931" t="s">
        <v>526</v>
      </c>
      <c r="L1931" t="s">
        <v>120</v>
      </c>
      <c r="M1931" t="s">
        <v>2619</v>
      </c>
      <c r="N1931" t="s">
        <v>2257</v>
      </c>
      <c r="O1931" t="s">
        <v>4731</v>
      </c>
      <c r="P1931" t="s">
        <v>4732</v>
      </c>
      <c r="Q1931" t="s">
        <v>4733</v>
      </c>
      <c r="R1931">
        <v>2880</v>
      </c>
    </row>
    <row r="1932" spans="1:18" hidden="1" x14ac:dyDescent="0.25">
      <c r="A1932" t="s">
        <v>22</v>
      </c>
      <c r="B1932" t="s">
        <v>574</v>
      </c>
      <c r="C1932" t="s">
        <v>575</v>
      </c>
      <c r="D1932" t="s">
        <v>297</v>
      </c>
      <c r="E1932" t="s">
        <v>25</v>
      </c>
      <c r="F1932" t="s">
        <v>25</v>
      </c>
      <c r="G1932" t="s">
        <v>576</v>
      </c>
      <c r="H1932">
        <v>0.23499999999999999</v>
      </c>
      <c r="I1932" t="s">
        <v>542</v>
      </c>
      <c r="J1932" t="s">
        <v>30</v>
      </c>
      <c r="K1932" t="s">
        <v>526</v>
      </c>
      <c r="L1932" t="s">
        <v>120</v>
      </c>
      <c r="M1932" t="s">
        <v>2619</v>
      </c>
      <c r="N1932" t="s">
        <v>2257</v>
      </c>
      <c r="O1932" t="s">
        <v>4738</v>
      </c>
      <c r="P1932" t="s">
        <v>4739</v>
      </c>
      <c r="Q1932" t="s">
        <v>4740</v>
      </c>
      <c r="R1932">
        <v>7200</v>
      </c>
    </row>
    <row r="1933" spans="1:18" hidden="1" x14ac:dyDescent="0.25">
      <c r="A1933" t="s">
        <v>22</v>
      </c>
      <c r="B1933" t="s">
        <v>574</v>
      </c>
      <c r="C1933" t="s">
        <v>575</v>
      </c>
      <c r="D1933" t="s">
        <v>297</v>
      </c>
      <c r="E1933" t="s">
        <v>25</v>
      </c>
      <c r="F1933" t="s">
        <v>25</v>
      </c>
      <c r="G1933" t="s">
        <v>576</v>
      </c>
      <c r="H1933">
        <v>0.23499999999999999</v>
      </c>
      <c r="I1933" t="s">
        <v>542</v>
      </c>
      <c r="J1933" t="s">
        <v>30</v>
      </c>
      <c r="K1933" t="s">
        <v>526</v>
      </c>
      <c r="L1933" t="s">
        <v>120</v>
      </c>
      <c r="M1933" t="s">
        <v>2619</v>
      </c>
      <c r="N1933" t="s">
        <v>2257</v>
      </c>
      <c r="O1933" t="s">
        <v>4734</v>
      </c>
      <c r="P1933" t="s">
        <v>4735</v>
      </c>
      <c r="Q1933" t="s">
        <v>3014</v>
      </c>
      <c r="R1933">
        <v>540</v>
      </c>
    </row>
    <row r="1934" spans="1:18" hidden="1" x14ac:dyDescent="0.25">
      <c r="A1934" t="s">
        <v>22</v>
      </c>
      <c r="B1934" t="s">
        <v>574</v>
      </c>
      <c r="C1934" t="s">
        <v>575</v>
      </c>
      <c r="D1934" t="s">
        <v>297</v>
      </c>
      <c r="E1934" t="s">
        <v>25</v>
      </c>
      <c r="F1934" t="s">
        <v>25</v>
      </c>
      <c r="G1934" t="s">
        <v>576</v>
      </c>
      <c r="H1934">
        <v>0.23499999999999999</v>
      </c>
      <c r="I1934" t="s">
        <v>542</v>
      </c>
      <c r="J1934" t="s">
        <v>30</v>
      </c>
      <c r="K1934" t="s">
        <v>526</v>
      </c>
      <c r="L1934" t="s">
        <v>120</v>
      </c>
      <c r="M1934" t="s">
        <v>2619</v>
      </c>
      <c r="N1934" t="s">
        <v>2257</v>
      </c>
      <c r="O1934" t="s">
        <v>4786</v>
      </c>
      <c r="P1934" t="s">
        <v>4787</v>
      </c>
      <c r="Q1934" t="s">
        <v>4788</v>
      </c>
      <c r="R1934">
        <v>21600</v>
      </c>
    </row>
    <row r="1935" spans="1:18" hidden="1" x14ac:dyDescent="0.25">
      <c r="A1935" t="s">
        <v>22</v>
      </c>
      <c r="B1935" t="s">
        <v>574</v>
      </c>
      <c r="C1935" t="s">
        <v>575</v>
      </c>
      <c r="D1935" t="s">
        <v>297</v>
      </c>
      <c r="E1935" t="s">
        <v>25</v>
      </c>
      <c r="F1935" t="s">
        <v>25</v>
      </c>
      <c r="G1935" t="s">
        <v>576</v>
      </c>
      <c r="H1935">
        <v>0.23499999999999999</v>
      </c>
      <c r="I1935" t="s">
        <v>542</v>
      </c>
      <c r="J1935" t="s">
        <v>30</v>
      </c>
      <c r="K1935" t="s">
        <v>526</v>
      </c>
      <c r="L1935" t="s">
        <v>120</v>
      </c>
      <c r="M1935" t="s">
        <v>2619</v>
      </c>
      <c r="N1935" t="s">
        <v>2257</v>
      </c>
      <c r="O1935" t="s">
        <v>4719</v>
      </c>
      <c r="P1935" t="s">
        <v>4720</v>
      </c>
      <c r="Q1935" t="s">
        <v>4721</v>
      </c>
      <c r="R1935">
        <v>540</v>
      </c>
    </row>
    <row r="1936" spans="1:18" hidden="1" x14ac:dyDescent="0.25">
      <c r="A1936" t="s">
        <v>22</v>
      </c>
      <c r="B1936" t="s">
        <v>574</v>
      </c>
      <c r="C1936" t="s">
        <v>575</v>
      </c>
      <c r="D1936" t="s">
        <v>297</v>
      </c>
      <c r="E1936" t="s">
        <v>25</v>
      </c>
      <c r="F1936" t="s">
        <v>25</v>
      </c>
      <c r="G1936" t="s">
        <v>576</v>
      </c>
      <c r="H1936">
        <v>0.23499999999999999</v>
      </c>
      <c r="I1936" t="s">
        <v>542</v>
      </c>
      <c r="J1936" t="s">
        <v>30</v>
      </c>
      <c r="K1936" t="s">
        <v>526</v>
      </c>
      <c r="L1936" t="s">
        <v>120</v>
      </c>
      <c r="M1936" t="s">
        <v>2619</v>
      </c>
      <c r="N1936" t="s">
        <v>2257</v>
      </c>
      <c r="O1936" t="s">
        <v>4759</v>
      </c>
      <c r="P1936" t="s">
        <v>4760</v>
      </c>
      <c r="Q1936" t="s">
        <v>4733</v>
      </c>
      <c r="R1936">
        <v>20160</v>
      </c>
    </row>
    <row r="1937" spans="1:18" hidden="1" x14ac:dyDescent="0.25">
      <c r="A1937" t="s">
        <v>22</v>
      </c>
      <c r="B1937" t="s">
        <v>574</v>
      </c>
      <c r="C1937" t="s">
        <v>575</v>
      </c>
      <c r="D1937" t="s">
        <v>297</v>
      </c>
      <c r="E1937" t="s">
        <v>25</v>
      </c>
      <c r="F1937" t="s">
        <v>25</v>
      </c>
      <c r="G1937" t="s">
        <v>576</v>
      </c>
      <c r="H1937">
        <v>0.23499999999999999</v>
      </c>
      <c r="I1937" t="s">
        <v>542</v>
      </c>
      <c r="J1937" t="s">
        <v>30</v>
      </c>
      <c r="K1937" t="s">
        <v>526</v>
      </c>
      <c r="L1937" t="s">
        <v>120</v>
      </c>
      <c r="M1937" t="s">
        <v>2619</v>
      </c>
      <c r="N1937" t="s">
        <v>2257</v>
      </c>
      <c r="O1937" t="s">
        <v>4833</v>
      </c>
      <c r="P1937" t="s">
        <v>4834</v>
      </c>
      <c r="Q1937" t="s">
        <v>4733</v>
      </c>
      <c r="R1937">
        <v>2160</v>
      </c>
    </row>
    <row r="1938" spans="1:18" hidden="1" x14ac:dyDescent="0.25">
      <c r="A1938" t="s">
        <v>22</v>
      </c>
      <c r="B1938" t="s">
        <v>574</v>
      </c>
      <c r="C1938" t="s">
        <v>575</v>
      </c>
      <c r="D1938" t="s">
        <v>297</v>
      </c>
      <c r="E1938" t="s">
        <v>25</v>
      </c>
      <c r="F1938" t="s">
        <v>25</v>
      </c>
      <c r="G1938" t="s">
        <v>576</v>
      </c>
      <c r="H1938">
        <v>0.23499999999999999</v>
      </c>
      <c r="I1938" t="s">
        <v>542</v>
      </c>
      <c r="J1938" t="s">
        <v>30</v>
      </c>
      <c r="K1938" t="s">
        <v>526</v>
      </c>
      <c r="L1938" t="s">
        <v>120</v>
      </c>
      <c r="M1938" t="s">
        <v>2619</v>
      </c>
      <c r="N1938" t="s">
        <v>2257</v>
      </c>
      <c r="O1938" t="s">
        <v>5733</v>
      </c>
      <c r="P1938" t="s">
        <v>4714</v>
      </c>
      <c r="Q1938" t="s">
        <v>4713</v>
      </c>
      <c r="R1938">
        <v>150</v>
      </c>
    </row>
    <row r="1939" spans="1:18" hidden="1" x14ac:dyDescent="0.25">
      <c r="A1939" t="s">
        <v>22</v>
      </c>
      <c r="B1939" t="s">
        <v>574</v>
      </c>
      <c r="C1939" t="s">
        <v>575</v>
      </c>
      <c r="D1939" t="s">
        <v>297</v>
      </c>
      <c r="E1939" t="s">
        <v>25</v>
      </c>
      <c r="F1939" t="s">
        <v>25</v>
      </c>
      <c r="G1939" t="s">
        <v>576</v>
      </c>
      <c r="H1939">
        <v>0.23499999999999999</v>
      </c>
      <c r="I1939" t="s">
        <v>542</v>
      </c>
      <c r="J1939" t="s">
        <v>30</v>
      </c>
      <c r="K1939" t="s">
        <v>526</v>
      </c>
      <c r="L1939" t="s">
        <v>120</v>
      </c>
      <c r="M1939" t="s">
        <v>2619</v>
      </c>
      <c r="N1939" t="s">
        <v>2257</v>
      </c>
      <c r="O1939" t="s">
        <v>4823</v>
      </c>
      <c r="P1939" t="s">
        <v>4824</v>
      </c>
      <c r="Q1939" t="s">
        <v>4740</v>
      </c>
      <c r="R1939">
        <v>3960</v>
      </c>
    </row>
    <row r="1940" spans="1:18" hidden="1" x14ac:dyDescent="0.25">
      <c r="A1940" t="s">
        <v>22</v>
      </c>
      <c r="B1940" t="s">
        <v>574</v>
      </c>
      <c r="C1940" t="s">
        <v>575</v>
      </c>
      <c r="D1940" t="s">
        <v>297</v>
      </c>
      <c r="E1940" t="s">
        <v>25</v>
      </c>
      <c r="F1940" t="s">
        <v>25</v>
      </c>
      <c r="G1940" t="s">
        <v>576</v>
      </c>
      <c r="H1940">
        <v>0.23499999999999999</v>
      </c>
      <c r="I1940" t="s">
        <v>542</v>
      </c>
      <c r="J1940" t="s">
        <v>30</v>
      </c>
      <c r="K1940" t="s">
        <v>526</v>
      </c>
      <c r="L1940" t="s">
        <v>120</v>
      </c>
      <c r="M1940" t="s">
        <v>2619</v>
      </c>
      <c r="N1940" t="s">
        <v>2257</v>
      </c>
      <c r="O1940" t="s">
        <v>4765</v>
      </c>
      <c r="P1940" t="s">
        <v>4766</v>
      </c>
      <c r="Q1940" t="s">
        <v>4713</v>
      </c>
      <c r="R1940">
        <v>180</v>
      </c>
    </row>
    <row r="1941" spans="1:18" hidden="1" x14ac:dyDescent="0.25">
      <c r="A1941" t="s">
        <v>22</v>
      </c>
      <c r="B1941" t="s">
        <v>574</v>
      </c>
      <c r="C1941" t="s">
        <v>575</v>
      </c>
      <c r="D1941" t="s">
        <v>297</v>
      </c>
      <c r="E1941" t="s">
        <v>25</v>
      </c>
      <c r="F1941" t="s">
        <v>25</v>
      </c>
      <c r="G1941" t="s">
        <v>576</v>
      </c>
      <c r="H1941">
        <v>0.23499999999999999</v>
      </c>
      <c r="I1941" t="s">
        <v>542</v>
      </c>
      <c r="J1941" t="s">
        <v>30</v>
      </c>
      <c r="K1941" t="s">
        <v>526</v>
      </c>
      <c r="L1941" t="s">
        <v>120</v>
      </c>
      <c r="M1941" t="s">
        <v>2619</v>
      </c>
      <c r="N1941" t="s">
        <v>2257</v>
      </c>
      <c r="O1941" t="s">
        <v>4773</v>
      </c>
      <c r="P1941" t="s">
        <v>4774</v>
      </c>
      <c r="Q1941" t="s">
        <v>4721</v>
      </c>
      <c r="R1941">
        <v>360</v>
      </c>
    </row>
    <row r="1942" spans="1:18" hidden="1" x14ac:dyDescent="0.25">
      <c r="A1942" t="s">
        <v>22</v>
      </c>
      <c r="B1942" t="s">
        <v>574</v>
      </c>
      <c r="C1942" t="s">
        <v>575</v>
      </c>
      <c r="D1942" t="s">
        <v>297</v>
      </c>
      <c r="E1942" t="s">
        <v>25</v>
      </c>
      <c r="F1942" t="s">
        <v>25</v>
      </c>
      <c r="G1942" t="s">
        <v>576</v>
      </c>
      <c r="H1942">
        <v>0.23499999999999999</v>
      </c>
      <c r="I1942" t="s">
        <v>542</v>
      </c>
      <c r="J1942" t="s">
        <v>30</v>
      </c>
      <c r="K1942" t="s">
        <v>526</v>
      </c>
      <c r="L1942" t="s">
        <v>120</v>
      </c>
      <c r="M1942" t="s">
        <v>2619</v>
      </c>
      <c r="N1942" t="s">
        <v>2257</v>
      </c>
      <c r="O1942" t="s">
        <v>6299</v>
      </c>
      <c r="P1942" t="s">
        <v>4716</v>
      </c>
      <c r="Q1942" t="s">
        <v>6024</v>
      </c>
      <c r="R1942">
        <v>360</v>
      </c>
    </row>
    <row r="1943" spans="1:18" hidden="1" x14ac:dyDescent="0.25">
      <c r="A1943" t="s">
        <v>22</v>
      </c>
      <c r="B1943" t="s">
        <v>574</v>
      </c>
      <c r="C1943" t="s">
        <v>575</v>
      </c>
      <c r="D1943" t="s">
        <v>297</v>
      </c>
      <c r="E1943" t="s">
        <v>25</v>
      </c>
      <c r="F1943" t="s">
        <v>25</v>
      </c>
      <c r="G1943" t="s">
        <v>576</v>
      </c>
      <c r="H1943">
        <v>0.23499999999999999</v>
      </c>
      <c r="I1943" t="s">
        <v>542</v>
      </c>
      <c r="J1943" t="s">
        <v>30</v>
      </c>
      <c r="K1943" t="s">
        <v>526</v>
      </c>
      <c r="L1943" t="s">
        <v>120</v>
      </c>
      <c r="M1943" t="s">
        <v>2619</v>
      </c>
      <c r="N1943" t="s">
        <v>2257</v>
      </c>
      <c r="O1943" t="s">
        <v>5528</v>
      </c>
      <c r="P1943" t="s">
        <v>4737</v>
      </c>
      <c r="Q1943" t="s">
        <v>4713</v>
      </c>
      <c r="R1943">
        <v>300</v>
      </c>
    </row>
    <row r="1944" spans="1:18" hidden="1" x14ac:dyDescent="0.25">
      <c r="A1944" t="s">
        <v>22</v>
      </c>
      <c r="B1944" t="s">
        <v>574</v>
      </c>
      <c r="C1944" t="s">
        <v>575</v>
      </c>
      <c r="D1944" t="s">
        <v>297</v>
      </c>
      <c r="E1944" t="s">
        <v>25</v>
      </c>
      <c r="F1944" t="s">
        <v>25</v>
      </c>
      <c r="G1944" t="s">
        <v>576</v>
      </c>
      <c r="H1944">
        <v>0.23499999999999999</v>
      </c>
      <c r="I1944" t="s">
        <v>542</v>
      </c>
      <c r="J1944" t="s">
        <v>30</v>
      </c>
      <c r="K1944" t="s">
        <v>526</v>
      </c>
      <c r="L1944" t="s">
        <v>120</v>
      </c>
      <c r="M1944" t="s">
        <v>2619</v>
      </c>
      <c r="N1944" t="s">
        <v>2257</v>
      </c>
      <c r="O1944" t="s">
        <v>4915</v>
      </c>
      <c r="P1944" t="s">
        <v>4916</v>
      </c>
      <c r="Q1944" t="s">
        <v>4713</v>
      </c>
      <c r="R1944">
        <v>360</v>
      </c>
    </row>
    <row r="1945" spans="1:18" hidden="1" x14ac:dyDescent="0.25">
      <c r="A1945" t="s">
        <v>22</v>
      </c>
      <c r="B1945" t="s">
        <v>574</v>
      </c>
      <c r="C1945" t="s">
        <v>575</v>
      </c>
      <c r="D1945" t="s">
        <v>297</v>
      </c>
      <c r="E1945" t="s">
        <v>25</v>
      </c>
      <c r="F1945" t="s">
        <v>25</v>
      </c>
      <c r="G1945" t="s">
        <v>576</v>
      </c>
      <c r="H1945">
        <v>0.23499999999999999</v>
      </c>
      <c r="I1945" t="s">
        <v>542</v>
      </c>
      <c r="J1945" t="s">
        <v>30</v>
      </c>
      <c r="K1945" t="s">
        <v>526</v>
      </c>
      <c r="L1945" t="s">
        <v>120</v>
      </c>
      <c r="M1945" t="s">
        <v>2619</v>
      </c>
      <c r="N1945" t="s">
        <v>2257</v>
      </c>
      <c r="O1945" t="s">
        <v>4749</v>
      </c>
      <c r="P1945" t="s">
        <v>4750</v>
      </c>
      <c r="Q1945" t="s">
        <v>4713</v>
      </c>
      <c r="R1945">
        <v>60</v>
      </c>
    </row>
    <row r="1946" spans="1:18" hidden="1" x14ac:dyDescent="0.25">
      <c r="A1946" t="s">
        <v>22</v>
      </c>
      <c r="B1946" t="s">
        <v>574</v>
      </c>
      <c r="C1946" t="s">
        <v>575</v>
      </c>
      <c r="D1946" t="s">
        <v>297</v>
      </c>
      <c r="E1946" t="s">
        <v>25</v>
      </c>
      <c r="F1946" t="s">
        <v>25</v>
      </c>
      <c r="G1946" t="s">
        <v>576</v>
      </c>
      <c r="H1946">
        <v>0.23499999999999999</v>
      </c>
      <c r="I1946" t="s">
        <v>542</v>
      </c>
      <c r="J1946" t="s">
        <v>30</v>
      </c>
      <c r="K1946" t="s">
        <v>526</v>
      </c>
      <c r="L1946" t="s">
        <v>120</v>
      </c>
      <c r="M1946" t="s">
        <v>2619</v>
      </c>
      <c r="N1946" t="s">
        <v>2257</v>
      </c>
      <c r="O1946" t="s">
        <v>4722</v>
      </c>
      <c r="P1946" t="s">
        <v>4723</v>
      </c>
      <c r="Q1946" t="s">
        <v>4713</v>
      </c>
      <c r="R1946">
        <v>360</v>
      </c>
    </row>
    <row r="1947" spans="1:18" hidden="1" x14ac:dyDescent="0.25">
      <c r="A1947" t="s">
        <v>22</v>
      </c>
      <c r="B1947" t="s">
        <v>5948</v>
      </c>
      <c r="C1947" t="s">
        <v>5949</v>
      </c>
      <c r="D1947" t="s">
        <v>166</v>
      </c>
      <c r="E1947" t="s">
        <v>25</v>
      </c>
      <c r="F1947" t="s">
        <v>25</v>
      </c>
      <c r="G1947" t="s">
        <v>576</v>
      </c>
      <c r="H1947">
        <v>0.16</v>
      </c>
      <c r="I1947" t="s">
        <v>250</v>
      </c>
      <c r="J1947" t="s">
        <v>30</v>
      </c>
      <c r="K1947" t="s">
        <v>152</v>
      </c>
      <c r="L1947" t="s">
        <v>32</v>
      </c>
      <c r="M1947" t="s">
        <v>2619</v>
      </c>
      <c r="N1947" t="s">
        <v>2257</v>
      </c>
      <c r="O1947" t="s">
        <v>4749</v>
      </c>
      <c r="P1947" t="s">
        <v>4750</v>
      </c>
      <c r="Q1947" t="s">
        <v>4713</v>
      </c>
      <c r="R1947">
        <v>60</v>
      </c>
    </row>
    <row r="1948" spans="1:18" hidden="1" x14ac:dyDescent="0.25">
      <c r="A1948" t="s">
        <v>22</v>
      </c>
      <c r="B1948" t="s">
        <v>5948</v>
      </c>
      <c r="C1948" t="s">
        <v>5949</v>
      </c>
      <c r="D1948" t="s">
        <v>166</v>
      </c>
      <c r="E1948" t="s">
        <v>25</v>
      </c>
      <c r="F1948" t="s">
        <v>25</v>
      </c>
      <c r="G1948" t="s">
        <v>576</v>
      </c>
      <c r="H1948">
        <v>0.16</v>
      </c>
      <c r="I1948" t="s">
        <v>250</v>
      </c>
      <c r="J1948" t="s">
        <v>30</v>
      </c>
      <c r="K1948" t="s">
        <v>152</v>
      </c>
      <c r="L1948" t="s">
        <v>32</v>
      </c>
      <c r="M1948" t="s">
        <v>2619</v>
      </c>
      <c r="N1948" t="s">
        <v>2257</v>
      </c>
      <c r="O1948" t="s">
        <v>4917</v>
      </c>
      <c r="P1948" t="s">
        <v>4918</v>
      </c>
      <c r="Q1948" t="s">
        <v>4780</v>
      </c>
      <c r="R1948">
        <v>720</v>
      </c>
    </row>
    <row r="1949" spans="1:18" hidden="1" x14ac:dyDescent="0.25">
      <c r="A1949" t="s">
        <v>22</v>
      </c>
      <c r="B1949" t="s">
        <v>5948</v>
      </c>
      <c r="C1949" t="s">
        <v>5949</v>
      </c>
      <c r="D1949" t="s">
        <v>166</v>
      </c>
      <c r="E1949" t="s">
        <v>25</v>
      </c>
      <c r="F1949" t="s">
        <v>25</v>
      </c>
      <c r="G1949" t="s">
        <v>576</v>
      </c>
      <c r="H1949">
        <v>0.16</v>
      </c>
      <c r="I1949" t="s">
        <v>250</v>
      </c>
      <c r="J1949" t="s">
        <v>30</v>
      </c>
      <c r="K1949" t="s">
        <v>152</v>
      </c>
      <c r="L1949" t="s">
        <v>32</v>
      </c>
      <c r="M1949" t="s">
        <v>2619</v>
      </c>
      <c r="N1949" t="s">
        <v>2257</v>
      </c>
      <c r="O1949" t="s">
        <v>5995</v>
      </c>
      <c r="P1949" t="s">
        <v>4814</v>
      </c>
      <c r="Q1949" t="s">
        <v>5028</v>
      </c>
      <c r="R1949">
        <v>360</v>
      </c>
    </row>
    <row r="1950" spans="1:18" hidden="1" x14ac:dyDescent="0.25">
      <c r="A1950" t="s">
        <v>22</v>
      </c>
      <c r="B1950" t="s">
        <v>5948</v>
      </c>
      <c r="C1950" t="s">
        <v>5949</v>
      </c>
      <c r="D1950" t="s">
        <v>166</v>
      </c>
      <c r="E1950" t="s">
        <v>25</v>
      </c>
      <c r="F1950" t="s">
        <v>25</v>
      </c>
      <c r="G1950" t="s">
        <v>576</v>
      </c>
      <c r="H1950">
        <v>0.16</v>
      </c>
      <c r="I1950" t="s">
        <v>250</v>
      </c>
      <c r="J1950" t="s">
        <v>30</v>
      </c>
      <c r="K1950" t="s">
        <v>152</v>
      </c>
      <c r="L1950" t="s">
        <v>32</v>
      </c>
      <c r="M1950" t="s">
        <v>2619</v>
      </c>
      <c r="N1950" t="s">
        <v>2257</v>
      </c>
      <c r="O1950" t="s">
        <v>4915</v>
      </c>
      <c r="P1950" t="s">
        <v>4916</v>
      </c>
      <c r="Q1950" t="s">
        <v>4713</v>
      </c>
      <c r="R1950">
        <v>360</v>
      </c>
    </row>
    <row r="1951" spans="1:18" hidden="1" x14ac:dyDescent="0.25">
      <c r="A1951" t="s">
        <v>22</v>
      </c>
      <c r="B1951" t="s">
        <v>5948</v>
      </c>
      <c r="C1951" t="s">
        <v>5949</v>
      </c>
      <c r="D1951" t="s">
        <v>166</v>
      </c>
      <c r="E1951" t="s">
        <v>25</v>
      </c>
      <c r="F1951" t="s">
        <v>25</v>
      </c>
      <c r="G1951" t="s">
        <v>576</v>
      </c>
      <c r="H1951">
        <v>0.16</v>
      </c>
      <c r="I1951" t="s">
        <v>250</v>
      </c>
      <c r="J1951" t="s">
        <v>30</v>
      </c>
      <c r="K1951" t="s">
        <v>152</v>
      </c>
      <c r="L1951" t="s">
        <v>32</v>
      </c>
      <c r="M1951" t="s">
        <v>2619</v>
      </c>
      <c r="N1951" t="s">
        <v>2257</v>
      </c>
      <c r="O1951" t="s">
        <v>5524</v>
      </c>
      <c r="P1951" t="s">
        <v>4718</v>
      </c>
      <c r="Q1951" t="s">
        <v>4713</v>
      </c>
      <c r="R1951">
        <v>540</v>
      </c>
    </row>
    <row r="1952" spans="1:18" hidden="1" x14ac:dyDescent="0.25">
      <c r="A1952" t="s">
        <v>22</v>
      </c>
      <c r="B1952" t="s">
        <v>5948</v>
      </c>
      <c r="C1952" t="s">
        <v>5949</v>
      </c>
      <c r="D1952" t="s">
        <v>166</v>
      </c>
      <c r="E1952" t="s">
        <v>25</v>
      </c>
      <c r="F1952" t="s">
        <v>25</v>
      </c>
      <c r="G1952" t="s">
        <v>576</v>
      </c>
      <c r="H1952">
        <v>0.16</v>
      </c>
      <c r="I1952" t="s">
        <v>250</v>
      </c>
      <c r="J1952" t="s">
        <v>30</v>
      </c>
      <c r="K1952" t="s">
        <v>152</v>
      </c>
      <c r="L1952" t="s">
        <v>32</v>
      </c>
      <c r="M1952" t="s">
        <v>2619</v>
      </c>
      <c r="N1952" t="s">
        <v>2257</v>
      </c>
      <c r="O1952" t="s">
        <v>4745</v>
      </c>
      <c r="P1952" t="s">
        <v>4746</v>
      </c>
      <c r="Q1952" t="s">
        <v>4745</v>
      </c>
      <c r="R1952">
        <v>540</v>
      </c>
    </row>
    <row r="1953" spans="1:18" hidden="1" x14ac:dyDescent="0.25">
      <c r="A1953" t="s">
        <v>22</v>
      </c>
      <c r="B1953" t="s">
        <v>5948</v>
      </c>
      <c r="C1953" t="s">
        <v>5949</v>
      </c>
      <c r="D1953" t="s">
        <v>166</v>
      </c>
      <c r="E1953" t="s">
        <v>25</v>
      </c>
      <c r="F1953" t="s">
        <v>25</v>
      </c>
      <c r="G1953" t="s">
        <v>576</v>
      </c>
      <c r="H1953">
        <v>0.16</v>
      </c>
      <c r="I1953" t="s">
        <v>250</v>
      </c>
      <c r="J1953" t="s">
        <v>30</v>
      </c>
      <c r="K1953" t="s">
        <v>152</v>
      </c>
      <c r="L1953" t="s">
        <v>32</v>
      </c>
      <c r="M1953" t="s">
        <v>2619</v>
      </c>
      <c r="N1953" t="s">
        <v>2257</v>
      </c>
      <c r="O1953" t="s">
        <v>6299</v>
      </c>
      <c r="P1953" t="s">
        <v>4716</v>
      </c>
      <c r="Q1953" t="s">
        <v>6024</v>
      </c>
      <c r="R1953">
        <v>360</v>
      </c>
    </row>
    <row r="1954" spans="1:18" hidden="1" x14ac:dyDescent="0.25">
      <c r="A1954" t="s">
        <v>22</v>
      </c>
      <c r="B1954" t="s">
        <v>5948</v>
      </c>
      <c r="C1954" t="s">
        <v>5949</v>
      </c>
      <c r="D1954" t="s">
        <v>166</v>
      </c>
      <c r="E1954" t="s">
        <v>25</v>
      </c>
      <c r="F1954" t="s">
        <v>25</v>
      </c>
      <c r="G1954" t="s">
        <v>576</v>
      </c>
      <c r="H1954">
        <v>0.16</v>
      </c>
      <c r="I1954" t="s">
        <v>250</v>
      </c>
      <c r="J1954" t="s">
        <v>30</v>
      </c>
      <c r="K1954" t="s">
        <v>152</v>
      </c>
      <c r="L1954" t="s">
        <v>32</v>
      </c>
      <c r="M1954" t="s">
        <v>2619</v>
      </c>
      <c r="N1954" t="s">
        <v>2257</v>
      </c>
      <c r="O1954" t="s">
        <v>5528</v>
      </c>
      <c r="P1954" t="s">
        <v>4737</v>
      </c>
      <c r="Q1954" t="s">
        <v>4713</v>
      </c>
      <c r="R1954">
        <v>300</v>
      </c>
    </row>
    <row r="1955" spans="1:18" hidden="1" x14ac:dyDescent="0.25">
      <c r="A1955" t="s">
        <v>22</v>
      </c>
      <c r="B1955" t="s">
        <v>5948</v>
      </c>
      <c r="C1955" t="s">
        <v>5949</v>
      </c>
      <c r="D1955" t="s">
        <v>166</v>
      </c>
      <c r="E1955" t="s">
        <v>25</v>
      </c>
      <c r="F1955" t="s">
        <v>25</v>
      </c>
      <c r="G1955" t="s">
        <v>576</v>
      </c>
      <c r="H1955">
        <v>0.16</v>
      </c>
      <c r="I1955" t="s">
        <v>250</v>
      </c>
      <c r="J1955" t="s">
        <v>30</v>
      </c>
      <c r="K1955" t="s">
        <v>152</v>
      </c>
      <c r="L1955" t="s">
        <v>32</v>
      </c>
      <c r="M1955" t="s">
        <v>2619</v>
      </c>
      <c r="N1955" t="s">
        <v>2257</v>
      </c>
      <c r="O1955" t="s">
        <v>6300</v>
      </c>
      <c r="P1955" t="s">
        <v>6301</v>
      </c>
      <c r="Q1955" t="s">
        <v>4736</v>
      </c>
      <c r="R1955">
        <v>840</v>
      </c>
    </row>
    <row r="1956" spans="1:18" hidden="1" x14ac:dyDescent="0.25">
      <c r="A1956" t="s">
        <v>22</v>
      </c>
      <c r="B1956" t="s">
        <v>5948</v>
      </c>
      <c r="C1956" t="s">
        <v>5949</v>
      </c>
      <c r="D1956" t="s">
        <v>166</v>
      </c>
      <c r="E1956" t="s">
        <v>25</v>
      </c>
      <c r="F1956" t="s">
        <v>25</v>
      </c>
      <c r="G1956" t="s">
        <v>576</v>
      </c>
      <c r="H1956">
        <v>0.16</v>
      </c>
      <c r="I1956" t="s">
        <v>250</v>
      </c>
      <c r="J1956" t="s">
        <v>30</v>
      </c>
      <c r="K1956" t="s">
        <v>152</v>
      </c>
      <c r="L1956" t="s">
        <v>32</v>
      </c>
      <c r="M1956" t="s">
        <v>2619</v>
      </c>
      <c r="N1956" t="s">
        <v>2257</v>
      </c>
      <c r="O1956" t="s">
        <v>4833</v>
      </c>
      <c r="P1956" t="s">
        <v>4834</v>
      </c>
      <c r="Q1956" t="s">
        <v>4733</v>
      </c>
      <c r="R1956">
        <v>2160</v>
      </c>
    </row>
    <row r="1957" spans="1:18" hidden="1" x14ac:dyDescent="0.25">
      <c r="A1957" t="s">
        <v>22</v>
      </c>
      <c r="B1957" t="s">
        <v>5948</v>
      </c>
      <c r="C1957" t="s">
        <v>5949</v>
      </c>
      <c r="D1957" t="s">
        <v>166</v>
      </c>
      <c r="E1957" t="s">
        <v>25</v>
      </c>
      <c r="F1957" t="s">
        <v>25</v>
      </c>
      <c r="G1957" t="s">
        <v>576</v>
      </c>
      <c r="H1957">
        <v>0.16</v>
      </c>
      <c r="I1957" t="s">
        <v>250</v>
      </c>
      <c r="J1957" t="s">
        <v>30</v>
      </c>
      <c r="K1957" t="s">
        <v>152</v>
      </c>
      <c r="L1957" t="s">
        <v>32</v>
      </c>
      <c r="M1957" t="s">
        <v>2619</v>
      </c>
      <c r="N1957" t="s">
        <v>2257</v>
      </c>
      <c r="O1957" t="s">
        <v>4773</v>
      </c>
      <c r="P1957" t="s">
        <v>4774</v>
      </c>
      <c r="Q1957" t="s">
        <v>4721</v>
      </c>
      <c r="R1957">
        <v>360</v>
      </c>
    </row>
    <row r="1958" spans="1:18" hidden="1" x14ac:dyDescent="0.25">
      <c r="A1958" t="s">
        <v>22</v>
      </c>
      <c r="B1958" t="s">
        <v>5948</v>
      </c>
      <c r="C1958" t="s">
        <v>5949</v>
      </c>
      <c r="D1958" t="s">
        <v>166</v>
      </c>
      <c r="E1958" t="s">
        <v>25</v>
      </c>
      <c r="F1958" t="s">
        <v>25</v>
      </c>
      <c r="G1958" t="s">
        <v>576</v>
      </c>
      <c r="H1958">
        <v>0.16</v>
      </c>
      <c r="I1958" t="s">
        <v>250</v>
      </c>
      <c r="J1958" t="s">
        <v>30</v>
      </c>
      <c r="K1958" t="s">
        <v>152</v>
      </c>
      <c r="L1958" t="s">
        <v>32</v>
      </c>
      <c r="M1958" t="s">
        <v>2619</v>
      </c>
      <c r="N1958" t="s">
        <v>2257</v>
      </c>
      <c r="O1958" t="s">
        <v>4745</v>
      </c>
      <c r="P1958" t="s">
        <v>4746</v>
      </c>
      <c r="Q1958" t="s">
        <v>4745</v>
      </c>
      <c r="R1958">
        <v>21600</v>
      </c>
    </row>
    <row r="1959" spans="1:18" hidden="1" x14ac:dyDescent="0.25">
      <c r="A1959" t="s">
        <v>22</v>
      </c>
      <c r="B1959" t="s">
        <v>5948</v>
      </c>
      <c r="C1959" t="s">
        <v>5949</v>
      </c>
      <c r="D1959" t="s">
        <v>166</v>
      </c>
      <c r="E1959" t="s">
        <v>25</v>
      </c>
      <c r="F1959" t="s">
        <v>25</v>
      </c>
      <c r="G1959" t="s">
        <v>576</v>
      </c>
      <c r="H1959">
        <v>0.16</v>
      </c>
      <c r="I1959" t="s">
        <v>250</v>
      </c>
      <c r="J1959" t="s">
        <v>30</v>
      </c>
      <c r="K1959" t="s">
        <v>152</v>
      </c>
      <c r="L1959" t="s">
        <v>32</v>
      </c>
      <c r="M1959" t="s">
        <v>2619</v>
      </c>
      <c r="N1959" t="s">
        <v>2257</v>
      </c>
      <c r="O1959" t="s">
        <v>4765</v>
      </c>
      <c r="P1959" t="s">
        <v>4766</v>
      </c>
      <c r="Q1959" t="s">
        <v>4713</v>
      </c>
      <c r="R1959">
        <v>180</v>
      </c>
    </row>
    <row r="1960" spans="1:18" hidden="1" x14ac:dyDescent="0.25">
      <c r="A1960" t="s">
        <v>22</v>
      </c>
      <c r="B1960" t="s">
        <v>5948</v>
      </c>
      <c r="C1960" t="s">
        <v>5949</v>
      </c>
      <c r="D1960" t="s">
        <v>166</v>
      </c>
      <c r="E1960" t="s">
        <v>25</v>
      </c>
      <c r="F1960" t="s">
        <v>25</v>
      </c>
      <c r="G1960" t="s">
        <v>576</v>
      </c>
      <c r="H1960">
        <v>0.16</v>
      </c>
      <c r="I1960" t="s">
        <v>250</v>
      </c>
      <c r="J1960" t="s">
        <v>30</v>
      </c>
      <c r="K1960" t="s">
        <v>152</v>
      </c>
      <c r="L1960" t="s">
        <v>32</v>
      </c>
      <c r="M1960" t="s">
        <v>2619</v>
      </c>
      <c r="N1960" t="s">
        <v>2257</v>
      </c>
      <c r="O1960" t="s">
        <v>4786</v>
      </c>
      <c r="P1960" t="s">
        <v>4787</v>
      </c>
      <c r="Q1960" t="s">
        <v>4788</v>
      </c>
      <c r="R1960">
        <v>21600</v>
      </c>
    </row>
    <row r="1961" spans="1:18" hidden="1" x14ac:dyDescent="0.25">
      <c r="A1961" t="s">
        <v>22</v>
      </c>
      <c r="B1961" t="s">
        <v>5948</v>
      </c>
      <c r="C1961" t="s">
        <v>5949</v>
      </c>
      <c r="D1961" t="s">
        <v>166</v>
      </c>
      <c r="E1961" t="s">
        <v>25</v>
      </c>
      <c r="F1961" t="s">
        <v>25</v>
      </c>
      <c r="G1961" t="s">
        <v>576</v>
      </c>
      <c r="H1961">
        <v>0.16</v>
      </c>
      <c r="I1961" t="s">
        <v>250</v>
      </c>
      <c r="J1961" t="s">
        <v>30</v>
      </c>
      <c r="K1961" t="s">
        <v>152</v>
      </c>
      <c r="L1961" t="s">
        <v>32</v>
      </c>
      <c r="M1961" t="s">
        <v>2619</v>
      </c>
      <c r="N1961" t="s">
        <v>2257</v>
      </c>
      <c r="O1961" t="s">
        <v>4731</v>
      </c>
      <c r="P1961" t="s">
        <v>4732</v>
      </c>
      <c r="Q1961" t="s">
        <v>4733</v>
      </c>
      <c r="R1961">
        <v>2880</v>
      </c>
    </row>
    <row r="1962" spans="1:18" hidden="1" x14ac:dyDescent="0.25">
      <c r="A1962" t="s">
        <v>22</v>
      </c>
      <c r="B1962" t="s">
        <v>5948</v>
      </c>
      <c r="C1962" t="s">
        <v>5949</v>
      </c>
      <c r="D1962" t="s">
        <v>166</v>
      </c>
      <c r="E1962" t="s">
        <v>25</v>
      </c>
      <c r="F1962" t="s">
        <v>25</v>
      </c>
      <c r="G1962" t="s">
        <v>576</v>
      </c>
      <c r="H1962">
        <v>0.16</v>
      </c>
      <c r="I1962" t="s">
        <v>250</v>
      </c>
      <c r="J1962" t="s">
        <v>30</v>
      </c>
      <c r="K1962" t="s">
        <v>152</v>
      </c>
      <c r="L1962" t="s">
        <v>32</v>
      </c>
      <c r="M1962" t="s">
        <v>2619</v>
      </c>
      <c r="N1962" t="s">
        <v>2257</v>
      </c>
      <c r="O1962" t="s">
        <v>4738</v>
      </c>
      <c r="P1962" t="s">
        <v>4739</v>
      </c>
      <c r="Q1962" t="s">
        <v>4740</v>
      </c>
      <c r="R1962">
        <v>7200</v>
      </c>
    </row>
    <row r="1963" spans="1:18" hidden="1" x14ac:dyDescent="0.25">
      <c r="A1963" t="s">
        <v>22</v>
      </c>
      <c r="B1963" t="s">
        <v>5948</v>
      </c>
      <c r="C1963" t="s">
        <v>5949</v>
      </c>
      <c r="D1963" t="s">
        <v>166</v>
      </c>
      <c r="E1963" t="s">
        <v>25</v>
      </c>
      <c r="F1963" t="s">
        <v>25</v>
      </c>
      <c r="G1963" t="s">
        <v>576</v>
      </c>
      <c r="H1963">
        <v>0.16</v>
      </c>
      <c r="I1963" t="s">
        <v>250</v>
      </c>
      <c r="J1963" t="s">
        <v>30</v>
      </c>
      <c r="K1963" t="s">
        <v>152</v>
      </c>
      <c r="L1963" t="s">
        <v>32</v>
      </c>
      <c r="M1963" t="s">
        <v>2619</v>
      </c>
      <c r="N1963" t="s">
        <v>2257</v>
      </c>
      <c r="O1963" t="s">
        <v>5991</v>
      </c>
      <c r="P1963" t="s">
        <v>5992</v>
      </c>
      <c r="Q1963" t="s">
        <v>4736</v>
      </c>
      <c r="R1963">
        <v>840</v>
      </c>
    </row>
    <row r="1964" spans="1:18" hidden="1" x14ac:dyDescent="0.25">
      <c r="A1964" t="s">
        <v>22</v>
      </c>
      <c r="B1964" t="s">
        <v>5948</v>
      </c>
      <c r="C1964" t="s">
        <v>5949</v>
      </c>
      <c r="D1964" t="s">
        <v>166</v>
      </c>
      <c r="E1964" t="s">
        <v>25</v>
      </c>
      <c r="F1964" t="s">
        <v>25</v>
      </c>
      <c r="G1964" t="s">
        <v>576</v>
      </c>
      <c r="H1964">
        <v>0.16</v>
      </c>
      <c r="I1964" t="s">
        <v>250</v>
      </c>
      <c r="J1964" t="s">
        <v>30</v>
      </c>
      <c r="K1964" t="s">
        <v>152</v>
      </c>
      <c r="L1964" t="s">
        <v>32</v>
      </c>
      <c r="M1964" t="s">
        <v>2619</v>
      </c>
      <c r="N1964" t="s">
        <v>2257</v>
      </c>
      <c r="O1964" t="s">
        <v>5790</v>
      </c>
      <c r="P1964" t="s">
        <v>4715</v>
      </c>
      <c r="Q1964" t="s">
        <v>4736</v>
      </c>
      <c r="R1964">
        <v>900</v>
      </c>
    </row>
    <row r="1965" spans="1:18" hidden="1" x14ac:dyDescent="0.25">
      <c r="A1965" t="s">
        <v>22</v>
      </c>
      <c r="B1965" t="s">
        <v>5948</v>
      </c>
      <c r="C1965" t="s">
        <v>5949</v>
      </c>
      <c r="D1965" t="s">
        <v>166</v>
      </c>
      <c r="E1965" t="s">
        <v>25</v>
      </c>
      <c r="F1965" t="s">
        <v>25</v>
      </c>
      <c r="G1965" t="s">
        <v>576</v>
      </c>
      <c r="H1965">
        <v>0.16</v>
      </c>
      <c r="I1965" t="s">
        <v>250</v>
      </c>
      <c r="J1965" t="s">
        <v>30</v>
      </c>
      <c r="K1965" t="s">
        <v>152</v>
      </c>
      <c r="L1965" t="s">
        <v>32</v>
      </c>
      <c r="M1965" t="s">
        <v>2619</v>
      </c>
      <c r="N1965" t="s">
        <v>2257</v>
      </c>
      <c r="O1965" t="s">
        <v>4722</v>
      </c>
      <c r="P1965" t="s">
        <v>4723</v>
      </c>
      <c r="Q1965" t="s">
        <v>4713</v>
      </c>
      <c r="R1965">
        <v>360</v>
      </c>
    </row>
    <row r="1966" spans="1:18" hidden="1" x14ac:dyDescent="0.25">
      <c r="A1966" t="s">
        <v>22</v>
      </c>
      <c r="B1966" t="s">
        <v>5948</v>
      </c>
      <c r="C1966" t="s">
        <v>5949</v>
      </c>
      <c r="D1966" t="s">
        <v>166</v>
      </c>
      <c r="E1966" t="s">
        <v>25</v>
      </c>
      <c r="F1966" t="s">
        <v>25</v>
      </c>
      <c r="G1966" t="s">
        <v>576</v>
      </c>
      <c r="H1966">
        <v>0.16</v>
      </c>
      <c r="I1966" t="s">
        <v>250</v>
      </c>
      <c r="J1966" t="s">
        <v>30</v>
      </c>
      <c r="K1966" t="s">
        <v>152</v>
      </c>
      <c r="L1966" t="s">
        <v>32</v>
      </c>
      <c r="M1966" t="s">
        <v>2619</v>
      </c>
      <c r="N1966" t="s">
        <v>2257</v>
      </c>
      <c r="O1966" t="s">
        <v>4734</v>
      </c>
      <c r="P1966" t="s">
        <v>4735</v>
      </c>
      <c r="Q1966" t="s">
        <v>3014</v>
      </c>
      <c r="R1966">
        <v>540</v>
      </c>
    </row>
    <row r="1967" spans="1:18" hidden="1" x14ac:dyDescent="0.25">
      <c r="A1967" t="s">
        <v>22</v>
      </c>
      <c r="B1967" t="s">
        <v>5948</v>
      </c>
      <c r="C1967" t="s">
        <v>5949</v>
      </c>
      <c r="D1967" t="s">
        <v>166</v>
      </c>
      <c r="E1967" t="s">
        <v>25</v>
      </c>
      <c r="F1967" t="s">
        <v>25</v>
      </c>
      <c r="G1967" t="s">
        <v>576</v>
      </c>
      <c r="H1967">
        <v>0.16</v>
      </c>
      <c r="I1967" t="s">
        <v>250</v>
      </c>
      <c r="J1967" t="s">
        <v>30</v>
      </c>
      <c r="K1967" t="s">
        <v>152</v>
      </c>
      <c r="L1967" t="s">
        <v>32</v>
      </c>
      <c r="M1967" t="s">
        <v>2619</v>
      </c>
      <c r="N1967" t="s">
        <v>2257</v>
      </c>
      <c r="O1967" t="s">
        <v>4823</v>
      </c>
      <c r="P1967" t="s">
        <v>4824</v>
      </c>
      <c r="Q1967" t="s">
        <v>4740</v>
      </c>
      <c r="R1967">
        <v>3960</v>
      </c>
    </row>
    <row r="1968" spans="1:18" hidden="1" x14ac:dyDescent="0.25">
      <c r="A1968" t="s">
        <v>22</v>
      </c>
      <c r="B1968" t="s">
        <v>5948</v>
      </c>
      <c r="C1968" t="s">
        <v>5949</v>
      </c>
      <c r="D1968" t="s">
        <v>166</v>
      </c>
      <c r="E1968" t="s">
        <v>25</v>
      </c>
      <c r="F1968" t="s">
        <v>25</v>
      </c>
      <c r="G1968" t="s">
        <v>576</v>
      </c>
      <c r="H1968">
        <v>0.16</v>
      </c>
      <c r="I1968" t="s">
        <v>250</v>
      </c>
      <c r="J1968" t="s">
        <v>30</v>
      </c>
      <c r="K1968" t="s">
        <v>152</v>
      </c>
      <c r="L1968" t="s">
        <v>32</v>
      </c>
      <c r="M1968" t="s">
        <v>2619</v>
      </c>
      <c r="N1968" t="s">
        <v>2257</v>
      </c>
      <c r="O1968" t="s">
        <v>4759</v>
      </c>
      <c r="P1968" t="s">
        <v>4760</v>
      </c>
      <c r="Q1968" t="s">
        <v>4733</v>
      </c>
      <c r="R1968">
        <v>20160</v>
      </c>
    </row>
    <row r="1969" spans="1:18" hidden="1" x14ac:dyDescent="0.25">
      <c r="A1969" t="s">
        <v>22</v>
      </c>
      <c r="B1969" t="s">
        <v>5948</v>
      </c>
      <c r="C1969" t="s">
        <v>5949</v>
      </c>
      <c r="D1969" t="s">
        <v>166</v>
      </c>
      <c r="E1969" t="s">
        <v>25</v>
      </c>
      <c r="F1969" t="s">
        <v>25</v>
      </c>
      <c r="G1969" t="s">
        <v>576</v>
      </c>
      <c r="H1969">
        <v>0.16</v>
      </c>
      <c r="I1969" t="s">
        <v>250</v>
      </c>
      <c r="J1969" t="s">
        <v>30</v>
      </c>
      <c r="K1969" t="s">
        <v>152</v>
      </c>
      <c r="L1969" t="s">
        <v>32</v>
      </c>
      <c r="M1969" t="s">
        <v>2619</v>
      </c>
      <c r="N1969" t="s">
        <v>2257</v>
      </c>
      <c r="O1969" t="s">
        <v>4719</v>
      </c>
      <c r="P1969" t="s">
        <v>4720</v>
      </c>
      <c r="Q1969" t="s">
        <v>4721</v>
      </c>
      <c r="R1969">
        <v>540</v>
      </c>
    </row>
    <row r="1970" spans="1:18" hidden="1" x14ac:dyDescent="0.25">
      <c r="A1970" t="s">
        <v>22</v>
      </c>
      <c r="B1970" t="s">
        <v>5948</v>
      </c>
      <c r="C1970" t="s">
        <v>5949</v>
      </c>
      <c r="D1970" t="s">
        <v>166</v>
      </c>
      <c r="E1970" t="s">
        <v>25</v>
      </c>
      <c r="F1970" t="s">
        <v>25</v>
      </c>
      <c r="G1970" t="s">
        <v>576</v>
      </c>
      <c r="H1970">
        <v>0.16</v>
      </c>
      <c r="I1970" t="s">
        <v>250</v>
      </c>
      <c r="J1970" t="s">
        <v>30</v>
      </c>
      <c r="K1970" t="s">
        <v>152</v>
      </c>
      <c r="L1970" t="s">
        <v>32</v>
      </c>
      <c r="M1970" t="s">
        <v>2619</v>
      </c>
      <c r="N1970" t="s">
        <v>2257</v>
      </c>
      <c r="O1970" t="s">
        <v>5733</v>
      </c>
      <c r="P1970" t="s">
        <v>4714</v>
      </c>
      <c r="Q1970" t="s">
        <v>4713</v>
      </c>
      <c r="R1970">
        <v>150</v>
      </c>
    </row>
    <row r="1971" spans="1:18" hidden="1" x14ac:dyDescent="0.25">
      <c r="A1971" t="s">
        <v>22</v>
      </c>
      <c r="B1971" t="s">
        <v>5948</v>
      </c>
      <c r="C1971" t="s">
        <v>5949</v>
      </c>
      <c r="D1971" t="s">
        <v>166</v>
      </c>
      <c r="E1971" t="s">
        <v>25</v>
      </c>
      <c r="F1971" t="s">
        <v>25</v>
      </c>
      <c r="G1971" t="s">
        <v>576</v>
      </c>
      <c r="H1971">
        <v>0.16</v>
      </c>
      <c r="I1971" t="s">
        <v>250</v>
      </c>
      <c r="J1971" t="s">
        <v>30</v>
      </c>
      <c r="K1971" t="s">
        <v>152</v>
      </c>
      <c r="L1971" t="s">
        <v>32</v>
      </c>
      <c r="M1971" t="s">
        <v>2619</v>
      </c>
      <c r="N1971" t="s">
        <v>2257</v>
      </c>
      <c r="O1971" t="s">
        <v>5445</v>
      </c>
      <c r="P1971" t="s">
        <v>5446</v>
      </c>
      <c r="Q1971" t="s">
        <v>4785</v>
      </c>
      <c r="R1971">
        <v>4680</v>
      </c>
    </row>
    <row r="1972" spans="1:18" hidden="1" x14ac:dyDescent="0.25">
      <c r="A1972" t="s">
        <v>22</v>
      </c>
      <c r="B1972" t="s">
        <v>1944</v>
      </c>
      <c r="C1972" t="s">
        <v>1945</v>
      </c>
      <c r="D1972" t="s">
        <v>320</v>
      </c>
      <c r="E1972" t="s">
        <v>25</v>
      </c>
      <c r="F1972" t="s">
        <v>25</v>
      </c>
      <c r="G1972" t="s">
        <v>576</v>
      </c>
      <c r="H1972">
        <v>0.20399999999999999</v>
      </c>
      <c r="I1972" t="s">
        <v>643</v>
      </c>
      <c r="J1972" t="s">
        <v>30</v>
      </c>
      <c r="K1972" t="s">
        <v>526</v>
      </c>
      <c r="L1972" t="s">
        <v>120</v>
      </c>
      <c r="M1972" t="s">
        <v>2619</v>
      </c>
      <c r="N1972" t="s">
        <v>2257</v>
      </c>
      <c r="O1972" t="s">
        <v>4773</v>
      </c>
      <c r="P1972" t="s">
        <v>4774</v>
      </c>
      <c r="Q1972" t="s">
        <v>4721</v>
      </c>
      <c r="R1972">
        <v>360</v>
      </c>
    </row>
    <row r="1973" spans="1:18" hidden="1" x14ac:dyDescent="0.25">
      <c r="A1973" t="s">
        <v>22</v>
      </c>
      <c r="B1973" t="s">
        <v>1944</v>
      </c>
      <c r="C1973" t="s">
        <v>1945</v>
      </c>
      <c r="D1973" t="s">
        <v>320</v>
      </c>
      <c r="E1973" t="s">
        <v>25</v>
      </c>
      <c r="F1973" t="s">
        <v>25</v>
      </c>
      <c r="G1973" t="s">
        <v>576</v>
      </c>
      <c r="H1973">
        <v>0.20399999999999999</v>
      </c>
      <c r="I1973" t="s">
        <v>643</v>
      </c>
      <c r="J1973" t="s">
        <v>30</v>
      </c>
      <c r="K1973" t="s">
        <v>526</v>
      </c>
      <c r="L1973" t="s">
        <v>120</v>
      </c>
      <c r="M1973" t="s">
        <v>2619</v>
      </c>
      <c r="N1973" t="s">
        <v>2257</v>
      </c>
      <c r="O1973" t="s">
        <v>4722</v>
      </c>
      <c r="P1973" t="s">
        <v>4723</v>
      </c>
      <c r="Q1973" t="s">
        <v>4713</v>
      </c>
      <c r="R1973">
        <v>360</v>
      </c>
    </row>
    <row r="1974" spans="1:18" hidden="1" x14ac:dyDescent="0.25">
      <c r="A1974" t="s">
        <v>22</v>
      </c>
      <c r="B1974" t="s">
        <v>1944</v>
      </c>
      <c r="C1974" t="s">
        <v>1945</v>
      </c>
      <c r="D1974" t="s">
        <v>320</v>
      </c>
      <c r="E1974" t="s">
        <v>25</v>
      </c>
      <c r="F1974" t="s">
        <v>25</v>
      </c>
      <c r="G1974" t="s">
        <v>576</v>
      </c>
      <c r="H1974">
        <v>0.20399999999999999</v>
      </c>
      <c r="I1974" t="s">
        <v>643</v>
      </c>
      <c r="J1974" t="s">
        <v>30</v>
      </c>
      <c r="K1974" t="s">
        <v>526</v>
      </c>
      <c r="L1974" t="s">
        <v>120</v>
      </c>
      <c r="M1974" t="s">
        <v>2619</v>
      </c>
      <c r="N1974" t="s">
        <v>2257</v>
      </c>
      <c r="O1974" t="s">
        <v>4786</v>
      </c>
      <c r="P1974" t="s">
        <v>4787</v>
      </c>
      <c r="Q1974" t="s">
        <v>4788</v>
      </c>
      <c r="R1974">
        <v>21600</v>
      </c>
    </row>
    <row r="1975" spans="1:18" hidden="1" x14ac:dyDescent="0.25">
      <c r="A1975" t="s">
        <v>22</v>
      </c>
      <c r="B1975" t="s">
        <v>1944</v>
      </c>
      <c r="C1975" t="s">
        <v>1945</v>
      </c>
      <c r="D1975" t="s">
        <v>320</v>
      </c>
      <c r="E1975" t="s">
        <v>25</v>
      </c>
      <c r="F1975" t="s">
        <v>25</v>
      </c>
      <c r="G1975" t="s">
        <v>576</v>
      </c>
      <c r="H1975">
        <v>0.20399999999999999</v>
      </c>
      <c r="I1975" t="s">
        <v>643</v>
      </c>
      <c r="J1975" t="s">
        <v>30</v>
      </c>
      <c r="K1975" t="s">
        <v>526</v>
      </c>
      <c r="L1975" t="s">
        <v>120</v>
      </c>
      <c r="M1975" t="s">
        <v>2619</v>
      </c>
      <c r="N1975" t="s">
        <v>2257</v>
      </c>
      <c r="O1975" t="s">
        <v>4719</v>
      </c>
      <c r="P1975" t="s">
        <v>4720</v>
      </c>
      <c r="Q1975" t="s">
        <v>4721</v>
      </c>
      <c r="R1975">
        <v>540</v>
      </c>
    </row>
    <row r="1976" spans="1:18" hidden="1" x14ac:dyDescent="0.25">
      <c r="A1976" t="s">
        <v>22</v>
      </c>
      <c r="B1976" t="s">
        <v>1944</v>
      </c>
      <c r="C1976" t="s">
        <v>1945</v>
      </c>
      <c r="D1976" t="s">
        <v>320</v>
      </c>
      <c r="E1976" t="s">
        <v>25</v>
      </c>
      <c r="F1976" t="s">
        <v>25</v>
      </c>
      <c r="G1976" t="s">
        <v>576</v>
      </c>
      <c r="H1976">
        <v>0.20399999999999999</v>
      </c>
      <c r="I1976" t="s">
        <v>643</v>
      </c>
      <c r="J1976" t="s">
        <v>30</v>
      </c>
      <c r="K1976" t="s">
        <v>526</v>
      </c>
      <c r="L1976" t="s">
        <v>120</v>
      </c>
      <c r="M1976" t="s">
        <v>2619</v>
      </c>
      <c r="N1976" t="s">
        <v>2257</v>
      </c>
      <c r="O1976" t="s">
        <v>4749</v>
      </c>
      <c r="P1976" t="s">
        <v>4750</v>
      </c>
      <c r="Q1976" t="s">
        <v>4713</v>
      </c>
      <c r="R1976">
        <v>60</v>
      </c>
    </row>
    <row r="1977" spans="1:18" hidden="1" x14ac:dyDescent="0.25">
      <c r="A1977" t="s">
        <v>22</v>
      </c>
      <c r="B1977" t="s">
        <v>1944</v>
      </c>
      <c r="C1977" t="s">
        <v>1945</v>
      </c>
      <c r="D1977" t="s">
        <v>320</v>
      </c>
      <c r="E1977" t="s">
        <v>25</v>
      </c>
      <c r="F1977" t="s">
        <v>25</v>
      </c>
      <c r="G1977" t="s">
        <v>576</v>
      </c>
      <c r="H1977">
        <v>0.20399999999999999</v>
      </c>
      <c r="I1977" t="s">
        <v>643</v>
      </c>
      <c r="J1977" t="s">
        <v>30</v>
      </c>
      <c r="K1977" t="s">
        <v>526</v>
      </c>
      <c r="L1977" t="s">
        <v>120</v>
      </c>
      <c r="M1977" t="s">
        <v>2619</v>
      </c>
      <c r="N1977" t="s">
        <v>2257</v>
      </c>
      <c r="O1977" t="s">
        <v>4765</v>
      </c>
      <c r="P1977" t="s">
        <v>4766</v>
      </c>
      <c r="Q1977" t="s">
        <v>4713</v>
      </c>
      <c r="R1977">
        <v>180</v>
      </c>
    </row>
    <row r="1978" spans="1:18" hidden="1" x14ac:dyDescent="0.25">
      <c r="A1978" t="s">
        <v>22</v>
      </c>
      <c r="B1978" t="s">
        <v>1944</v>
      </c>
      <c r="C1978" t="s">
        <v>1945</v>
      </c>
      <c r="D1978" t="s">
        <v>320</v>
      </c>
      <c r="E1978" t="s">
        <v>25</v>
      </c>
      <c r="F1978" t="s">
        <v>25</v>
      </c>
      <c r="G1978" t="s">
        <v>576</v>
      </c>
      <c r="H1978">
        <v>0.20399999999999999</v>
      </c>
      <c r="I1978" t="s">
        <v>643</v>
      </c>
      <c r="J1978" t="s">
        <v>30</v>
      </c>
      <c r="K1978" t="s">
        <v>526</v>
      </c>
      <c r="L1978" t="s">
        <v>120</v>
      </c>
      <c r="M1978" t="s">
        <v>2619</v>
      </c>
      <c r="N1978" t="s">
        <v>2257</v>
      </c>
      <c r="O1978" t="s">
        <v>4915</v>
      </c>
      <c r="P1978" t="s">
        <v>4916</v>
      </c>
      <c r="Q1978" t="s">
        <v>4713</v>
      </c>
      <c r="R1978">
        <v>360</v>
      </c>
    </row>
    <row r="1979" spans="1:18" hidden="1" x14ac:dyDescent="0.25">
      <c r="A1979" t="s">
        <v>22</v>
      </c>
      <c r="B1979" t="s">
        <v>1944</v>
      </c>
      <c r="C1979" t="s">
        <v>1945</v>
      </c>
      <c r="D1979" t="s">
        <v>320</v>
      </c>
      <c r="E1979" t="s">
        <v>25</v>
      </c>
      <c r="F1979" t="s">
        <v>25</v>
      </c>
      <c r="G1979" t="s">
        <v>576</v>
      </c>
      <c r="H1979">
        <v>0.20399999999999999</v>
      </c>
      <c r="I1979" t="s">
        <v>643</v>
      </c>
      <c r="J1979" t="s">
        <v>30</v>
      </c>
      <c r="K1979" t="s">
        <v>526</v>
      </c>
      <c r="L1979" t="s">
        <v>120</v>
      </c>
      <c r="M1979" t="s">
        <v>2619</v>
      </c>
      <c r="N1979" t="s">
        <v>2257</v>
      </c>
      <c r="O1979" t="s">
        <v>4745</v>
      </c>
      <c r="P1979" t="s">
        <v>4746</v>
      </c>
      <c r="Q1979" t="s">
        <v>4745</v>
      </c>
      <c r="R1979">
        <v>21600</v>
      </c>
    </row>
    <row r="1980" spans="1:18" hidden="1" x14ac:dyDescent="0.25">
      <c r="A1980" t="s">
        <v>22</v>
      </c>
      <c r="B1980" t="s">
        <v>1944</v>
      </c>
      <c r="C1980" t="s">
        <v>1945</v>
      </c>
      <c r="D1980" t="s">
        <v>320</v>
      </c>
      <c r="E1980" t="s">
        <v>25</v>
      </c>
      <c r="F1980" t="s">
        <v>25</v>
      </c>
      <c r="G1980" t="s">
        <v>576</v>
      </c>
      <c r="H1980">
        <v>0.20399999999999999</v>
      </c>
      <c r="I1980" t="s">
        <v>643</v>
      </c>
      <c r="J1980" t="s">
        <v>30</v>
      </c>
      <c r="K1980" t="s">
        <v>526</v>
      </c>
      <c r="L1980" t="s">
        <v>120</v>
      </c>
      <c r="M1980" t="s">
        <v>2619</v>
      </c>
      <c r="N1980" t="s">
        <v>2257</v>
      </c>
      <c r="O1980" t="s">
        <v>4738</v>
      </c>
      <c r="P1980" t="s">
        <v>4739</v>
      </c>
      <c r="Q1980" t="s">
        <v>4740</v>
      </c>
      <c r="R1980">
        <v>7200</v>
      </c>
    </row>
    <row r="1981" spans="1:18" hidden="1" x14ac:dyDescent="0.25">
      <c r="A1981" t="s">
        <v>22</v>
      </c>
      <c r="B1981" t="s">
        <v>1944</v>
      </c>
      <c r="C1981" t="s">
        <v>1945</v>
      </c>
      <c r="D1981" t="s">
        <v>320</v>
      </c>
      <c r="E1981" t="s">
        <v>25</v>
      </c>
      <c r="F1981" t="s">
        <v>25</v>
      </c>
      <c r="G1981" t="s">
        <v>576</v>
      </c>
      <c r="H1981">
        <v>0.20399999999999999</v>
      </c>
      <c r="I1981" t="s">
        <v>643</v>
      </c>
      <c r="J1981" t="s">
        <v>30</v>
      </c>
      <c r="K1981" t="s">
        <v>526</v>
      </c>
      <c r="L1981" t="s">
        <v>120</v>
      </c>
      <c r="M1981" t="s">
        <v>2619</v>
      </c>
      <c r="N1981" t="s">
        <v>2257</v>
      </c>
      <c r="O1981" t="s">
        <v>4731</v>
      </c>
      <c r="P1981" t="s">
        <v>4732</v>
      </c>
      <c r="Q1981" t="s">
        <v>4733</v>
      </c>
      <c r="R1981">
        <v>2880</v>
      </c>
    </row>
    <row r="1982" spans="1:18" hidden="1" x14ac:dyDescent="0.25">
      <c r="A1982" t="s">
        <v>22</v>
      </c>
      <c r="B1982" t="s">
        <v>1944</v>
      </c>
      <c r="C1982" t="s">
        <v>1945</v>
      </c>
      <c r="D1982" t="s">
        <v>320</v>
      </c>
      <c r="E1982" t="s">
        <v>25</v>
      </c>
      <c r="F1982" t="s">
        <v>25</v>
      </c>
      <c r="G1982" t="s">
        <v>576</v>
      </c>
      <c r="H1982">
        <v>0.20399999999999999</v>
      </c>
      <c r="I1982" t="s">
        <v>643</v>
      </c>
      <c r="J1982" t="s">
        <v>30</v>
      </c>
      <c r="K1982" t="s">
        <v>526</v>
      </c>
      <c r="L1982" t="s">
        <v>120</v>
      </c>
      <c r="M1982" t="s">
        <v>2619</v>
      </c>
      <c r="N1982" t="s">
        <v>2257</v>
      </c>
      <c r="O1982" t="s">
        <v>5445</v>
      </c>
      <c r="P1982" t="s">
        <v>5446</v>
      </c>
      <c r="Q1982" t="s">
        <v>4785</v>
      </c>
      <c r="R1982">
        <v>4680</v>
      </c>
    </row>
    <row r="1983" spans="1:18" hidden="1" x14ac:dyDescent="0.25">
      <c r="A1983" t="s">
        <v>22</v>
      </c>
      <c r="B1983" t="s">
        <v>1944</v>
      </c>
      <c r="C1983" t="s">
        <v>1945</v>
      </c>
      <c r="D1983" t="s">
        <v>320</v>
      </c>
      <c r="E1983" t="s">
        <v>25</v>
      </c>
      <c r="F1983" t="s">
        <v>25</v>
      </c>
      <c r="G1983" t="s">
        <v>576</v>
      </c>
      <c r="H1983">
        <v>0.20399999999999999</v>
      </c>
      <c r="I1983" t="s">
        <v>643</v>
      </c>
      <c r="J1983" t="s">
        <v>30</v>
      </c>
      <c r="K1983" t="s">
        <v>526</v>
      </c>
      <c r="L1983" t="s">
        <v>120</v>
      </c>
      <c r="M1983" t="s">
        <v>2619</v>
      </c>
      <c r="N1983" t="s">
        <v>2257</v>
      </c>
      <c r="O1983" t="s">
        <v>4823</v>
      </c>
      <c r="P1983" t="s">
        <v>4824</v>
      </c>
      <c r="Q1983" t="s">
        <v>4740</v>
      </c>
      <c r="R1983">
        <v>3960</v>
      </c>
    </row>
    <row r="1984" spans="1:18" hidden="1" x14ac:dyDescent="0.25">
      <c r="A1984" t="s">
        <v>22</v>
      </c>
      <c r="B1984" t="s">
        <v>1944</v>
      </c>
      <c r="C1984" t="s">
        <v>1945</v>
      </c>
      <c r="D1984" t="s">
        <v>320</v>
      </c>
      <c r="E1984" t="s">
        <v>25</v>
      </c>
      <c r="F1984" t="s">
        <v>25</v>
      </c>
      <c r="G1984" t="s">
        <v>576</v>
      </c>
      <c r="H1984">
        <v>0.20399999999999999</v>
      </c>
      <c r="I1984" t="s">
        <v>643</v>
      </c>
      <c r="J1984" t="s">
        <v>30</v>
      </c>
      <c r="K1984" t="s">
        <v>526</v>
      </c>
      <c r="L1984" t="s">
        <v>120</v>
      </c>
      <c r="M1984" t="s">
        <v>2619</v>
      </c>
      <c r="N1984" t="s">
        <v>2257</v>
      </c>
      <c r="O1984" t="s">
        <v>5790</v>
      </c>
      <c r="P1984" t="s">
        <v>4715</v>
      </c>
      <c r="Q1984" t="s">
        <v>4736</v>
      </c>
      <c r="R1984">
        <v>900</v>
      </c>
    </row>
    <row r="1985" spans="1:18" hidden="1" x14ac:dyDescent="0.25">
      <c r="A1985" t="s">
        <v>22</v>
      </c>
      <c r="B1985" t="s">
        <v>1944</v>
      </c>
      <c r="C1985" t="s">
        <v>1945</v>
      </c>
      <c r="D1985" t="s">
        <v>320</v>
      </c>
      <c r="E1985" t="s">
        <v>25</v>
      </c>
      <c r="F1985" t="s">
        <v>25</v>
      </c>
      <c r="G1985" t="s">
        <v>576</v>
      </c>
      <c r="H1985">
        <v>0.20399999999999999</v>
      </c>
      <c r="I1985" t="s">
        <v>643</v>
      </c>
      <c r="J1985" t="s">
        <v>30</v>
      </c>
      <c r="K1985" t="s">
        <v>526</v>
      </c>
      <c r="L1985" t="s">
        <v>120</v>
      </c>
      <c r="M1985" t="s">
        <v>2619</v>
      </c>
      <c r="N1985" t="s">
        <v>2257</v>
      </c>
      <c r="O1985" t="s">
        <v>4759</v>
      </c>
      <c r="P1985" t="s">
        <v>4760</v>
      </c>
      <c r="Q1985" t="s">
        <v>4733</v>
      </c>
      <c r="R1985">
        <v>20160</v>
      </c>
    </row>
    <row r="1986" spans="1:18" hidden="1" x14ac:dyDescent="0.25">
      <c r="A1986" t="s">
        <v>22</v>
      </c>
      <c r="B1986" t="s">
        <v>1944</v>
      </c>
      <c r="C1986" t="s">
        <v>1945</v>
      </c>
      <c r="D1986" t="s">
        <v>320</v>
      </c>
      <c r="E1986" t="s">
        <v>25</v>
      </c>
      <c r="F1986" t="s">
        <v>25</v>
      </c>
      <c r="G1986" t="s">
        <v>576</v>
      </c>
      <c r="H1986">
        <v>0.20399999999999999</v>
      </c>
      <c r="I1986" t="s">
        <v>643</v>
      </c>
      <c r="J1986" t="s">
        <v>30</v>
      </c>
      <c r="K1986" t="s">
        <v>526</v>
      </c>
      <c r="L1986" t="s">
        <v>120</v>
      </c>
      <c r="M1986" t="s">
        <v>2619</v>
      </c>
      <c r="N1986" t="s">
        <v>2257</v>
      </c>
      <c r="O1986" t="s">
        <v>6299</v>
      </c>
      <c r="P1986" t="s">
        <v>4716</v>
      </c>
      <c r="Q1986" t="s">
        <v>6024</v>
      </c>
      <c r="R1986">
        <v>360</v>
      </c>
    </row>
    <row r="1987" spans="1:18" hidden="1" x14ac:dyDescent="0.25">
      <c r="A1987" t="s">
        <v>22</v>
      </c>
      <c r="B1987" t="s">
        <v>1944</v>
      </c>
      <c r="C1987" t="s">
        <v>1945</v>
      </c>
      <c r="D1987" t="s">
        <v>320</v>
      </c>
      <c r="E1987" t="s">
        <v>25</v>
      </c>
      <c r="F1987" t="s">
        <v>25</v>
      </c>
      <c r="G1987" t="s">
        <v>576</v>
      </c>
      <c r="H1987">
        <v>0.20399999999999999</v>
      </c>
      <c r="I1987" t="s">
        <v>643</v>
      </c>
      <c r="J1987" t="s">
        <v>30</v>
      </c>
      <c r="K1987" t="s">
        <v>526</v>
      </c>
      <c r="L1987" t="s">
        <v>120</v>
      </c>
      <c r="M1987" t="s">
        <v>2619</v>
      </c>
      <c r="N1987" t="s">
        <v>2257</v>
      </c>
      <c r="O1987" t="s">
        <v>5524</v>
      </c>
      <c r="P1987" t="s">
        <v>4718</v>
      </c>
      <c r="Q1987" t="s">
        <v>4713</v>
      </c>
      <c r="R1987">
        <v>540</v>
      </c>
    </row>
    <row r="1988" spans="1:18" hidden="1" x14ac:dyDescent="0.25">
      <c r="A1988" t="s">
        <v>22</v>
      </c>
      <c r="B1988" t="s">
        <v>1944</v>
      </c>
      <c r="C1988" t="s">
        <v>1945</v>
      </c>
      <c r="D1988" t="s">
        <v>320</v>
      </c>
      <c r="E1988" t="s">
        <v>25</v>
      </c>
      <c r="F1988" t="s">
        <v>25</v>
      </c>
      <c r="G1988" t="s">
        <v>576</v>
      </c>
      <c r="H1988">
        <v>0.20399999999999999</v>
      </c>
      <c r="I1988" t="s">
        <v>643</v>
      </c>
      <c r="J1988" t="s">
        <v>30</v>
      </c>
      <c r="K1988" t="s">
        <v>526</v>
      </c>
      <c r="L1988" t="s">
        <v>120</v>
      </c>
      <c r="M1988" t="s">
        <v>2619</v>
      </c>
      <c r="N1988" t="s">
        <v>2257</v>
      </c>
      <c r="O1988" t="s">
        <v>4917</v>
      </c>
      <c r="P1988" t="s">
        <v>4918</v>
      </c>
      <c r="Q1988" t="s">
        <v>4780</v>
      </c>
      <c r="R1988">
        <v>720</v>
      </c>
    </row>
    <row r="1989" spans="1:18" hidden="1" x14ac:dyDescent="0.25">
      <c r="A1989" t="s">
        <v>22</v>
      </c>
      <c r="B1989" t="s">
        <v>1944</v>
      </c>
      <c r="C1989" t="s">
        <v>1945</v>
      </c>
      <c r="D1989" t="s">
        <v>320</v>
      </c>
      <c r="E1989" t="s">
        <v>25</v>
      </c>
      <c r="F1989" t="s">
        <v>25</v>
      </c>
      <c r="G1989" t="s">
        <v>576</v>
      </c>
      <c r="H1989">
        <v>0.20399999999999999</v>
      </c>
      <c r="I1989" t="s">
        <v>643</v>
      </c>
      <c r="J1989" t="s">
        <v>30</v>
      </c>
      <c r="K1989" t="s">
        <v>526</v>
      </c>
      <c r="L1989" t="s">
        <v>120</v>
      </c>
      <c r="M1989" t="s">
        <v>2619</v>
      </c>
      <c r="N1989" t="s">
        <v>2257</v>
      </c>
      <c r="O1989" t="s">
        <v>5733</v>
      </c>
      <c r="P1989" t="s">
        <v>4714</v>
      </c>
      <c r="Q1989" t="s">
        <v>4713</v>
      </c>
      <c r="R1989">
        <v>150</v>
      </c>
    </row>
    <row r="1990" spans="1:18" hidden="1" x14ac:dyDescent="0.25">
      <c r="A1990" t="s">
        <v>22</v>
      </c>
      <c r="B1990" t="s">
        <v>1944</v>
      </c>
      <c r="C1990" t="s">
        <v>1945</v>
      </c>
      <c r="D1990" t="s">
        <v>320</v>
      </c>
      <c r="E1990" t="s">
        <v>25</v>
      </c>
      <c r="F1990" t="s">
        <v>25</v>
      </c>
      <c r="G1990" t="s">
        <v>576</v>
      </c>
      <c r="H1990">
        <v>0.20399999999999999</v>
      </c>
      <c r="I1990" t="s">
        <v>643</v>
      </c>
      <c r="J1990" t="s">
        <v>30</v>
      </c>
      <c r="K1990" t="s">
        <v>526</v>
      </c>
      <c r="L1990" t="s">
        <v>120</v>
      </c>
      <c r="M1990" t="s">
        <v>2619</v>
      </c>
      <c r="N1990" t="s">
        <v>2257</v>
      </c>
      <c r="O1990" t="s">
        <v>4833</v>
      </c>
      <c r="P1990" t="s">
        <v>4834</v>
      </c>
      <c r="Q1990" t="s">
        <v>4733</v>
      </c>
      <c r="R1990">
        <v>2160</v>
      </c>
    </row>
    <row r="1991" spans="1:18" hidden="1" x14ac:dyDescent="0.25">
      <c r="A1991" t="s">
        <v>22</v>
      </c>
      <c r="B1991" t="s">
        <v>1944</v>
      </c>
      <c r="C1991" t="s">
        <v>1945</v>
      </c>
      <c r="D1991" t="s">
        <v>320</v>
      </c>
      <c r="E1991" t="s">
        <v>25</v>
      </c>
      <c r="F1991" t="s">
        <v>25</v>
      </c>
      <c r="G1991" t="s">
        <v>576</v>
      </c>
      <c r="H1991">
        <v>0.20399999999999999</v>
      </c>
      <c r="I1991" t="s">
        <v>643</v>
      </c>
      <c r="J1991" t="s">
        <v>30</v>
      </c>
      <c r="K1991" t="s">
        <v>526</v>
      </c>
      <c r="L1991" t="s">
        <v>120</v>
      </c>
      <c r="M1991" t="s">
        <v>2619</v>
      </c>
      <c r="N1991" t="s">
        <v>2257</v>
      </c>
      <c r="O1991" t="s">
        <v>5995</v>
      </c>
      <c r="P1991" t="s">
        <v>4814</v>
      </c>
      <c r="Q1991" t="s">
        <v>5028</v>
      </c>
      <c r="R1991">
        <v>360</v>
      </c>
    </row>
    <row r="1992" spans="1:18" hidden="1" x14ac:dyDescent="0.25">
      <c r="A1992" t="s">
        <v>22</v>
      </c>
      <c r="B1992" t="s">
        <v>1944</v>
      </c>
      <c r="C1992" t="s">
        <v>1945</v>
      </c>
      <c r="D1992" t="s">
        <v>320</v>
      </c>
      <c r="E1992" t="s">
        <v>25</v>
      </c>
      <c r="F1992" t="s">
        <v>25</v>
      </c>
      <c r="G1992" t="s">
        <v>576</v>
      </c>
      <c r="H1992">
        <v>0.20399999999999999</v>
      </c>
      <c r="I1992" t="s">
        <v>643</v>
      </c>
      <c r="J1992" t="s">
        <v>30</v>
      </c>
      <c r="K1992" t="s">
        <v>526</v>
      </c>
      <c r="L1992" t="s">
        <v>120</v>
      </c>
      <c r="M1992" t="s">
        <v>2619</v>
      </c>
      <c r="N1992" t="s">
        <v>2257</v>
      </c>
      <c r="O1992" t="s">
        <v>4734</v>
      </c>
      <c r="P1992" t="s">
        <v>4735</v>
      </c>
      <c r="Q1992" t="s">
        <v>3014</v>
      </c>
      <c r="R1992">
        <v>540</v>
      </c>
    </row>
    <row r="1993" spans="1:18" hidden="1" x14ac:dyDescent="0.25">
      <c r="A1993" t="s">
        <v>22</v>
      </c>
      <c r="B1993" t="s">
        <v>1944</v>
      </c>
      <c r="C1993" t="s">
        <v>1945</v>
      </c>
      <c r="D1993" t="s">
        <v>320</v>
      </c>
      <c r="E1993" t="s">
        <v>25</v>
      </c>
      <c r="F1993" t="s">
        <v>25</v>
      </c>
      <c r="G1993" t="s">
        <v>576</v>
      </c>
      <c r="H1993">
        <v>0.20399999999999999</v>
      </c>
      <c r="I1993" t="s">
        <v>643</v>
      </c>
      <c r="J1993" t="s">
        <v>30</v>
      </c>
      <c r="K1993" t="s">
        <v>526</v>
      </c>
      <c r="L1993" t="s">
        <v>120</v>
      </c>
      <c r="M1993" t="s">
        <v>2619</v>
      </c>
      <c r="N1993" t="s">
        <v>2257</v>
      </c>
      <c r="O1993" t="s">
        <v>5528</v>
      </c>
      <c r="P1993" t="s">
        <v>4737</v>
      </c>
      <c r="Q1993" t="s">
        <v>4713</v>
      </c>
      <c r="R1993">
        <v>300</v>
      </c>
    </row>
    <row r="1994" spans="1:18" hidden="1" x14ac:dyDescent="0.25">
      <c r="A1994" t="s">
        <v>22</v>
      </c>
      <c r="B1994" t="s">
        <v>1944</v>
      </c>
      <c r="C1994" t="s">
        <v>1945</v>
      </c>
      <c r="D1994" t="s">
        <v>320</v>
      </c>
      <c r="E1994" t="s">
        <v>25</v>
      </c>
      <c r="F1994" t="s">
        <v>25</v>
      </c>
      <c r="G1994" t="s">
        <v>576</v>
      </c>
      <c r="H1994">
        <v>0.20399999999999999</v>
      </c>
      <c r="I1994" t="s">
        <v>643</v>
      </c>
      <c r="J1994" t="s">
        <v>30</v>
      </c>
      <c r="K1994" t="s">
        <v>526</v>
      </c>
      <c r="L1994" t="s">
        <v>120</v>
      </c>
      <c r="M1994" t="s">
        <v>2619</v>
      </c>
      <c r="N1994" t="s">
        <v>2257</v>
      </c>
      <c r="O1994" t="s">
        <v>4745</v>
      </c>
      <c r="P1994" t="s">
        <v>4746</v>
      </c>
      <c r="Q1994" t="s">
        <v>4745</v>
      </c>
      <c r="R1994">
        <v>540</v>
      </c>
    </row>
    <row r="1995" spans="1:18" hidden="1" x14ac:dyDescent="0.25">
      <c r="A1995" t="s">
        <v>22</v>
      </c>
      <c r="B1995" t="s">
        <v>1944</v>
      </c>
      <c r="C1995" t="s">
        <v>1945</v>
      </c>
      <c r="D1995" t="s">
        <v>320</v>
      </c>
      <c r="E1995" t="s">
        <v>25</v>
      </c>
      <c r="F1995" t="s">
        <v>25</v>
      </c>
      <c r="G1995" t="s">
        <v>576</v>
      </c>
      <c r="H1995">
        <v>0.20399999999999999</v>
      </c>
      <c r="I1995" t="s">
        <v>643</v>
      </c>
      <c r="J1995" t="s">
        <v>30</v>
      </c>
      <c r="K1995" t="s">
        <v>526</v>
      </c>
      <c r="L1995" t="s">
        <v>120</v>
      </c>
      <c r="M1995" t="s">
        <v>2619</v>
      </c>
      <c r="N1995" t="s">
        <v>2257</v>
      </c>
      <c r="O1995" t="s">
        <v>6300</v>
      </c>
      <c r="P1995" t="s">
        <v>6301</v>
      </c>
      <c r="Q1995" t="s">
        <v>4736</v>
      </c>
      <c r="R1995">
        <v>840</v>
      </c>
    </row>
    <row r="1996" spans="1:18" hidden="1" x14ac:dyDescent="0.25">
      <c r="A1996" t="s">
        <v>22</v>
      </c>
      <c r="B1996" t="s">
        <v>1944</v>
      </c>
      <c r="C1996" t="s">
        <v>1945</v>
      </c>
      <c r="D1996" t="s">
        <v>320</v>
      </c>
      <c r="E1996" t="s">
        <v>25</v>
      </c>
      <c r="F1996" t="s">
        <v>25</v>
      </c>
      <c r="G1996" t="s">
        <v>576</v>
      </c>
      <c r="H1996">
        <v>0.20399999999999999</v>
      </c>
      <c r="I1996" t="s">
        <v>643</v>
      </c>
      <c r="J1996" t="s">
        <v>30</v>
      </c>
      <c r="K1996" t="s">
        <v>526</v>
      </c>
      <c r="L1996" t="s">
        <v>120</v>
      </c>
      <c r="M1996" t="s">
        <v>2619</v>
      </c>
      <c r="N1996" t="s">
        <v>2257</v>
      </c>
      <c r="O1996" t="s">
        <v>5991</v>
      </c>
      <c r="P1996" t="s">
        <v>5992</v>
      </c>
      <c r="Q1996" t="s">
        <v>4736</v>
      </c>
      <c r="R1996">
        <v>840</v>
      </c>
    </row>
    <row r="1997" spans="1:18" hidden="1" x14ac:dyDescent="0.25">
      <c r="A1997" t="s">
        <v>22</v>
      </c>
      <c r="B1997" t="s">
        <v>1932</v>
      </c>
      <c r="C1997" t="s">
        <v>1933</v>
      </c>
      <c r="D1997" t="s">
        <v>198</v>
      </c>
      <c r="E1997" t="s">
        <v>25</v>
      </c>
      <c r="F1997" t="s">
        <v>25</v>
      </c>
      <c r="G1997" t="s">
        <v>576</v>
      </c>
      <c r="H1997">
        <v>0.20399999999999999</v>
      </c>
      <c r="I1997" t="s">
        <v>1366</v>
      </c>
      <c r="J1997" t="s">
        <v>30</v>
      </c>
      <c r="K1997" t="s">
        <v>1427</v>
      </c>
      <c r="L1997" t="s">
        <v>120</v>
      </c>
      <c r="M1997" t="s">
        <v>2619</v>
      </c>
      <c r="N1997" t="s">
        <v>2257</v>
      </c>
      <c r="O1997" t="s">
        <v>4917</v>
      </c>
      <c r="P1997" t="s">
        <v>4918</v>
      </c>
      <c r="Q1997" t="s">
        <v>4780</v>
      </c>
      <c r="R1997">
        <v>720</v>
      </c>
    </row>
    <row r="1998" spans="1:18" hidden="1" x14ac:dyDescent="0.25">
      <c r="A1998" t="s">
        <v>22</v>
      </c>
      <c r="B1998" t="s">
        <v>1932</v>
      </c>
      <c r="C1998" t="s">
        <v>1933</v>
      </c>
      <c r="D1998" t="s">
        <v>198</v>
      </c>
      <c r="E1998" t="s">
        <v>25</v>
      </c>
      <c r="F1998" t="s">
        <v>25</v>
      </c>
      <c r="G1998" t="s">
        <v>576</v>
      </c>
      <c r="H1998">
        <v>0.20399999999999999</v>
      </c>
      <c r="I1998" t="s">
        <v>1366</v>
      </c>
      <c r="J1998" t="s">
        <v>30</v>
      </c>
      <c r="K1998" t="s">
        <v>1427</v>
      </c>
      <c r="L1998" t="s">
        <v>120</v>
      </c>
      <c r="M1998" t="s">
        <v>2619</v>
      </c>
      <c r="N1998" t="s">
        <v>2257</v>
      </c>
      <c r="O1998" t="s">
        <v>4773</v>
      </c>
      <c r="P1998" t="s">
        <v>4774</v>
      </c>
      <c r="Q1998" t="s">
        <v>4721</v>
      </c>
      <c r="R1998">
        <v>360</v>
      </c>
    </row>
    <row r="1999" spans="1:18" hidden="1" x14ac:dyDescent="0.25">
      <c r="A1999" t="s">
        <v>22</v>
      </c>
      <c r="B1999" t="s">
        <v>1932</v>
      </c>
      <c r="C1999" t="s">
        <v>1933</v>
      </c>
      <c r="D1999" t="s">
        <v>198</v>
      </c>
      <c r="E1999" t="s">
        <v>25</v>
      </c>
      <c r="F1999" t="s">
        <v>25</v>
      </c>
      <c r="G1999" t="s">
        <v>576</v>
      </c>
      <c r="H1999">
        <v>0.20399999999999999</v>
      </c>
      <c r="I1999" t="s">
        <v>1366</v>
      </c>
      <c r="J1999" t="s">
        <v>30</v>
      </c>
      <c r="K1999" t="s">
        <v>1427</v>
      </c>
      <c r="L1999" t="s">
        <v>120</v>
      </c>
      <c r="M1999" t="s">
        <v>2619</v>
      </c>
      <c r="N1999" t="s">
        <v>2257</v>
      </c>
      <c r="O1999" t="s">
        <v>4722</v>
      </c>
      <c r="P1999" t="s">
        <v>4723</v>
      </c>
      <c r="Q1999" t="s">
        <v>4713</v>
      </c>
      <c r="R1999">
        <v>360</v>
      </c>
    </row>
    <row r="2000" spans="1:18" hidden="1" x14ac:dyDescent="0.25">
      <c r="A2000" t="s">
        <v>22</v>
      </c>
      <c r="B2000" t="s">
        <v>1932</v>
      </c>
      <c r="C2000" t="s">
        <v>1933</v>
      </c>
      <c r="D2000" t="s">
        <v>198</v>
      </c>
      <c r="E2000" t="s">
        <v>25</v>
      </c>
      <c r="F2000" t="s">
        <v>25</v>
      </c>
      <c r="G2000" t="s">
        <v>576</v>
      </c>
      <c r="H2000">
        <v>0.20399999999999999</v>
      </c>
      <c r="I2000" t="s">
        <v>1366</v>
      </c>
      <c r="J2000" t="s">
        <v>30</v>
      </c>
      <c r="K2000" t="s">
        <v>1427</v>
      </c>
      <c r="L2000" t="s">
        <v>120</v>
      </c>
      <c r="M2000" t="s">
        <v>2619</v>
      </c>
      <c r="N2000" t="s">
        <v>2257</v>
      </c>
      <c r="O2000" t="s">
        <v>5991</v>
      </c>
      <c r="P2000" t="s">
        <v>5992</v>
      </c>
      <c r="Q2000" t="s">
        <v>4736</v>
      </c>
      <c r="R2000">
        <v>840</v>
      </c>
    </row>
    <row r="2001" spans="1:18" hidden="1" x14ac:dyDescent="0.25">
      <c r="A2001" t="s">
        <v>22</v>
      </c>
      <c r="B2001" t="s">
        <v>1932</v>
      </c>
      <c r="C2001" t="s">
        <v>1933</v>
      </c>
      <c r="D2001" t="s">
        <v>198</v>
      </c>
      <c r="E2001" t="s">
        <v>25</v>
      </c>
      <c r="F2001" t="s">
        <v>25</v>
      </c>
      <c r="G2001" t="s">
        <v>576</v>
      </c>
      <c r="H2001">
        <v>0.20399999999999999</v>
      </c>
      <c r="I2001" t="s">
        <v>1366</v>
      </c>
      <c r="J2001" t="s">
        <v>30</v>
      </c>
      <c r="K2001" t="s">
        <v>1427</v>
      </c>
      <c r="L2001" t="s">
        <v>120</v>
      </c>
      <c r="M2001" t="s">
        <v>2619</v>
      </c>
      <c r="N2001" t="s">
        <v>2257</v>
      </c>
      <c r="O2001" t="s">
        <v>4823</v>
      </c>
      <c r="P2001" t="s">
        <v>4824</v>
      </c>
      <c r="Q2001" t="s">
        <v>4740</v>
      </c>
      <c r="R2001">
        <v>3960</v>
      </c>
    </row>
    <row r="2002" spans="1:18" hidden="1" x14ac:dyDescent="0.25">
      <c r="A2002" t="s">
        <v>22</v>
      </c>
      <c r="B2002" t="s">
        <v>1932</v>
      </c>
      <c r="C2002" t="s">
        <v>1933</v>
      </c>
      <c r="D2002" t="s">
        <v>198</v>
      </c>
      <c r="E2002" t="s">
        <v>25</v>
      </c>
      <c r="F2002" t="s">
        <v>25</v>
      </c>
      <c r="G2002" t="s">
        <v>576</v>
      </c>
      <c r="H2002">
        <v>0.20399999999999999</v>
      </c>
      <c r="I2002" t="s">
        <v>1366</v>
      </c>
      <c r="J2002" t="s">
        <v>30</v>
      </c>
      <c r="K2002" t="s">
        <v>1427</v>
      </c>
      <c r="L2002" t="s">
        <v>120</v>
      </c>
      <c r="M2002" t="s">
        <v>2619</v>
      </c>
      <c r="N2002" t="s">
        <v>2257</v>
      </c>
      <c r="O2002" t="s">
        <v>4786</v>
      </c>
      <c r="P2002" t="s">
        <v>4787</v>
      </c>
      <c r="Q2002" t="s">
        <v>4788</v>
      </c>
      <c r="R2002">
        <v>21600</v>
      </c>
    </row>
    <row r="2003" spans="1:18" hidden="1" x14ac:dyDescent="0.25">
      <c r="A2003" t="s">
        <v>22</v>
      </c>
      <c r="B2003" t="s">
        <v>1932</v>
      </c>
      <c r="C2003" t="s">
        <v>1933</v>
      </c>
      <c r="D2003" t="s">
        <v>198</v>
      </c>
      <c r="E2003" t="s">
        <v>25</v>
      </c>
      <c r="F2003" t="s">
        <v>25</v>
      </c>
      <c r="G2003" t="s">
        <v>576</v>
      </c>
      <c r="H2003">
        <v>0.20399999999999999</v>
      </c>
      <c r="I2003" t="s">
        <v>1366</v>
      </c>
      <c r="J2003" t="s">
        <v>30</v>
      </c>
      <c r="K2003" t="s">
        <v>1427</v>
      </c>
      <c r="L2003" t="s">
        <v>120</v>
      </c>
      <c r="M2003" t="s">
        <v>2619</v>
      </c>
      <c r="N2003" t="s">
        <v>2257</v>
      </c>
      <c r="O2003" t="s">
        <v>5733</v>
      </c>
      <c r="P2003" t="s">
        <v>4714</v>
      </c>
      <c r="Q2003" t="s">
        <v>4713</v>
      </c>
      <c r="R2003">
        <v>150</v>
      </c>
    </row>
    <row r="2004" spans="1:18" hidden="1" x14ac:dyDescent="0.25">
      <c r="A2004" t="s">
        <v>22</v>
      </c>
      <c r="B2004" t="s">
        <v>1932</v>
      </c>
      <c r="C2004" t="s">
        <v>1933</v>
      </c>
      <c r="D2004" t="s">
        <v>198</v>
      </c>
      <c r="E2004" t="s">
        <v>25</v>
      </c>
      <c r="F2004" t="s">
        <v>25</v>
      </c>
      <c r="G2004" t="s">
        <v>576</v>
      </c>
      <c r="H2004">
        <v>0.20399999999999999</v>
      </c>
      <c r="I2004" t="s">
        <v>1366</v>
      </c>
      <c r="J2004" t="s">
        <v>30</v>
      </c>
      <c r="K2004" t="s">
        <v>1427</v>
      </c>
      <c r="L2004" t="s">
        <v>120</v>
      </c>
      <c r="M2004" t="s">
        <v>2619</v>
      </c>
      <c r="N2004" t="s">
        <v>2257</v>
      </c>
      <c r="O2004" t="s">
        <v>5528</v>
      </c>
      <c r="P2004" t="s">
        <v>4737</v>
      </c>
      <c r="Q2004" t="s">
        <v>4713</v>
      </c>
      <c r="R2004">
        <v>300</v>
      </c>
    </row>
    <row r="2005" spans="1:18" hidden="1" x14ac:dyDescent="0.25">
      <c r="A2005" t="s">
        <v>22</v>
      </c>
      <c r="B2005" t="s">
        <v>1932</v>
      </c>
      <c r="C2005" t="s">
        <v>1933</v>
      </c>
      <c r="D2005" t="s">
        <v>198</v>
      </c>
      <c r="E2005" t="s">
        <v>25</v>
      </c>
      <c r="F2005" t="s">
        <v>25</v>
      </c>
      <c r="G2005" t="s">
        <v>576</v>
      </c>
      <c r="H2005">
        <v>0.20399999999999999</v>
      </c>
      <c r="I2005" t="s">
        <v>1366</v>
      </c>
      <c r="J2005" t="s">
        <v>30</v>
      </c>
      <c r="K2005" t="s">
        <v>1427</v>
      </c>
      <c r="L2005" t="s">
        <v>120</v>
      </c>
      <c r="M2005" t="s">
        <v>2619</v>
      </c>
      <c r="N2005" t="s">
        <v>2257</v>
      </c>
      <c r="O2005" t="s">
        <v>6299</v>
      </c>
      <c r="P2005" t="s">
        <v>4716</v>
      </c>
      <c r="Q2005" t="s">
        <v>6024</v>
      </c>
      <c r="R2005">
        <v>360</v>
      </c>
    </row>
    <row r="2006" spans="1:18" hidden="1" x14ac:dyDescent="0.25">
      <c r="A2006" t="s">
        <v>22</v>
      </c>
      <c r="B2006" t="s">
        <v>1932</v>
      </c>
      <c r="C2006" t="s">
        <v>1933</v>
      </c>
      <c r="D2006" t="s">
        <v>198</v>
      </c>
      <c r="E2006" t="s">
        <v>25</v>
      </c>
      <c r="F2006" t="s">
        <v>25</v>
      </c>
      <c r="G2006" t="s">
        <v>576</v>
      </c>
      <c r="H2006">
        <v>0.20399999999999999</v>
      </c>
      <c r="I2006" t="s">
        <v>1366</v>
      </c>
      <c r="J2006" t="s">
        <v>30</v>
      </c>
      <c r="K2006" t="s">
        <v>1427</v>
      </c>
      <c r="L2006" t="s">
        <v>120</v>
      </c>
      <c r="M2006" t="s">
        <v>2619</v>
      </c>
      <c r="N2006" t="s">
        <v>2257</v>
      </c>
      <c r="O2006" t="s">
        <v>4719</v>
      </c>
      <c r="P2006" t="s">
        <v>4720</v>
      </c>
      <c r="Q2006" t="s">
        <v>4721</v>
      </c>
      <c r="R2006">
        <v>540</v>
      </c>
    </row>
    <row r="2007" spans="1:18" hidden="1" x14ac:dyDescent="0.25">
      <c r="A2007" t="s">
        <v>22</v>
      </c>
      <c r="B2007" t="s">
        <v>1932</v>
      </c>
      <c r="C2007" t="s">
        <v>1933</v>
      </c>
      <c r="D2007" t="s">
        <v>198</v>
      </c>
      <c r="E2007" t="s">
        <v>25</v>
      </c>
      <c r="F2007" t="s">
        <v>25</v>
      </c>
      <c r="G2007" t="s">
        <v>576</v>
      </c>
      <c r="H2007">
        <v>0.20399999999999999</v>
      </c>
      <c r="I2007" t="s">
        <v>1366</v>
      </c>
      <c r="J2007" t="s">
        <v>30</v>
      </c>
      <c r="K2007" t="s">
        <v>1427</v>
      </c>
      <c r="L2007" t="s">
        <v>120</v>
      </c>
      <c r="M2007" t="s">
        <v>2619</v>
      </c>
      <c r="N2007" t="s">
        <v>2257</v>
      </c>
      <c r="O2007" t="s">
        <v>4759</v>
      </c>
      <c r="P2007" t="s">
        <v>4760</v>
      </c>
      <c r="Q2007" t="s">
        <v>4733</v>
      </c>
      <c r="R2007">
        <v>20160</v>
      </c>
    </row>
    <row r="2008" spans="1:18" hidden="1" x14ac:dyDescent="0.25">
      <c r="A2008" t="s">
        <v>22</v>
      </c>
      <c r="B2008" t="s">
        <v>1932</v>
      </c>
      <c r="C2008" t="s">
        <v>1933</v>
      </c>
      <c r="D2008" t="s">
        <v>198</v>
      </c>
      <c r="E2008" t="s">
        <v>25</v>
      </c>
      <c r="F2008" t="s">
        <v>25</v>
      </c>
      <c r="G2008" t="s">
        <v>576</v>
      </c>
      <c r="H2008">
        <v>0.20399999999999999</v>
      </c>
      <c r="I2008" t="s">
        <v>1366</v>
      </c>
      <c r="J2008" t="s">
        <v>30</v>
      </c>
      <c r="K2008" t="s">
        <v>1427</v>
      </c>
      <c r="L2008" t="s">
        <v>120</v>
      </c>
      <c r="M2008" t="s">
        <v>2619</v>
      </c>
      <c r="N2008" t="s">
        <v>2257</v>
      </c>
      <c r="O2008" t="s">
        <v>5524</v>
      </c>
      <c r="P2008" t="s">
        <v>4718</v>
      </c>
      <c r="Q2008" t="s">
        <v>4713</v>
      </c>
      <c r="R2008">
        <v>540</v>
      </c>
    </row>
    <row r="2009" spans="1:18" hidden="1" x14ac:dyDescent="0.25">
      <c r="A2009" t="s">
        <v>22</v>
      </c>
      <c r="B2009" t="s">
        <v>1932</v>
      </c>
      <c r="C2009" t="s">
        <v>1933</v>
      </c>
      <c r="D2009" t="s">
        <v>198</v>
      </c>
      <c r="E2009" t="s">
        <v>25</v>
      </c>
      <c r="F2009" t="s">
        <v>25</v>
      </c>
      <c r="G2009" t="s">
        <v>576</v>
      </c>
      <c r="H2009">
        <v>0.20399999999999999</v>
      </c>
      <c r="I2009" t="s">
        <v>1366</v>
      </c>
      <c r="J2009" t="s">
        <v>30</v>
      </c>
      <c r="K2009" t="s">
        <v>1427</v>
      </c>
      <c r="L2009" t="s">
        <v>120</v>
      </c>
      <c r="M2009" t="s">
        <v>2619</v>
      </c>
      <c r="N2009" t="s">
        <v>2257</v>
      </c>
      <c r="O2009" t="s">
        <v>4731</v>
      </c>
      <c r="P2009" t="s">
        <v>4732</v>
      </c>
      <c r="Q2009" t="s">
        <v>4733</v>
      </c>
      <c r="R2009">
        <v>2880</v>
      </c>
    </row>
    <row r="2010" spans="1:18" hidden="1" x14ac:dyDescent="0.25">
      <c r="A2010" t="s">
        <v>22</v>
      </c>
      <c r="B2010" t="s">
        <v>1932</v>
      </c>
      <c r="C2010" t="s">
        <v>1933</v>
      </c>
      <c r="D2010" t="s">
        <v>198</v>
      </c>
      <c r="E2010" t="s">
        <v>25</v>
      </c>
      <c r="F2010" t="s">
        <v>25</v>
      </c>
      <c r="G2010" t="s">
        <v>576</v>
      </c>
      <c r="H2010">
        <v>0.20399999999999999</v>
      </c>
      <c r="I2010" t="s">
        <v>1366</v>
      </c>
      <c r="J2010" t="s">
        <v>30</v>
      </c>
      <c r="K2010" t="s">
        <v>1427</v>
      </c>
      <c r="L2010" t="s">
        <v>120</v>
      </c>
      <c r="M2010" t="s">
        <v>2619</v>
      </c>
      <c r="N2010" t="s">
        <v>2257</v>
      </c>
      <c r="O2010" t="s">
        <v>4915</v>
      </c>
      <c r="P2010" t="s">
        <v>4916</v>
      </c>
      <c r="Q2010" t="s">
        <v>4713</v>
      </c>
      <c r="R2010">
        <v>360</v>
      </c>
    </row>
    <row r="2011" spans="1:18" hidden="1" x14ac:dyDescent="0.25">
      <c r="A2011" t="s">
        <v>22</v>
      </c>
      <c r="B2011" t="s">
        <v>1932</v>
      </c>
      <c r="C2011" t="s">
        <v>1933</v>
      </c>
      <c r="D2011" t="s">
        <v>198</v>
      </c>
      <c r="E2011" t="s">
        <v>25</v>
      </c>
      <c r="F2011" t="s">
        <v>25</v>
      </c>
      <c r="G2011" t="s">
        <v>576</v>
      </c>
      <c r="H2011">
        <v>0.20399999999999999</v>
      </c>
      <c r="I2011" t="s">
        <v>1366</v>
      </c>
      <c r="J2011" t="s">
        <v>30</v>
      </c>
      <c r="K2011" t="s">
        <v>1427</v>
      </c>
      <c r="L2011" t="s">
        <v>120</v>
      </c>
      <c r="M2011" t="s">
        <v>2619</v>
      </c>
      <c r="N2011" t="s">
        <v>2257</v>
      </c>
      <c r="O2011" t="s">
        <v>4765</v>
      </c>
      <c r="P2011" t="s">
        <v>4766</v>
      </c>
      <c r="Q2011" t="s">
        <v>4713</v>
      </c>
      <c r="R2011">
        <v>180</v>
      </c>
    </row>
    <row r="2012" spans="1:18" hidden="1" x14ac:dyDescent="0.25">
      <c r="A2012" t="s">
        <v>22</v>
      </c>
      <c r="B2012" t="s">
        <v>1932</v>
      </c>
      <c r="C2012" t="s">
        <v>1933</v>
      </c>
      <c r="D2012" t="s">
        <v>198</v>
      </c>
      <c r="E2012" t="s">
        <v>25</v>
      </c>
      <c r="F2012" t="s">
        <v>25</v>
      </c>
      <c r="G2012" t="s">
        <v>576</v>
      </c>
      <c r="H2012">
        <v>0.20399999999999999</v>
      </c>
      <c r="I2012" t="s">
        <v>1366</v>
      </c>
      <c r="J2012" t="s">
        <v>30</v>
      </c>
      <c r="K2012" t="s">
        <v>1427</v>
      </c>
      <c r="L2012" t="s">
        <v>120</v>
      </c>
      <c r="M2012" t="s">
        <v>2619</v>
      </c>
      <c r="N2012" t="s">
        <v>2257</v>
      </c>
      <c r="O2012" t="s">
        <v>4745</v>
      </c>
      <c r="P2012" t="s">
        <v>4746</v>
      </c>
      <c r="Q2012" t="s">
        <v>4745</v>
      </c>
      <c r="R2012">
        <v>21600</v>
      </c>
    </row>
    <row r="2013" spans="1:18" hidden="1" x14ac:dyDescent="0.25">
      <c r="A2013" t="s">
        <v>22</v>
      </c>
      <c r="B2013" t="s">
        <v>1932</v>
      </c>
      <c r="C2013" t="s">
        <v>1933</v>
      </c>
      <c r="D2013" t="s">
        <v>198</v>
      </c>
      <c r="E2013" t="s">
        <v>25</v>
      </c>
      <c r="F2013" t="s">
        <v>25</v>
      </c>
      <c r="G2013" t="s">
        <v>576</v>
      </c>
      <c r="H2013">
        <v>0.20399999999999999</v>
      </c>
      <c r="I2013" t="s">
        <v>1366</v>
      </c>
      <c r="J2013" t="s">
        <v>30</v>
      </c>
      <c r="K2013" t="s">
        <v>1427</v>
      </c>
      <c r="L2013" t="s">
        <v>120</v>
      </c>
      <c r="M2013" t="s">
        <v>2619</v>
      </c>
      <c r="N2013" t="s">
        <v>2257</v>
      </c>
      <c r="O2013" t="s">
        <v>5445</v>
      </c>
      <c r="P2013" t="s">
        <v>5446</v>
      </c>
      <c r="Q2013" t="s">
        <v>4785</v>
      </c>
      <c r="R2013">
        <v>4680</v>
      </c>
    </row>
    <row r="2014" spans="1:18" hidden="1" x14ac:dyDescent="0.25">
      <c r="A2014" t="s">
        <v>22</v>
      </c>
      <c r="B2014" t="s">
        <v>1932</v>
      </c>
      <c r="C2014" t="s">
        <v>1933</v>
      </c>
      <c r="D2014" t="s">
        <v>198</v>
      </c>
      <c r="E2014" t="s">
        <v>25</v>
      </c>
      <c r="F2014" t="s">
        <v>25</v>
      </c>
      <c r="G2014" t="s">
        <v>576</v>
      </c>
      <c r="H2014">
        <v>0.20399999999999999</v>
      </c>
      <c r="I2014" t="s">
        <v>1366</v>
      </c>
      <c r="J2014" t="s">
        <v>30</v>
      </c>
      <c r="K2014" t="s">
        <v>1427</v>
      </c>
      <c r="L2014" t="s">
        <v>120</v>
      </c>
      <c r="M2014" t="s">
        <v>2619</v>
      </c>
      <c r="N2014" t="s">
        <v>2257</v>
      </c>
      <c r="O2014" t="s">
        <v>4745</v>
      </c>
      <c r="P2014" t="s">
        <v>4746</v>
      </c>
      <c r="Q2014" t="s">
        <v>4745</v>
      </c>
      <c r="R2014">
        <v>540</v>
      </c>
    </row>
    <row r="2015" spans="1:18" hidden="1" x14ac:dyDescent="0.25">
      <c r="A2015" t="s">
        <v>22</v>
      </c>
      <c r="B2015" t="s">
        <v>1932</v>
      </c>
      <c r="C2015" t="s">
        <v>1933</v>
      </c>
      <c r="D2015" t="s">
        <v>198</v>
      </c>
      <c r="E2015" t="s">
        <v>25</v>
      </c>
      <c r="F2015" t="s">
        <v>25</v>
      </c>
      <c r="G2015" t="s">
        <v>576</v>
      </c>
      <c r="H2015">
        <v>0.20399999999999999</v>
      </c>
      <c r="I2015" t="s">
        <v>1366</v>
      </c>
      <c r="J2015" t="s">
        <v>30</v>
      </c>
      <c r="K2015" t="s">
        <v>1427</v>
      </c>
      <c r="L2015" t="s">
        <v>120</v>
      </c>
      <c r="M2015" t="s">
        <v>2619</v>
      </c>
      <c r="N2015" t="s">
        <v>2257</v>
      </c>
      <c r="O2015" t="s">
        <v>4749</v>
      </c>
      <c r="P2015" t="s">
        <v>4750</v>
      </c>
      <c r="Q2015" t="s">
        <v>4713</v>
      </c>
      <c r="R2015">
        <v>60</v>
      </c>
    </row>
    <row r="2016" spans="1:18" hidden="1" x14ac:dyDescent="0.25">
      <c r="A2016" t="s">
        <v>22</v>
      </c>
      <c r="B2016" t="s">
        <v>1932</v>
      </c>
      <c r="C2016" t="s">
        <v>1933</v>
      </c>
      <c r="D2016" t="s">
        <v>198</v>
      </c>
      <c r="E2016" t="s">
        <v>25</v>
      </c>
      <c r="F2016" t="s">
        <v>25</v>
      </c>
      <c r="G2016" t="s">
        <v>576</v>
      </c>
      <c r="H2016">
        <v>0.20399999999999999</v>
      </c>
      <c r="I2016" t="s">
        <v>1366</v>
      </c>
      <c r="J2016" t="s">
        <v>30</v>
      </c>
      <c r="K2016" t="s">
        <v>1427</v>
      </c>
      <c r="L2016" t="s">
        <v>120</v>
      </c>
      <c r="M2016" t="s">
        <v>2619</v>
      </c>
      <c r="N2016" t="s">
        <v>2257</v>
      </c>
      <c r="O2016" t="s">
        <v>4734</v>
      </c>
      <c r="P2016" t="s">
        <v>4735</v>
      </c>
      <c r="Q2016" t="s">
        <v>3014</v>
      </c>
      <c r="R2016">
        <v>540</v>
      </c>
    </row>
    <row r="2017" spans="1:18" hidden="1" x14ac:dyDescent="0.25">
      <c r="A2017" t="s">
        <v>22</v>
      </c>
      <c r="B2017" t="s">
        <v>1932</v>
      </c>
      <c r="C2017" t="s">
        <v>1933</v>
      </c>
      <c r="D2017" t="s">
        <v>198</v>
      </c>
      <c r="E2017" t="s">
        <v>25</v>
      </c>
      <c r="F2017" t="s">
        <v>25</v>
      </c>
      <c r="G2017" t="s">
        <v>576</v>
      </c>
      <c r="H2017">
        <v>0.20399999999999999</v>
      </c>
      <c r="I2017" t="s">
        <v>1366</v>
      </c>
      <c r="J2017" t="s">
        <v>30</v>
      </c>
      <c r="K2017" t="s">
        <v>1427</v>
      </c>
      <c r="L2017" t="s">
        <v>120</v>
      </c>
      <c r="M2017" t="s">
        <v>2619</v>
      </c>
      <c r="N2017" t="s">
        <v>2257</v>
      </c>
      <c r="O2017" t="s">
        <v>5790</v>
      </c>
      <c r="P2017" t="s">
        <v>4715</v>
      </c>
      <c r="Q2017" t="s">
        <v>4736</v>
      </c>
      <c r="R2017">
        <v>900</v>
      </c>
    </row>
    <row r="2018" spans="1:18" hidden="1" x14ac:dyDescent="0.25">
      <c r="A2018" t="s">
        <v>22</v>
      </c>
      <c r="B2018" t="s">
        <v>1932</v>
      </c>
      <c r="C2018" t="s">
        <v>1933</v>
      </c>
      <c r="D2018" t="s">
        <v>198</v>
      </c>
      <c r="E2018" t="s">
        <v>25</v>
      </c>
      <c r="F2018" t="s">
        <v>25</v>
      </c>
      <c r="G2018" t="s">
        <v>576</v>
      </c>
      <c r="H2018">
        <v>0.20399999999999999</v>
      </c>
      <c r="I2018" t="s">
        <v>1366</v>
      </c>
      <c r="J2018" t="s">
        <v>30</v>
      </c>
      <c r="K2018" t="s">
        <v>1427</v>
      </c>
      <c r="L2018" t="s">
        <v>120</v>
      </c>
      <c r="M2018" t="s">
        <v>2619</v>
      </c>
      <c r="N2018" t="s">
        <v>2257</v>
      </c>
      <c r="O2018" t="s">
        <v>4833</v>
      </c>
      <c r="P2018" t="s">
        <v>4834</v>
      </c>
      <c r="Q2018" t="s">
        <v>4733</v>
      </c>
      <c r="R2018">
        <v>2160</v>
      </c>
    </row>
    <row r="2019" spans="1:18" hidden="1" x14ac:dyDescent="0.25">
      <c r="A2019" t="s">
        <v>22</v>
      </c>
      <c r="B2019" t="s">
        <v>1932</v>
      </c>
      <c r="C2019" t="s">
        <v>1933</v>
      </c>
      <c r="D2019" t="s">
        <v>198</v>
      </c>
      <c r="E2019" t="s">
        <v>25</v>
      </c>
      <c r="F2019" t="s">
        <v>25</v>
      </c>
      <c r="G2019" t="s">
        <v>576</v>
      </c>
      <c r="H2019">
        <v>0.20399999999999999</v>
      </c>
      <c r="I2019" t="s">
        <v>1366</v>
      </c>
      <c r="J2019" t="s">
        <v>30</v>
      </c>
      <c r="K2019" t="s">
        <v>1427</v>
      </c>
      <c r="L2019" t="s">
        <v>120</v>
      </c>
      <c r="M2019" t="s">
        <v>2619</v>
      </c>
      <c r="N2019" t="s">
        <v>2257</v>
      </c>
      <c r="O2019" t="s">
        <v>6300</v>
      </c>
      <c r="P2019" t="s">
        <v>6301</v>
      </c>
      <c r="Q2019" t="s">
        <v>4736</v>
      </c>
      <c r="R2019">
        <v>840</v>
      </c>
    </row>
    <row r="2020" spans="1:18" hidden="1" x14ac:dyDescent="0.25">
      <c r="A2020" t="s">
        <v>22</v>
      </c>
      <c r="B2020" t="s">
        <v>1932</v>
      </c>
      <c r="C2020" t="s">
        <v>1933</v>
      </c>
      <c r="D2020" t="s">
        <v>198</v>
      </c>
      <c r="E2020" t="s">
        <v>25</v>
      </c>
      <c r="F2020" t="s">
        <v>25</v>
      </c>
      <c r="G2020" t="s">
        <v>576</v>
      </c>
      <c r="H2020">
        <v>0.20399999999999999</v>
      </c>
      <c r="I2020" t="s">
        <v>1366</v>
      </c>
      <c r="J2020" t="s">
        <v>30</v>
      </c>
      <c r="K2020" t="s">
        <v>1427</v>
      </c>
      <c r="L2020" t="s">
        <v>120</v>
      </c>
      <c r="M2020" t="s">
        <v>2619</v>
      </c>
      <c r="N2020" t="s">
        <v>2257</v>
      </c>
      <c r="O2020" t="s">
        <v>4738</v>
      </c>
      <c r="P2020" t="s">
        <v>4739</v>
      </c>
      <c r="Q2020" t="s">
        <v>4740</v>
      </c>
      <c r="R2020">
        <v>7200</v>
      </c>
    </row>
    <row r="2021" spans="1:18" hidden="1" x14ac:dyDescent="0.25">
      <c r="A2021" t="s">
        <v>22</v>
      </c>
      <c r="B2021" t="s">
        <v>1932</v>
      </c>
      <c r="C2021" t="s">
        <v>1933</v>
      </c>
      <c r="D2021" t="s">
        <v>198</v>
      </c>
      <c r="E2021" t="s">
        <v>25</v>
      </c>
      <c r="F2021" t="s">
        <v>25</v>
      </c>
      <c r="G2021" t="s">
        <v>576</v>
      </c>
      <c r="H2021">
        <v>0.20399999999999999</v>
      </c>
      <c r="I2021" t="s">
        <v>1366</v>
      </c>
      <c r="J2021" t="s">
        <v>30</v>
      </c>
      <c r="K2021" t="s">
        <v>1427</v>
      </c>
      <c r="L2021" t="s">
        <v>120</v>
      </c>
      <c r="M2021" t="s">
        <v>2619</v>
      </c>
      <c r="N2021" t="s">
        <v>2257</v>
      </c>
      <c r="O2021" t="s">
        <v>5995</v>
      </c>
      <c r="P2021" t="s">
        <v>4814</v>
      </c>
      <c r="Q2021" t="s">
        <v>5028</v>
      </c>
      <c r="R2021">
        <v>360</v>
      </c>
    </row>
    <row r="2022" spans="1:18" hidden="1" x14ac:dyDescent="0.25">
      <c r="A2022" t="s">
        <v>22</v>
      </c>
      <c r="B2022" t="s">
        <v>5420</v>
      </c>
      <c r="C2022" t="s">
        <v>5421</v>
      </c>
      <c r="D2022" t="s">
        <v>166</v>
      </c>
      <c r="E2022" t="s">
        <v>25</v>
      </c>
      <c r="F2022" t="s">
        <v>25</v>
      </c>
      <c r="G2022" t="s">
        <v>5422</v>
      </c>
      <c r="H2022">
        <v>0.19</v>
      </c>
      <c r="I2022" t="s">
        <v>1872</v>
      </c>
      <c r="J2022" t="s">
        <v>82</v>
      </c>
      <c r="K2022" t="s">
        <v>1874</v>
      </c>
      <c r="L2022" t="s">
        <v>120</v>
      </c>
      <c r="M2022" t="s">
        <v>5434</v>
      </c>
      <c r="N2022" t="s">
        <v>2257</v>
      </c>
      <c r="O2022" t="s">
        <v>4783</v>
      </c>
      <c r="P2022" t="s">
        <v>4784</v>
      </c>
      <c r="Q2022" t="s">
        <v>4785</v>
      </c>
      <c r="R2022">
        <v>1200</v>
      </c>
    </row>
    <row r="2023" spans="1:18" hidden="1" x14ac:dyDescent="0.25">
      <c r="A2023" t="s">
        <v>22</v>
      </c>
      <c r="B2023" t="s">
        <v>5420</v>
      </c>
      <c r="C2023" t="s">
        <v>5421</v>
      </c>
      <c r="D2023" t="s">
        <v>166</v>
      </c>
      <c r="E2023" t="s">
        <v>25</v>
      </c>
      <c r="F2023" t="s">
        <v>25</v>
      </c>
      <c r="G2023" t="s">
        <v>5422</v>
      </c>
      <c r="H2023">
        <v>0.19</v>
      </c>
      <c r="I2023" t="s">
        <v>1872</v>
      </c>
      <c r="J2023" t="s">
        <v>82</v>
      </c>
      <c r="K2023" t="s">
        <v>1874</v>
      </c>
      <c r="L2023" t="s">
        <v>120</v>
      </c>
      <c r="M2023" t="s">
        <v>5434</v>
      </c>
      <c r="N2023" t="s">
        <v>2257</v>
      </c>
      <c r="O2023" t="s">
        <v>5445</v>
      </c>
      <c r="P2023" t="s">
        <v>5446</v>
      </c>
      <c r="Q2023" t="s">
        <v>4785</v>
      </c>
      <c r="R2023">
        <v>30000</v>
      </c>
    </row>
    <row r="2024" spans="1:18" hidden="1" x14ac:dyDescent="0.25">
      <c r="A2024" t="s">
        <v>22</v>
      </c>
      <c r="B2024" t="s">
        <v>5420</v>
      </c>
      <c r="C2024" t="s">
        <v>5421</v>
      </c>
      <c r="D2024" t="s">
        <v>166</v>
      </c>
      <c r="E2024" t="s">
        <v>25</v>
      </c>
      <c r="F2024" t="s">
        <v>25</v>
      </c>
      <c r="G2024" t="s">
        <v>5422</v>
      </c>
      <c r="H2024">
        <v>0.19</v>
      </c>
      <c r="I2024" t="s">
        <v>1872</v>
      </c>
      <c r="J2024" t="s">
        <v>82</v>
      </c>
      <c r="K2024" t="s">
        <v>1874</v>
      </c>
      <c r="L2024" t="s">
        <v>120</v>
      </c>
      <c r="M2024" t="s">
        <v>5434</v>
      </c>
      <c r="N2024" t="s">
        <v>2257</v>
      </c>
      <c r="O2024" t="s">
        <v>5991</v>
      </c>
      <c r="P2024" t="s">
        <v>5992</v>
      </c>
      <c r="Q2024" t="s">
        <v>4736</v>
      </c>
      <c r="R2024">
        <v>300</v>
      </c>
    </row>
    <row r="2025" spans="1:18" hidden="1" x14ac:dyDescent="0.25">
      <c r="A2025" t="s">
        <v>22</v>
      </c>
      <c r="B2025" t="s">
        <v>5420</v>
      </c>
      <c r="C2025" t="s">
        <v>5421</v>
      </c>
      <c r="D2025" t="s">
        <v>166</v>
      </c>
      <c r="E2025" t="s">
        <v>25</v>
      </c>
      <c r="F2025" t="s">
        <v>25</v>
      </c>
      <c r="G2025" t="s">
        <v>5422</v>
      </c>
      <c r="H2025">
        <v>0.19</v>
      </c>
      <c r="I2025" t="s">
        <v>1872</v>
      </c>
      <c r="J2025" t="s">
        <v>82</v>
      </c>
      <c r="K2025" t="s">
        <v>1874</v>
      </c>
      <c r="L2025" t="s">
        <v>120</v>
      </c>
      <c r="M2025" t="s">
        <v>5434</v>
      </c>
      <c r="N2025" t="s">
        <v>2257</v>
      </c>
      <c r="O2025" t="s">
        <v>4731</v>
      </c>
      <c r="P2025" t="s">
        <v>4732</v>
      </c>
      <c r="Q2025" t="s">
        <v>4733</v>
      </c>
      <c r="R2025">
        <v>1500</v>
      </c>
    </row>
    <row r="2026" spans="1:18" hidden="1" x14ac:dyDescent="0.25">
      <c r="A2026" t="s">
        <v>22</v>
      </c>
      <c r="B2026" t="s">
        <v>5420</v>
      </c>
      <c r="C2026" t="s">
        <v>5421</v>
      </c>
      <c r="D2026" t="s">
        <v>166</v>
      </c>
      <c r="E2026" t="s">
        <v>25</v>
      </c>
      <c r="F2026" t="s">
        <v>25</v>
      </c>
      <c r="G2026" t="s">
        <v>5422</v>
      </c>
      <c r="H2026">
        <v>0.19</v>
      </c>
      <c r="I2026" t="s">
        <v>1872</v>
      </c>
      <c r="J2026" t="s">
        <v>82</v>
      </c>
      <c r="K2026" t="s">
        <v>1874</v>
      </c>
      <c r="L2026" t="s">
        <v>120</v>
      </c>
      <c r="M2026" t="s">
        <v>5434</v>
      </c>
      <c r="N2026" t="s">
        <v>2257</v>
      </c>
      <c r="O2026" t="s">
        <v>4759</v>
      </c>
      <c r="P2026" t="s">
        <v>4760</v>
      </c>
      <c r="Q2026" t="s">
        <v>4733</v>
      </c>
      <c r="R2026">
        <v>60000</v>
      </c>
    </row>
    <row r="2027" spans="1:18" hidden="1" x14ac:dyDescent="0.25">
      <c r="A2027" t="s">
        <v>22</v>
      </c>
      <c r="B2027" t="s">
        <v>5420</v>
      </c>
      <c r="C2027" t="s">
        <v>5421</v>
      </c>
      <c r="D2027" t="s">
        <v>166</v>
      </c>
      <c r="E2027" t="s">
        <v>25</v>
      </c>
      <c r="F2027" t="s">
        <v>25</v>
      </c>
      <c r="G2027" t="s">
        <v>5422</v>
      </c>
      <c r="H2027">
        <v>0.19</v>
      </c>
      <c r="I2027" t="s">
        <v>1872</v>
      </c>
      <c r="J2027" t="s">
        <v>82</v>
      </c>
      <c r="K2027" t="s">
        <v>1874</v>
      </c>
      <c r="L2027" t="s">
        <v>120</v>
      </c>
      <c r="M2027" t="s">
        <v>5434</v>
      </c>
      <c r="N2027" t="s">
        <v>2257</v>
      </c>
      <c r="O2027" t="s">
        <v>4789</v>
      </c>
      <c r="P2027" t="s">
        <v>4790</v>
      </c>
      <c r="Q2027" t="s">
        <v>4733</v>
      </c>
      <c r="R2027">
        <v>6000</v>
      </c>
    </row>
    <row r="2028" spans="1:18" hidden="1" x14ac:dyDescent="0.25">
      <c r="A2028" t="s">
        <v>22</v>
      </c>
      <c r="B2028" t="s">
        <v>5420</v>
      </c>
      <c r="C2028" t="s">
        <v>5421</v>
      </c>
      <c r="D2028" t="s">
        <v>166</v>
      </c>
      <c r="E2028" t="s">
        <v>25</v>
      </c>
      <c r="F2028" t="s">
        <v>25</v>
      </c>
      <c r="G2028" t="s">
        <v>5422</v>
      </c>
      <c r="H2028">
        <v>0.19</v>
      </c>
      <c r="I2028" t="s">
        <v>1872</v>
      </c>
      <c r="J2028" t="s">
        <v>82</v>
      </c>
      <c r="K2028" t="s">
        <v>1874</v>
      </c>
      <c r="L2028" t="s">
        <v>120</v>
      </c>
      <c r="M2028" t="s">
        <v>5434</v>
      </c>
      <c r="N2028" t="s">
        <v>2257</v>
      </c>
      <c r="O2028" t="s">
        <v>6020</v>
      </c>
      <c r="P2028" t="s">
        <v>4851</v>
      </c>
      <c r="Q2028" t="s">
        <v>4852</v>
      </c>
      <c r="R2028">
        <v>60</v>
      </c>
    </row>
    <row r="2029" spans="1:18" hidden="1" x14ac:dyDescent="0.25">
      <c r="A2029" t="s">
        <v>22</v>
      </c>
      <c r="B2029" t="s">
        <v>5420</v>
      </c>
      <c r="C2029" t="s">
        <v>5421</v>
      </c>
      <c r="D2029" t="s">
        <v>166</v>
      </c>
      <c r="E2029" t="s">
        <v>25</v>
      </c>
      <c r="F2029" t="s">
        <v>25</v>
      </c>
      <c r="G2029" t="s">
        <v>5422</v>
      </c>
      <c r="H2029">
        <v>0.19</v>
      </c>
      <c r="I2029" t="s">
        <v>1872</v>
      </c>
      <c r="J2029" t="s">
        <v>82</v>
      </c>
      <c r="K2029" t="s">
        <v>1874</v>
      </c>
      <c r="L2029" t="s">
        <v>120</v>
      </c>
      <c r="M2029" t="s">
        <v>5434</v>
      </c>
      <c r="N2029" t="s">
        <v>2257</v>
      </c>
      <c r="O2029" t="s">
        <v>4771</v>
      </c>
      <c r="P2029" t="s">
        <v>4772</v>
      </c>
      <c r="Q2029" t="s">
        <v>4713</v>
      </c>
      <c r="R2029">
        <v>60</v>
      </c>
    </row>
    <row r="2030" spans="1:18" hidden="1" x14ac:dyDescent="0.25">
      <c r="A2030" t="s">
        <v>22</v>
      </c>
      <c r="B2030" t="s">
        <v>5420</v>
      </c>
      <c r="C2030" t="s">
        <v>5421</v>
      </c>
      <c r="D2030" t="s">
        <v>166</v>
      </c>
      <c r="E2030" t="s">
        <v>25</v>
      </c>
      <c r="F2030" t="s">
        <v>25</v>
      </c>
      <c r="G2030" t="s">
        <v>5422</v>
      </c>
      <c r="H2030">
        <v>0.19</v>
      </c>
      <c r="I2030" t="s">
        <v>1872</v>
      </c>
      <c r="J2030" t="s">
        <v>82</v>
      </c>
      <c r="K2030" t="s">
        <v>1874</v>
      </c>
      <c r="L2030" t="s">
        <v>120</v>
      </c>
      <c r="M2030" t="s">
        <v>5434</v>
      </c>
      <c r="N2030" t="s">
        <v>2257</v>
      </c>
      <c r="O2030" t="s">
        <v>5524</v>
      </c>
      <c r="P2030" t="s">
        <v>4718</v>
      </c>
      <c r="Q2030" t="s">
        <v>4713</v>
      </c>
      <c r="R2030">
        <v>60</v>
      </c>
    </row>
    <row r="2031" spans="1:18" hidden="1" x14ac:dyDescent="0.25">
      <c r="A2031" t="s">
        <v>22</v>
      </c>
      <c r="B2031" t="s">
        <v>5420</v>
      </c>
      <c r="C2031" t="s">
        <v>5421</v>
      </c>
      <c r="D2031" t="s">
        <v>166</v>
      </c>
      <c r="E2031" t="s">
        <v>25</v>
      </c>
      <c r="F2031" t="s">
        <v>25</v>
      </c>
      <c r="G2031" t="s">
        <v>5422</v>
      </c>
      <c r="H2031">
        <v>0.19</v>
      </c>
      <c r="I2031" t="s">
        <v>1872</v>
      </c>
      <c r="J2031" t="s">
        <v>82</v>
      </c>
      <c r="K2031" t="s">
        <v>1874</v>
      </c>
      <c r="L2031" t="s">
        <v>120</v>
      </c>
      <c r="M2031" t="s">
        <v>5434</v>
      </c>
      <c r="N2031" t="s">
        <v>2257</v>
      </c>
      <c r="O2031" t="s">
        <v>5790</v>
      </c>
      <c r="P2031" t="s">
        <v>4715</v>
      </c>
      <c r="Q2031" t="s">
        <v>4736</v>
      </c>
      <c r="R2031">
        <v>2400</v>
      </c>
    </row>
    <row r="2032" spans="1:18" hidden="1" x14ac:dyDescent="0.25">
      <c r="A2032" t="s">
        <v>22</v>
      </c>
      <c r="B2032" t="s">
        <v>5420</v>
      </c>
      <c r="C2032" t="s">
        <v>5421</v>
      </c>
      <c r="D2032" t="s">
        <v>166</v>
      </c>
      <c r="E2032" t="s">
        <v>25</v>
      </c>
      <c r="F2032" t="s">
        <v>25</v>
      </c>
      <c r="G2032" t="s">
        <v>5422</v>
      </c>
      <c r="H2032">
        <v>0.19</v>
      </c>
      <c r="I2032" t="s">
        <v>1872</v>
      </c>
      <c r="J2032" t="s">
        <v>82</v>
      </c>
      <c r="K2032" t="s">
        <v>1874</v>
      </c>
      <c r="L2032" t="s">
        <v>120</v>
      </c>
      <c r="M2032" t="s">
        <v>5434</v>
      </c>
      <c r="N2032" t="s">
        <v>2257</v>
      </c>
      <c r="O2032" t="s">
        <v>4786</v>
      </c>
      <c r="P2032" t="s">
        <v>4787</v>
      </c>
      <c r="Q2032" t="s">
        <v>4788</v>
      </c>
      <c r="R2032">
        <v>12000</v>
      </c>
    </row>
    <row r="2033" spans="1:18" hidden="1" x14ac:dyDescent="0.25">
      <c r="A2033" t="s">
        <v>22</v>
      </c>
      <c r="B2033" t="s">
        <v>5420</v>
      </c>
      <c r="C2033" t="s">
        <v>5421</v>
      </c>
      <c r="D2033" t="s">
        <v>166</v>
      </c>
      <c r="E2033" t="s">
        <v>25</v>
      </c>
      <c r="F2033" t="s">
        <v>25</v>
      </c>
      <c r="G2033" t="s">
        <v>5422</v>
      </c>
      <c r="H2033">
        <v>0.19</v>
      </c>
      <c r="I2033" t="s">
        <v>1872</v>
      </c>
      <c r="J2033" t="s">
        <v>82</v>
      </c>
      <c r="K2033" t="s">
        <v>1874</v>
      </c>
      <c r="L2033" t="s">
        <v>120</v>
      </c>
      <c r="M2033" t="s">
        <v>5434</v>
      </c>
      <c r="N2033" t="s">
        <v>2257</v>
      </c>
      <c r="O2033" t="s">
        <v>5447</v>
      </c>
      <c r="P2033" t="s">
        <v>5448</v>
      </c>
      <c r="Q2033" t="s">
        <v>5449</v>
      </c>
      <c r="R2033">
        <v>2700</v>
      </c>
    </row>
    <row r="2034" spans="1:18" hidden="1" x14ac:dyDescent="0.25">
      <c r="A2034" t="s">
        <v>22</v>
      </c>
      <c r="B2034" t="s">
        <v>5420</v>
      </c>
      <c r="C2034" t="s">
        <v>5421</v>
      </c>
      <c r="D2034" t="s">
        <v>166</v>
      </c>
      <c r="E2034" t="s">
        <v>25</v>
      </c>
      <c r="F2034" t="s">
        <v>25</v>
      </c>
      <c r="G2034" t="s">
        <v>5422</v>
      </c>
      <c r="H2034">
        <v>0.19</v>
      </c>
      <c r="I2034" t="s">
        <v>1872</v>
      </c>
      <c r="J2034" t="s">
        <v>82</v>
      </c>
      <c r="K2034" t="s">
        <v>1874</v>
      </c>
      <c r="L2034" t="s">
        <v>120</v>
      </c>
      <c r="M2034" t="s">
        <v>5434</v>
      </c>
      <c r="N2034" t="s">
        <v>2257</v>
      </c>
      <c r="O2034" t="s">
        <v>4745</v>
      </c>
      <c r="P2034" t="s">
        <v>4746</v>
      </c>
      <c r="Q2034" t="s">
        <v>4745</v>
      </c>
      <c r="R2034">
        <v>18000</v>
      </c>
    </row>
    <row r="2035" spans="1:18" hidden="1" x14ac:dyDescent="0.25">
      <c r="A2035" t="s">
        <v>22</v>
      </c>
      <c r="B2035" t="s">
        <v>5420</v>
      </c>
      <c r="C2035" t="s">
        <v>5421</v>
      </c>
      <c r="D2035" t="s">
        <v>166</v>
      </c>
      <c r="E2035" t="s">
        <v>25</v>
      </c>
      <c r="F2035" t="s">
        <v>25</v>
      </c>
      <c r="G2035" t="s">
        <v>5422</v>
      </c>
      <c r="H2035">
        <v>0.19</v>
      </c>
      <c r="I2035" t="s">
        <v>1872</v>
      </c>
      <c r="J2035" t="s">
        <v>82</v>
      </c>
      <c r="K2035" t="s">
        <v>1874</v>
      </c>
      <c r="L2035" t="s">
        <v>120</v>
      </c>
      <c r="M2035" t="s">
        <v>5434</v>
      </c>
      <c r="N2035" t="s">
        <v>2257</v>
      </c>
      <c r="O2035" t="s">
        <v>4870</v>
      </c>
      <c r="P2035" t="s">
        <v>4871</v>
      </c>
      <c r="Q2035" t="s">
        <v>4713</v>
      </c>
      <c r="R2035">
        <v>600</v>
      </c>
    </row>
    <row r="2036" spans="1:18" hidden="1" x14ac:dyDescent="0.25">
      <c r="A2036" t="s">
        <v>22</v>
      </c>
      <c r="B2036" t="s">
        <v>5420</v>
      </c>
      <c r="C2036" t="s">
        <v>5421</v>
      </c>
      <c r="D2036" t="s">
        <v>166</v>
      </c>
      <c r="E2036" t="s">
        <v>25</v>
      </c>
      <c r="F2036" t="s">
        <v>25</v>
      </c>
      <c r="G2036" t="s">
        <v>5422</v>
      </c>
      <c r="H2036">
        <v>0.19</v>
      </c>
      <c r="I2036" t="s">
        <v>1872</v>
      </c>
      <c r="J2036" t="s">
        <v>82</v>
      </c>
      <c r="K2036" t="s">
        <v>1874</v>
      </c>
      <c r="L2036" t="s">
        <v>120</v>
      </c>
      <c r="M2036" t="s">
        <v>5434</v>
      </c>
      <c r="N2036" t="s">
        <v>2257</v>
      </c>
      <c r="O2036" t="s">
        <v>6300</v>
      </c>
      <c r="P2036" t="s">
        <v>6301</v>
      </c>
      <c r="Q2036" t="s">
        <v>4736</v>
      </c>
      <c r="R2036">
        <v>2400</v>
      </c>
    </row>
    <row r="2037" spans="1:18" hidden="1" x14ac:dyDescent="0.25">
      <c r="A2037" t="s">
        <v>22</v>
      </c>
      <c r="B2037" t="s">
        <v>5420</v>
      </c>
      <c r="C2037" t="s">
        <v>5421</v>
      </c>
      <c r="D2037" t="s">
        <v>166</v>
      </c>
      <c r="E2037" t="s">
        <v>25</v>
      </c>
      <c r="F2037" t="s">
        <v>25</v>
      </c>
      <c r="G2037" t="s">
        <v>5422</v>
      </c>
      <c r="H2037">
        <v>0.19</v>
      </c>
      <c r="I2037" t="s">
        <v>1872</v>
      </c>
      <c r="J2037" t="s">
        <v>82</v>
      </c>
      <c r="K2037" t="s">
        <v>1874</v>
      </c>
      <c r="L2037" t="s">
        <v>120</v>
      </c>
      <c r="M2037" t="s">
        <v>5434</v>
      </c>
      <c r="N2037" t="s">
        <v>2257</v>
      </c>
      <c r="O2037" t="s">
        <v>4719</v>
      </c>
      <c r="P2037" t="s">
        <v>4720</v>
      </c>
      <c r="Q2037" t="s">
        <v>4721</v>
      </c>
      <c r="R2037">
        <v>420</v>
      </c>
    </row>
    <row r="2038" spans="1:18" hidden="1" x14ac:dyDescent="0.25">
      <c r="A2038" t="s">
        <v>22</v>
      </c>
      <c r="B2038" t="s">
        <v>5420</v>
      </c>
      <c r="C2038" t="s">
        <v>5421</v>
      </c>
      <c r="D2038" t="s">
        <v>166</v>
      </c>
      <c r="E2038" t="s">
        <v>25</v>
      </c>
      <c r="F2038" t="s">
        <v>25</v>
      </c>
      <c r="G2038" t="s">
        <v>5422</v>
      </c>
      <c r="H2038">
        <v>0.19</v>
      </c>
      <c r="I2038" t="s">
        <v>1872</v>
      </c>
      <c r="J2038" t="s">
        <v>82</v>
      </c>
      <c r="K2038" t="s">
        <v>1874</v>
      </c>
      <c r="L2038" t="s">
        <v>120</v>
      </c>
      <c r="M2038" t="s">
        <v>5434</v>
      </c>
      <c r="N2038" t="s">
        <v>2257</v>
      </c>
      <c r="O2038" t="s">
        <v>5528</v>
      </c>
      <c r="P2038" t="s">
        <v>4737</v>
      </c>
      <c r="Q2038" t="s">
        <v>4713</v>
      </c>
      <c r="R2038">
        <v>600</v>
      </c>
    </row>
    <row r="2039" spans="1:18" hidden="1" x14ac:dyDescent="0.25">
      <c r="A2039" t="s">
        <v>22</v>
      </c>
      <c r="B2039" t="s">
        <v>5420</v>
      </c>
      <c r="C2039" t="s">
        <v>5421</v>
      </c>
      <c r="D2039" t="s">
        <v>166</v>
      </c>
      <c r="E2039" t="s">
        <v>25</v>
      </c>
      <c r="F2039" t="s">
        <v>25</v>
      </c>
      <c r="G2039" t="s">
        <v>5422</v>
      </c>
      <c r="H2039">
        <v>0.19</v>
      </c>
      <c r="I2039" t="s">
        <v>1872</v>
      </c>
      <c r="J2039" t="s">
        <v>82</v>
      </c>
      <c r="K2039" t="s">
        <v>1874</v>
      </c>
      <c r="L2039" t="s">
        <v>120</v>
      </c>
      <c r="M2039" t="s">
        <v>5434</v>
      </c>
      <c r="N2039" t="s">
        <v>2257</v>
      </c>
      <c r="O2039" t="s">
        <v>5326</v>
      </c>
      <c r="P2039" t="s">
        <v>5055</v>
      </c>
      <c r="Q2039" t="s">
        <v>4980</v>
      </c>
      <c r="R2039">
        <v>1800</v>
      </c>
    </row>
    <row r="2040" spans="1:18" hidden="1" x14ac:dyDescent="0.25">
      <c r="A2040" t="s">
        <v>22</v>
      </c>
      <c r="B2040" t="s">
        <v>602</v>
      </c>
      <c r="C2040" t="s">
        <v>603</v>
      </c>
      <c r="D2040" t="s">
        <v>297</v>
      </c>
      <c r="E2040" t="s">
        <v>25</v>
      </c>
      <c r="F2040" t="s">
        <v>25</v>
      </c>
      <c r="G2040" t="s">
        <v>604</v>
      </c>
      <c r="H2040">
        <v>0.26500000000000001</v>
      </c>
      <c r="I2040" t="s">
        <v>542</v>
      </c>
      <c r="J2040" t="s">
        <v>30</v>
      </c>
      <c r="K2040" t="s">
        <v>526</v>
      </c>
      <c r="L2040" t="s">
        <v>120</v>
      </c>
      <c r="M2040" t="s">
        <v>2624</v>
      </c>
      <c r="N2040" t="s">
        <v>2257</v>
      </c>
      <c r="O2040" t="s">
        <v>4745</v>
      </c>
      <c r="P2040" t="s">
        <v>4746</v>
      </c>
      <c r="Q2040" t="s">
        <v>4745</v>
      </c>
      <c r="R2040">
        <v>900</v>
      </c>
    </row>
    <row r="2041" spans="1:18" hidden="1" x14ac:dyDescent="0.25">
      <c r="A2041" t="s">
        <v>22</v>
      </c>
      <c r="B2041" t="s">
        <v>602</v>
      </c>
      <c r="C2041" t="s">
        <v>603</v>
      </c>
      <c r="D2041" t="s">
        <v>297</v>
      </c>
      <c r="E2041" t="s">
        <v>25</v>
      </c>
      <c r="F2041" t="s">
        <v>25</v>
      </c>
      <c r="G2041" t="s">
        <v>604</v>
      </c>
      <c r="H2041">
        <v>0.26500000000000001</v>
      </c>
      <c r="I2041" t="s">
        <v>542</v>
      </c>
      <c r="J2041" t="s">
        <v>30</v>
      </c>
      <c r="K2041" t="s">
        <v>526</v>
      </c>
      <c r="L2041" t="s">
        <v>120</v>
      </c>
      <c r="M2041" t="s">
        <v>2624</v>
      </c>
      <c r="N2041" t="s">
        <v>2257</v>
      </c>
      <c r="O2041" t="s">
        <v>4884</v>
      </c>
      <c r="P2041" t="s">
        <v>4885</v>
      </c>
      <c r="Q2041" t="s">
        <v>4886</v>
      </c>
      <c r="R2041">
        <v>900</v>
      </c>
    </row>
    <row r="2042" spans="1:18" hidden="1" x14ac:dyDescent="0.25">
      <c r="A2042" t="s">
        <v>22</v>
      </c>
      <c r="B2042" t="s">
        <v>602</v>
      </c>
      <c r="C2042" t="s">
        <v>603</v>
      </c>
      <c r="D2042" t="s">
        <v>297</v>
      </c>
      <c r="E2042" t="s">
        <v>25</v>
      </c>
      <c r="F2042" t="s">
        <v>25</v>
      </c>
      <c r="G2042" t="s">
        <v>604</v>
      </c>
      <c r="H2042">
        <v>0.26500000000000001</v>
      </c>
      <c r="I2042" t="s">
        <v>542</v>
      </c>
      <c r="J2042" t="s">
        <v>30</v>
      </c>
      <c r="K2042" t="s">
        <v>526</v>
      </c>
      <c r="L2042" t="s">
        <v>120</v>
      </c>
      <c r="M2042" t="s">
        <v>2624</v>
      </c>
      <c r="N2042" t="s">
        <v>2257</v>
      </c>
      <c r="O2042" t="s">
        <v>4763</v>
      </c>
      <c r="P2042" t="s">
        <v>4764</v>
      </c>
      <c r="Q2042" t="s">
        <v>4756</v>
      </c>
      <c r="R2042">
        <v>6000</v>
      </c>
    </row>
    <row r="2043" spans="1:18" hidden="1" x14ac:dyDescent="0.25">
      <c r="A2043" t="s">
        <v>22</v>
      </c>
      <c r="B2043" t="s">
        <v>602</v>
      </c>
      <c r="C2043" t="s">
        <v>603</v>
      </c>
      <c r="D2043" t="s">
        <v>297</v>
      </c>
      <c r="E2043" t="s">
        <v>25</v>
      </c>
      <c r="F2043" t="s">
        <v>25</v>
      </c>
      <c r="G2043" t="s">
        <v>604</v>
      </c>
      <c r="H2043">
        <v>0.26500000000000001</v>
      </c>
      <c r="I2043" t="s">
        <v>542</v>
      </c>
      <c r="J2043" t="s">
        <v>30</v>
      </c>
      <c r="K2043" t="s">
        <v>526</v>
      </c>
      <c r="L2043" t="s">
        <v>120</v>
      </c>
      <c r="M2043" t="s">
        <v>2624</v>
      </c>
      <c r="N2043" t="s">
        <v>2257</v>
      </c>
      <c r="O2043" t="s">
        <v>4731</v>
      </c>
      <c r="P2043" t="s">
        <v>4732</v>
      </c>
      <c r="Q2043" t="s">
        <v>4733</v>
      </c>
      <c r="R2043">
        <v>900</v>
      </c>
    </row>
    <row r="2044" spans="1:18" hidden="1" x14ac:dyDescent="0.25">
      <c r="A2044" t="s">
        <v>22</v>
      </c>
      <c r="B2044" t="s">
        <v>602</v>
      </c>
      <c r="C2044" t="s">
        <v>603</v>
      </c>
      <c r="D2044" t="s">
        <v>297</v>
      </c>
      <c r="E2044" t="s">
        <v>25</v>
      </c>
      <c r="F2044" t="s">
        <v>25</v>
      </c>
      <c r="G2044" t="s">
        <v>604</v>
      </c>
      <c r="H2044">
        <v>0.26500000000000001</v>
      </c>
      <c r="I2044" t="s">
        <v>542</v>
      </c>
      <c r="J2044" t="s">
        <v>30</v>
      </c>
      <c r="K2044" t="s">
        <v>526</v>
      </c>
      <c r="L2044" t="s">
        <v>120</v>
      </c>
      <c r="M2044" t="s">
        <v>2624</v>
      </c>
      <c r="N2044" t="s">
        <v>2257</v>
      </c>
      <c r="O2044" t="s">
        <v>4719</v>
      </c>
      <c r="P2044" t="s">
        <v>4720</v>
      </c>
      <c r="Q2044" t="s">
        <v>4721</v>
      </c>
      <c r="R2044">
        <v>330</v>
      </c>
    </row>
    <row r="2045" spans="1:18" hidden="1" x14ac:dyDescent="0.25">
      <c r="A2045" t="s">
        <v>22</v>
      </c>
      <c r="B2045" t="s">
        <v>602</v>
      </c>
      <c r="C2045" t="s">
        <v>603</v>
      </c>
      <c r="D2045" t="s">
        <v>297</v>
      </c>
      <c r="E2045" t="s">
        <v>25</v>
      </c>
      <c r="F2045" t="s">
        <v>25</v>
      </c>
      <c r="G2045" t="s">
        <v>604</v>
      </c>
      <c r="H2045">
        <v>0.26500000000000001</v>
      </c>
      <c r="I2045" t="s">
        <v>542</v>
      </c>
      <c r="J2045" t="s">
        <v>30</v>
      </c>
      <c r="K2045" t="s">
        <v>526</v>
      </c>
      <c r="L2045" t="s">
        <v>120</v>
      </c>
      <c r="M2045" t="s">
        <v>2624</v>
      </c>
      <c r="N2045" t="s">
        <v>2257</v>
      </c>
      <c r="O2045" t="s">
        <v>6300</v>
      </c>
      <c r="P2045" t="s">
        <v>6301</v>
      </c>
      <c r="Q2045" t="s">
        <v>4736</v>
      </c>
      <c r="R2045">
        <v>600</v>
      </c>
    </row>
    <row r="2046" spans="1:18" hidden="1" x14ac:dyDescent="0.25">
      <c r="A2046" t="s">
        <v>22</v>
      </c>
      <c r="B2046" t="s">
        <v>602</v>
      </c>
      <c r="C2046" t="s">
        <v>603</v>
      </c>
      <c r="D2046" t="s">
        <v>297</v>
      </c>
      <c r="E2046" t="s">
        <v>25</v>
      </c>
      <c r="F2046" t="s">
        <v>25</v>
      </c>
      <c r="G2046" t="s">
        <v>604</v>
      </c>
      <c r="H2046">
        <v>0.26500000000000001</v>
      </c>
      <c r="I2046" t="s">
        <v>542</v>
      </c>
      <c r="J2046" t="s">
        <v>30</v>
      </c>
      <c r="K2046" t="s">
        <v>526</v>
      </c>
      <c r="L2046" t="s">
        <v>120</v>
      </c>
      <c r="M2046" t="s">
        <v>2624</v>
      </c>
      <c r="N2046" t="s">
        <v>2257</v>
      </c>
      <c r="O2046" t="s">
        <v>4771</v>
      </c>
      <c r="P2046" t="s">
        <v>4772</v>
      </c>
      <c r="Q2046" t="s">
        <v>4713</v>
      </c>
      <c r="R2046">
        <v>90</v>
      </c>
    </row>
    <row r="2047" spans="1:18" hidden="1" x14ac:dyDescent="0.25">
      <c r="A2047" t="s">
        <v>22</v>
      </c>
      <c r="B2047" t="s">
        <v>602</v>
      </c>
      <c r="C2047" t="s">
        <v>603</v>
      </c>
      <c r="D2047" t="s">
        <v>297</v>
      </c>
      <c r="E2047" t="s">
        <v>25</v>
      </c>
      <c r="F2047" t="s">
        <v>25</v>
      </c>
      <c r="G2047" t="s">
        <v>604</v>
      </c>
      <c r="H2047">
        <v>0.26500000000000001</v>
      </c>
      <c r="I2047" t="s">
        <v>542</v>
      </c>
      <c r="J2047" t="s">
        <v>30</v>
      </c>
      <c r="K2047" t="s">
        <v>526</v>
      </c>
      <c r="L2047" t="s">
        <v>120</v>
      </c>
      <c r="M2047" t="s">
        <v>2624</v>
      </c>
      <c r="N2047" t="s">
        <v>2257</v>
      </c>
      <c r="O2047" t="s">
        <v>6299</v>
      </c>
      <c r="P2047" t="s">
        <v>4716</v>
      </c>
      <c r="Q2047" t="s">
        <v>6024</v>
      </c>
      <c r="R2047">
        <v>600</v>
      </c>
    </row>
    <row r="2048" spans="1:18" hidden="1" x14ac:dyDescent="0.25">
      <c r="A2048" t="s">
        <v>22</v>
      </c>
      <c r="B2048" t="s">
        <v>602</v>
      </c>
      <c r="C2048" t="s">
        <v>603</v>
      </c>
      <c r="D2048" t="s">
        <v>297</v>
      </c>
      <c r="E2048" t="s">
        <v>25</v>
      </c>
      <c r="F2048" t="s">
        <v>25</v>
      </c>
      <c r="G2048" t="s">
        <v>604</v>
      </c>
      <c r="H2048">
        <v>0.26500000000000001</v>
      </c>
      <c r="I2048" t="s">
        <v>542</v>
      </c>
      <c r="J2048" t="s">
        <v>30</v>
      </c>
      <c r="K2048" t="s">
        <v>526</v>
      </c>
      <c r="L2048" t="s">
        <v>120</v>
      </c>
      <c r="M2048" t="s">
        <v>2624</v>
      </c>
      <c r="N2048" t="s">
        <v>2257</v>
      </c>
      <c r="O2048" t="s">
        <v>5995</v>
      </c>
      <c r="P2048" t="s">
        <v>4814</v>
      </c>
      <c r="Q2048" t="s">
        <v>5028</v>
      </c>
      <c r="R2048">
        <v>450</v>
      </c>
    </row>
    <row r="2049" spans="1:18" hidden="1" x14ac:dyDescent="0.25">
      <c r="A2049" t="s">
        <v>22</v>
      </c>
      <c r="B2049" t="s">
        <v>602</v>
      </c>
      <c r="C2049" t="s">
        <v>603</v>
      </c>
      <c r="D2049" t="s">
        <v>297</v>
      </c>
      <c r="E2049" t="s">
        <v>25</v>
      </c>
      <c r="F2049" t="s">
        <v>25</v>
      </c>
      <c r="G2049" t="s">
        <v>604</v>
      </c>
      <c r="H2049">
        <v>0.26500000000000001</v>
      </c>
      <c r="I2049" t="s">
        <v>542</v>
      </c>
      <c r="J2049" t="s">
        <v>30</v>
      </c>
      <c r="K2049" t="s">
        <v>526</v>
      </c>
      <c r="L2049" t="s">
        <v>120</v>
      </c>
      <c r="M2049" t="s">
        <v>2624</v>
      </c>
      <c r="N2049" t="s">
        <v>2257</v>
      </c>
      <c r="O2049" t="s">
        <v>5524</v>
      </c>
      <c r="P2049" t="s">
        <v>4718</v>
      </c>
      <c r="Q2049" t="s">
        <v>4713</v>
      </c>
      <c r="R2049">
        <v>90</v>
      </c>
    </row>
    <row r="2050" spans="1:18" hidden="1" x14ac:dyDescent="0.25">
      <c r="A2050" t="s">
        <v>22</v>
      </c>
      <c r="B2050" t="s">
        <v>602</v>
      </c>
      <c r="C2050" t="s">
        <v>603</v>
      </c>
      <c r="D2050" t="s">
        <v>297</v>
      </c>
      <c r="E2050" t="s">
        <v>25</v>
      </c>
      <c r="F2050" t="s">
        <v>25</v>
      </c>
      <c r="G2050" t="s">
        <v>604</v>
      </c>
      <c r="H2050">
        <v>0.26500000000000001</v>
      </c>
      <c r="I2050" t="s">
        <v>542</v>
      </c>
      <c r="J2050" t="s">
        <v>30</v>
      </c>
      <c r="K2050" t="s">
        <v>526</v>
      </c>
      <c r="L2050" t="s">
        <v>120</v>
      </c>
      <c r="M2050" t="s">
        <v>2624</v>
      </c>
      <c r="N2050" t="s">
        <v>2257</v>
      </c>
      <c r="O2050" t="s">
        <v>5991</v>
      </c>
      <c r="P2050" t="s">
        <v>5992</v>
      </c>
      <c r="Q2050" t="s">
        <v>4736</v>
      </c>
      <c r="R2050">
        <v>210</v>
      </c>
    </row>
    <row r="2051" spans="1:18" hidden="1" x14ac:dyDescent="0.25">
      <c r="A2051" t="s">
        <v>22</v>
      </c>
      <c r="B2051" t="s">
        <v>602</v>
      </c>
      <c r="C2051" t="s">
        <v>603</v>
      </c>
      <c r="D2051" t="s">
        <v>297</v>
      </c>
      <c r="E2051" t="s">
        <v>25</v>
      </c>
      <c r="F2051" t="s">
        <v>25</v>
      </c>
      <c r="G2051" t="s">
        <v>604</v>
      </c>
      <c r="H2051">
        <v>0.26500000000000001</v>
      </c>
      <c r="I2051" t="s">
        <v>542</v>
      </c>
      <c r="J2051" t="s">
        <v>30</v>
      </c>
      <c r="K2051" t="s">
        <v>526</v>
      </c>
      <c r="L2051" t="s">
        <v>120</v>
      </c>
      <c r="M2051" t="s">
        <v>2624</v>
      </c>
      <c r="N2051" t="s">
        <v>2257</v>
      </c>
      <c r="O2051" t="s">
        <v>4759</v>
      </c>
      <c r="P2051" t="s">
        <v>4760</v>
      </c>
      <c r="Q2051" t="s">
        <v>4733</v>
      </c>
      <c r="R2051">
        <v>12000</v>
      </c>
    </row>
    <row r="2052" spans="1:18" hidden="1" x14ac:dyDescent="0.25">
      <c r="A2052" t="s">
        <v>22</v>
      </c>
      <c r="B2052" t="s">
        <v>602</v>
      </c>
      <c r="C2052" t="s">
        <v>603</v>
      </c>
      <c r="D2052" t="s">
        <v>297</v>
      </c>
      <c r="E2052" t="s">
        <v>25</v>
      </c>
      <c r="F2052" t="s">
        <v>25</v>
      </c>
      <c r="G2052" t="s">
        <v>604</v>
      </c>
      <c r="H2052">
        <v>0.26500000000000001</v>
      </c>
      <c r="I2052" t="s">
        <v>542</v>
      </c>
      <c r="J2052" t="s">
        <v>30</v>
      </c>
      <c r="K2052" t="s">
        <v>526</v>
      </c>
      <c r="L2052" t="s">
        <v>120</v>
      </c>
      <c r="M2052" t="s">
        <v>2624</v>
      </c>
      <c r="N2052" t="s">
        <v>2257</v>
      </c>
      <c r="O2052" t="s">
        <v>5790</v>
      </c>
      <c r="P2052" t="s">
        <v>4715</v>
      </c>
      <c r="Q2052" t="s">
        <v>4736</v>
      </c>
      <c r="R2052">
        <v>600</v>
      </c>
    </row>
    <row r="2053" spans="1:18" hidden="1" x14ac:dyDescent="0.25">
      <c r="A2053" t="s">
        <v>22</v>
      </c>
      <c r="B2053" t="s">
        <v>602</v>
      </c>
      <c r="C2053" t="s">
        <v>603</v>
      </c>
      <c r="D2053" t="s">
        <v>297</v>
      </c>
      <c r="E2053" t="s">
        <v>25</v>
      </c>
      <c r="F2053" t="s">
        <v>25</v>
      </c>
      <c r="G2053" t="s">
        <v>604</v>
      </c>
      <c r="H2053">
        <v>0.26500000000000001</v>
      </c>
      <c r="I2053" t="s">
        <v>542</v>
      </c>
      <c r="J2053" t="s">
        <v>30</v>
      </c>
      <c r="K2053" t="s">
        <v>526</v>
      </c>
      <c r="L2053" t="s">
        <v>120</v>
      </c>
      <c r="M2053" t="s">
        <v>2624</v>
      </c>
      <c r="N2053" t="s">
        <v>2257</v>
      </c>
      <c r="O2053" t="s">
        <v>4793</v>
      </c>
      <c r="P2053" t="s">
        <v>4794</v>
      </c>
      <c r="Q2053" t="s">
        <v>4740</v>
      </c>
      <c r="R2053">
        <v>450</v>
      </c>
    </row>
    <row r="2054" spans="1:18" hidden="1" x14ac:dyDescent="0.25">
      <c r="A2054" t="s">
        <v>22</v>
      </c>
      <c r="B2054" t="s">
        <v>602</v>
      </c>
      <c r="C2054" t="s">
        <v>603</v>
      </c>
      <c r="D2054" t="s">
        <v>297</v>
      </c>
      <c r="E2054" t="s">
        <v>25</v>
      </c>
      <c r="F2054" t="s">
        <v>25</v>
      </c>
      <c r="G2054" t="s">
        <v>604</v>
      </c>
      <c r="H2054">
        <v>0.26500000000000001</v>
      </c>
      <c r="I2054" t="s">
        <v>542</v>
      </c>
      <c r="J2054" t="s">
        <v>30</v>
      </c>
      <c r="K2054" t="s">
        <v>526</v>
      </c>
      <c r="L2054" t="s">
        <v>120</v>
      </c>
      <c r="M2054" t="s">
        <v>2624</v>
      </c>
      <c r="N2054" t="s">
        <v>2257</v>
      </c>
      <c r="O2054" t="s">
        <v>4786</v>
      </c>
      <c r="P2054" t="s">
        <v>4787</v>
      </c>
      <c r="Q2054" t="s">
        <v>4788</v>
      </c>
      <c r="R2054">
        <v>16050</v>
      </c>
    </row>
    <row r="2055" spans="1:18" hidden="1" x14ac:dyDescent="0.25">
      <c r="A2055" t="s">
        <v>22</v>
      </c>
      <c r="B2055" t="s">
        <v>602</v>
      </c>
      <c r="C2055" t="s">
        <v>603</v>
      </c>
      <c r="D2055" t="s">
        <v>297</v>
      </c>
      <c r="E2055" t="s">
        <v>25</v>
      </c>
      <c r="F2055" t="s">
        <v>25</v>
      </c>
      <c r="G2055" t="s">
        <v>604</v>
      </c>
      <c r="H2055">
        <v>0.26500000000000001</v>
      </c>
      <c r="I2055" t="s">
        <v>542</v>
      </c>
      <c r="J2055" t="s">
        <v>30</v>
      </c>
      <c r="K2055" t="s">
        <v>526</v>
      </c>
      <c r="L2055" t="s">
        <v>120</v>
      </c>
      <c r="M2055" t="s">
        <v>2624</v>
      </c>
      <c r="N2055" t="s">
        <v>2257</v>
      </c>
      <c r="O2055" t="s">
        <v>4767</v>
      </c>
      <c r="P2055" t="s">
        <v>4768</v>
      </c>
      <c r="Q2055" t="s">
        <v>4713</v>
      </c>
      <c r="R2055">
        <v>90</v>
      </c>
    </row>
    <row r="2056" spans="1:18" hidden="1" x14ac:dyDescent="0.25">
      <c r="A2056" t="s">
        <v>22</v>
      </c>
      <c r="B2056" t="s">
        <v>602</v>
      </c>
      <c r="C2056" t="s">
        <v>603</v>
      </c>
      <c r="D2056" t="s">
        <v>297</v>
      </c>
      <c r="E2056" t="s">
        <v>25</v>
      </c>
      <c r="F2056" t="s">
        <v>25</v>
      </c>
      <c r="G2056" t="s">
        <v>604</v>
      </c>
      <c r="H2056">
        <v>0.26500000000000001</v>
      </c>
      <c r="I2056" t="s">
        <v>542</v>
      </c>
      <c r="J2056" t="s">
        <v>30</v>
      </c>
      <c r="K2056" t="s">
        <v>526</v>
      </c>
      <c r="L2056" t="s">
        <v>120</v>
      </c>
      <c r="M2056" t="s">
        <v>2624</v>
      </c>
      <c r="N2056" t="s">
        <v>2257</v>
      </c>
      <c r="O2056" t="s">
        <v>4833</v>
      </c>
      <c r="P2056" t="s">
        <v>4834</v>
      </c>
      <c r="Q2056" t="s">
        <v>4733</v>
      </c>
      <c r="R2056">
        <v>1950</v>
      </c>
    </row>
    <row r="2057" spans="1:18" hidden="1" x14ac:dyDescent="0.25">
      <c r="A2057" t="s">
        <v>22</v>
      </c>
      <c r="B2057" t="s">
        <v>602</v>
      </c>
      <c r="C2057" t="s">
        <v>603</v>
      </c>
      <c r="D2057" t="s">
        <v>297</v>
      </c>
      <c r="E2057" t="s">
        <v>25</v>
      </c>
      <c r="F2057" t="s">
        <v>25</v>
      </c>
      <c r="G2057" t="s">
        <v>604</v>
      </c>
      <c r="H2057">
        <v>0.26500000000000001</v>
      </c>
      <c r="I2057" t="s">
        <v>542</v>
      </c>
      <c r="J2057" t="s">
        <v>30</v>
      </c>
      <c r="K2057" t="s">
        <v>526</v>
      </c>
      <c r="L2057" t="s">
        <v>120</v>
      </c>
      <c r="M2057" t="s">
        <v>2624</v>
      </c>
      <c r="N2057" t="s">
        <v>2257</v>
      </c>
      <c r="O2057" t="s">
        <v>5073</v>
      </c>
      <c r="P2057" t="s">
        <v>5074</v>
      </c>
      <c r="Q2057" t="s">
        <v>4800</v>
      </c>
      <c r="R2057">
        <v>7950</v>
      </c>
    </row>
    <row r="2058" spans="1:18" hidden="1" x14ac:dyDescent="0.25">
      <c r="A2058" t="s">
        <v>22</v>
      </c>
      <c r="B2058" t="s">
        <v>5823</v>
      </c>
      <c r="C2058" t="s">
        <v>5824</v>
      </c>
      <c r="D2058" t="s">
        <v>166</v>
      </c>
      <c r="E2058" t="s">
        <v>25</v>
      </c>
      <c r="F2058" t="s">
        <v>25</v>
      </c>
      <c r="G2058" t="s">
        <v>4569</v>
      </c>
      <c r="H2058">
        <v>7.0000000000000007E-2</v>
      </c>
      <c r="I2058" t="s">
        <v>1872</v>
      </c>
      <c r="J2058" t="s">
        <v>82</v>
      </c>
      <c r="K2058" t="s">
        <v>1874</v>
      </c>
      <c r="L2058" t="s">
        <v>120</v>
      </c>
      <c r="M2058" t="s">
        <v>4568</v>
      </c>
      <c r="N2058" t="s">
        <v>2257</v>
      </c>
      <c r="O2058" t="s">
        <v>5733</v>
      </c>
      <c r="P2058" t="s">
        <v>4714</v>
      </c>
      <c r="Q2058" t="s">
        <v>4713</v>
      </c>
      <c r="R2058">
        <v>130</v>
      </c>
    </row>
    <row r="2059" spans="1:18" hidden="1" x14ac:dyDescent="0.25">
      <c r="A2059" t="s">
        <v>22</v>
      </c>
      <c r="B2059" t="s">
        <v>5823</v>
      </c>
      <c r="C2059" t="s">
        <v>5824</v>
      </c>
      <c r="D2059" t="s">
        <v>166</v>
      </c>
      <c r="E2059" t="s">
        <v>25</v>
      </c>
      <c r="F2059" t="s">
        <v>25</v>
      </c>
      <c r="G2059" t="s">
        <v>4569</v>
      </c>
      <c r="H2059">
        <v>7.0000000000000007E-2</v>
      </c>
      <c r="I2059" t="s">
        <v>1872</v>
      </c>
      <c r="J2059" t="s">
        <v>82</v>
      </c>
      <c r="K2059" t="s">
        <v>1874</v>
      </c>
      <c r="L2059" t="s">
        <v>120</v>
      </c>
      <c r="M2059" t="s">
        <v>4568</v>
      </c>
      <c r="N2059" t="s">
        <v>2257</v>
      </c>
      <c r="O2059" t="s">
        <v>5861</v>
      </c>
      <c r="P2059" t="s">
        <v>5862</v>
      </c>
      <c r="Q2059" t="s">
        <v>4713</v>
      </c>
      <c r="R2059">
        <v>520</v>
      </c>
    </row>
    <row r="2060" spans="1:18" hidden="1" x14ac:dyDescent="0.25">
      <c r="A2060" t="s">
        <v>22</v>
      </c>
      <c r="B2060" t="s">
        <v>5823</v>
      </c>
      <c r="C2060" t="s">
        <v>5824</v>
      </c>
      <c r="D2060" t="s">
        <v>166</v>
      </c>
      <c r="E2060" t="s">
        <v>25</v>
      </c>
      <c r="F2060" t="s">
        <v>25</v>
      </c>
      <c r="G2060" t="s">
        <v>4569</v>
      </c>
      <c r="H2060">
        <v>7.0000000000000007E-2</v>
      </c>
      <c r="I2060" t="s">
        <v>1872</v>
      </c>
      <c r="J2060" t="s">
        <v>82</v>
      </c>
      <c r="K2060" t="s">
        <v>1874</v>
      </c>
      <c r="L2060" t="s">
        <v>120</v>
      </c>
      <c r="M2060" t="s">
        <v>4568</v>
      </c>
      <c r="N2060" t="s">
        <v>2257</v>
      </c>
      <c r="O2060" t="s">
        <v>4783</v>
      </c>
      <c r="P2060" t="s">
        <v>4784</v>
      </c>
      <c r="Q2060" t="s">
        <v>4785</v>
      </c>
      <c r="R2060">
        <v>3900</v>
      </c>
    </row>
    <row r="2061" spans="1:18" hidden="1" x14ac:dyDescent="0.25">
      <c r="A2061" t="s">
        <v>22</v>
      </c>
      <c r="B2061" t="s">
        <v>5823</v>
      </c>
      <c r="C2061" t="s">
        <v>5824</v>
      </c>
      <c r="D2061" t="s">
        <v>166</v>
      </c>
      <c r="E2061" t="s">
        <v>25</v>
      </c>
      <c r="F2061" t="s">
        <v>25</v>
      </c>
      <c r="G2061" t="s">
        <v>4569</v>
      </c>
      <c r="H2061">
        <v>7.0000000000000007E-2</v>
      </c>
      <c r="I2061" t="s">
        <v>1872</v>
      </c>
      <c r="J2061" t="s">
        <v>82</v>
      </c>
      <c r="K2061" t="s">
        <v>1874</v>
      </c>
      <c r="L2061" t="s">
        <v>120</v>
      </c>
      <c r="M2061" t="s">
        <v>4568</v>
      </c>
      <c r="N2061" t="s">
        <v>2257</v>
      </c>
      <c r="O2061" t="s">
        <v>5801</v>
      </c>
      <c r="P2061" t="s">
        <v>5808</v>
      </c>
      <c r="Q2061" t="s">
        <v>4928</v>
      </c>
      <c r="R2061">
        <v>130000</v>
      </c>
    </row>
    <row r="2062" spans="1:18" hidden="1" x14ac:dyDescent="0.25">
      <c r="A2062" t="s">
        <v>22</v>
      </c>
      <c r="B2062" t="s">
        <v>5823</v>
      </c>
      <c r="C2062" t="s">
        <v>5824</v>
      </c>
      <c r="D2062" t="s">
        <v>166</v>
      </c>
      <c r="E2062" t="s">
        <v>25</v>
      </c>
      <c r="F2062" t="s">
        <v>25</v>
      </c>
      <c r="G2062" t="s">
        <v>4569</v>
      </c>
      <c r="H2062">
        <v>7.0000000000000007E-2</v>
      </c>
      <c r="I2062" t="s">
        <v>1872</v>
      </c>
      <c r="J2062" t="s">
        <v>82</v>
      </c>
      <c r="K2062" t="s">
        <v>1874</v>
      </c>
      <c r="L2062" t="s">
        <v>120</v>
      </c>
      <c r="M2062" t="s">
        <v>4568</v>
      </c>
      <c r="N2062" t="s">
        <v>2257</v>
      </c>
      <c r="O2062" t="s">
        <v>6021</v>
      </c>
      <c r="P2062" t="s">
        <v>6022</v>
      </c>
      <c r="Q2062" t="s">
        <v>4713</v>
      </c>
      <c r="R2062">
        <v>1950</v>
      </c>
    </row>
    <row r="2063" spans="1:18" hidden="1" x14ac:dyDescent="0.25">
      <c r="A2063" t="s">
        <v>22</v>
      </c>
      <c r="B2063" t="s">
        <v>1741</v>
      </c>
      <c r="C2063" t="s">
        <v>1742</v>
      </c>
      <c r="D2063" t="s">
        <v>166</v>
      </c>
      <c r="E2063" t="s">
        <v>43</v>
      </c>
      <c r="F2063" t="s">
        <v>25</v>
      </c>
      <c r="G2063" t="s">
        <v>5328</v>
      </c>
      <c r="H2063">
        <v>0.06</v>
      </c>
      <c r="I2063" t="s">
        <v>542</v>
      </c>
      <c r="J2063" t="s">
        <v>30</v>
      </c>
      <c r="K2063" t="s">
        <v>526</v>
      </c>
      <c r="L2063" t="s">
        <v>120</v>
      </c>
      <c r="M2063" t="s">
        <v>5329</v>
      </c>
      <c r="N2063" t="s">
        <v>2257</v>
      </c>
      <c r="O2063" t="s">
        <v>4791</v>
      </c>
      <c r="P2063" t="s">
        <v>4792</v>
      </c>
      <c r="Q2063" t="s">
        <v>4713</v>
      </c>
      <c r="R2063">
        <v>90</v>
      </c>
    </row>
    <row r="2064" spans="1:18" hidden="1" x14ac:dyDescent="0.25">
      <c r="A2064" t="s">
        <v>22</v>
      </c>
      <c r="B2064" t="s">
        <v>1741</v>
      </c>
      <c r="C2064" t="s">
        <v>1742</v>
      </c>
      <c r="D2064" t="s">
        <v>166</v>
      </c>
      <c r="E2064" t="s">
        <v>43</v>
      </c>
      <c r="F2064" t="s">
        <v>25</v>
      </c>
      <c r="G2064" t="s">
        <v>5328</v>
      </c>
      <c r="H2064">
        <v>0.06</v>
      </c>
      <c r="I2064" t="s">
        <v>542</v>
      </c>
      <c r="J2064" t="s">
        <v>30</v>
      </c>
      <c r="K2064" t="s">
        <v>526</v>
      </c>
      <c r="L2064" t="s">
        <v>120</v>
      </c>
      <c r="M2064" t="s">
        <v>5329</v>
      </c>
      <c r="N2064" t="s">
        <v>2257</v>
      </c>
      <c r="O2064" t="s">
        <v>4719</v>
      </c>
      <c r="P2064" t="s">
        <v>4720</v>
      </c>
      <c r="Q2064" t="s">
        <v>4721</v>
      </c>
      <c r="R2064">
        <v>360</v>
      </c>
    </row>
    <row r="2065" spans="1:18" hidden="1" x14ac:dyDescent="0.25">
      <c r="A2065" t="s">
        <v>22</v>
      </c>
      <c r="B2065" t="s">
        <v>1741</v>
      </c>
      <c r="C2065" t="s">
        <v>1742</v>
      </c>
      <c r="D2065" t="s">
        <v>166</v>
      </c>
      <c r="E2065" t="s">
        <v>43</v>
      </c>
      <c r="F2065" t="s">
        <v>25</v>
      </c>
      <c r="G2065" t="s">
        <v>5328</v>
      </c>
      <c r="H2065">
        <v>0.06</v>
      </c>
      <c r="I2065" t="s">
        <v>542</v>
      </c>
      <c r="J2065" t="s">
        <v>30</v>
      </c>
      <c r="K2065" t="s">
        <v>526</v>
      </c>
      <c r="L2065" t="s">
        <v>120</v>
      </c>
      <c r="M2065" t="s">
        <v>5329</v>
      </c>
      <c r="N2065" t="s">
        <v>2257</v>
      </c>
      <c r="O2065" t="s">
        <v>4783</v>
      </c>
      <c r="P2065" t="s">
        <v>4784</v>
      </c>
      <c r="Q2065" t="s">
        <v>4785</v>
      </c>
      <c r="R2065">
        <v>1080</v>
      </c>
    </row>
    <row r="2066" spans="1:18" hidden="1" x14ac:dyDescent="0.25">
      <c r="A2066" t="s">
        <v>22</v>
      </c>
      <c r="B2066" t="s">
        <v>1741</v>
      </c>
      <c r="C2066" t="s">
        <v>1742</v>
      </c>
      <c r="D2066" t="s">
        <v>166</v>
      </c>
      <c r="E2066" t="s">
        <v>43</v>
      </c>
      <c r="F2066" t="s">
        <v>25</v>
      </c>
      <c r="G2066" t="s">
        <v>5328</v>
      </c>
      <c r="H2066">
        <v>0.06</v>
      </c>
      <c r="I2066" t="s">
        <v>542</v>
      </c>
      <c r="J2066" t="s">
        <v>30</v>
      </c>
      <c r="K2066" t="s">
        <v>526</v>
      </c>
      <c r="L2066" t="s">
        <v>120</v>
      </c>
      <c r="M2066" t="s">
        <v>5329</v>
      </c>
      <c r="N2066" t="s">
        <v>2257</v>
      </c>
      <c r="O2066" t="s">
        <v>5607</v>
      </c>
      <c r="P2066" t="s">
        <v>5608</v>
      </c>
      <c r="Q2066" t="s">
        <v>5025</v>
      </c>
      <c r="R2066">
        <v>90000</v>
      </c>
    </row>
    <row r="2067" spans="1:18" hidden="1" x14ac:dyDescent="0.25">
      <c r="A2067" t="s">
        <v>22</v>
      </c>
      <c r="B2067" t="s">
        <v>602</v>
      </c>
      <c r="C2067" t="s">
        <v>603</v>
      </c>
      <c r="D2067" t="s">
        <v>297</v>
      </c>
      <c r="E2067" t="s">
        <v>25</v>
      </c>
      <c r="F2067" t="s">
        <v>25</v>
      </c>
      <c r="G2067" t="s">
        <v>5328</v>
      </c>
      <c r="H2067">
        <v>8.5000000000000006E-2</v>
      </c>
      <c r="I2067" t="s">
        <v>542</v>
      </c>
      <c r="J2067" t="s">
        <v>30</v>
      </c>
      <c r="K2067" t="s">
        <v>526</v>
      </c>
      <c r="L2067" t="s">
        <v>120</v>
      </c>
      <c r="M2067" t="s">
        <v>5329</v>
      </c>
      <c r="N2067" t="s">
        <v>2257</v>
      </c>
      <c r="O2067" t="s">
        <v>4783</v>
      </c>
      <c r="P2067" t="s">
        <v>4784</v>
      </c>
      <c r="Q2067" t="s">
        <v>4785</v>
      </c>
      <c r="R2067">
        <v>1080</v>
      </c>
    </row>
    <row r="2068" spans="1:18" hidden="1" x14ac:dyDescent="0.25">
      <c r="A2068" t="s">
        <v>22</v>
      </c>
      <c r="B2068" t="s">
        <v>602</v>
      </c>
      <c r="C2068" t="s">
        <v>603</v>
      </c>
      <c r="D2068" t="s">
        <v>297</v>
      </c>
      <c r="E2068" t="s">
        <v>25</v>
      </c>
      <c r="F2068" t="s">
        <v>25</v>
      </c>
      <c r="G2068" t="s">
        <v>5328</v>
      </c>
      <c r="H2068">
        <v>8.5000000000000006E-2</v>
      </c>
      <c r="I2068" t="s">
        <v>542</v>
      </c>
      <c r="J2068" t="s">
        <v>30</v>
      </c>
      <c r="K2068" t="s">
        <v>526</v>
      </c>
      <c r="L2068" t="s">
        <v>120</v>
      </c>
      <c r="M2068" t="s">
        <v>5329</v>
      </c>
      <c r="N2068" t="s">
        <v>2257</v>
      </c>
      <c r="O2068" t="s">
        <v>5607</v>
      </c>
      <c r="P2068" t="s">
        <v>5608</v>
      </c>
      <c r="Q2068" t="s">
        <v>5025</v>
      </c>
      <c r="R2068">
        <v>90000</v>
      </c>
    </row>
    <row r="2069" spans="1:18" hidden="1" x14ac:dyDescent="0.25">
      <c r="A2069" t="s">
        <v>22</v>
      </c>
      <c r="B2069" t="s">
        <v>602</v>
      </c>
      <c r="C2069" t="s">
        <v>603</v>
      </c>
      <c r="D2069" t="s">
        <v>297</v>
      </c>
      <c r="E2069" t="s">
        <v>25</v>
      </c>
      <c r="F2069" t="s">
        <v>25</v>
      </c>
      <c r="G2069" t="s">
        <v>5328</v>
      </c>
      <c r="H2069">
        <v>8.5000000000000006E-2</v>
      </c>
      <c r="I2069" t="s">
        <v>542</v>
      </c>
      <c r="J2069" t="s">
        <v>30</v>
      </c>
      <c r="K2069" t="s">
        <v>526</v>
      </c>
      <c r="L2069" t="s">
        <v>120</v>
      </c>
      <c r="M2069" t="s">
        <v>5329</v>
      </c>
      <c r="N2069" t="s">
        <v>2257</v>
      </c>
      <c r="O2069" t="s">
        <v>4791</v>
      </c>
      <c r="P2069" t="s">
        <v>4792</v>
      </c>
      <c r="Q2069" t="s">
        <v>4713</v>
      </c>
      <c r="R2069">
        <v>90</v>
      </c>
    </row>
    <row r="2070" spans="1:18" hidden="1" x14ac:dyDescent="0.25">
      <c r="A2070" t="s">
        <v>22</v>
      </c>
      <c r="B2070" t="s">
        <v>602</v>
      </c>
      <c r="C2070" t="s">
        <v>603</v>
      </c>
      <c r="D2070" t="s">
        <v>297</v>
      </c>
      <c r="E2070" t="s">
        <v>25</v>
      </c>
      <c r="F2070" t="s">
        <v>25</v>
      </c>
      <c r="G2070" t="s">
        <v>5328</v>
      </c>
      <c r="H2070">
        <v>8.5000000000000006E-2</v>
      </c>
      <c r="I2070" t="s">
        <v>542</v>
      </c>
      <c r="J2070" t="s">
        <v>30</v>
      </c>
      <c r="K2070" t="s">
        <v>526</v>
      </c>
      <c r="L2070" t="s">
        <v>120</v>
      </c>
      <c r="M2070" t="s">
        <v>5329</v>
      </c>
      <c r="N2070" t="s">
        <v>2257</v>
      </c>
      <c r="O2070" t="s">
        <v>4719</v>
      </c>
      <c r="P2070" t="s">
        <v>4720</v>
      </c>
      <c r="Q2070" t="s">
        <v>4721</v>
      </c>
      <c r="R2070">
        <v>360</v>
      </c>
    </row>
    <row r="2071" spans="1:18" hidden="1" x14ac:dyDescent="0.25">
      <c r="A2071" t="s">
        <v>22</v>
      </c>
      <c r="B2071" t="s">
        <v>5481</v>
      </c>
      <c r="C2071" t="s">
        <v>5482</v>
      </c>
      <c r="D2071" t="s">
        <v>166</v>
      </c>
      <c r="E2071" t="s">
        <v>25</v>
      </c>
      <c r="F2071" t="s">
        <v>25</v>
      </c>
      <c r="G2071" t="s">
        <v>5328</v>
      </c>
      <c r="H2071">
        <v>7.0000000000000007E-2</v>
      </c>
      <c r="I2071" t="s">
        <v>1872</v>
      </c>
      <c r="J2071" t="s">
        <v>82</v>
      </c>
      <c r="K2071" t="s">
        <v>1874</v>
      </c>
      <c r="L2071" t="s">
        <v>120</v>
      </c>
      <c r="M2071" t="s">
        <v>5329</v>
      </c>
      <c r="N2071" t="s">
        <v>2257</v>
      </c>
      <c r="O2071" t="s">
        <v>4719</v>
      </c>
      <c r="P2071" t="s">
        <v>4720</v>
      </c>
      <c r="Q2071" t="s">
        <v>4721</v>
      </c>
      <c r="R2071">
        <v>360</v>
      </c>
    </row>
    <row r="2072" spans="1:18" hidden="1" x14ac:dyDescent="0.25">
      <c r="A2072" t="s">
        <v>22</v>
      </c>
      <c r="B2072" t="s">
        <v>5481</v>
      </c>
      <c r="C2072" t="s">
        <v>5482</v>
      </c>
      <c r="D2072" t="s">
        <v>166</v>
      </c>
      <c r="E2072" t="s">
        <v>25</v>
      </c>
      <c r="F2072" t="s">
        <v>25</v>
      </c>
      <c r="G2072" t="s">
        <v>5328</v>
      </c>
      <c r="H2072">
        <v>7.0000000000000007E-2</v>
      </c>
      <c r="I2072" t="s">
        <v>1872</v>
      </c>
      <c r="J2072" t="s">
        <v>82</v>
      </c>
      <c r="K2072" t="s">
        <v>1874</v>
      </c>
      <c r="L2072" t="s">
        <v>120</v>
      </c>
      <c r="M2072" t="s">
        <v>5329</v>
      </c>
      <c r="N2072" t="s">
        <v>2257</v>
      </c>
      <c r="O2072" t="s">
        <v>4791</v>
      </c>
      <c r="P2072" t="s">
        <v>4792</v>
      </c>
      <c r="Q2072" t="s">
        <v>4713</v>
      </c>
      <c r="R2072">
        <v>90</v>
      </c>
    </row>
    <row r="2073" spans="1:18" hidden="1" x14ac:dyDescent="0.25">
      <c r="A2073" t="s">
        <v>22</v>
      </c>
      <c r="B2073" t="s">
        <v>5481</v>
      </c>
      <c r="C2073" t="s">
        <v>5482</v>
      </c>
      <c r="D2073" t="s">
        <v>166</v>
      </c>
      <c r="E2073" t="s">
        <v>25</v>
      </c>
      <c r="F2073" t="s">
        <v>25</v>
      </c>
      <c r="G2073" t="s">
        <v>5328</v>
      </c>
      <c r="H2073">
        <v>7.0000000000000007E-2</v>
      </c>
      <c r="I2073" t="s">
        <v>1872</v>
      </c>
      <c r="J2073" t="s">
        <v>82</v>
      </c>
      <c r="K2073" t="s">
        <v>1874</v>
      </c>
      <c r="L2073" t="s">
        <v>120</v>
      </c>
      <c r="M2073" t="s">
        <v>5329</v>
      </c>
      <c r="N2073" t="s">
        <v>2257</v>
      </c>
      <c r="O2073" t="s">
        <v>4783</v>
      </c>
      <c r="P2073" t="s">
        <v>4784</v>
      </c>
      <c r="Q2073" t="s">
        <v>4785</v>
      </c>
      <c r="R2073">
        <v>1080</v>
      </c>
    </row>
    <row r="2074" spans="1:18" hidden="1" x14ac:dyDescent="0.25">
      <c r="A2074" t="s">
        <v>22</v>
      </c>
      <c r="B2074" t="s">
        <v>5481</v>
      </c>
      <c r="C2074" t="s">
        <v>5482</v>
      </c>
      <c r="D2074" t="s">
        <v>166</v>
      </c>
      <c r="E2074" t="s">
        <v>25</v>
      </c>
      <c r="F2074" t="s">
        <v>25</v>
      </c>
      <c r="G2074" t="s">
        <v>5328</v>
      </c>
      <c r="H2074">
        <v>7.0000000000000007E-2</v>
      </c>
      <c r="I2074" t="s">
        <v>1872</v>
      </c>
      <c r="J2074" t="s">
        <v>82</v>
      </c>
      <c r="K2074" t="s">
        <v>1874</v>
      </c>
      <c r="L2074" t="s">
        <v>120</v>
      </c>
      <c r="M2074" t="s">
        <v>5329</v>
      </c>
      <c r="N2074" t="s">
        <v>2257</v>
      </c>
      <c r="O2074" t="s">
        <v>5607</v>
      </c>
      <c r="P2074" t="s">
        <v>5608</v>
      </c>
      <c r="Q2074" t="s">
        <v>5025</v>
      </c>
      <c r="R2074">
        <v>90000</v>
      </c>
    </row>
    <row r="2075" spans="1:18" hidden="1" x14ac:dyDescent="0.25">
      <c r="A2075" t="s">
        <v>22</v>
      </c>
      <c r="B2075" t="s">
        <v>5185</v>
      </c>
      <c r="C2075" t="s">
        <v>5186</v>
      </c>
      <c r="D2075" t="s">
        <v>166</v>
      </c>
      <c r="E2075" t="s">
        <v>25</v>
      </c>
      <c r="F2075" t="s">
        <v>25</v>
      </c>
      <c r="G2075" t="s">
        <v>4376</v>
      </c>
      <c r="H2075">
        <v>0.23</v>
      </c>
      <c r="I2075" t="s">
        <v>1872</v>
      </c>
      <c r="J2075" t="s">
        <v>82</v>
      </c>
      <c r="K2075" t="s">
        <v>1874</v>
      </c>
      <c r="L2075" t="s">
        <v>120</v>
      </c>
      <c r="M2075" t="s">
        <v>4375</v>
      </c>
      <c r="N2075" t="s">
        <v>2257</v>
      </c>
      <c r="O2075" t="s">
        <v>4820</v>
      </c>
      <c r="P2075" t="s">
        <v>4821</v>
      </c>
      <c r="Q2075" t="s">
        <v>4822</v>
      </c>
      <c r="R2075">
        <v>2250</v>
      </c>
    </row>
    <row r="2076" spans="1:18" hidden="1" x14ac:dyDescent="0.25">
      <c r="A2076" t="s">
        <v>22</v>
      </c>
      <c r="B2076" t="s">
        <v>5185</v>
      </c>
      <c r="C2076" t="s">
        <v>5186</v>
      </c>
      <c r="D2076" t="s">
        <v>166</v>
      </c>
      <c r="E2076" t="s">
        <v>25</v>
      </c>
      <c r="F2076" t="s">
        <v>25</v>
      </c>
      <c r="G2076" t="s">
        <v>4376</v>
      </c>
      <c r="H2076">
        <v>0.23</v>
      </c>
      <c r="I2076" t="s">
        <v>1872</v>
      </c>
      <c r="J2076" t="s">
        <v>82</v>
      </c>
      <c r="K2076" t="s">
        <v>1874</v>
      </c>
      <c r="L2076" t="s">
        <v>120</v>
      </c>
      <c r="M2076" t="s">
        <v>4375</v>
      </c>
      <c r="N2076" t="s">
        <v>2257</v>
      </c>
      <c r="O2076" t="s">
        <v>4805</v>
      </c>
      <c r="P2076" t="s">
        <v>4806</v>
      </c>
      <c r="Q2076" t="s">
        <v>4713</v>
      </c>
      <c r="R2076">
        <v>540</v>
      </c>
    </row>
    <row r="2077" spans="1:18" hidden="1" x14ac:dyDescent="0.25">
      <c r="A2077" t="s">
        <v>22</v>
      </c>
      <c r="B2077" t="s">
        <v>5185</v>
      </c>
      <c r="C2077" t="s">
        <v>5186</v>
      </c>
      <c r="D2077" t="s">
        <v>166</v>
      </c>
      <c r="E2077" t="s">
        <v>25</v>
      </c>
      <c r="F2077" t="s">
        <v>25</v>
      </c>
      <c r="G2077" t="s">
        <v>4376</v>
      </c>
      <c r="H2077">
        <v>0.23</v>
      </c>
      <c r="I2077" t="s">
        <v>1872</v>
      </c>
      <c r="J2077" t="s">
        <v>82</v>
      </c>
      <c r="K2077" t="s">
        <v>1874</v>
      </c>
      <c r="L2077" t="s">
        <v>120</v>
      </c>
      <c r="M2077" t="s">
        <v>4375</v>
      </c>
      <c r="N2077" t="s">
        <v>2257</v>
      </c>
      <c r="O2077" t="s">
        <v>4895</v>
      </c>
      <c r="P2077" t="s">
        <v>4896</v>
      </c>
      <c r="Q2077" t="s">
        <v>4736</v>
      </c>
      <c r="R2077">
        <v>10800</v>
      </c>
    </row>
    <row r="2078" spans="1:18" hidden="1" x14ac:dyDescent="0.25">
      <c r="A2078" t="s">
        <v>22</v>
      </c>
      <c r="B2078" t="s">
        <v>5185</v>
      </c>
      <c r="C2078" t="s">
        <v>5186</v>
      </c>
      <c r="D2078" t="s">
        <v>166</v>
      </c>
      <c r="E2078" t="s">
        <v>25</v>
      </c>
      <c r="F2078" t="s">
        <v>25</v>
      </c>
      <c r="G2078" t="s">
        <v>4376</v>
      </c>
      <c r="H2078">
        <v>0.23</v>
      </c>
      <c r="I2078" t="s">
        <v>1872</v>
      </c>
      <c r="J2078" t="s">
        <v>82</v>
      </c>
      <c r="K2078" t="s">
        <v>1874</v>
      </c>
      <c r="L2078" t="s">
        <v>120</v>
      </c>
      <c r="M2078" t="s">
        <v>4375</v>
      </c>
      <c r="N2078" t="s">
        <v>2257</v>
      </c>
      <c r="O2078" t="s">
        <v>4745</v>
      </c>
      <c r="P2078" t="s">
        <v>4746</v>
      </c>
      <c r="Q2078" t="s">
        <v>4745</v>
      </c>
      <c r="R2078">
        <v>10800</v>
      </c>
    </row>
    <row r="2079" spans="1:18" hidden="1" x14ac:dyDescent="0.25">
      <c r="A2079" t="s">
        <v>22</v>
      </c>
      <c r="B2079" t="s">
        <v>5185</v>
      </c>
      <c r="C2079" t="s">
        <v>5186</v>
      </c>
      <c r="D2079" t="s">
        <v>166</v>
      </c>
      <c r="E2079" t="s">
        <v>25</v>
      </c>
      <c r="F2079" t="s">
        <v>25</v>
      </c>
      <c r="G2079" t="s">
        <v>4376</v>
      </c>
      <c r="H2079">
        <v>0.23</v>
      </c>
      <c r="I2079" t="s">
        <v>1872</v>
      </c>
      <c r="J2079" t="s">
        <v>82</v>
      </c>
      <c r="K2079" t="s">
        <v>1874</v>
      </c>
      <c r="L2079" t="s">
        <v>120</v>
      </c>
      <c r="M2079" t="s">
        <v>4375</v>
      </c>
      <c r="N2079" t="s">
        <v>2257</v>
      </c>
      <c r="O2079" t="s">
        <v>4799</v>
      </c>
      <c r="P2079" t="s">
        <v>4748</v>
      </c>
      <c r="Q2079" t="s">
        <v>4736</v>
      </c>
      <c r="R2079">
        <v>5400</v>
      </c>
    </row>
    <row r="2080" spans="1:18" hidden="1" x14ac:dyDescent="0.25">
      <c r="A2080" t="s">
        <v>22</v>
      </c>
      <c r="B2080" t="s">
        <v>5185</v>
      </c>
      <c r="C2080" t="s">
        <v>5186</v>
      </c>
      <c r="D2080" t="s">
        <v>166</v>
      </c>
      <c r="E2080" t="s">
        <v>25</v>
      </c>
      <c r="F2080" t="s">
        <v>25</v>
      </c>
      <c r="G2080" t="s">
        <v>4376</v>
      </c>
      <c r="H2080">
        <v>0.23</v>
      </c>
      <c r="I2080" t="s">
        <v>1872</v>
      </c>
      <c r="J2080" t="s">
        <v>82</v>
      </c>
      <c r="K2080" t="s">
        <v>1874</v>
      </c>
      <c r="L2080" t="s">
        <v>120</v>
      </c>
      <c r="M2080" t="s">
        <v>4375</v>
      </c>
      <c r="N2080" t="s">
        <v>2257</v>
      </c>
      <c r="O2080" t="s">
        <v>6025</v>
      </c>
      <c r="P2080" t="s">
        <v>6026</v>
      </c>
      <c r="Q2080" t="s">
        <v>4736</v>
      </c>
      <c r="R2080">
        <v>9000</v>
      </c>
    </row>
    <row r="2081" spans="1:18" hidden="1" x14ac:dyDescent="0.25">
      <c r="A2081" t="s">
        <v>22</v>
      </c>
      <c r="B2081" t="s">
        <v>5185</v>
      </c>
      <c r="C2081" t="s">
        <v>5186</v>
      </c>
      <c r="D2081" t="s">
        <v>166</v>
      </c>
      <c r="E2081" t="s">
        <v>25</v>
      </c>
      <c r="F2081" t="s">
        <v>25</v>
      </c>
      <c r="G2081" t="s">
        <v>4376</v>
      </c>
      <c r="H2081">
        <v>0.23</v>
      </c>
      <c r="I2081" t="s">
        <v>1872</v>
      </c>
      <c r="J2081" t="s">
        <v>82</v>
      </c>
      <c r="K2081" t="s">
        <v>1874</v>
      </c>
      <c r="L2081" t="s">
        <v>120</v>
      </c>
      <c r="M2081" t="s">
        <v>4375</v>
      </c>
      <c r="N2081" t="s">
        <v>2257</v>
      </c>
      <c r="O2081" t="s">
        <v>5075</v>
      </c>
      <c r="P2081" t="s">
        <v>5076</v>
      </c>
      <c r="Q2081" t="s">
        <v>4736</v>
      </c>
      <c r="R2081">
        <v>11250</v>
      </c>
    </row>
    <row r="2082" spans="1:18" hidden="1" x14ac:dyDescent="0.25">
      <c r="A2082" t="s">
        <v>22</v>
      </c>
      <c r="B2082" t="s">
        <v>5185</v>
      </c>
      <c r="C2082" t="s">
        <v>5186</v>
      </c>
      <c r="D2082" t="s">
        <v>166</v>
      </c>
      <c r="E2082" t="s">
        <v>25</v>
      </c>
      <c r="F2082" t="s">
        <v>25</v>
      </c>
      <c r="G2082" t="s">
        <v>4376</v>
      </c>
      <c r="H2082">
        <v>0.23</v>
      </c>
      <c r="I2082" t="s">
        <v>1872</v>
      </c>
      <c r="J2082" t="s">
        <v>82</v>
      </c>
      <c r="K2082" t="s">
        <v>1874</v>
      </c>
      <c r="L2082" t="s">
        <v>120</v>
      </c>
      <c r="M2082" t="s">
        <v>4375</v>
      </c>
      <c r="N2082" t="s">
        <v>2257</v>
      </c>
      <c r="O2082" t="s">
        <v>6027</v>
      </c>
      <c r="P2082" t="s">
        <v>6028</v>
      </c>
      <c r="Q2082" t="s">
        <v>4736</v>
      </c>
      <c r="R2082">
        <v>27000</v>
      </c>
    </row>
    <row r="2083" spans="1:18" hidden="1" x14ac:dyDescent="0.25">
      <c r="A2083" t="s">
        <v>22</v>
      </c>
      <c r="B2083" t="s">
        <v>5185</v>
      </c>
      <c r="C2083" t="s">
        <v>5186</v>
      </c>
      <c r="D2083" t="s">
        <v>166</v>
      </c>
      <c r="E2083" t="s">
        <v>25</v>
      </c>
      <c r="F2083" t="s">
        <v>25</v>
      </c>
      <c r="G2083" t="s">
        <v>4376</v>
      </c>
      <c r="H2083">
        <v>0.23</v>
      </c>
      <c r="I2083" t="s">
        <v>1872</v>
      </c>
      <c r="J2083" t="s">
        <v>82</v>
      </c>
      <c r="K2083" t="s">
        <v>1874</v>
      </c>
      <c r="L2083" t="s">
        <v>120</v>
      </c>
      <c r="M2083" t="s">
        <v>4375</v>
      </c>
      <c r="N2083" t="s">
        <v>2257</v>
      </c>
      <c r="O2083" t="s">
        <v>4759</v>
      </c>
      <c r="P2083" t="s">
        <v>4760</v>
      </c>
      <c r="Q2083" t="s">
        <v>4733</v>
      </c>
      <c r="R2083">
        <v>14400</v>
      </c>
    </row>
    <row r="2084" spans="1:18" hidden="1" x14ac:dyDescent="0.25">
      <c r="A2084" t="s">
        <v>22</v>
      </c>
      <c r="B2084" t="s">
        <v>5185</v>
      </c>
      <c r="C2084" t="s">
        <v>5186</v>
      </c>
      <c r="D2084" t="s">
        <v>166</v>
      </c>
      <c r="E2084" t="s">
        <v>25</v>
      </c>
      <c r="F2084" t="s">
        <v>25</v>
      </c>
      <c r="G2084" t="s">
        <v>4376</v>
      </c>
      <c r="H2084">
        <v>0.23</v>
      </c>
      <c r="I2084" t="s">
        <v>1872</v>
      </c>
      <c r="J2084" t="s">
        <v>82</v>
      </c>
      <c r="K2084" t="s">
        <v>1874</v>
      </c>
      <c r="L2084" t="s">
        <v>120</v>
      </c>
      <c r="M2084" t="s">
        <v>4375</v>
      </c>
      <c r="N2084" t="s">
        <v>2257</v>
      </c>
      <c r="O2084" t="s">
        <v>4786</v>
      </c>
      <c r="P2084" t="s">
        <v>4787</v>
      </c>
      <c r="Q2084" t="s">
        <v>4788</v>
      </c>
      <c r="R2084">
        <v>9000</v>
      </c>
    </row>
    <row r="2085" spans="1:18" hidden="1" x14ac:dyDescent="0.25">
      <c r="A2085" t="s">
        <v>22</v>
      </c>
      <c r="B2085" t="s">
        <v>5185</v>
      </c>
      <c r="C2085" t="s">
        <v>5186</v>
      </c>
      <c r="D2085" t="s">
        <v>166</v>
      </c>
      <c r="E2085" t="s">
        <v>25</v>
      </c>
      <c r="F2085" t="s">
        <v>25</v>
      </c>
      <c r="G2085" t="s">
        <v>4376</v>
      </c>
      <c r="H2085">
        <v>0.23</v>
      </c>
      <c r="I2085" t="s">
        <v>1872</v>
      </c>
      <c r="J2085" t="s">
        <v>82</v>
      </c>
      <c r="K2085" t="s">
        <v>1874</v>
      </c>
      <c r="L2085" t="s">
        <v>120</v>
      </c>
      <c r="M2085" t="s">
        <v>4375</v>
      </c>
      <c r="N2085" t="s">
        <v>2257</v>
      </c>
      <c r="O2085" t="s">
        <v>4828</v>
      </c>
      <c r="P2085" t="s">
        <v>4829</v>
      </c>
      <c r="Q2085" t="s">
        <v>4736</v>
      </c>
      <c r="R2085">
        <v>9000</v>
      </c>
    </row>
    <row r="2086" spans="1:18" hidden="1" x14ac:dyDescent="0.25">
      <c r="A2086" t="s">
        <v>22</v>
      </c>
      <c r="B2086" t="s">
        <v>5185</v>
      </c>
      <c r="C2086" t="s">
        <v>5186</v>
      </c>
      <c r="D2086" t="s">
        <v>166</v>
      </c>
      <c r="E2086" t="s">
        <v>25</v>
      </c>
      <c r="F2086" t="s">
        <v>25</v>
      </c>
      <c r="G2086" t="s">
        <v>4376</v>
      </c>
      <c r="H2086">
        <v>0.23</v>
      </c>
      <c r="I2086" t="s">
        <v>1872</v>
      </c>
      <c r="J2086" t="s">
        <v>82</v>
      </c>
      <c r="K2086" t="s">
        <v>1874</v>
      </c>
      <c r="L2086" t="s">
        <v>120</v>
      </c>
      <c r="M2086" t="s">
        <v>4375</v>
      </c>
      <c r="N2086" t="s">
        <v>2257</v>
      </c>
      <c r="O2086" t="s">
        <v>4897</v>
      </c>
      <c r="P2086" t="s">
        <v>4898</v>
      </c>
      <c r="Q2086" t="s">
        <v>4822</v>
      </c>
      <c r="R2086">
        <v>2250</v>
      </c>
    </row>
    <row r="2087" spans="1:18" hidden="1" x14ac:dyDescent="0.25">
      <c r="A2087" t="s">
        <v>22</v>
      </c>
      <c r="B2087" t="s">
        <v>5185</v>
      </c>
      <c r="C2087" t="s">
        <v>5186</v>
      </c>
      <c r="D2087" t="s">
        <v>166</v>
      </c>
      <c r="E2087" t="s">
        <v>25</v>
      </c>
      <c r="F2087" t="s">
        <v>25</v>
      </c>
      <c r="G2087" t="s">
        <v>4376</v>
      </c>
      <c r="H2087">
        <v>0.23</v>
      </c>
      <c r="I2087" t="s">
        <v>1872</v>
      </c>
      <c r="J2087" t="s">
        <v>82</v>
      </c>
      <c r="K2087" t="s">
        <v>1874</v>
      </c>
      <c r="L2087" t="s">
        <v>120</v>
      </c>
      <c r="M2087" t="s">
        <v>4375</v>
      </c>
      <c r="N2087" t="s">
        <v>2257</v>
      </c>
      <c r="O2087" t="s">
        <v>4789</v>
      </c>
      <c r="P2087" t="s">
        <v>4790</v>
      </c>
      <c r="Q2087" t="s">
        <v>4733</v>
      </c>
      <c r="R2087">
        <v>3600</v>
      </c>
    </row>
    <row r="2088" spans="1:18" hidden="1" x14ac:dyDescent="0.25">
      <c r="A2088" t="s">
        <v>22</v>
      </c>
      <c r="B2088" t="s">
        <v>5185</v>
      </c>
      <c r="C2088" t="s">
        <v>5186</v>
      </c>
      <c r="D2088" t="s">
        <v>166</v>
      </c>
      <c r="E2088" t="s">
        <v>25</v>
      </c>
      <c r="F2088" t="s">
        <v>25</v>
      </c>
      <c r="G2088" t="s">
        <v>4376</v>
      </c>
      <c r="H2088">
        <v>0.23</v>
      </c>
      <c r="I2088" t="s">
        <v>1872</v>
      </c>
      <c r="J2088" t="s">
        <v>82</v>
      </c>
      <c r="K2088" t="s">
        <v>1874</v>
      </c>
      <c r="L2088" t="s">
        <v>120</v>
      </c>
      <c r="M2088" t="s">
        <v>4375</v>
      </c>
      <c r="N2088" t="s">
        <v>2257</v>
      </c>
      <c r="O2088" t="s">
        <v>5790</v>
      </c>
      <c r="P2088" t="s">
        <v>4715</v>
      </c>
      <c r="Q2088" t="s">
        <v>4736</v>
      </c>
      <c r="R2088">
        <v>1350</v>
      </c>
    </row>
    <row r="2089" spans="1:18" hidden="1" x14ac:dyDescent="0.25">
      <c r="A2089" t="s">
        <v>22</v>
      </c>
      <c r="B2089" t="s">
        <v>5185</v>
      </c>
      <c r="C2089" t="s">
        <v>5186</v>
      </c>
      <c r="D2089" t="s">
        <v>166</v>
      </c>
      <c r="E2089" t="s">
        <v>25</v>
      </c>
      <c r="F2089" t="s">
        <v>25</v>
      </c>
      <c r="G2089" t="s">
        <v>4376</v>
      </c>
      <c r="H2089">
        <v>0.23</v>
      </c>
      <c r="I2089" t="s">
        <v>1872</v>
      </c>
      <c r="J2089" t="s">
        <v>82</v>
      </c>
      <c r="K2089" t="s">
        <v>1874</v>
      </c>
      <c r="L2089" t="s">
        <v>120</v>
      </c>
      <c r="M2089" t="s">
        <v>4375</v>
      </c>
      <c r="N2089" t="s">
        <v>2257</v>
      </c>
      <c r="O2089" t="s">
        <v>4783</v>
      </c>
      <c r="P2089" t="s">
        <v>4784</v>
      </c>
      <c r="Q2089" t="s">
        <v>4785</v>
      </c>
      <c r="R2089">
        <v>450</v>
      </c>
    </row>
    <row r="2090" spans="1:18" hidden="1" x14ac:dyDescent="0.25">
      <c r="A2090" t="s">
        <v>22</v>
      </c>
      <c r="B2090" t="s">
        <v>5185</v>
      </c>
      <c r="C2090" t="s">
        <v>5186</v>
      </c>
      <c r="D2090" t="s">
        <v>166</v>
      </c>
      <c r="E2090" t="s">
        <v>25</v>
      </c>
      <c r="F2090" t="s">
        <v>25</v>
      </c>
      <c r="G2090" t="s">
        <v>4376</v>
      </c>
      <c r="H2090">
        <v>0.23</v>
      </c>
      <c r="I2090" t="s">
        <v>1872</v>
      </c>
      <c r="J2090" t="s">
        <v>82</v>
      </c>
      <c r="K2090" t="s">
        <v>1874</v>
      </c>
      <c r="L2090" t="s">
        <v>120</v>
      </c>
      <c r="M2090" t="s">
        <v>4375</v>
      </c>
      <c r="N2090" t="s">
        <v>2257</v>
      </c>
      <c r="O2090" t="s">
        <v>4731</v>
      </c>
      <c r="P2090" t="s">
        <v>4732</v>
      </c>
      <c r="Q2090" t="s">
        <v>4733</v>
      </c>
      <c r="R2090">
        <v>1350</v>
      </c>
    </row>
    <row r="2091" spans="1:18" hidden="1" x14ac:dyDescent="0.25">
      <c r="A2091" t="s">
        <v>22</v>
      </c>
      <c r="B2091" t="s">
        <v>5185</v>
      </c>
      <c r="C2091" t="s">
        <v>5186</v>
      </c>
      <c r="D2091" t="s">
        <v>166</v>
      </c>
      <c r="E2091" t="s">
        <v>25</v>
      </c>
      <c r="F2091" t="s">
        <v>25</v>
      </c>
      <c r="G2091" t="s">
        <v>4376</v>
      </c>
      <c r="H2091">
        <v>0.23</v>
      </c>
      <c r="I2091" t="s">
        <v>1872</v>
      </c>
      <c r="J2091" t="s">
        <v>82</v>
      </c>
      <c r="K2091" t="s">
        <v>1874</v>
      </c>
      <c r="L2091" t="s">
        <v>120</v>
      </c>
      <c r="M2091" t="s">
        <v>4375</v>
      </c>
      <c r="N2091" t="s">
        <v>2257</v>
      </c>
      <c r="O2091" t="s">
        <v>4807</v>
      </c>
      <c r="P2091" t="s">
        <v>4808</v>
      </c>
      <c r="Q2091" t="s">
        <v>4736</v>
      </c>
      <c r="R2091">
        <v>5400</v>
      </c>
    </row>
    <row r="2092" spans="1:18" hidden="1" x14ac:dyDescent="0.25">
      <c r="A2092" t="s">
        <v>22</v>
      </c>
      <c r="B2092" t="s">
        <v>5185</v>
      </c>
      <c r="C2092" t="s">
        <v>5186</v>
      </c>
      <c r="D2092" t="s">
        <v>166</v>
      </c>
      <c r="E2092" t="s">
        <v>25</v>
      </c>
      <c r="F2092" t="s">
        <v>25</v>
      </c>
      <c r="G2092" t="s">
        <v>4376</v>
      </c>
      <c r="H2092">
        <v>0.23</v>
      </c>
      <c r="I2092" t="s">
        <v>1872</v>
      </c>
      <c r="J2092" t="s">
        <v>82</v>
      </c>
      <c r="K2092" t="s">
        <v>1874</v>
      </c>
      <c r="L2092" t="s">
        <v>120</v>
      </c>
      <c r="M2092" t="s">
        <v>4375</v>
      </c>
      <c r="N2092" t="s">
        <v>2257</v>
      </c>
      <c r="O2092" t="s">
        <v>5077</v>
      </c>
      <c r="P2092" t="s">
        <v>5078</v>
      </c>
      <c r="Q2092" t="s">
        <v>4736</v>
      </c>
      <c r="R2092">
        <v>11250</v>
      </c>
    </row>
    <row r="2093" spans="1:18" hidden="1" x14ac:dyDescent="0.25">
      <c r="A2093" t="s">
        <v>22</v>
      </c>
      <c r="B2093" t="s">
        <v>5185</v>
      </c>
      <c r="C2093" t="s">
        <v>5186</v>
      </c>
      <c r="D2093" t="s">
        <v>166</v>
      </c>
      <c r="E2093" t="s">
        <v>25</v>
      </c>
      <c r="F2093" t="s">
        <v>25</v>
      </c>
      <c r="G2093" t="s">
        <v>4376</v>
      </c>
      <c r="H2093">
        <v>0.23</v>
      </c>
      <c r="I2093" t="s">
        <v>1872</v>
      </c>
      <c r="J2093" t="s">
        <v>82</v>
      </c>
      <c r="K2093" t="s">
        <v>1874</v>
      </c>
      <c r="L2093" t="s">
        <v>120</v>
      </c>
      <c r="M2093" t="s">
        <v>4375</v>
      </c>
      <c r="N2093" t="s">
        <v>2257</v>
      </c>
      <c r="O2093" t="s">
        <v>5788</v>
      </c>
      <c r="P2093" t="s">
        <v>5789</v>
      </c>
      <c r="Q2093" t="s">
        <v>4713</v>
      </c>
      <c r="R2093">
        <v>135</v>
      </c>
    </row>
    <row r="2094" spans="1:18" hidden="1" x14ac:dyDescent="0.25">
      <c r="A2094" t="s">
        <v>22</v>
      </c>
      <c r="B2094" t="s">
        <v>5185</v>
      </c>
      <c r="C2094" t="s">
        <v>5186</v>
      </c>
      <c r="D2094" t="s">
        <v>166</v>
      </c>
      <c r="E2094" t="s">
        <v>25</v>
      </c>
      <c r="F2094" t="s">
        <v>25</v>
      </c>
      <c r="G2094" t="s">
        <v>4376</v>
      </c>
      <c r="H2094">
        <v>0.23</v>
      </c>
      <c r="I2094" t="s">
        <v>1872</v>
      </c>
      <c r="J2094" t="s">
        <v>82</v>
      </c>
      <c r="K2094" t="s">
        <v>1874</v>
      </c>
      <c r="L2094" t="s">
        <v>120</v>
      </c>
      <c r="M2094" t="s">
        <v>4375</v>
      </c>
      <c r="N2094" t="s">
        <v>2257</v>
      </c>
      <c r="O2094" t="s">
        <v>4910</v>
      </c>
      <c r="P2094" t="s">
        <v>4911</v>
      </c>
      <c r="Q2094" t="s">
        <v>4740</v>
      </c>
      <c r="R2094">
        <v>2700</v>
      </c>
    </row>
    <row r="2095" spans="1:18" hidden="1" x14ac:dyDescent="0.25">
      <c r="A2095" t="s">
        <v>22</v>
      </c>
      <c r="B2095" t="s">
        <v>5185</v>
      </c>
      <c r="C2095" t="s">
        <v>5186</v>
      </c>
      <c r="D2095" t="s">
        <v>166</v>
      </c>
      <c r="E2095" t="s">
        <v>25</v>
      </c>
      <c r="F2095" t="s">
        <v>25</v>
      </c>
      <c r="G2095" t="s">
        <v>4376</v>
      </c>
      <c r="H2095">
        <v>0.23</v>
      </c>
      <c r="I2095" t="s">
        <v>1872</v>
      </c>
      <c r="J2095" t="s">
        <v>82</v>
      </c>
      <c r="K2095" t="s">
        <v>1874</v>
      </c>
      <c r="L2095" t="s">
        <v>120</v>
      </c>
      <c r="M2095" t="s">
        <v>4375</v>
      </c>
      <c r="N2095" t="s">
        <v>2257</v>
      </c>
      <c r="O2095" t="s">
        <v>4893</v>
      </c>
      <c r="P2095" t="s">
        <v>4894</v>
      </c>
      <c r="Q2095" t="s">
        <v>3014</v>
      </c>
      <c r="R2095">
        <v>900</v>
      </c>
    </row>
    <row r="2096" spans="1:18" hidden="1" x14ac:dyDescent="0.25">
      <c r="A2096" t="s">
        <v>22</v>
      </c>
      <c r="B2096" t="s">
        <v>5185</v>
      </c>
      <c r="C2096" t="s">
        <v>5186</v>
      </c>
      <c r="D2096" t="s">
        <v>166</v>
      </c>
      <c r="E2096" t="s">
        <v>25</v>
      </c>
      <c r="F2096" t="s">
        <v>25</v>
      </c>
      <c r="G2096" t="s">
        <v>4376</v>
      </c>
      <c r="H2096">
        <v>0.23</v>
      </c>
      <c r="I2096" t="s">
        <v>1872</v>
      </c>
      <c r="J2096" t="s">
        <v>82</v>
      </c>
      <c r="K2096" t="s">
        <v>1874</v>
      </c>
      <c r="L2096" t="s">
        <v>120</v>
      </c>
      <c r="M2096" t="s">
        <v>4375</v>
      </c>
      <c r="N2096" t="s">
        <v>2257</v>
      </c>
      <c r="O2096" t="s">
        <v>4719</v>
      </c>
      <c r="P2096" t="s">
        <v>4720</v>
      </c>
      <c r="Q2096" t="s">
        <v>4721</v>
      </c>
      <c r="R2096">
        <v>270</v>
      </c>
    </row>
    <row r="2097" spans="1:18" hidden="1" x14ac:dyDescent="0.25">
      <c r="A2097" t="s">
        <v>22</v>
      </c>
      <c r="B2097" t="s">
        <v>5185</v>
      </c>
      <c r="C2097" t="s">
        <v>5186</v>
      </c>
      <c r="D2097" t="s">
        <v>166</v>
      </c>
      <c r="E2097" t="s">
        <v>25</v>
      </c>
      <c r="F2097" t="s">
        <v>25</v>
      </c>
      <c r="G2097" t="s">
        <v>4376</v>
      </c>
      <c r="H2097">
        <v>0.23</v>
      </c>
      <c r="I2097" t="s">
        <v>1872</v>
      </c>
      <c r="J2097" t="s">
        <v>82</v>
      </c>
      <c r="K2097" t="s">
        <v>1874</v>
      </c>
      <c r="L2097" t="s">
        <v>120</v>
      </c>
      <c r="M2097" t="s">
        <v>4375</v>
      </c>
      <c r="N2097" t="s">
        <v>2257</v>
      </c>
      <c r="O2097" t="s">
        <v>5198</v>
      </c>
      <c r="P2097" t="s">
        <v>5199</v>
      </c>
      <c r="Q2097" t="s">
        <v>4780</v>
      </c>
      <c r="R2097">
        <v>180</v>
      </c>
    </row>
    <row r="2098" spans="1:18" hidden="1" x14ac:dyDescent="0.25">
      <c r="A2098" t="s">
        <v>22</v>
      </c>
      <c r="B2098" t="s">
        <v>5276</v>
      </c>
      <c r="C2098" t="s">
        <v>5277</v>
      </c>
      <c r="D2098" t="s">
        <v>166</v>
      </c>
      <c r="E2098" t="s">
        <v>25</v>
      </c>
      <c r="F2098" t="s">
        <v>25</v>
      </c>
      <c r="G2098" t="s">
        <v>5081</v>
      </c>
      <c r="H2098">
        <v>0.03</v>
      </c>
      <c r="I2098" t="s">
        <v>542</v>
      </c>
      <c r="J2098" t="s">
        <v>30</v>
      </c>
      <c r="K2098" t="s">
        <v>526</v>
      </c>
      <c r="L2098" t="s">
        <v>120</v>
      </c>
      <c r="M2098" t="s">
        <v>5292</v>
      </c>
      <c r="N2098" t="s">
        <v>457</v>
      </c>
      <c r="O2098" t="s">
        <v>5475</v>
      </c>
      <c r="P2098" t="s">
        <v>5476</v>
      </c>
      <c r="Q2098" t="s">
        <v>5474</v>
      </c>
      <c r="R2098">
        <v>1</v>
      </c>
    </row>
    <row r="2099" spans="1:18" hidden="1" x14ac:dyDescent="0.25">
      <c r="A2099" t="s">
        <v>22</v>
      </c>
      <c r="B2099" t="s">
        <v>6103</v>
      </c>
      <c r="C2099" t="s">
        <v>6104</v>
      </c>
      <c r="D2099" t="s">
        <v>174</v>
      </c>
      <c r="E2099" t="s">
        <v>25</v>
      </c>
      <c r="F2099" t="s">
        <v>25</v>
      </c>
      <c r="G2099" t="s">
        <v>6106</v>
      </c>
      <c r="H2099">
        <v>8</v>
      </c>
      <c r="I2099" t="s">
        <v>509</v>
      </c>
      <c r="J2099" t="s">
        <v>30</v>
      </c>
      <c r="K2099" t="s">
        <v>526</v>
      </c>
      <c r="L2099" t="s">
        <v>120</v>
      </c>
      <c r="M2099" t="s">
        <v>6132</v>
      </c>
      <c r="N2099" t="s">
        <v>2257</v>
      </c>
      <c r="O2099" t="s">
        <v>4945</v>
      </c>
      <c r="P2099" t="s">
        <v>4946</v>
      </c>
      <c r="Q2099" t="s">
        <v>4736</v>
      </c>
      <c r="R2099">
        <v>18000</v>
      </c>
    </row>
    <row r="2100" spans="1:18" hidden="1" x14ac:dyDescent="0.25">
      <c r="A2100" t="s">
        <v>22</v>
      </c>
      <c r="B2100" t="s">
        <v>6103</v>
      </c>
      <c r="C2100" t="s">
        <v>6104</v>
      </c>
      <c r="D2100" t="s">
        <v>174</v>
      </c>
      <c r="E2100" t="s">
        <v>25</v>
      </c>
      <c r="F2100" t="s">
        <v>25</v>
      </c>
      <c r="G2100" t="s">
        <v>6106</v>
      </c>
      <c r="H2100">
        <v>8</v>
      </c>
      <c r="I2100" t="s">
        <v>509</v>
      </c>
      <c r="J2100" t="s">
        <v>30</v>
      </c>
      <c r="K2100" t="s">
        <v>526</v>
      </c>
      <c r="L2100" t="s">
        <v>120</v>
      </c>
      <c r="M2100" t="s">
        <v>6132</v>
      </c>
      <c r="N2100" t="s">
        <v>2257</v>
      </c>
      <c r="O2100" t="s">
        <v>5996</v>
      </c>
      <c r="P2100" t="s">
        <v>5997</v>
      </c>
      <c r="Q2100" t="s">
        <v>4733</v>
      </c>
      <c r="R2100">
        <v>25000</v>
      </c>
    </row>
    <row r="2101" spans="1:18" hidden="1" x14ac:dyDescent="0.25">
      <c r="A2101" t="s">
        <v>22</v>
      </c>
      <c r="B2101" t="s">
        <v>6103</v>
      </c>
      <c r="C2101" t="s">
        <v>6104</v>
      </c>
      <c r="D2101" t="s">
        <v>174</v>
      </c>
      <c r="E2101" t="s">
        <v>25</v>
      </c>
      <c r="F2101" t="s">
        <v>25</v>
      </c>
      <c r="G2101" t="s">
        <v>6106</v>
      </c>
      <c r="H2101">
        <v>8</v>
      </c>
      <c r="I2101" t="s">
        <v>509</v>
      </c>
      <c r="J2101" t="s">
        <v>30</v>
      </c>
      <c r="K2101" t="s">
        <v>526</v>
      </c>
      <c r="L2101" t="s">
        <v>120</v>
      </c>
      <c r="M2101" t="s">
        <v>6132</v>
      </c>
      <c r="N2101" t="s">
        <v>2257</v>
      </c>
      <c r="O2101" t="s">
        <v>4809</v>
      </c>
      <c r="P2101" t="s">
        <v>4810</v>
      </c>
      <c r="Q2101" t="s">
        <v>4788</v>
      </c>
      <c r="R2101">
        <v>30000</v>
      </c>
    </row>
    <row r="2102" spans="1:18" hidden="1" x14ac:dyDescent="0.25">
      <c r="A2102" t="s">
        <v>22</v>
      </c>
      <c r="B2102" t="s">
        <v>6103</v>
      </c>
      <c r="C2102" t="s">
        <v>6104</v>
      </c>
      <c r="D2102" t="s">
        <v>174</v>
      </c>
      <c r="E2102" t="s">
        <v>25</v>
      </c>
      <c r="F2102" t="s">
        <v>25</v>
      </c>
      <c r="G2102" t="s">
        <v>6106</v>
      </c>
      <c r="H2102">
        <v>8</v>
      </c>
      <c r="I2102" t="s">
        <v>509</v>
      </c>
      <c r="J2102" t="s">
        <v>30</v>
      </c>
      <c r="K2102" t="s">
        <v>526</v>
      </c>
      <c r="L2102" t="s">
        <v>120</v>
      </c>
      <c r="M2102" t="s">
        <v>6132</v>
      </c>
      <c r="N2102" t="s">
        <v>2257</v>
      </c>
      <c r="O2102" t="s">
        <v>4734</v>
      </c>
      <c r="P2102" t="s">
        <v>4735</v>
      </c>
      <c r="Q2102" t="s">
        <v>3014</v>
      </c>
      <c r="R2102">
        <v>7500</v>
      </c>
    </row>
    <row r="2103" spans="1:18" hidden="1" x14ac:dyDescent="0.25">
      <c r="A2103" t="s">
        <v>22</v>
      </c>
      <c r="B2103" t="s">
        <v>6103</v>
      </c>
      <c r="C2103" t="s">
        <v>6104</v>
      </c>
      <c r="D2103" t="s">
        <v>174</v>
      </c>
      <c r="E2103" t="s">
        <v>25</v>
      </c>
      <c r="F2103" t="s">
        <v>25</v>
      </c>
      <c r="G2103" t="s">
        <v>6106</v>
      </c>
      <c r="H2103">
        <v>8</v>
      </c>
      <c r="I2103" t="s">
        <v>509</v>
      </c>
      <c r="J2103" t="s">
        <v>30</v>
      </c>
      <c r="K2103" t="s">
        <v>526</v>
      </c>
      <c r="L2103" t="s">
        <v>120</v>
      </c>
      <c r="M2103" t="s">
        <v>6132</v>
      </c>
      <c r="N2103" t="s">
        <v>2257</v>
      </c>
      <c r="O2103" t="s">
        <v>5856</v>
      </c>
      <c r="P2103" t="s">
        <v>5857</v>
      </c>
      <c r="Q2103" t="s">
        <v>4804</v>
      </c>
      <c r="R2103">
        <v>10000</v>
      </c>
    </row>
    <row r="2104" spans="1:18" hidden="1" x14ac:dyDescent="0.25">
      <c r="A2104" t="s">
        <v>22</v>
      </c>
      <c r="B2104" t="s">
        <v>6103</v>
      </c>
      <c r="C2104" t="s">
        <v>6104</v>
      </c>
      <c r="D2104" t="s">
        <v>174</v>
      </c>
      <c r="E2104" t="s">
        <v>25</v>
      </c>
      <c r="F2104" t="s">
        <v>25</v>
      </c>
      <c r="G2104" t="s">
        <v>6106</v>
      </c>
      <c r="H2104">
        <v>8</v>
      </c>
      <c r="I2104" t="s">
        <v>509</v>
      </c>
      <c r="J2104" t="s">
        <v>30</v>
      </c>
      <c r="K2104" t="s">
        <v>526</v>
      </c>
      <c r="L2104" t="s">
        <v>120</v>
      </c>
      <c r="M2104" t="s">
        <v>6132</v>
      </c>
      <c r="N2104" t="s">
        <v>2257</v>
      </c>
      <c r="O2104" t="s">
        <v>5079</v>
      </c>
      <c r="P2104" t="s">
        <v>5080</v>
      </c>
      <c r="Q2104" t="s">
        <v>4874</v>
      </c>
      <c r="R2104">
        <v>7000</v>
      </c>
    </row>
    <row r="2105" spans="1:18" hidden="1" x14ac:dyDescent="0.25">
      <c r="A2105" t="s">
        <v>22</v>
      </c>
      <c r="B2105" t="s">
        <v>6103</v>
      </c>
      <c r="C2105" t="s">
        <v>6104</v>
      </c>
      <c r="D2105" t="s">
        <v>174</v>
      </c>
      <c r="E2105" t="s">
        <v>25</v>
      </c>
      <c r="F2105" t="s">
        <v>25</v>
      </c>
      <c r="G2105" t="s">
        <v>6106</v>
      </c>
      <c r="H2105">
        <v>8</v>
      </c>
      <c r="I2105" t="s">
        <v>509</v>
      </c>
      <c r="J2105" t="s">
        <v>30</v>
      </c>
      <c r="K2105" t="s">
        <v>526</v>
      </c>
      <c r="L2105" t="s">
        <v>120</v>
      </c>
      <c r="M2105" t="s">
        <v>6132</v>
      </c>
      <c r="N2105" t="s">
        <v>2257</v>
      </c>
      <c r="O2105" t="s">
        <v>6169</v>
      </c>
      <c r="P2105" t="s">
        <v>6170</v>
      </c>
      <c r="Q2105" t="s">
        <v>4817</v>
      </c>
      <c r="R2105">
        <v>155000</v>
      </c>
    </row>
    <row r="2106" spans="1:18" hidden="1" x14ac:dyDescent="0.25">
      <c r="A2106" t="s">
        <v>22</v>
      </c>
      <c r="B2106" t="s">
        <v>6103</v>
      </c>
      <c r="C2106" t="s">
        <v>6104</v>
      </c>
      <c r="D2106" t="s">
        <v>174</v>
      </c>
      <c r="E2106" t="s">
        <v>25</v>
      </c>
      <c r="F2106" t="s">
        <v>25</v>
      </c>
      <c r="G2106" t="s">
        <v>6106</v>
      </c>
      <c r="H2106">
        <v>8</v>
      </c>
      <c r="I2106" t="s">
        <v>509</v>
      </c>
      <c r="J2106" t="s">
        <v>30</v>
      </c>
      <c r="K2106" t="s">
        <v>526</v>
      </c>
      <c r="L2106" t="s">
        <v>120</v>
      </c>
      <c r="M2106" t="s">
        <v>6132</v>
      </c>
      <c r="N2106" t="s">
        <v>2257</v>
      </c>
      <c r="O2106" t="s">
        <v>6029</v>
      </c>
      <c r="P2106" t="s">
        <v>6030</v>
      </c>
      <c r="Q2106" t="s">
        <v>4830</v>
      </c>
      <c r="R2106">
        <v>60000</v>
      </c>
    </row>
    <row r="2107" spans="1:18" hidden="1" x14ac:dyDescent="0.25">
      <c r="A2107" t="s">
        <v>22</v>
      </c>
      <c r="B2107" t="s">
        <v>6103</v>
      </c>
      <c r="C2107" t="s">
        <v>6104</v>
      </c>
      <c r="D2107" t="s">
        <v>174</v>
      </c>
      <c r="E2107" t="s">
        <v>25</v>
      </c>
      <c r="F2107" t="s">
        <v>25</v>
      </c>
      <c r="G2107" t="s">
        <v>6106</v>
      </c>
      <c r="H2107">
        <v>8</v>
      </c>
      <c r="I2107" t="s">
        <v>509</v>
      </c>
      <c r="J2107" t="s">
        <v>30</v>
      </c>
      <c r="K2107" t="s">
        <v>526</v>
      </c>
      <c r="L2107" t="s">
        <v>120</v>
      </c>
      <c r="M2107" t="s">
        <v>6132</v>
      </c>
      <c r="N2107" t="s">
        <v>2257</v>
      </c>
      <c r="O2107" t="s">
        <v>4789</v>
      </c>
      <c r="P2107" t="s">
        <v>4790</v>
      </c>
      <c r="Q2107" t="s">
        <v>4733</v>
      </c>
      <c r="R2107">
        <v>6000</v>
      </c>
    </row>
    <row r="2108" spans="1:18" hidden="1" x14ac:dyDescent="0.25">
      <c r="A2108" t="s">
        <v>22</v>
      </c>
      <c r="B2108" t="s">
        <v>6103</v>
      </c>
      <c r="C2108" t="s">
        <v>6104</v>
      </c>
      <c r="D2108" t="s">
        <v>174</v>
      </c>
      <c r="E2108" t="s">
        <v>25</v>
      </c>
      <c r="F2108" t="s">
        <v>25</v>
      </c>
      <c r="G2108" t="s">
        <v>6106</v>
      </c>
      <c r="H2108">
        <v>8</v>
      </c>
      <c r="I2108" t="s">
        <v>509</v>
      </c>
      <c r="J2108" t="s">
        <v>30</v>
      </c>
      <c r="K2108" t="s">
        <v>526</v>
      </c>
      <c r="L2108" t="s">
        <v>120</v>
      </c>
      <c r="M2108" t="s">
        <v>6132</v>
      </c>
      <c r="N2108" t="s">
        <v>2257</v>
      </c>
      <c r="O2108" t="s">
        <v>5475</v>
      </c>
      <c r="P2108" t="s">
        <v>5476</v>
      </c>
      <c r="Q2108" t="s">
        <v>5474</v>
      </c>
      <c r="R2108">
        <v>10000</v>
      </c>
    </row>
    <row r="2109" spans="1:18" hidden="1" x14ac:dyDescent="0.25">
      <c r="A2109" t="s">
        <v>22</v>
      </c>
      <c r="B2109" t="s">
        <v>6103</v>
      </c>
      <c r="C2109" t="s">
        <v>6104</v>
      </c>
      <c r="D2109" t="s">
        <v>174</v>
      </c>
      <c r="E2109" t="s">
        <v>25</v>
      </c>
      <c r="F2109" t="s">
        <v>25</v>
      </c>
      <c r="G2109" t="s">
        <v>6106</v>
      </c>
      <c r="H2109">
        <v>8</v>
      </c>
      <c r="I2109" t="s">
        <v>509</v>
      </c>
      <c r="J2109" t="s">
        <v>30</v>
      </c>
      <c r="K2109" t="s">
        <v>526</v>
      </c>
      <c r="L2109" t="s">
        <v>120</v>
      </c>
      <c r="M2109" t="s">
        <v>6132</v>
      </c>
      <c r="N2109" t="s">
        <v>2257</v>
      </c>
      <c r="O2109" t="s">
        <v>5299</v>
      </c>
      <c r="P2109" t="s">
        <v>5300</v>
      </c>
      <c r="Q2109" t="s">
        <v>4800</v>
      </c>
      <c r="R2109">
        <v>10000</v>
      </c>
    </row>
    <row r="2110" spans="1:18" hidden="1" x14ac:dyDescent="0.25">
      <c r="A2110" t="s">
        <v>22</v>
      </c>
      <c r="B2110" t="s">
        <v>6103</v>
      </c>
      <c r="C2110" t="s">
        <v>6104</v>
      </c>
      <c r="D2110" t="s">
        <v>174</v>
      </c>
      <c r="E2110" t="s">
        <v>25</v>
      </c>
      <c r="F2110" t="s">
        <v>25</v>
      </c>
      <c r="G2110" t="s">
        <v>6106</v>
      </c>
      <c r="H2110">
        <v>8</v>
      </c>
      <c r="I2110" t="s">
        <v>509</v>
      </c>
      <c r="J2110" t="s">
        <v>30</v>
      </c>
      <c r="K2110" t="s">
        <v>526</v>
      </c>
      <c r="L2110" t="s">
        <v>120</v>
      </c>
      <c r="M2110" t="s">
        <v>6132</v>
      </c>
      <c r="N2110" t="s">
        <v>2257</v>
      </c>
      <c r="O2110" t="s">
        <v>5788</v>
      </c>
      <c r="P2110" t="s">
        <v>5789</v>
      </c>
      <c r="Q2110" t="s">
        <v>4713</v>
      </c>
      <c r="R2110">
        <v>500</v>
      </c>
    </row>
    <row r="2111" spans="1:18" hidden="1" x14ac:dyDescent="0.25">
      <c r="A2111" t="s">
        <v>22</v>
      </c>
      <c r="B2111" t="s">
        <v>6103</v>
      </c>
      <c r="C2111" t="s">
        <v>6104</v>
      </c>
      <c r="D2111" t="s">
        <v>174</v>
      </c>
      <c r="E2111" t="s">
        <v>25</v>
      </c>
      <c r="F2111" t="s">
        <v>25</v>
      </c>
      <c r="G2111" t="s">
        <v>6106</v>
      </c>
      <c r="H2111">
        <v>8</v>
      </c>
      <c r="I2111" t="s">
        <v>509</v>
      </c>
      <c r="J2111" t="s">
        <v>30</v>
      </c>
      <c r="K2111" t="s">
        <v>526</v>
      </c>
      <c r="L2111" t="s">
        <v>120</v>
      </c>
      <c r="M2111" t="s">
        <v>6132</v>
      </c>
      <c r="N2111" t="s">
        <v>2257</v>
      </c>
      <c r="O2111" t="s">
        <v>4773</v>
      </c>
      <c r="P2111" t="s">
        <v>4774</v>
      </c>
      <c r="Q2111" t="s">
        <v>4721</v>
      </c>
      <c r="R2111">
        <v>2000</v>
      </c>
    </row>
    <row r="2112" spans="1:18" hidden="1" x14ac:dyDescent="0.25">
      <c r="A2112" t="s">
        <v>22</v>
      </c>
      <c r="B2112" t="s">
        <v>6103</v>
      </c>
      <c r="C2112" t="s">
        <v>6104</v>
      </c>
      <c r="D2112" t="s">
        <v>174</v>
      </c>
      <c r="E2112" t="s">
        <v>25</v>
      </c>
      <c r="F2112" t="s">
        <v>25</v>
      </c>
      <c r="G2112" t="s">
        <v>6106</v>
      </c>
      <c r="H2112">
        <v>8</v>
      </c>
      <c r="I2112" t="s">
        <v>509</v>
      </c>
      <c r="J2112" t="s">
        <v>30</v>
      </c>
      <c r="K2112" t="s">
        <v>526</v>
      </c>
      <c r="L2112" t="s">
        <v>120</v>
      </c>
      <c r="M2112" t="s">
        <v>6132</v>
      </c>
      <c r="N2112" t="s">
        <v>2257</v>
      </c>
      <c r="O2112" t="s">
        <v>4951</v>
      </c>
      <c r="P2112" t="s">
        <v>4952</v>
      </c>
      <c r="Q2112" t="s">
        <v>4736</v>
      </c>
      <c r="R2112">
        <v>18000</v>
      </c>
    </row>
    <row r="2113" spans="1:18" hidden="1" x14ac:dyDescent="0.25">
      <c r="A2113" t="s">
        <v>22</v>
      </c>
      <c r="B2113" t="s">
        <v>6103</v>
      </c>
      <c r="C2113" t="s">
        <v>6104</v>
      </c>
      <c r="D2113" t="s">
        <v>174</v>
      </c>
      <c r="E2113" t="s">
        <v>25</v>
      </c>
      <c r="F2113" t="s">
        <v>25</v>
      </c>
      <c r="G2113" t="s">
        <v>6106</v>
      </c>
      <c r="H2113">
        <v>8</v>
      </c>
      <c r="I2113" t="s">
        <v>509</v>
      </c>
      <c r="J2113" t="s">
        <v>30</v>
      </c>
      <c r="K2113" t="s">
        <v>526</v>
      </c>
      <c r="L2113" t="s">
        <v>120</v>
      </c>
      <c r="M2113" t="s">
        <v>6132</v>
      </c>
      <c r="N2113" t="s">
        <v>2257</v>
      </c>
      <c r="O2113" t="s">
        <v>4949</v>
      </c>
      <c r="P2113" t="s">
        <v>4950</v>
      </c>
      <c r="Q2113" t="s">
        <v>4800</v>
      </c>
      <c r="R2113">
        <v>6000</v>
      </c>
    </row>
    <row r="2114" spans="1:18" hidden="1" x14ac:dyDescent="0.25">
      <c r="A2114" t="s">
        <v>22</v>
      </c>
      <c r="B2114" t="s">
        <v>6252</v>
      </c>
      <c r="C2114" t="s">
        <v>6253</v>
      </c>
      <c r="D2114" t="s">
        <v>24</v>
      </c>
      <c r="E2114" t="s">
        <v>25</v>
      </c>
      <c r="F2114" t="s">
        <v>25</v>
      </c>
      <c r="G2114" t="s">
        <v>6048</v>
      </c>
      <c r="H2114">
        <v>1</v>
      </c>
      <c r="I2114" t="s">
        <v>27</v>
      </c>
      <c r="J2114" t="s">
        <v>30</v>
      </c>
      <c r="K2114" t="s">
        <v>2174</v>
      </c>
      <c r="L2114" t="s">
        <v>32</v>
      </c>
      <c r="M2114" t="s">
        <v>6062</v>
      </c>
      <c r="N2114" t="s">
        <v>2257</v>
      </c>
      <c r="O2114" t="s">
        <v>4951</v>
      </c>
      <c r="P2114" t="s">
        <v>4952</v>
      </c>
      <c r="Q2114" t="s">
        <v>4736</v>
      </c>
      <c r="R2114">
        <v>15000</v>
      </c>
    </row>
    <row r="2115" spans="1:18" hidden="1" x14ac:dyDescent="0.25">
      <c r="A2115" t="s">
        <v>22</v>
      </c>
      <c r="B2115" t="s">
        <v>6252</v>
      </c>
      <c r="C2115" t="s">
        <v>6253</v>
      </c>
      <c r="D2115" t="s">
        <v>24</v>
      </c>
      <c r="E2115" t="s">
        <v>25</v>
      </c>
      <c r="F2115" t="s">
        <v>25</v>
      </c>
      <c r="G2115" t="s">
        <v>6048</v>
      </c>
      <c r="H2115">
        <v>1</v>
      </c>
      <c r="I2115" t="s">
        <v>27</v>
      </c>
      <c r="J2115" t="s">
        <v>30</v>
      </c>
      <c r="K2115" t="s">
        <v>2174</v>
      </c>
      <c r="L2115" t="s">
        <v>32</v>
      </c>
      <c r="M2115" t="s">
        <v>6062</v>
      </c>
      <c r="N2115" t="s">
        <v>2257</v>
      </c>
      <c r="O2115" t="s">
        <v>4719</v>
      </c>
      <c r="P2115" t="s">
        <v>4720</v>
      </c>
      <c r="Q2115" t="s">
        <v>4721</v>
      </c>
      <c r="R2115">
        <v>1000</v>
      </c>
    </row>
    <row r="2116" spans="1:18" hidden="1" x14ac:dyDescent="0.25">
      <c r="A2116" t="s">
        <v>22</v>
      </c>
      <c r="B2116" t="s">
        <v>6252</v>
      </c>
      <c r="C2116" t="s">
        <v>6253</v>
      </c>
      <c r="D2116" t="s">
        <v>24</v>
      </c>
      <c r="E2116" t="s">
        <v>25</v>
      </c>
      <c r="F2116" t="s">
        <v>25</v>
      </c>
      <c r="G2116" t="s">
        <v>6048</v>
      </c>
      <c r="H2116">
        <v>1</v>
      </c>
      <c r="I2116" t="s">
        <v>27</v>
      </c>
      <c r="J2116" t="s">
        <v>30</v>
      </c>
      <c r="K2116" t="s">
        <v>2174</v>
      </c>
      <c r="L2116" t="s">
        <v>32</v>
      </c>
      <c r="M2116" t="s">
        <v>6062</v>
      </c>
      <c r="N2116" t="s">
        <v>2257</v>
      </c>
      <c r="O2116" t="s">
        <v>4783</v>
      </c>
      <c r="P2116" t="s">
        <v>4784</v>
      </c>
      <c r="Q2116" t="s">
        <v>4785</v>
      </c>
      <c r="R2116">
        <v>10000</v>
      </c>
    </row>
    <row r="2117" spans="1:18" hidden="1" x14ac:dyDescent="0.25">
      <c r="A2117" t="s">
        <v>22</v>
      </c>
      <c r="B2117" t="s">
        <v>6252</v>
      </c>
      <c r="C2117" t="s">
        <v>6253</v>
      </c>
      <c r="D2117" t="s">
        <v>24</v>
      </c>
      <c r="E2117" t="s">
        <v>25</v>
      </c>
      <c r="F2117" t="s">
        <v>25</v>
      </c>
      <c r="G2117" t="s">
        <v>6048</v>
      </c>
      <c r="H2117">
        <v>1</v>
      </c>
      <c r="I2117" t="s">
        <v>27</v>
      </c>
      <c r="J2117" t="s">
        <v>30</v>
      </c>
      <c r="K2117" t="s">
        <v>2174</v>
      </c>
      <c r="L2117" t="s">
        <v>32</v>
      </c>
      <c r="M2117" t="s">
        <v>6062</v>
      </c>
      <c r="N2117" t="s">
        <v>2257</v>
      </c>
      <c r="O2117" t="s">
        <v>5856</v>
      </c>
      <c r="P2117" t="s">
        <v>5857</v>
      </c>
      <c r="Q2117" t="s">
        <v>4804</v>
      </c>
      <c r="R2117">
        <v>7000</v>
      </c>
    </row>
    <row r="2118" spans="1:18" hidden="1" x14ac:dyDescent="0.25">
      <c r="A2118" t="s">
        <v>22</v>
      </c>
      <c r="B2118" t="s">
        <v>6252</v>
      </c>
      <c r="C2118" t="s">
        <v>6253</v>
      </c>
      <c r="D2118" t="s">
        <v>24</v>
      </c>
      <c r="E2118" t="s">
        <v>25</v>
      </c>
      <c r="F2118" t="s">
        <v>25</v>
      </c>
      <c r="G2118" t="s">
        <v>6048</v>
      </c>
      <c r="H2118">
        <v>1</v>
      </c>
      <c r="I2118" t="s">
        <v>27</v>
      </c>
      <c r="J2118" t="s">
        <v>30</v>
      </c>
      <c r="K2118" t="s">
        <v>2174</v>
      </c>
      <c r="L2118" t="s">
        <v>32</v>
      </c>
      <c r="M2118" t="s">
        <v>6062</v>
      </c>
      <c r="N2118" t="s">
        <v>2257</v>
      </c>
      <c r="O2118" t="s">
        <v>5996</v>
      </c>
      <c r="P2118" t="s">
        <v>5997</v>
      </c>
      <c r="Q2118" t="s">
        <v>4733</v>
      </c>
      <c r="R2118">
        <v>12000</v>
      </c>
    </row>
    <row r="2119" spans="1:18" hidden="1" x14ac:dyDescent="0.25">
      <c r="A2119" t="s">
        <v>22</v>
      </c>
      <c r="B2119" t="s">
        <v>6252</v>
      </c>
      <c r="C2119" t="s">
        <v>6253</v>
      </c>
      <c r="D2119" t="s">
        <v>24</v>
      </c>
      <c r="E2119" t="s">
        <v>25</v>
      </c>
      <c r="F2119" t="s">
        <v>25</v>
      </c>
      <c r="G2119" t="s">
        <v>6048</v>
      </c>
      <c r="H2119">
        <v>1</v>
      </c>
      <c r="I2119" t="s">
        <v>27</v>
      </c>
      <c r="J2119" t="s">
        <v>30</v>
      </c>
      <c r="K2119" t="s">
        <v>2174</v>
      </c>
      <c r="L2119" t="s">
        <v>32</v>
      </c>
      <c r="M2119" t="s">
        <v>6062</v>
      </c>
      <c r="N2119" t="s">
        <v>2257</v>
      </c>
      <c r="O2119" t="s">
        <v>4734</v>
      </c>
      <c r="P2119" t="s">
        <v>4735</v>
      </c>
      <c r="Q2119" t="s">
        <v>3014</v>
      </c>
      <c r="R2119">
        <v>15000</v>
      </c>
    </row>
    <row r="2120" spans="1:18" hidden="1" x14ac:dyDescent="0.25">
      <c r="A2120" t="s">
        <v>22</v>
      </c>
      <c r="B2120" t="s">
        <v>6252</v>
      </c>
      <c r="C2120" t="s">
        <v>6253</v>
      </c>
      <c r="D2120" t="s">
        <v>24</v>
      </c>
      <c r="E2120" t="s">
        <v>25</v>
      </c>
      <c r="F2120" t="s">
        <v>25</v>
      </c>
      <c r="G2120" t="s">
        <v>6048</v>
      </c>
      <c r="H2120">
        <v>1</v>
      </c>
      <c r="I2120" t="s">
        <v>27</v>
      </c>
      <c r="J2120" t="s">
        <v>30</v>
      </c>
      <c r="K2120" t="s">
        <v>2174</v>
      </c>
      <c r="L2120" t="s">
        <v>32</v>
      </c>
      <c r="M2120" t="s">
        <v>6062</v>
      </c>
      <c r="N2120" t="s">
        <v>2257</v>
      </c>
      <c r="O2120" t="s">
        <v>4959</v>
      </c>
      <c r="P2120" t="s">
        <v>4960</v>
      </c>
      <c r="Q2120" t="s">
        <v>4961</v>
      </c>
      <c r="R2120">
        <v>20000</v>
      </c>
    </row>
    <row r="2121" spans="1:18" hidden="1" x14ac:dyDescent="0.25">
      <c r="A2121" t="s">
        <v>22</v>
      </c>
      <c r="B2121" t="s">
        <v>6252</v>
      </c>
      <c r="C2121" t="s">
        <v>6253</v>
      </c>
      <c r="D2121" t="s">
        <v>24</v>
      </c>
      <c r="E2121" t="s">
        <v>25</v>
      </c>
      <c r="F2121" t="s">
        <v>25</v>
      </c>
      <c r="G2121" t="s">
        <v>6048</v>
      </c>
      <c r="H2121">
        <v>1</v>
      </c>
      <c r="I2121" t="s">
        <v>27</v>
      </c>
      <c r="J2121" t="s">
        <v>30</v>
      </c>
      <c r="K2121" t="s">
        <v>2174</v>
      </c>
      <c r="L2121" t="s">
        <v>32</v>
      </c>
      <c r="M2121" t="s">
        <v>6062</v>
      </c>
      <c r="N2121" t="s">
        <v>2257</v>
      </c>
      <c r="O2121" t="s">
        <v>5299</v>
      </c>
      <c r="P2121" t="s">
        <v>5300</v>
      </c>
      <c r="Q2121" t="s">
        <v>4800</v>
      </c>
      <c r="R2121">
        <v>6000</v>
      </c>
    </row>
    <row r="2122" spans="1:18" hidden="1" x14ac:dyDescent="0.25">
      <c r="A2122" t="s">
        <v>22</v>
      </c>
      <c r="B2122" t="s">
        <v>6252</v>
      </c>
      <c r="C2122" t="s">
        <v>6253</v>
      </c>
      <c r="D2122" t="s">
        <v>24</v>
      </c>
      <c r="E2122" t="s">
        <v>25</v>
      </c>
      <c r="F2122" t="s">
        <v>25</v>
      </c>
      <c r="G2122" t="s">
        <v>6048</v>
      </c>
      <c r="H2122">
        <v>1</v>
      </c>
      <c r="I2122" t="s">
        <v>27</v>
      </c>
      <c r="J2122" t="s">
        <v>30</v>
      </c>
      <c r="K2122" t="s">
        <v>2174</v>
      </c>
      <c r="L2122" t="s">
        <v>32</v>
      </c>
      <c r="M2122" t="s">
        <v>6062</v>
      </c>
      <c r="N2122" t="s">
        <v>2257</v>
      </c>
      <c r="O2122" t="s">
        <v>5882</v>
      </c>
      <c r="P2122" t="s">
        <v>5883</v>
      </c>
      <c r="Q2122" t="s">
        <v>4736</v>
      </c>
      <c r="R2122">
        <v>25000</v>
      </c>
    </row>
    <row r="2123" spans="1:18" hidden="1" x14ac:dyDescent="0.25">
      <c r="A2123" t="s">
        <v>22</v>
      </c>
      <c r="B2123" t="s">
        <v>6252</v>
      </c>
      <c r="C2123" t="s">
        <v>6253</v>
      </c>
      <c r="D2123" t="s">
        <v>24</v>
      </c>
      <c r="E2123" t="s">
        <v>25</v>
      </c>
      <c r="F2123" t="s">
        <v>25</v>
      </c>
      <c r="G2123" t="s">
        <v>6048</v>
      </c>
      <c r="H2123">
        <v>1</v>
      </c>
      <c r="I2123" t="s">
        <v>27</v>
      </c>
      <c r="J2123" t="s">
        <v>30</v>
      </c>
      <c r="K2123" t="s">
        <v>2174</v>
      </c>
      <c r="L2123" t="s">
        <v>32</v>
      </c>
      <c r="M2123" t="s">
        <v>6062</v>
      </c>
      <c r="N2123" t="s">
        <v>2257</v>
      </c>
      <c r="O2123" t="s">
        <v>6029</v>
      </c>
      <c r="P2123" t="s">
        <v>6030</v>
      </c>
      <c r="Q2123" t="s">
        <v>4830</v>
      </c>
      <c r="R2123">
        <v>12000</v>
      </c>
    </row>
    <row r="2124" spans="1:18" hidden="1" x14ac:dyDescent="0.25">
      <c r="A2124" t="s">
        <v>22</v>
      </c>
      <c r="B2124" t="s">
        <v>6252</v>
      </c>
      <c r="C2124" t="s">
        <v>6253</v>
      </c>
      <c r="D2124" t="s">
        <v>24</v>
      </c>
      <c r="E2124" t="s">
        <v>25</v>
      </c>
      <c r="F2124" t="s">
        <v>25</v>
      </c>
      <c r="G2124" t="s">
        <v>6048</v>
      </c>
      <c r="H2124">
        <v>1</v>
      </c>
      <c r="I2124" t="s">
        <v>27</v>
      </c>
      <c r="J2124" t="s">
        <v>30</v>
      </c>
      <c r="K2124" t="s">
        <v>2174</v>
      </c>
      <c r="L2124" t="s">
        <v>32</v>
      </c>
      <c r="M2124" t="s">
        <v>6062</v>
      </c>
      <c r="N2124" t="s">
        <v>2257</v>
      </c>
      <c r="O2124" t="s">
        <v>4789</v>
      </c>
      <c r="P2124" t="s">
        <v>4790</v>
      </c>
      <c r="Q2124" t="s">
        <v>4733</v>
      </c>
      <c r="R2124">
        <v>18000</v>
      </c>
    </row>
    <row r="2125" spans="1:18" hidden="1" x14ac:dyDescent="0.25">
      <c r="A2125" t="s">
        <v>22</v>
      </c>
      <c r="B2125" t="s">
        <v>6252</v>
      </c>
      <c r="C2125" t="s">
        <v>6253</v>
      </c>
      <c r="D2125" t="s">
        <v>24</v>
      </c>
      <c r="E2125" t="s">
        <v>25</v>
      </c>
      <c r="F2125" t="s">
        <v>25</v>
      </c>
      <c r="G2125" t="s">
        <v>6048</v>
      </c>
      <c r="H2125">
        <v>1</v>
      </c>
      <c r="I2125" t="s">
        <v>27</v>
      </c>
      <c r="J2125" t="s">
        <v>30</v>
      </c>
      <c r="K2125" t="s">
        <v>2174</v>
      </c>
      <c r="L2125" t="s">
        <v>32</v>
      </c>
      <c r="M2125" t="s">
        <v>6062</v>
      </c>
      <c r="N2125" t="s">
        <v>2257</v>
      </c>
      <c r="O2125" t="s">
        <v>4731</v>
      </c>
      <c r="P2125" t="s">
        <v>4732</v>
      </c>
      <c r="Q2125" t="s">
        <v>4733</v>
      </c>
      <c r="R2125">
        <v>4000</v>
      </c>
    </row>
    <row r="2126" spans="1:18" hidden="1" x14ac:dyDescent="0.25">
      <c r="A2126" t="s">
        <v>22</v>
      </c>
      <c r="B2126" t="s">
        <v>6252</v>
      </c>
      <c r="C2126" t="s">
        <v>6253</v>
      </c>
      <c r="D2126" t="s">
        <v>24</v>
      </c>
      <c r="E2126" t="s">
        <v>25</v>
      </c>
      <c r="F2126" t="s">
        <v>25</v>
      </c>
      <c r="G2126" t="s">
        <v>6048</v>
      </c>
      <c r="H2126">
        <v>1</v>
      </c>
      <c r="I2126" t="s">
        <v>27</v>
      </c>
      <c r="J2126" t="s">
        <v>30</v>
      </c>
      <c r="K2126" t="s">
        <v>2174</v>
      </c>
      <c r="L2126" t="s">
        <v>32</v>
      </c>
      <c r="M2126" t="s">
        <v>6062</v>
      </c>
      <c r="N2126" t="s">
        <v>2257</v>
      </c>
      <c r="O2126" t="s">
        <v>4949</v>
      </c>
      <c r="P2126" t="s">
        <v>4950</v>
      </c>
      <c r="Q2126" t="s">
        <v>4800</v>
      </c>
      <c r="R2126">
        <v>5000</v>
      </c>
    </row>
    <row r="2127" spans="1:18" hidden="1" x14ac:dyDescent="0.25">
      <c r="A2127" t="s">
        <v>22</v>
      </c>
      <c r="B2127" t="s">
        <v>6252</v>
      </c>
      <c r="C2127" t="s">
        <v>6253</v>
      </c>
      <c r="D2127" t="s">
        <v>24</v>
      </c>
      <c r="E2127" t="s">
        <v>25</v>
      </c>
      <c r="F2127" t="s">
        <v>25</v>
      </c>
      <c r="G2127" t="s">
        <v>6048</v>
      </c>
      <c r="H2127">
        <v>1</v>
      </c>
      <c r="I2127" t="s">
        <v>27</v>
      </c>
      <c r="J2127" t="s">
        <v>30</v>
      </c>
      <c r="K2127" t="s">
        <v>2174</v>
      </c>
      <c r="L2127" t="s">
        <v>32</v>
      </c>
      <c r="M2127" t="s">
        <v>6062</v>
      </c>
      <c r="N2127" t="s">
        <v>2257</v>
      </c>
      <c r="O2127" t="s">
        <v>5475</v>
      </c>
      <c r="P2127" t="s">
        <v>5476</v>
      </c>
      <c r="Q2127" t="s">
        <v>5474</v>
      </c>
      <c r="R2127">
        <v>12000</v>
      </c>
    </row>
    <row r="2128" spans="1:18" hidden="1" x14ac:dyDescent="0.25">
      <c r="A2128" t="s">
        <v>22</v>
      </c>
      <c r="B2128" t="s">
        <v>6252</v>
      </c>
      <c r="C2128" t="s">
        <v>6253</v>
      </c>
      <c r="D2128" t="s">
        <v>24</v>
      </c>
      <c r="E2128" t="s">
        <v>25</v>
      </c>
      <c r="F2128" t="s">
        <v>25</v>
      </c>
      <c r="G2128" t="s">
        <v>6048</v>
      </c>
      <c r="H2128">
        <v>1</v>
      </c>
      <c r="I2128" t="s">
        <v>27</v>
      </c>
      <c r="J2128" t="s">
        <v>30</v>
      </c>
      <c r="K2128" t="s">
        <v>2174</v>
      </c>
      <c r="L2128" t="s">
        <v>32</v>
      </c>
      <c r="M2128" t="s">
        <v>6062</v>
      </c>
      <c r="N2128" t="s">
        <v>2257</v>
      </c>
      <c r="O2128" t="s">
        <v>4773</v>
      </c>
      <c r="P2128" t="s">
        <v>4774</v>
      </c>
      <c r="Q2128" t="s">
        <v>4721</v>
      </c>
      <c r="R2128">
        <v>3000</v>
      </c>
    </row>
    <row r="2129" spans="1:18" hidden="1" x14ac:dyDescent="0.25">
      <c r="A2129" t="s">
        <v>22</v>
      </c>
      <c r="B2129" t="s">
        <v>6252</v>
      </c>
      <c r="C2129" t="s">
        <v>6253</v>
      </c>
      <c r="D2129" t="s">
        <v>24</v>
      </c>
      <c r="E2129" t="s">
        <v>25</v>
      </c>
      <c r="F2129" t="s">
        <v>25</v>
      </c>
      <c r="G2129" t="s">
        <v>6048</v>
      </c>
      <c r="H2129">
        <v>1</v>
      </c>
      <c r="I2129" t="s">
        <v>27</v>
      </c>
      <c r="J2129" t="s">
        <v>30</v>
      </c>
      <c r="K2129" t="s">
        <v>2174</v>
      </c>
      <c r="L2129" t="s">
        <v>32</v>
      </c>
      <c r="M2129" t="s">
        <v>6062</v>
      </c>
      <c r="N2129" t="s">
        <v>2257</v>
      </c>
      <c r="O2129" t="s">
        <v>4929</v>
      </c>
      <c r="P2129" t="s">
        <v>4930</v>
      </c>
      <c r="Q2129" t="s">
        <v>4726</v>
      </c>
      <c r="R2129">
        <v>70000</v>
      </c>
    </row>
    <row r="2130" spans="1:18" hidden="1" x14ac:dyDescent="0.25">
      <c r="A2130" t="s">
        <v>22</v>
      </c>
      <c r="B2130" t="s">
        <v>6252</v>
      </c>
      <c r="C2130" t="s">
        <v>6253</v>
      </c>
      <c r="D2130" t="s">
        <v>24</v>
      </c>
      <c r="E2130" t="s">
        <v>25</v>
      </c>
      <c r="F2130" t="s">
        <v>25</v>
      </c>
      <c r="G2130" t="s">
        <v>6048</v>
      </c>
      <c r="H2130">
        <v>1</v>
      </c>
      <c r="I2130" t="s">
        <v>27</v>
      </c>
      <c r="J2130" t="s">
        <v>30</v>
      </c>
      <c r="K2130" t="s">
        <v>2174</v>
      </c>
      <c r="L2130" t="s">
        <v>32</v>
      </c>
      <c r="M2130" t="s">
        <v>6062</v>
      </c>
      <c r="N2130" t="s">
        <v>2257</v>
      </c>
      <c r="O2130" t="s">
        <v>4966</v>
      </c>
      <c r="P2130" t="s">
        <v>4967</v>
      </c>
      <c r="Q2130" t="s">
        <v>4817</v>
      </c>
      <c r="R2130">
        <v>120000</v>
      </c>
    </row>
    <row r="2131" spans="1:18" hidden="1" x14ac:dyDescent="0.25">
      <c r="A2131" t="s">
        <v>22</v>
      </c>
      <c r="B2131" t="s">
        <v>6252</v>
      </c>
      <c r="C2131" t="s">
        <v>6253</v>
      </c>
      <c r="D2131" t="s">
        <v>24</v>
      </c>
      <c r="E2131" t="s">
        <v>25</v>
      </c>
      <c r="F2131" t="s">
        <v>25</v>
      </c>
      <c r="G2131" t="s">
        <v>6048</v>
      </c>
      <c r="H2131">
        <v>1</v>
      </c>
      <c r="I2131" t="s">
        <v>27</v>
      </c>
      <c r="J2131" t="s">
        <v>30</v>
      </c>
      <c r="K2131" t="s">
        <v>2174</v>
      </c>
      <c r="L2131" t="s">
        <v>32</v>
      </c>
      <c r="M2131" t="s">
        <v>6062</v>
      </c>
      <c r="N2131" t="s">
        <v>2257</v>
      </c>
      <c r="O2131" t="s">
        <v>5790</v>
      </c>
      <c r="P2131" t="s">
        <v>4715</v>
      </c>
      <c r="Q2131" t="s">
        <v>4736</v>
      </c>
      <c r="R2131">
        <v>5000</v>
      </c>
    </row>
    <row r="2132" spans="1:18" hidden="1" x14ac:dyDescent="0.25">
      <c r="A2132" t="s">
        <v>22</v>
      </c>
      <c r="B2132" t="s">
        <v>6252</v>
      </c>
      <c r="C2132" t="s">
        <v>6253</v>
      </c>
      <c r="D2132" t="s">
        <v>24</v>
      </c>
      <c r="E2132" t="s">
        <v>25</v>
      </c>
      <c r="F2132" t="s">
        <v>25</v>
      </c>
      <c r="G2132" t="s">
        <v>6048</v>
      </c>
      <c r="H2132">
        <v>1</v>
      </c>
      <c r="I2132" t="s">
        <v>27</v>
      </c>
      <c r="J2132" t="s">
        <v>30</v>
      </c>
      <c r="K2132" t="s">
        <v>2174</v>
      </c>
      <c r="L2132" t="s">
        <v>32</v>
      </c>
      <c r="M2132" t="s">
        <v>6062</v>
      </c>
      <c r="N2132" t="s">
        <v>2257</v>
      </c>
      <c r="O2132" t="s">
        <v>5788</v>
      </c>
      <c r="P2132" t="s">
        <v>5789</v>
      </c>
      <c r="Q2132" t="s">
        <v>4713</v>
      </c>
      <c r="R2132">
        <v>1000</v>
      </c>
    </row>
    <row r="2133" spans="1:18" hidden="1" x14ac:dyDescent="0.25">
      <c r="A2133" t="s">
        <v>22</v>
      </c>
      <c r="B2133" t="s">
        <v>6045</v>
      </c>
      <c r="C2133" t="s">
        <v>6046</v>
      </c>
      <c r="D2133" t="s">
        <v>24</v>
      </c>
      <c r="E2133" t="s">
        <v>25</v>
      </c>
      <c r="F2133" t="s">
        <v>25</v>
      </c>
      <c r="G2133" t="s">
        <v>6048</v>
      </c>
      <c r="H2133">
        <v>1</v>
      </c>
      <c r="I2133" t="s">
        <v>27</v>
      </c>
      <c r="J2133" t="s">
        <v>30</v>
      </c>
      <c r="K2133" t="s">
        <v>2174</v>
      </c>
      <c r="L2133" t="s">
        <v>32</v>
      </c>
      <c r="M2133" t="s">
        <v>6062</v>
      </c>
      <c r="N2133" t="s">
        <v>2257</v>
      </c>
      <c r="O2133" t="s">
        <v>4734</v>
      </c>
      <c r="P2133" t="s">
        <v>4735</v>
      </c>
      <c r="Q2133" t="s">
        <v>3014</v>
      </c>
      <c r="R2133">
        <v>15000</v>
      </c>
    </row>
    <row r="2134" spans="1:18" hidden="1" x14ac:dyDescent="0.25">
      <c r="A2134" t="s">
        <v>22</v>
      </c>
      <c r="B2134" t="s">
        <v>6045</v>
      </c>
      <c r="C2134" t="s">
        <v>6046</v>
      </c>
      <c r="D2134" t="s">
        <v>24</v>
      </c>
      <c r="E2134" t="s">
        <v>25</v>
      </c>
      <c r="F2134" t="s">
        <v>25</v>
      </c>
      <c r="G2134" t="s">
        <v>6048</v>
      </c>
      <c r="H2134">
        <v>1</v>
      </c>
      <c r="I2134" t="s">
        <v>27</v>
      </c>
      <c r="J2134" t="s">
        <v>30</v>
      </c>
      <c r="K2134" t="s">
        <v>2174</v>
      </c>
      <c r="L2134" t="s">
        <v>32</v>
      </c>
      <c r="M2134" t="s">
        <v>6062</v>
      </c>
      <c r="N2134" t="s">
        <v>2257</v>
      </c>
      <c r="O2134" t="s">
        <v>5790</v>
      </c>
      <c r="P2134" t="s">
        <v>4715</v>
      </c>
      <c r="Q2134" t="s">
        <v>4736</v>
      </c>
      <c r="R2134">
        <v>5000</v>
      </c>
    </row>
    <row r="2135" spans="1:18" hidden="1" x14ac:dyDescent="0.25">
      <c r="A2135" t="s">
        <v>22</v>
      </c>
      <c r="B2135" t="s">
        <v>6045</v>
      </c>
      <c r="C2135" t="s">
        <v>6046</v>
      </c>
      <c r="D2135" t="s">
        <v>24</v>
      </c>
      <c r="E2135" t="s">
        <v>25</v>
      </c>
      <c r="F2135" t="s">
        <v>25</v>
      </c>
      <c r="G2135" t="s">
        <v>6048</v>
      </c>
      <c r="H2135">
        <v>1</v>
      </c>
      <c r="I2135" t="s">
        <v>27</v>
      </c>
      <c r="J2135" t="s">
        <v>30</v>
      </c>
      <c r="K2135" t="s">
        <v>2174</v>
      </c>
      <c r="L2135" t="s">
        <v>32</v>
      </c>
      <c r="M2135" t="s">
        <v>6062</v>
      </c>
      <c r="N2135" t="s">
        <v>2257</v>
      </c>
      <c r="O2135" t="s">
        <v>5475</v>
      </c>
      <c r="P2135" t="s">
        <v>5476</v>
      </c>
      <c r="Q2135" t="s">
        <v>5474</v>
      </c>
      <c r="R2135">
        <v>12000</v>
      </c>
    </row>
    <row r="2136" spans="1:18" hidden="1" x14ac:dyDescent="0.25">
      <c r="A2136" t="s">
        <v>22</v>
      </c>
      <c r="B2136" t="s">
        <v>6045</v>
      </c>
      <c r="C2136" t="s">
        <v>6046</v>
      </c>
      <c r="D2136" t="s">
        <v>24</v>
      </c>
      <c r="E2136" t="s">
        <v>25</v>
      </c>
      <c r="F2136" t="s">
        <v>25</v>
      </c>
      <c r="G2136" t="s">
        <v>6048</v>
      </c>
      <c r="H2136">
        <v>1</v>
      </c>
      <c r="I2136" t="s">
        <v>27</v>
      </c>
      <c r="J2136" t="s">
        <v>30</v>
      </c>
      <c r="K2136" t="s">
        <v>2174</v>
      </c>
      <c r="L2136" t="s">
        <v>32</v>
      </c>
      <c r="M2136" t="s">
        <v>6062</v>
      </c>
      <c r="N2136" t="s">
        <v>2257</v>
      </c>
      <c r="O2136" t="s">
        <v>5996</v>
      </c>
      <c r="P2136" t="s">
        <v>5997</v>
      </c>
      <c r="Q2136" t="s">
        <v>4733</v>
      </c>
      <c r="R2136">
        <v>12000</v>
      </c>
    </row>
    <row r="2137" spans="1:18" hidden="1" x14ac:dyDescent="0.25">
      <c r="A2137" t="s">
        <v>22</v>
      </c>
      <c r="B2137" t="s">
        <v>6045</v>
      </c>
      <c r="C2137" t="s">
        <v>6046</v>
      </c>
      <c r="D2137" t="s">
        <v>24</v>
      </c>
      <c r="E2137" t="s">
        <v>25</v>
      </c>
      <c r="F2137" t="s">
        <v>25</v>
      </c>
      <c r="G2137" t="s">
        <v>6048</v>
      </c>
      <c r="H2137">
        <v>1</v>
      </c>
      <c r="I2137" t="s">
        <v>27</v>
      </c>
      <c r="J2137" t="s">
        <v>30</v>
      </c>
      <c r="K2137" t="s">
        <v>2174</v>
      </c>
      <c r="L2137" t="s">
        <v>32</v>
      </c>
      <c r="M2137" t="s">
        <v>6062</v>
      </c>
      <c r="N2137" t="s">
        <v>2257</v>
      </c>
      <c r="O2137" t="s">
        <v>5856</v>
      </c>
      <c r="P2137" t="s">
        <v>5857</v>
      </c>
      <c r="Q2137" t="s">
        <v>4804</v>
      </c>
      <c r="R2137">
        <v>7000</v>
      </c>
    </row>
    <row r="2138" spans="1:18" hidden="1" x14ac:dyDescent="0.25">
      <c r="A2138" t="s">
        <v>22</v>
      </c>
      <c r="B2138" t="s">
        <v>6045</v>
      </c>
      <c r="C2138" t="s">
        <v>6046</v>
      </c>
      <c r="D2138" t="s">
        <v>24</v>
      </c>
      <c r="E2138" t="s">
        <v>25</v>
      </c>
      <c r="F2138" t="s">
        <v>25</v>
      </c>
      <c r="G2138" t="s">
        <v>6048</v>
      </c>
      <c r="H2138">
        <v>1</v>
      </c>
      <c r="I2138" t="s">
        <v>27</v>
      </c>
      <c r="J2138" t="s">
        <v>30</v>
      </c>
      <c r="K2138" t="s">
        <v>2174</v>
      </c>
      <c r="L2138" t="s">
        <v>32</v>
      </c>
      <c r="M2138" t="s">
        <v>6062</v>
      </c>
      <c r="N2138" t="s">
        <v>2257</v>
      </c>
      <c r="O2138" t="s">
        <v>4773</v>
      </c>
      <c r="P2138" t="s">
        <v>4774</v>
      </c>
      <c r="Q2138" t="s">
        <v>4721</v>
      </c>
      <c r="R2138">
        <v>3000</v>
      </c>
    </row>
    <row r="2139" spans="1:18" hidden="1" x14ac:dyDescent="0.25">
      <c r="A2139" t="s">
        <v>22</v>
      </c>
      <c r="B2139" t="s">
        <v>6045</v>
      </c>
      <c r="C2139" t="s">
        <v>6046</v>
      </c>
      <c r="D2139" t="s">
        <v>24</v>
      </c>
      <c r="E2139" t="s">
        <v>25</v>
      </c>
      <c r="F2139" t="s">
        <v>25</v>
      </c>
      <c r="G2139" t="s">
        <v>6048</v>
      </c>
      <c r="H2139">
        <v>1</v>
      </c>
      <c r="I2139" t="s">
        <v>27</v>
      </c>
      <c r="J2139" t="s">
        <v>30</v>
      </c>
      <c r="K2139" t="s">
        <v>2174</v>
      </c>
      <c r="L2139" t="s">
        <v>32</v>
      </c>
      <c r="M2139" t="s">
        <v>6062</v>
      </c>
      <c r="N2139" t="s">
        <v>2257</v>
      </c>
      <c r="O2139" t="s">
        <v>5299</v>
      </c>
      <c r="P2139" t="s">
        <v>5300</v>
      </c>
      <c r="Q2139" t="s">
        <v>4800</v>
      </c>
      <c r="R2139">
        <v>6000</v>
      </c>
    </row>
    <row r="2140" spans="1:18" hidden="1" x14ac:dyDescent="0.25">
      <c r="A2140" t="s">
        <v>22</v>
      </c>
      <c r="B2140" t="s">
        <v>6045</v>
      </c>
      <c r="C2140" t="s">
        <v>6046</v>
      </c>
      <c r="D2140" t="s">
        <v>24</v>
      </c>
      <c r="E2140" t="s">
        <v>25</v>
      </c>
      <c r="F2140" t="s">
        <v>25</v>
      </c>
      <c r="G2140" t="s">
        <v>6048</v>
      </c>
      <c r="H2140">
        <v>1</v>
      </c>
      <c r="I2140" t="s">
        <v>27</v>
      </c>
      <c r="J2140" t="s">
        <v>30</v>
      </c>
      <c r="K2140" t="s">
        <v>2174</v>
      </c>
      <c r="L2140" t="s">
        <v>32</v>
      </c>
      <c r="M2140" t="s">
        <v>6062</v>
      </c>
      <c r="N2140" t="s">
        <v>2257</v>
      </c>
      <c r="O2140" t="s">
        <v>4949</v>
      </c>
      <c r="P2140" t="s">
        <v>4950</v>
      </c>
      <c r="Q2140" t="s">
        <v>4800</v>
      </c>
      <c r="R2140">
        <v>5000</v>
      </c>
    </row>
    <row r="2141" spans="1:18" hidden="1" x14ac:dyDescent="0.25">
      <c r="A2141" t="s">
        <v>22</v>
      </c>
      <c r="B2141" t="s">
        <v>6045</v>
      </c>
      <c r="C2141" t="s">
        <v>6046</v>
      </c>
      <c r="D2141" t="s">
        <v>24</v>
      </c>
      <c r="E2141" t="s">
        <v>25</v>
      </c>
      <c r="F2141" t="s">
        <v>25</v>
      </c>
      <c r="G2141" t="s">
        <v>6048</v>
      </c>
      <c r="H2141">
        <v>1</v>
      </c>
      <c r="I2141" t="s">
        <v>27</v>
      </c>
      <c r="J2141" t="s">
        <v>30</v>
      </c>
      <c r="K2141" t="s">
        <v>2174</v>
      </c>
      <c r="L2141" t="s">
        <v>32</v>
      </c>
      <c r="M2141" t="s">
        <v>6062</v>
      </c>
      <c r="N2141" t="s">
        <v>2257</v>
      </c>
      <c r="O2141" t="s">
        <v>4966</v>
      </c>
      <c r="P2141" t="s">
        <v>4967</v>
      </c>
      <c r="Q2141" t="s">
        <v>4817</v>
      </c>
      <c r="R2141">
        <v>120000</v>
      </c>
    </row>
    <row r="2142" spans="1:18" hidden="1" x14ac:dyDescent="0.25">
      <c r="A2142" t="s">
        <v>22</v>
      </c>
      <c r="B2142" t="s">
        <v>6045</v>
      </c>
      <c r="C2142" t="s">
        <v>6046</v>
      </c>
      <c r="D2142" t="s">
        <v>24</v>
      </c>
      <c r="E2142" t="s">
        <v>25</v>
      </c>
      <c r="F2142" t="s">
        <v>25</v>
      </c>
      <c r="G2142" t="s">
        <v>6048</v>
      </c>
      <c r="H2142">
        <v>1</v>
      </c>
      <c r="I2142" t="s">
        <v>27</v>
      </c>
      <c r="J2142" t="s">
        <v>30</v>
      </c>
      <c r="K2142" t="s">
        <v>2174</v>
      </c>
      <c r="L2142" t="s">
        <v>32</v>
      </c>
      <c r="M2142" t="s">
        <v>6062</v>
      </c>
      <c r="N2142" t="s">
        <v>2257</v>
      </c>
      <c r="O2142" t="s">
        <v>6029</v>
      </c>
      <c r="P2142" t="s">
        <v>6030</v>
      </c>
      <c r="Q2142" t="s">
        <v>4830</v>
      </c>
      <c r="R2142">
        <v>12000</v>
      </c>
    </row>
    <row r="2143" spans="1:18" hidden="1" x14ac:dyDescent="0.25">
      <c r="A2143" t="s">
        <v>22</v>
      </c>
      <c r="B2143" t="s">
        <v>6045</v>
      </c>
      <c r="C2143" t="s">
        <v>6046</v>
      </c>
      <c r="D2143" t="s">
        <v>24</v>
      </c>
      <c r="E2143" t="s">
        <v>25</v>
      </c>
      <c r="F2143" t="s">
        <v>25</v>
      </c>
      <c r="G2143" t="s">
        <v>6048</v>
      </c>
      <c r="H2143">
        <v>1</v>
      </c>
      <c r="I2143" t="s">
        <v>27</v>
      </c>
      <c r="J2143" t="s">
        <v>30</v>
      </c>
      <c r="K2143" t="s">
        <v>2174</v>
      </c>
      <c r="L2143" t="s">
        <v>32</v>
      </c>
      <c r="M2143" t="s">
        <v>6062</v>
      </c>
      <c r="N2143" t="s">
        <v>2257</v>
      </c>
      <c r="O2143" t="s">
        <v>4719</v>
      </c>
      <c r="P2143" t="s">
        <v>4720</v>
      </c>
      <c r="Q2143" t="s">
        <v>4721</v>
      </c>
      <c r="R2143">
        <v>1000</v>
      </c>
    </row>
    <row r="2144" spans="1:18" hidden="1" x14ac:dyDescent="0.25">
      <c r="A2144" t="s">
        <v>22</v>
      </c>
      <c r="B2144" t="s">
        <v>6045</v>
      </c>
      <c r="C2144" t="s">
        <v>6046</v>
      </c>
      <c r="D2144" t="s">
        <v>24</v>
      </c>
      <c r="E2144" t="s">
        <v>25</v>
      </c>
      <c r="F2144" t="s">
        <v>25</v>
      </c>
      <c r="G2144" t="s">
        <v>6048</v>
      </c>
      <c r="H2144">
        <v>1</v>
      </c>
      <c r="I2144" t="s">
        <v>27</v>
      </c>
      <c r="J2144" t="s">
        <v>30</v>
      </c>
      <c r="K2144" t="s">
        <v>2174</v>
      </c>
      <c r="L2144" t="s">
        <v>32</v>
      </c>
      <c r="M2144" t="s">
        <v>6062</v>
      </c>
      <c r="N2144" t="s">
        <v>2257</v>
      </c>
      <c r="O2144" t="s">
        <v>4783</v>
      </c>
      <c r="P2144" t="s">
        <v>4784</v>
      </c>
      <c r="Q2144" t="s">
        <v>4785</v>
      </c>
      <c r="R2144">
        <v>10000</v>
      </c>
    </row>
    <row r="2145" spans="1:18" hidden="1" x14ac:dyDescent="0.25">
      <c r="A2145" t="s">
        <v>22</v>
      </c>
      <c r="B2145" t="s">
        <v>6045</v>
      </c>
      <c r="C2145" t="s">
        <v>6046</v>
      </c>
      <c r="D2145" t="s">
        <v>24</v>
      </c>
      <c r="E2145" t="s">
        <v>25</v>
      </c>
      <c r="F2145" t="s">
        <v>25</v>
      </c>
      <c r="G2145" t="s">
        <v>6048</v>
      </c>
      <c r="H2145">
        <v>1</v>
      </c>
      <c r="I2145" t="s">
        <v>27</v>
      </c>
      <c r="J2145" t="s">
        <v>30</v>
      </c>
      <c r="K2145" t="s">
        <v>2174</v>
      </c>
      <c r="L2145" t="s">
        <v>32</v>
      </c>
      <c r="M2145" t="s">
        <v>6062</v>
      </c>
      <c r="N2145" t="s">
        <v>2257</v>
      </c>
      <c r="O2145" t="s">
        <v>4731</v>
      </c>
      <c r="P2145" t="s">
        <v>4732</v>
      </c>
      <c r="Q2145" t="s">
        <v>4733</v>
      </c>
      <c r="R2145">
        <v>4000</v>
      </c>
    </row>
    <row r="2146" spans="1:18" hidden="1" x14ac:dyDescent="0.25">
      <c r="A2146" t="s">
        <v>22</v>
      </c>
      <c r="B2146" t="s">
        <v>6045</v>
      </c>
      <c r="C2146" t="s">
        <v>6046</v>
      </c>
      <c r="D2146" t="s">
        <v>24</v>
      </c>
      <c r="E2146" t="s">
        <v>25</v>
      </c>
      <c r="F2146" t="s">
        <v>25</v>
      </c>
      <c r="G2146" t="s">
        <v>6048</v>
      </c>
      <c r="H2146">
        <v>1</v>
      </c>
      <c r="I2146" t="s">
        <v>27</v>
      </c>
      <c r="J2146" t="s">
        <v>30</v>
      </c>
      <c r="K2146" t="s">
        <v>2174</v>
      </c>
      <c r="L2146" t="s">
        <v>32</v>
      </c>
      <c r="M2146" t="s">
        <v>6062</v>
      </c>
      <c r="N2146" t="s">
        <v>2257</v>
      </c>
      <c r="O2146" t="s">
        <v>5788</v>
      </c>
      <c r="P2146" t="s">
        <v>5789</v>
      </c>
      <c r="Q2146" t="s">
        <v>4713</v>
      </c>
      <c r="R2146">
        <v>1000</v>
      </c>
    </row>
    <row r="2147" spans="1:18" hidden="1" x14ac:dyDescent="0.25">
      <c r="A2147" t="s">
        <v>22</v>
      </c>
      <c r="B2147" t="s">
        <v>6045</v>
      </c>
      <c r="C2147" t="s">
        <v>6046</v>
      </c>
      <c r="D2147" t="s">
        <v>24</v>
      </c>
      <c r="E2147" t="s">
        <v>25</v>
      </c>
      <c r="F2147" t="s">
        <v>25</v>
      </c>
      <c r="G2147" t="s">
        <v>6048</v>
      </c>
      <c r="H2147">
        <v>1</v>
      </c>
      <c r="I2147" t="s">
        <v>27</v>
      </c>
      <c r="J2147" t="s">
        <v>30</v>
      </c>
      <c r="K2147" t="s">
        <v>2174</v>
      </c>
      <c r="L2147" t="s">
        <v>32</v>
      </c>
      <c r="M2147" t="s">
        <v>6062</v>
      </c>
      <c r="N2147" t="s">
        <v>2257</v>
      </c>
      <c r="O2147" t="s">
        <v>5882</v>
      </c>
      <c r="P2147" t="s">
        <v>5883</v>
      </c>
      <c r="Q2147" t="s">
        <v>4736</v>
      </c>
      <c r="R2147">
        <v>25000</v>
      </c>
    </row>
    <row r="2148" spans="1:18" hidden="1" x14ac:dyDescent="0.25">
      <c r="A2148" t="s">
        <v>22</v>
      </c>
      <c r="B2148" t="s">
        <v>6045</v>
      </c>
      <c r="C2148" t="s">
        <v>6046</v>
      </c>
      <c r="D2148" t="s">
        <v>24</v>
      </c>
      <c r="E2148" t="s">
        <v>25</v>
      </c>
      <c r="F2148" t="s">
        <v>25</v>
      </c>
      <c r="G2148" t="s">
        <v>6048</v>
      </c>
      <c r="H2148">
        <v>1</v>
      </c>
      <c r="I2148" t="s">
        <v>27</v>
      </c>
      <c r="J2148" t="s">
        <v>30</v>
      </c>
      <c r="K2148" t="s">
        <v>2174</v>
      </c>
      <c r="L2148" t="s">
        <v>32</v>
      </c>
      <c r="M2148" t="s">
        <v>6062</v>
      </c>
      <c r="N2148" t="s">
        <v>2257</v>
      </c>
      <c r="O2148" t="s">
        <v>4951</v>
      </c>
      <c r="P2148" t="s">
        <v>4952</v>
      </c>
      <c r="Q2148" t="s">
        <v>4736</v>
      </c>
      <c r="R2148">
        <v>15000</v>
      </c>
    </row>
    <row r="2149" spans="1:18" hidden="1" x14ac:dyDescent="0.25">
      <c r="A2149" t="s">
        <v>22</v>
      </c>
      <c r="B2149" t="s">
        <v>6045</v>
      </c>
      <c r="C2149" t="s">
        <v>6046</v>
      </c>
      <c r="D2149" t="s">
        <v>24</v>
      </c>
      <c r="E2149" t="s">
        <v>25</v>
      </c>
      <c r="F2149" t="s">
        <v>25</v>
      </c>
      <c r="G2149" t="s">
        <v>6048</v>
      </c>
      <c r="H2149">
        <v>1</v>
      </c>
      <c r="I2149" t="s">
        <v>27</v>
      </c>
      <c r="J2149" t="s">
        <v>30</v>
      </c>
      <c r="K2149" t="s">
        <v>2174</v>
      </c>
      <c r="L2149" t="s">
        <v>32</v>
      </c>
      <c r="M2149" t="s">
        <v>6062</v>
      </c>
      <c r="N2149" t="s">
        <v>2257</v>
      </c>
      <c r="O2149" t="s">
        <v>4789</v>
      </c>
      <c r="P2149" t="s">
        <v>4790</v>
      </c>
      <c r="Q2149" t="s">
        <v>4733</v>
      </c>
      <c r="R2149">
        <v>18000</v>
      </c>
    </row>
    <row r="2150" spans="1:18" hidden="1" x14ac:dyDescent="0.25">
      <c r="A2150" t="s">
        <v>22</v>
      </c>
      <c r="B2150" t="s">
        <v>6045</v>
      </c>
      <c r="C2150" t="s">
        <v>6046</v>
      </c>
      <c r="D2150" t="s">
        <v>24</v>
      </c>
      <c r="E2150" t="s">
        <v>25</v>
      </c>
      <c r="F2150" t="s">
        <v>25</v>
      </c>
      <c r="G2150" t="s">
        <v>6048</v>
      </c>
      <c r="H2150">
        <v>1</v>
      </c>
      <c r="I2150" t="s">
        <v>27</v>
      </c>
      <c r="J2150" t="s">
        <v>30</v>
      </c>
      <c r="K2150" t="s">
        <v>2174</v>
      </c>
      <c r="L2150" t="s">
        <v>32</v>
      </c>
      <c r="M2150" t="s">
        <v>6062</v>
      </c>
      <c r="N2150" t="s">
        <v>2257</v>
      </c>
      <c r="O2150" t="s">
        <v>4959</v>
      </c>
      <c r="P2150" t="s">
        <v>4960</v>
      </c>
      <c r="Q2150" t="s">
        <v>4961</v>
      </c>
      <c r="R2150">
        <v>20000</v>
      </c>
    </row>
    <row r="2151" spans="1:18" hidden="1" x14ac:dyDescent="0.25">
      <c r="A2151" t="s">
        <v>22</v>
      </c>
      <c r="B2151" t="s">
        <v>6045</v>
      </c>
      <c r="C2151" t="s">
        <v>6046</v>
      </c>
      <c r="D2151" t="s">
        <v>24</v>
      </c>
      <c r="E2151" t="s">
        <v>25</v>
      </c>
      <c r="F2151" t="s">
        <v>25</v>
      </c>
      <c r="G2151" t="s">
        <v>6048</v>
      </c>
      <c r="H2151">
        <v>1</v>
      </c>
      <c r="I2151" t="s">
        <v>27</v>
      </c>
      <c r="J2151" t="s">
        <v>30</v>
      </c>
      <c r="K2151" t="s">
        <v>2174</v>
      </c>
      <c r="L2151" t="s">
        <v>32</v>
      </c>
      <c r="M2151" t="s">
        <v>6062</v>
      </c>
      <c r="N2151" t="s">
        <v>2257</v>
      </c>
      <c r="O2151" t="s">
        <v>4929</v>
      </c>
      <c r="P2151" t="s">
        <v>4930</v>
      </c>
      <c r="Q2151" t="s">
        <v>4726</v>
      </c>
      <c r="R2151">
        <v>70000</v>
      </c>
    </row>
    <row r="2152" spans="1:18" hidden="1" x14ac:dyDescent="0.25">
      <c r="A2152" t="s">
        <v>22</v>
      </c>
      <c r="B2152" t="s">
        <v>5889</v>
      </c>
      <c r="C2152" t="s">
        <v>5890</v>
      </c>
      <c r="D2152" t="s">
        <v>1249</v>
      </c>
      <c r="E2152" t="s">
        <v>25</v>
      </c>
      <c r="F2152" t="s">
        <v>25</v>
      </c>
      <c r="G2152" t="s">
        <v>2582</v>
      </c>
      <c r="H2152">
        <v>25</v>
      </c>
      <c r="I2152" t="s">
        <v>932</v>
      </c>
      <c r="J2152" t="s">
        <v>82</v>
      </c>
      <c r="K2152" t="s">
        <v>152</v>
      </c>
      <c r="L2152" t="s">
        <v>32</v>
      </c>
      <c r="M2152" t="s">
        <v>2578</v>
      </c>
      <c r="N2152" t="s">
        <v>2257</v>
      </c>
      <c r="O2152" t="s">
        <v>5892</v>
      </c>
      <c r="P2152" t="s">
        <v>5893</v>
      </c>
      <c r="Q2152" t="s">
        <v>4874</v>
      </c>
      <c r="R2152">
        <v>5000</v>
      </c>
    </row>
    <row r="2153" spans="1:18" hidden="1" x14ac:dyDescent="0.25">
      <c r="A2153" t="s">
        <v>22</v>
      </c>
      <c r="B2153" t="s">
        <v>5889</v>
      </c>
      <c r="C2153" t="s">
        <v>5890</v>
      </c>
      <c r="D2153" t="s">
        <v>1249</v>
      </c>
      <c r="E2153" t="s">
        <v>25</v>
      </c>
      <c r="F2153" t="s">
        <v>25</v>
      </c>
      <c r="G2153" t="s">
        <v>2582</v>
      </c>
      <c r="H2153">
        <v>25</v>
      </c>
      <c r="I2153" t="s">
        <v>932</v>
      </c>
      <c r="J2153" t="s">
        <v>82</v>
      </c>
      <c r="K2153" t="s">
        <v>152</v>
      </c>
      <c r="L2153" t="s">
        <v>32</v>
      </c>
      <c r="M2153" t="s">
        <v>2578</v>
      </c>
      <c r="N2153" t="s">
        <v>2257</v>
      </c>
      <c r="O2153" t="s">
        <v>5882</v>
      </c>
      <c r="P2153" t="s">
        <v>5883</v>
      </c>
      <c r="Q2153" t="s">
        <v>4736</v>
      </c>
      <c r="R2153">
        <v>6000</v>
      </c>
    </row>
    <row r="2154" spans="1:18" hidden="1" x14ac:dyDescent="0.25">
      <c r="A2154" t="s">
        <v>22</v>
      </c>
      <c r="B2154" t="s">
        <v>5889</v>
      </c>
      <c r="C2154" t="s">
        <v>5890</v>
      </c>
      <c r="D2154" t="s">
        <v>1249</v>
      </c>
      <c r="E2154" t="s">
        <v>25</v>
      </c>
      <c r="F2154" t="s">
        <v>25</v>
      </c>
      <c r="G2154" t="s">
        <v>2582</v>
      </c>
      <c r="H2154">
        <v>25</v>
      </c>
      <c r="I2154" t="s">
        <v>932</v>
      </c>
      <c r="J2154" t="s">
        <v>82</v>
      </c>
      <c r="K2154" t="s">
        <v>152</v>
      </c>
      <c r="L2154" t="s">
        <v>32</v>
      </c>
      <c r="M2154" t="s">
        <v>2578</v>
      </c>
      <c r="N2154" t="s">
        <v>2257</v>
      </c>
      <c r="O2154" t="s">
        <v>4719</v>
      </c>
      <c r="P2154" t="s">
        <v>4720</v>
      </c>
      <c r="Q2154" t="s">
        <v>4721</v>
      </c>
      <c r="R2154">
        <v>500</v>
      </c>
    </row>
    <row r="2155" spans="1:18" hidden="1" x14ac:dyDescent="0.25">
      <c r="A2155" t="s">
        <v>22</v>
      </c>
      <c r="B2155" t="s">
        <v>5889</v>
      </c>
      <c r="C2155" t="s">
        <v>5890</v>
      </c>
      <c r="D2155" t="s">
        <v>1249</v>
      </c>
      <c r="E2155" t="s">
        <v>25</v>
      </c>
      <c r="F2155" t="s">
        <v>25</v>
      </c>
      <c r="G2155" t="s">
        <v>2582</v>
      </c>
      <c r="H2155">
        <v>25</v>
      </c>
      <c r="I2155" t="s">
        <v>932</v>
      </c>
      <c r="J2155" t="s">
        <v>82</v>
      </c>
      <c r="K2155" t="s">
        <v>152</v>
      </c>
      <c r="L2155" t="s">
        <v>32</v>
      </c>
      <c r="M2155" t="s">
        <v>2578</v>
      </c>
      <c r="N2155" t="s">
        <v>2257</v>
      </c>
      <c r="O2155" t="s">
        <v>5894</v>
      </c>
      <c r="P2155" t="s">
        <v>5895</v>
      </c>
      <c r="Q2155" t="s">
        <v>4736</v>
      </c>
      <c r="R2155">
        <v>21500</v>
      </c>
    </row>
    <row r="2156" spans="1:18" hidden="1" x14ac:dyDescent="0.25">
      <c r="A2156" t="s">
        <v>22</v>
      </c>
      <c r="B2156" t="s">
        <v>5889</v>
      </c>
      <c r="C2156" t="s">
        <v>5890</v>
      </c>
      <c r="D2156" t="s">
        <v>1249</v>
      </c>
      <c r="E2156" t="s">
        <v>25</v>
      </c>
      <c r="F2156" t="s">
        <v>25</v>
      </c>
      <c r="G2156" t="s">
        <v>2582</v>
      </c>
      <c r="H2156">
        <v>25</v>
      </c>
      <c r="I2156" t="s">
        <v>932</v>
      </c>
      <c r="J2156" t="s">
        <v>82</v>
      </c>
      <c r="K2156" t="s">
        <v>152</v>
      </c>
      <c r="L2156" t="s">
        <v>32</v>
      </c>
      <c r="M2156" t="s">
        <v>2578</v>
      </c>
      <c r="N2156" t="s">
        <v>2257</v>
      </c>
      <c r="O2156" t="s">
        <v>4949</v>
      </c>
      <c r="P2156" t="s">
        <v>4950</v>
      </c>
      <c r="Q2156" t="s">
        <v>4800</v>
      </c>
      <c r="R2156">
        <v>38</v>
      </c>
    </row>
    <row r="2157" spans="1:18" hidden="1" x14ac:dyDescent="0.25">
      <c r="A2157" t="s">
        <v>22</v>
      </c>
      <c r="B2157" t="s">
        <v>5889</v>
      </c>
      <c r="C2157" t="s">
        <v>5890</v>
      </c>
      <c r="D2157" t="s">
        <v>1249</v>
      </c>
      <c r="E2157" t="s">
        <v>25</v>
      </c>
      <c r="F2157" t="s">
        <v>25</v>
      </c>
      <c r="G2157" t="s">
        <v>2582</v>
      </c>
      <c r="H2157">
        <v>25</v>
      </c>
      <c r="I2157" t="s">
        <v>932</v>
      </c>
      <c r="J2157" t="s">
        <v>82</v>
      </c>
      <c r="K2157" t="s">
        <v>152</v>
      </c>
      <c r="L2157" t="s">
        <v>32</v>
      </c>
      <c r="M2157" t="s">
        <v>2578</v>
      </c>
      <c r="N2157" t="s">
        <v>2257</v>
      </c>
      <c r="O2157" t="s">
        <v>4749</v>
      </c>
      <c r="P2157" t="s">
        <v>4750</v>
      </c>
      <c r="Q2157" t="s">
        <v>4713</v>
      </c>
      <c r="R2157">
        <v>9</v>
      </c>
    </row>
    <row r="2158" spans="1:18" hidden="1" x14ac:dyDescent="0.25">
      <c r="A2158" t="s">
        <v>22</v>
      </c>
      <c r="B2158" t="s">
        <v>5889</v>
      </c>
      <c r="C2158" t="s">
        <v>5890</v>
      </c>
      <c r="D2158" t="s">
        <v>1249</v>
      </c>
      <c r="E2158" t="s">
        <v>25</v>
      </c>
      <c r="F2158" t="s">
        <v>25</v>
      </c>
      <c r="G2158" t="s">
        <v>2582</v>
      </c>
      <c r="H2158">
        <v>25</v>
      </c>
      <c r="I2158" t="s">
        <v>932</v>
      </c>
      <c r="J2158" t="s">
        <v>82</v>
      </c>
      <c r="K2158" t="s">
        <v>152</v>
      </c>
      <c r="L2158" t="s">
        <v>32</v>
      </c>
      <c r="M2158" t="s">
        <v>2578</v>
      </c>
      <c r="N2158" t="s">
        <v>2257</v>
      </c>
      <c r="O2158" t="s">
        <v>4711</v>
      </c>
      <c r="P2158" t="s">
        <v>4712</v>
      </c>
      <c r="Q2158" t="s">
        <v>4713</v>
      </c>
      <c r="R2158">
        <v>1000</v>
      </c>
    </row>
    <row r="2159" spans="1:18" hidden="1" x14ac:dyDescent="0.25">
      <c r="A2159" t="s">
        <v>22</v>
      </c>
      <c r="B2159" t="s">
        <v>5889</v>
      </c>
      <c r="C2159" t="s">
        <v>5890</v>
      </c>
      <c r="D2159" t="s">
        <v>1249</v>
      </c>
      <c r="E2159" t="s">
        <v>25</v>
      </c>
      <c r="F2159" t="s">
        <v>25</v>
      </c>
      <c r="G2159" t="s">
        <v>2582</v>
      </c>
      <c r="H2159">
        <v>25</v>
      </c>
      <c r="I2159" t="s">
        <v>932</v>
      </c>
      <c r="J2159" t="s">
        <v>82</v>
      </c>
      <c r="K2159" t="s">
        <v>152</v>
      </c>
      <c r="L2159" t="s">
        <v>32</v>
      </c>
      <c r="M2159" t="s">
        <v>2578</v>
      </c>
      <c r="N2159" t="s">
        <v>2257</v>
      </c>
      <c r="O2159" t="s">
        <v>5524</v>
      </c>
      <c r="P2159" t="s">
        <v>4718</v>
      </c>
      <c r="Q2159" t="s">
        <v>4713</v>
      </c>
      <c r="R2159">
        <v>175</v>
      </c>
    </row>
    <row r="2160" spans="1:18" hidden="1" x14ac:dyDescent="0.25">
      <c r="A2160" t="s">
        <v>22</v>
      </c>
      <c r="B2160" t="s">
        <v>5889</v>
      </c>
      <c r="C2160" t="s">
        <v>5890</v>
      </c>
      <c r="D2160" t="s">
        <v>1249</v>
      </c>
      <c r="E2160" t="s">
        <v>25</v>
      </c>
      <c r="F2160" t="s">
        <v>25</v>
      </c>
      <c r="G2160" t="s">
        <v>2582</v>
      </c>
      <c r="H2160">
        <v>25</v>
      </c>
      <c r="I2160" t="s">
        <v>932</v>
      </c>
      <c r="J2160" t="s">
        <v>82</v>
      </c>
      <c r="K2160" t="s">
        <v>152</v>
      </c>
      <c r="L2160" t="s">
        <v>32</v>
      </c>
      <c r="M2160" t="s">
        <v>2578</v>
      </c>
      <c r="N2160" t="s">
        <v>2257</v>
      </c>
      <c r="O2160" t="s">
        <v>4951</v>
      </c>
      <c r="P2160" t="s">
        <v>4952</v>
      </c>
      <c r="Q2160" t="s">
        <v>4736</v>
      </c>
      <c r="R2160">
        <v>375</v>
      </c>
    </row>
    <row r="2161" spans="1:18" hidden="1" x14ac:dyDescent="0.25">
      <c r="A2161" t="s">
        <v>22</v>
      </c>
      <c r="B2161" t="s">
        <v>5889</v>
      </c>
      <c r="C2161" t="s">
        <v>5890</v>
      </c>
      <c r="D2161" t="s">
        <v>1249</v>
      </c>
      <c r="E2161" t="s">
        <v>25</v>
      </c>
      <c r="F2161" t="s">
        <v>25</v>
      </c>
      <c r="G2161" t="s">
        <v>2582</v>
      </c>
      <c r="H2161">
        <v>25</v>
      </c>
      <c r="I2161" t="s">
        <v>932</v>
      </c>
      <c r="J2161" t="s">
        <v>82</v>
      </c>
      <c r="K2161" t="s">
        <v>152</v>
      </c>
      <c r="L2161" t="s">
        <v>32</v>
      </c>
      <c r="M2161" t="s">
        <v>2578</v>
      </c>
      <c r="N2161" t="s">
        <v>2257</v>
      </c>
      <c r="O2161" t="s">
        <v>4921</v>
      </c>
      <c r="P2161" t="s">
        <v>4922</v>
      </c>
      <c r="Q2161" t="s">
        <v>4740</v>
      </c>
      <c r="R2161">
        <v>14500</v>
      </c>
    </row>
    <row r="2162" spans="1:18" hidden="1" x14ac:dyDescent="0.25">
      <c r="A2162" t="s">
        <v>22</v>
      </c>
      <c r="B2162" t="s">
        <v>5889</v>
      </c>
      <c r="C2162" t="s">
        <v>5890</v>
      </c>
      <c r="D2162" t="s">
        <v>1249</v>
      </c>
      <c r="E2162" t="s">
        <v>25</v>
      </c>
      <c r="F2162" t="s">
        <v>25</v>
      </c>
      <c r="G2162" t="s">
        <v>2582</v>
      </c>
      <c r="H2162">
        <v>25</v>
      </c>
      <c r="I2162" t="s">
        <v>932</v>
      </c>
      <c r="J2162" t="s">
        <v>82</v>
      </c>
      <c r="K2162" t="s">
        <v>152</v>
      </c>
      <c r="L2162" t="s">
        <v>32</v>
      </c>
      <c r="M2162" t="s">
        <v>2578</v>
      </c>
      <c r="N2162" t="s">
        <v>2257</v>
      </c>
      <c r="O2162" t="s">
        <v>4945</v>
      </c>
      <c r="P2162" t="s">
        <v>4946</v>
      </c>
      <c r="Q2162" t="s">
        <v>4736</v>
      </c>
      <c r="R2162">
        <v>375</v>
      </c>
    </row>
    <row r="2163" spans="1:18" hidden="1" x14ac:dyDescent="0.25">
      <c r="A2163" t="s">
        <v>22</v>
      </c>
      <c r="B2163" t="s">
        <v>5889</v>
      </c>
      <c r="C2163" t="s">
        <v>5890</v>
      </c>
      <c r="D2163" t="s">
        <v>1249</v>
      </c>
      <c r="E2163" t="s">
        <v>25</v>
      </c>
      <c r="F2163" t="s">
        <v>25</v>
      </c>
      <c r="G2163" t="s">
        <v>2582</v>
      </c>
      <c r="H2163">
        <v>25</v>
      </c>
      <c r="I2163" t="s">
        <v>932</v>
      </c>
      <c r="J2163" t="s">
        <v>82</v>
      </c>
      <c r="K2163" t="s">
        <v>152</v>
      </c>
      <c r="L2163" t="s">
        <v>32</v>
      </c>
      <c r="M2163" t="s">
        <v>2578</v>
      </c>
      <c r="N2163" t="s">
        <v>2257</v>
      </c>
      <c r="O2163" t="s">
        <v>4872</v>
      </c>
      <c r="P2163" t="s">
        <v>4873</v>
      </c>
      <c r="Q2163" t="s">
        <v>4874</v>
      </c>
      <c r="R2163">
        <v>1500</v>
      </c>
    </row>
    <row r="2164" spans="1:18" hidden="1" x14ac:dyDescent="0.25">
      <c r="A2164" t="s">
        <v>22</v>
      </c>
      <c r="B2164" t="s">
        <v>5889</v>
      </c>
      <c r="C2164" t="s">
        <v>5890</v>
      </c>
      <c r="D2164" t="s">
        <v>1249</v>
      </c>
      <c r="E2164" t="s">
        <v>25</v>
      </c>
      <c r="F2164" t="s">
        <v>25</v>
      </c>
      <c r="G2164" t="s">
        <v>2582</v>
      </c>
      <c r="H2164">
        <v>25</v>
      </c>
      <c r="I2164" t="s">
        <v>932</v>
      </c>
      <c r="J2164" t="s">
        <v>82</v>
      </c>
      <c r="K2164" t="s">
        <v>152</v>
      </c>
      <c r="L2164" t="s">
        <v>32</v>
      </c>
      <c r="M2164" t="s">
        <v>2578</v>
      </c>
      <c r="N2164" t="s">
        <v>2257</v>
      </c>
      <c r="O2164" t="s">
        <v>5040</v>
      </c>
      <c r="P2164" t="s">
        <v>5041</v>
      </c>
      <c r="Q2164" t="s">
        <v>4780</v>
      </c>
      <c r="R2164">
        <v>35</v>
      </c>
    </row>
    <row r="2165" spans="1:18" hidden="1" x14ac:dyDescent="0.25">
      <c r="A2165" t="s">
        <v>22</v>
      </c>
      <c r="B2165" t="s">
        <v>5889</v>
      </c>
      <c r="C2165" t="s">
        <v>5890</v>
      </c>
      <c r="D2165" t="s">
        <v>1249</v>
      </c>
      <c r="E2165" t="s">
        <v>25</v>
      </c>
      <c r="F2165" t="s">
        <v>25</v>
      </c>
      <c r="G2165" t="s">
        <v>2582</v>
      </c>
      <c r="H2165">
        <v>25</v>
      </c>
      <c r="I2165" t="s">
        <v>932</v>
      </c>
      <c r="J2165" t="s">
        <v>82</v>
      </c>
      <c r="K2165" t="s">
        <v>152</v>
      </c>
      <c r="L2165" t="s">
        <v>32</v>
      </c>
      <c r="M2165" t="s">
        <v>2578</v>
      </c>
      <c r="N2165" t="s">
        <v>2257</v>
      </c>
      <c r="O2165" t="s">
        <v>4773</v>
      </c>
      <c r="P2165" t="s">
        <v>4774</v>
      </c>
      <c r="Q2165" t="s">
        <v>4721</v>
      </c>
      <c r="R2165">
        <v>315</v>
      </c>
    </row>
    <row r="2166" spans="1:18" hidden="1" x14ac:dyDescent="0.25">
      <c r="A2166" t="s">
        <v>22</v>
      </c>
      <c r="B2166" t="s">
        <v>5889</v>
      </c>
      <c r="C2166" t="s">
        <v>5890</v>
      </c>
      <c r="D2166" t="s">
        <v>1249</v>
      </c>
      <c r="E2166" t="s">
        <v>25</v>
      </c>
      <c r="F2166" t="s">
        <v>25</v>
      </c>
      <c r="G2166" t="s">
        <v>2582</v>
      </c>
      <c r="H2166">
        <v>25</v>
      </c>
      <c r="I2166" t="s">
        <v>932</v>
      </c>
      <c r="J2166" t="s">
        <v>82</v>
      </c>
      <c r="K2166" t="s">
        <v>152</v>
      </c>
      <c r="L2166" t="s">
        <v>32</v>
      </c>
      <c r="M2166" t="s">
        <v>2578</v>
      </c>
      <c r="N2166" t="s">
        <v>2257</v>
      </c>
      <c r="O2166" t="s">
        <v>5996</v>
      </c>
      <c r="P2166" t="s">
        <v>5997</v>
      </c>
      <c r="Q2166" t="s">
        <v>4733</v>
      </c>
      <c r="R2166">
        <v>3500</v>
      </c>
    </row>
    <row r="2167" spans="1:18" hidden="1" x14ac:dyDescent="0.25">
      <c r="A2167" t="s">
        <v>22</v>
      </c>
      <c r="B2167" t="s">
        <v>5879</v>
      </c>
      <c r="C2167" t="s">
        <v>4485</v>
      </c>
      <c r="D2167" t="s">
        <v>170</v>
      </c>
      <c r="E2167" t="s">
        <v>25</v>
      </c>
      <c r="F2167" t="s">
        <v>25</v>
      </c>
      <c r="G2167" t="s">
        <v>4477</v>
      </c>
      <c r="H2167">
        <v>4</v>
      </c>
      <c r="I2167" t="s">
        <v>4533</v>
      </c>
      <c r="J2167" t="s">
        <v>82</v>
      </c>
      <c r="K2167" t="s">
        <v>4483</v>
      </c>
      <c r="L2167" t="s">
        <v>5595</v>
      </c>
      <c r="M2167" t="s">
        <v>4478</v>
      </c>
      <c r="N2167" t="s">
        <v>2257</v>
      </c>
      <c r="O2167" t="s">
        <v>4823</v>
      </c>
      <c r="P2167" t="s">
        <v>4824</v>
      </c>
      <c r="Q2167" t="s">
        <v>4740</v>
      </c>
      <c r="R2167">
        <v>75000</v>
      </c>
    </row>
    <row r="2168" spans="1:18" hidden="1" x14ac:dyDescent="0.25">
      <c r="A2168" t="s">
        <v>22</v>
      </c>
      <c r="B2168" t="s">
        <v>5879</v>
      </c>
      <c r="C2168" t="s">
        <v>4485</v>
      </c>
      <c r="D2168" t="s">
        <v>170</v>
      </c>
      <c r="E2168" t="s">
        <v>25</v>
      </c>
      <c r="F2168" t="s">
        <v>25</v>
      </c>
      <c r="G2168" t="s">
        <v>4477</v>
      </c>
      <c r="H2168">
        <v>4</v>
      </c>
      <c r="I2168" t="s">
        <v>4533</v>
      </c>
      <c r="J2168" t="s">
        <v>82</v>
      </c>
      <c r="K2168" t="s">
        <v>4483</v>
      </c>
      <c r="L2168" t="s">
        <v>5595</v>
      </c>
      <c r="M2168" t="s">
        <v>4478</v>
      </c>
      <c r="N2168" t="s">
        <v>2257</v>
      </c>
      <c r="O2168" t="s">
        <v>5733</v>
      </c>
      <c r="P2168" t="s">
        <v>4714</v>
      </c>
      <c r="Q2168" t="s">
        <v>4713</v>
      </c>
      <c r="R2168">
        <v>150</v>
      </c>
    </row>
    <row r="2169" spans="1:18" hidden="1" x14ac:dyDescent="0.25">
      <c r="A2169" t="s">
        <v>22</v>
      </c>
      <c r="B2169" t="s">
        <v>5879</v>
      </c>
      <c r="C2169" t="s">
        <v>4485</v>
      </c>
      <c r="D2169" t="s">
        <v>170</v>
      </c>
      <c r="E2169" t="s">
        <v>25</v>
      </c>
      <c r="F2169" t="s">
        <v>25</v>
      </c>
      <c r="G2169" t="s">
        <v>4477</v>
      </c>
      <c r="H2169">
        <v>4</v>
      </c>
      <c r="I2169" t="s">
        <v>4533</v>
      </c>
      <c r="J2169" t="s">
        <v>82</v>
      </c>
      <c r="K2169" t="s">
        <v>4483</v>
      </c>
      <c r="L2169" t="s">
        <v>5595</v>
      </c>
      <c r="M2169" t="s">
        <v>4478</v>
      </c>
      <c r="N2169" t="s">
        <v>2257</v>
      </c>
      <c r="O2169" t="s">
        <v>5734</v>
      </c>
      <c r="P2169" t="s">
        <v>4751</v>
      </c>
      <c r="Q2169" t="s">
        <v>4713</v>
      </c>
      <c r="R2169">
        <v>450</v>
      </c>
    </row>
    <row r="2170" spans="1:18" hidden="1" x14ac:dyDescent="0.25">
      <c r="A2170" t="s">
        <v>22</v>
      </c>
      <c r="B2170" t="s">
        <v>5879</v>
      </c>
      <c r="C2170" t="s">
        <v>4485</v>
      </c>
      <c r="D2170" t="s">
        <v>170</v>
      </c>
      <c r="E2170" t="s">
        <v>25</v>
      </c>
      <c r="F2170" t="s">
        <v>25</v>
      </c>
      <c r="G2170" t="s">
        <v>4477</v>
      </c>
      <c r="H2170">
        <v>4</v>
      </c>
      <c r="I2170" t="s">
        <v>4533</v>
      </c>
      <c r="J2170" t="s">
        <v>82</v>
      </c>
      <c r="K2170" t="s">
        <v>4483</v>
      </c>
      <c r="L2170" t="s">
        <v>5595</v>
      </c>
      <c r="M2170" t="s">
        <v>4478</v>
      </c>
      <c r="N2170" t="s">
        <v>2257</v>
      </c>
      <c r="O2170" t="s">
        <v>4711</v>
      </c>
      <c r="P2170" t="s">
        <v>4712</v>
      </c>
      <c r="Q2170" t="s">
        <v>4713</v>
      </c>
      <c r="R2170">
        <v>13500</v>
      </c>
    </row>
    <row r="2171" spans="1:18" hidden="1" x14ac:dyDescent="0.25">
      <c r="A2171" t="s">
        <v>22</v>
      </c>
      <c r="B2171" t="s">
        <v>5879</v>
      </c>
      <c r="C2171" t="s">
        <v>4485</v>
      </c>
      <c r="D2171" t="s">
        <v>170</v>
      </c>
      <c r="E2171" t="s">
        <v>25</v>
      </c>
      <c r="F2171" t="s">
        <v>25</v>
      </c>
      <c r="G2171" t="s">
        <v>4477</v>
      </c>
      <c r="H2171">
        <v>4</v>
      </c>
      <c r="I2171" t="s">
        <v>4533</v>
      </c>
      <c r="J2171" t="s">
        <v>82</v>
      </c>
      <c r="K2171" t="s">
        <v>4483</v>
      </c>
      <c r="L2171" t="s">
        <v>5595</v>
      </c>
      <c r="M2171" t="s">
        <v>4478</v>
      </c>
      <c r="N2171" t="s">
        <v>2257</v>
      </c>
      <c r="O2171" t="s">
        <v>4722</v>
      </c>
      <c r="P2171" t="s">
        <v>4723</v>
      </c>
      <c r="Q2171" t="s">
        <v>4713</v>
      </c>
      <c r="R2171">
        <v>450</v>
      </c>
    </row>
    <row r="2172" spans="1:18" hidden="1" x14ac:dyDescent="0.25">
      <c r="A2172" t="s">
        <v>22</v>
      </c>
      <c r="B2172" t="s">
        <v>5879</v>
      </c>
      <c r="C2172" t="s">
        <v>4485</v>
      </c>
      <c r="D2172" t="s">
        <v>170</v>
      </c>
      <c r="E2172" t="s">
        <v>25</v>
      </c>
      <c r="F2172" t="s">
        <v>25</v>
      </c>
      <c r="G2172" t="s">
        <v>4477</v>
      </c>
      <c r="H2172">
        <v>4</v>
      </c>
      <c r="I2172" t="s">
        <v>4533</v>
      </c>
      <c r="J2172" t="s">
        <v>82</v>
      </c>
      <c r="K2172" t="s">
        <v>4483</v>
      </c>
      <c r="L2172" t="s">
        <v>5595</v>
      </c>
      <c r="M2172" t="s">
        <v>4478</v>
      </c>
      <c r="N2172" t="s">
        <v>2257</v>
      </c>
      <c r="O2172" t="s">
        <v>4741</v>
      </c>
      <c r="P2172" t="s">
        <v>4742</v>
      </c>
      <c r="Q2172" t="s">
        <v>4713</v>
      </c>
      <c r="R2172">
        <v>150</v>
      </c>
    </row>
    <row r="2173" spans="1:18" hidden="1" x14ac:dyDescent="0.25">
      <c r="A2173" t="s">
        <v>22</v>
      </c>
      <c r="B2173" t="s">
        <v>5879</v>
      </c>
      <c r="C2173" t="s">
        <v>4485</v>
      </c>
      <c r="D2173" t="s">
        <v>170</v>
      </c>
      <c r="E2173" t="s">
        <v>25</v>
      </c>
      <c r="F2173" t="s">
        <v>25</v>
      </c>
      <c r="G2173" t="s">
        <v>4477</v>
      </c>
      <c r="H2173">
        <v>4</v>
      </c>
      <c r="I2173" t="s">
        <v>4533</v>
      </c>
      <c r="J2173" t="s">
        <v>82</v>
      </c>
      <c r="K2173" t="s">
        <v>4483</v>
      </c>
      <c r="L2173" t="s">
        <v>5595</v>
      </c>
      <c r="M2173" t="s">
        <v>4478</v>
      </c>
      <c r="N2173" t="s">
        <v>2257</v>
      </c>
      <c r="O2173" t="s">
        <v>4749</v>
      </c>
      <c r="P2173" t="s">
        <v>4750</v>
      </c>
      <c r="Q2173" t="s">
        <v>4713</v>
      </c>
      <c r="R2173">
        <v>600</v>
      </c>
    </row>
    <row r="2174" spans="1:18" hidden="1" x14ac:dyDescent="0.25">
      <c r="A2174" t="s">
        <v>22</v>
      </c>
      <c r="B2174" t="s">
        <v>5879</v>
      </c>
      <c r="C2174" t="s">
        <v>4485</v>
      </c>
      <c r="D2174" t="s">
        <v>170</v>
      </c>
      <c r="E2174" t="s">
        <v>25</v>
      </c>
      <c r="F2174" t="s">
        <v>25</v>
      </c>
      <c r="G2174" t="s">
        <v>4477</v>
      </c>
      <c r="H2174">
        <v>4</v>
      </c>
      <c r="I2174" t="s">
        <v>4533</v>
      </c>
      <c r="J2174" t="s">
        <v>82</v>
      </c>
      <c r="K2174" t="s">
        <v>4483</v>
      </c>
      <c r="L2174" t="s">
        <v>5595</v>
      </c>
      <c r="M2174" t="s">
        <v>4478</v>
      </c>
      <c r="N2174" t="s">
        <v>2257</v>
      </c>
      <c r="O2174" t="s">
        <v>4765</v>
      </c>
      <c r="P2174" t="s">
        <v>4766</v>
      </c>
      <c r="Q2174" t="s">
        <v>4713</v>
      </c>
      <c r="R2174">
        <v>600</v>
      </c>
    </row>
    <row r="2175" spans="1:18" hidden="1" x14ac:dyDescent="0.25">
      <c r="A2175" t="s">
        <v>22</v>
      </c>
      <c r="B2175" t="s">
        <v>5879</v>
      </c>
      <c r="C2175" t="s">
        <v>4485</v>
      </c>
      <c r="D2175" t="s">
        <v>170</v>
      </c>
      <c r="E2175" t="s">
        <v>25</v>
      </c>
      <c r="F2175" t="s">
        <v>25</v>
      </c>
      <c r="G2175" t="s">
        <v>4477</v>
      </c>
      <c r="H2175">
        <v>4</v>
      </c>
      <c r="I2175" t="s">
        <v>4533</v>
      </c>
      <c r="J2175" t="s">
        <v>82</v>
      </c>
      <c r="K2175" t="s">
        <v>4483</v>
      </c>
      <c r="L2175" t="s">
        <v>5595</v>
      </c>
      <c r="M2175" t="s">
        <v>4478</v>
      </c>
      <c r="N2175" t="s">
        <v>2257</v>
      </c>
      <c r="O2175" t="s">
        <v>4902</v>
      </c>
      <c r="P2175" t="s">
        <v>4903</v>
      </c>
      <c r="Q2175" t="s">
        <v>4904</v>
      </c>
      <c r="R2175">
        <v>150</v>
      </c>
    </row>
    <row r="2176" spans="1:18" hidden="1" x14ac:dyDescent="0.25">
      <c r="A2176" t="s">
        <v>22</v>
      </c>
      <c r="B2176" t="s">
        <v>5879</v>
      </c>
      <c r="C2176" t="s">
        <v>4485</v>
      </c>
      <c r="D2176" t="s">
        <v>170</v>
      </c>
      <c r="E2176" t="s">
        <v>25</v>
      </c>
      <c r="F2176" t="s">
        <v>25</v>
      </c>
      <c r="G2176" t="s">
        <v>4477</v>
      </c>
      <c r="H2176">
        <v>4</v>
      </c>
      <c r="I2176" t="s">
        <v>4533</v>
      </c>
      <c r="J2176" t="s">
        <v>82</v>
      </c>
      <c r="K2176" t="s">
        <v>4483</v>
      </c>
      <c r="L2176" t="s">
        <v>5595</v>
      </c>
      <c r="M2176" t="s">
        <v>4478</v>
      </c>
      <c r="N2176" t="s">
        <v>2257</v>
      </c>
      <c r="O2176" t="s">
        <v>4781</v>
      </c>
      <c r="P2176" t="s">
        <v>4782</v>
      </c>
      <c r="Q2176" t="s">
        <v>4713</v>
      </c>
      <c r="R2176">
        <v>300</v>
      </c>
    </row>
    <row r="2177" spans="1:18" hidden="1" x14ac:dyDescent="0.25">
      <c r="A2177" t="s">
        <v>22</v>
      </c>
      <c r="B2177" t="s">
        <v>5879</v>
      </c>
      <c r="C2177" t="s">
        <v>4485</v>
      </c>
      <c r="D2177" t="s">
        <v>170</v>
      </c>
      <c r="E2177" t="s">
        <v>25</v>
      </c>
      <c r="F2177" t="s">
        <v>25</v>
      </c>
      <c r="G2177" t="s">
        <v>4477</v>
      </c>
      <c r="H2177">
        <v>4</v>
      </c>
      <c r="I2177" t="s">
        <v>4533</v>
      </c>
      <c r="J2177" t="s">
        <v>82</v>
      </c>
      <c r="K2177" t="s">
        <v>4483</v>
      </c>
      <c r="L2177" t="s">
        <v>5595</v>
      </c>
      <c r="M2177" t="s">
        <v>4478</v>
      </c>
      <c r="N2177" t="s">
        <v>2257</v>
      </c>
      <c r="O2177" t="s">
        <v>5040</v>
      </c>
      <c r="P2177" t="s">
        <v>5041</v>
      </c>
      <c r="Q2177" t="s">
        <v>4780</v>
      </c>
      <c r="R2177">
        <v>225</v>
      </c>
    </row>
    <row r="2178" spans="1:18" hidden="1" x14ac:dyDescent="0.25">
      <c r="A2178" t="s">
        <v>22</v>
      </c>
      <c r="B2178" t="s">
        <v>5879</v>
      </c>
      <c r="C2178" t="s">
        <v>4485</v>
      </c>
      <c r="D2178" t="s">
        <v>170</v>
      </c>
      <c r="E2178" t="s">
        <v>25</v>
      </c>
      <c r="F2178" t="s">
        <v>25</v>
      </c>
      <c r="G2178" t="s">
        <v>4477</v>
      </c>
      <c r="H2178">
        <v>4</v>
      </c>
      <c r="I2178" t="s">
        <v>4533</v>
      </c>
      <c r="J2178" t="s">
        <v>82</v>
      </c>
      <c r="K2178" t="s">
        <v>4483</v>
      </c>
      <c r="L2178" t="s">
        <v>5595</v>
      </c>
      <c r="M2178" t="s">
        <v>4478</v>
      </c>
      <c r="N2178" t="s">
        <v>2257</v>
      </c>
      <c r="O2178" t="s">
        <v>4719</v>
      </c>
      <c r="P2178" t="s">
        <v>4720</v>
      </c>
      <c r="Q2178" t="s">
        <v>4721</v>
      </c>
      <c r="R2178">
        <v>600</v>
      </c>
    </row>
    <row r="2179" spans="1:18" hidden="1" x14ac:dyDescent="0.25">
      <c r="A2179" t="s">
        <v>22</v>
      </c>
      <c r="B2179" t="s">
        <v>5420</v>
      </c>
      <c r="C2179" t="s">
        <v>5421</v>
      </c>
      <c r="D2179" t="s">
        <v>166</v>
      </c>
      <c r="E2179" t="s">
        <v>25</v>
      </c>
      <c r="F2179" t="s">
        <v>25</v>
      </c>
      <c r="G2179" t="s">
        <v>4350</v>
      </c>
      <c r="H2179">
        <v>7.0000000000000007E-2</v>
      </c>
      <c r="I2179" t="s">
        <v>1872</v>
      </c>
      <c r="J2179" t="s">
        <v>82</v>
      </c>
      <c r="K2179" t="s">
        <v>1874</v>
      </c>
      <c r="L2179" t="s">
        <v>120</v>
      </c>
      <c r="M2179" t="s">
        <v>4349</v>
      </c>
      <c r="N2179" t="s">
        <v>2257</v>
      </c>
      <c r="O2179" t="s">
        <v>5801</v>
      </c>
      <c r="P2179" t="s">
        <v>5808</v>
      </c>
      <c r="Q2179" t="s">
        <v>4928</v>
      </c>
      <c r="R2179">
        <v>110000</v>
      </c>
    </row>
    <row r="2180" spans="1:18" hidden="1" x14ac:dyDescent="0.25">
      <c r="A2180" t="s">
        <v>22</v>
      </c>
      <c r="B2180" t="s">
        <v>5420</v>
      </c>
      <c r="C2180" t="s">
        <v>5421</v>
      </c>
      <c r="D2180" t="s">
        <v>166</v>
      </c>
      <c r="E2180" t="s">
        <v>25</v>
      </c>
      <c r="F2180" t="s">
        <v>25</v>
      </c>
      <c r="G2180" t="s">
        <v>4350</v>
      </c>
      <c r="H2180">
        <v>7.0000000000000007E-2</v>
      </c>
      <c r="I2180" t="s">
        <v>1872</v>
      </c>
      <c r="J2180" t="s">
        <v>82</v>
      </c>
      <c r="K2180" t="s">
        <v>1874</v>
      </c>
      <c r="L2180" t="s">
        <v>120</v>
      </c>
      <c r="M2180" t="s">
        <v>4349</v>
      </c>
      <c r="N2180" t="s">
        <v>2257</v>
      </c>
      <c r="O2180" t="s">
        <v>4783</v>
      </c>
      <c r="P2180" t="s">
        <v>4784</v>
      </c>
      <c r="Q2180" t="s">
        <v>4785</v>
      </c>
      <c r="R2180">
        <v>3300</v>
      </c>
    </row>
    <row r="2181" spans="1:18" hidden="1" x14ac:dyDescent="0.25">
      <c r="A2181" t="s">
        <v>22</v>
      </c>
      <c r="B2181" t="s">
        <v>5420</v>
      </c>
      <c r="C2181" t="s">
        <v>5421</v>
      </c>
      <c r="D2181" t="s">
        <v>166</v>
      </c>
      <c r="E2181" t="s">
        <v>25</v>
      </c>
      <c r="F2181" t="s">
        <v>25</v>
      </c>
      <c r="G2181" t="s">
        <v>4350</v>
      </c>
      <c r="H2181">
        <v>7.0000000000000007E-2</v>
      </c>
      <c r="I2181" t="s">
        <v>1872</v>
      </c>
      <c r="J2181" t="s">
        <v>82</v>
      </c>
      <c r="K2181" t="s">
        <v>1874</v>
      </c>
      <c r="L2181" t="s">
        <v>120</v>
      </c>
      <c r="M2181" t="s">
        <v>4349</v>
      </c>
      <c r="N2181" t="s">
        <v>2257</v>
      </c>
      <c r="O2181" t="s">
        <v>4719</v>
      </c>
      <c r="P2181" t="s">
        <v>4720</v>
      </c>
      <c r="Q2181" t="s">
        <v>4721</v>
      </c>
      <c r="R2181">
        <v>330</v>
      </c>
    </row>
    <row r="2182" spans="1:18" hidden="1" x14ac:dyDescent="0.25">
      <c r="A2182" t="s">
        <v>22</v>
      </c>
      <c r="B2182" t="s">
        <v>5420</v>
      </c>
      <c r="C2182" t="s">
        <v>5421</v>
      </c>
      <c r="D2182" t="s">
        <v>166</v>
      </c>
      <c r="E2182" t="s">
        <v>25</v>
      </c>
      <c r="F2182" t="s">
        <v>25</v>
      </c>
      <c r="G2182" t="s">
        <v>4350</v>
      </c>
      <c r="H2182">
        <v>7.0000000000000007E-2</v>
      </c>
      <c r="I2182" t="s">
        <v>1872</v>
      </c>
      <c r="J2182" t="s">
        <v>82</v>
      </c>
      <c r="K2182" t="s">
        <v>1874</v>
      </c>
      <c r="L2182" t="s">
        <v>120</v>
      </c>
      <c r="M2182" t="s">
        <v>4349</v>
      </c>
      <c r="N2182" t="s">
        <v>2257</v>
      </c>
      <c r="O2182" t="s">
        <v>6021</v>
      </c>
      <c r="P2182" t="s">
        <v>6022</v>
      </c>
      <c r="Q2182" t="s">
        <v>4713</v>
      </c>
      <c r="R2182">
        <v>1650</v>
      </c>
    </row>
    <row r="2183" spans="1:18" hidden="1" x14ac:dyDescent="0.25">
      <c r="A2183" t="s">
        <v>22</v>
      </c>
      <c r="B2183" t="s">
        <v>5387</v>
      </c>
      <c r="C2183" t="s">
        <v>5388</v>
      </c>
      <c r="D2183" t="s">
        <v>166</v>
      </c>
      <c r="E2183" t="s">
        <v>25</v>
      </c>
      <c r="F2183" t="s">
        <v>25</v>
      </c>
      <c r="G2183" t="s">
        <v>4350</v>
      </c>
      <c r="H2183">
        <v>7.0000000000000007E-2</v>
      </c>
      <c r="I2183" t="s">
        <v>1872</v>
      </c>
      <c r="J2183" t="s">
        <v>82</v>
      </c>
      <c r="K2183" t="s">
        <v>1874</v>
      </c>
      <c r="L2183" t="s">
        <v>120</v>
      </c>
      <c r="M2183" t="s">
        <v>4349</v>
      </c>
      <c r="N2183" t="s">
        <v>2257</v>
      </c>
      <c r="O2183" t="s">
        <v>5801</v>
      </c>
      <c r="P2183" t="s">
        <v>5808</v>
      </c>
      <c r="Q2183" t="s">
        <v>4928</v>
      </c>
      <c r="R2183">
        <v>110000</v>
      </c>
    </row>
    <row r="2184" spans="1:18" hidden="1" x14ac:dyDescent="0.25">
      <c r="A2184" t="s">
        <v>22</v>
      </c>
      <c r="B2184" t="s">
        <v>5387</v>
      </c>
      <c r="C2184" t="s">
        <v>5388</v>
      </c>
      <c r="D2184" t="s">
        <v>166</v>
      </c>
      <c r="E2184" t="s">
        <v>25</v>
      </c>
      <c r="F2184" t="s">
        <v>25</v>
      </c>
      <c r="G2184" t="s">
        <v>4350</v>
      </c>
      <c r="H2184">
        <v>7.0000000000000007E-2</v>
      </c>
      <c r="I2184" t="s">
        <v>1872</v>
      </c>
      <c r="J2184" t="s">
        <v>82</v>
      </c>
      <c r="K2184" t="s">
        <v>1874</v>
      </c>
      <c r="L2184" t="s">
        <v>120</v>
      </c>
      <c r="M2184" t="s">
        <v>4349</v>
      </c>
      <c r="N2184" t="s">
        <v>2257</v>
      </c>
      <c r="O2184" t="s">
        <v>4719</v>
      </c>
      <c r="P2184" t="s">
        <v>4720</v>
      </c>
      <c r="Q2184" t="s">
        <v>4721</v>
      </c>
      <c r="R2184">
        <v>330</v>
      </c>
    </row>
    <row r="2185" spans="1:18" hidden="1" x14ac:dyDescent="0.25">
      <c r="A2185" t="s">
        <v>22</v>
      </c>
      <c r="B2185" t="s">
        <v>5387</v>
      </c>
      <c r="C2185" t="s">
        <v>5388</v>
      </c>
      <c r="D2185" t="s">
        <v>166</v>
      </c>
      <c r="E2185" t="s">
        <v>25</v>
      </c>
      <c r="F2185" t="s">
        <v>25</v>
      </c>
      <c r="G2185" t="s">
        <v>4350</v>
      </c>
      <c r="H2185">
        <v>7.0000000000000007E-2</v>
      </c>
      <c r="I2185" t="s">
        <v>1872</v>
      </c>
      <c r="J2185" t="s">
        <v>82</v>
      </c>
      <c r="K2185" t="s">
        <v>1874</v>
      </c>
      <c r="L2185" t="s">
        <v>120</v>
      </c>
      <c r="M2185" t="s">
        <v>4349</v>
      </c>
      <c r="N2185" t="s">
        <v>2257</v>
      </c>
      <c r="O2185" t="s">
        <v>4783</v>
      </c>
      <c r="P2185" t="s">
        <v>4784</v>
      </c>
      <c r="Q2185" t="s">
        <v>4785</v>
      </c>
      <c r="R2185">
        <v>3300</v>
      </c>
    </row>
    <row r="2186" spans="1:18" hidden="1" x14ac:dyDescent="0.25">
      <c r="A2186" t="s">
        <v>22</v>
      </c>
      <c r="B2186" t="s">
        <v>5387</v>
      </c>
      <c r="C2186" t="s">
        <v>5388</v>
      </c>
      <c r="D2186" t="s">
        <v>166</v>
      </c>
      <c r="E2186" t="s">
        <v>25</v>
      </c>
      <c r="F2186" t="s">
        <v>25</v>
      </c>
      <c r="G2186" t="s">
        <v>4350</v>
      </c>
      <c r="H2186">
        <v>7.0000000000000007E-2</v>
      </c>
      <c r="I2186" t="s">
        <v>1872</v>
      </c>
      <c r="J2186" t="s">
        <v>82</v>
      </c>
      <c r="K2186" t="s">
        <v>1874</v>
      </c>
      <c r="L2186" t="s">
        <v>120</v>
      </c>
      <c r="M2186" t="s">
        <v>4349</v>
      </c>
      <c r="N2186" t="s">
        <v>2257</v>
      </c>
      <c r="O2186" t="s">
        <v>6021</v>
      </c>
      <c r="P2186" t="s">
        <v>6022</v>
      </c>
      <c r="Q2186" t="s">
        <v>4713</v>
      </c>
      <c r="R2186">
        <v>1650</v>
      </c>
    </row>
    <row r="2187" spans="1:18" hidden="1" x14ac:dyDescent="0.25">
      <c r="A2187" t="s">
        <v>22</v>
      </c>
      <c r="B2187" t="s">
        <v>5385</v>
      </c>
      <c r="C2187" t="s">
        <v>5386</v>
      </c>
      <c r="D2187" t="s">
        <v>166</v>
      </c>
      <c r="E2187" t="s">
        <v>25</v>
      </c>
      <c r="F2187" t="s">
        <v>25</v>
      </c>
      <c r="G2187" t="s">
        <v>4350</v>
      </c>
      <c r="H2187">
        <v>7.0000000000000007E-2</v>
      </c>
      <c r="I2187" t="s">
        <v>1872</v>
      </c>
      <c r="J2187" t="s">
        <v>82</v>
      </c>
      <c r="K2187" t="s">
        <v>1874</v>
      </c>
      <c r="L2187" t="s">
        <v>120</v>
      </c>
      <c r="M2187" t="s">
        <v>4349</v>
      </c>
      <c r="N2187" t="s">
        <v>2257</v>
      </c>
      <c r="O2187" t="s">
        <v>4719</v>
      </c>
      <c r="P2187" t="s">
        <v>4720</v>
      </c>
      <c r="Q2187" t="s">
        <v>4721</v>
      </c>
      <c r="R2187">
        <v>330</v>
      </c>
    </row>
    <row r="2188" spans="1:18" hidden="1" x14ac:dyDescent="0.25">
      <c r="A2188" t="s">
        <v>22</v>
      </c>
      <c r="B2188" t="s">
        <v>5385</v>
      </c>
      <c r="C2188" t="s">
        <v>5386</v>
      </c>
      <c r="D2188" t="s">
        <v>166</v>
      </c>
      <c r="E2188" t="s">
        <v>25</v>
      </c>
      <c r="F2188" t="s">
        <v>25</v>
      </c>
      <c r="G2188" t="s">
        <v>4350</v>
      </c>
      <c r="H2188">
        <v>7.0000000000000007E-2</v>
      </c>
      <c r="I2188" t="s">
        <v>1872</v>
      </c>
      <c r="J2188" t="s">
        <v>82</v>
      </c>
      <c r="K2188" t="s">
        <v>1874</v>
      </c>
      <c r="L2188" t="s">
        <v>120</v>
      </c>
      <c r="M2188" t="s">
        <v>4349</v>
      </c>
      <c r="N2188" t="s">
        <v>2257</v>
      </c>
      <c r="O2188" t="s">
        <v>6021</v>
      </c>
      <c r="P2188" t="s">
        <v>6022</v>
      </c>
      <c r="Q2188" t="s">
        <v>4713</v>
      </c>
      <c r="R2188">
        <v>1650</v>
      </c>
    </row>
    <row r="2189" spans="1:18" hidden="1" x14ac:dyDescent="0.25">
      <c r="A2189" t="s">
        <v>22</v>
      </c>
      <c r="B2189" t="s">
        <v>5385</v>
      </c>
      <c r="C2189" t="s">
        <v>5386</v>
      </c>
      <c r="D2189" t="s">
        <v>166</v>
      </c>
      <c r="E2189" t="s">
        <v>25</v>
      </c>
      <c r="F2189" t="s">
        <v>25</v>
      </c>
      <c r="G2189" t="s">
        <v>4350</v>
      </c>
      <c r="H2189">
        <v>7.0000000000000007E-2</v>
      </c>
      <c r="I2189" t="s">
        <v>1872</v>
      </c>
      <c r="J2189" t="s">
        <v>82</v>
      </c>
      <c r="K2189" t="s">
        <v>1874</v>
      </c>
      <c r="L2189" t="s">
        <v>120</v>
      </c>
      <c r="M2189" t="s">
        <v>4349</v>
      </c>
      <c r="N2189" t="s">
        <v>2257</v>
      </c>
      <c r="O2189" t="s">
        <v>5801</v>
      </c>
      <c r="P2189" t="s">
        <v>5808</v>
      </c>
      <c r="Q2189" t="s">
        <v>4928</v>
      </c>
      <c r="R2189">
        <v>110000</v>
      </c>
    </row>
    <row r="2190" spans="1:18" hidden="1" x14ac:dyDescent="0.25">
      <c r="A2190" t="s">
        <v>22</v>
      </c>
      <c r="B2190" t="s">
        <v>5385</v>
      </c>
      <c r="C2190" t="s">
        <v>5386</v>
      </c>
      <c r="D2190" t="s">
        <v>166</v>
      </c>
      <c r="E2190" t="s">
        <v>25</v>
      </c>
      <c r="F2190" t="s">
        <v>25</v>
      </c>
      <c r="G2190" t="s">
        <v>4350</v>
      </c>
      <c r="H2190">
        <v>7.0000000000000007E-2</v>
      </c>
      <c r="I2190" t="s">
        <v>1872</v>
      </c>
      <c r="J2190" t="s">
        <v>82</v>
      </c>
      <c r="K2190" t="s">
        <v>1874</v>
      </c>
      <c r="L2190" t="s">
        <v>120</v>
      </c>
      <c r="M2190" t="s">
        <v>4349</v>
      </c>
      <c r="N2190" t="s">
        <v>2257</v>
      </c>
      <c r="O2190" t="s">
        <v>4783</v>
      </c>
      <c r="P2190" t="s">
        <v>4784</v>
      </c>
      <c r="Q2190" t="s">
        <v>4785</v>
      </c>
      <c r="R2190">
        <v>3300</v>
      </c>
    </row>
    <row r="2191" spans="1:18" hidden="1" x14ac:dyDescent="0.25">
      <c r="A2191" t="s">
        <v>22</v>
      </c>
      <c r="B2191" t="s">
        <v>4549</v>
      </c>
      <c r="C2191" t="s">
        <v>4610</v>
      </c>
      <c r="D2191" t="s">
        <v>166</v>
      </c>
      <c r="E2191" t="s">
        <v>25</v>
      </c>
      <c r="F2191" t="s">
        <v>25</v>
      </c>
      <c r="G2191" t="s">
        <v>4350</v>
      </c>
      <c r="H2191">
        <v>7.0000000000000007E-2</v>
      </c>
      <c r="I2191" t="s">
        <v>1872</v>
      </c>
      <c r="J2191" t="s">
        <v>82</v>
      </c>
      <c r="K2191" t="s">
        <v>1874</v>
      </c>
      <c r="L2191" t="s">
        <v>120</v>
      </c>
      <c r="M2191" t="s">
        <v>4349</v>
      </c>
      <c r="N2191" t="s">
        <v>2257</v>
      </c>
      <c r="O2191" t="s">
        <v>4783</v>
      </c>
      <c r="P2191" t="s">
        <v>4784</v>
      </c>
      <c r="Q2191" t="s">
        <v>4785</v>
      </c>
      <c r="R2191">
        <v>3300</v>
      </c>
    </row>
    <row r="2192" spans="1:18" hidden="1" x14ac:dyDescent="0.25">
      <c r="A2192" t="s">
        <v>22</v>
      </c>
      <c r="B2192" t="s">
        <v>4549</v>
      </c>
      <c r="C2192" t="s">
        <v>4610</v>
      </c>
      <c r="D2192" t="s">
        <v>166</v>
      </c>
      <c r="E2192" t="s">
        <v>25</v>
      </c>
      <c r="F2192" t="s">
        <v>25</v>
      </c>
      <c r="G2192" t="s">
        <v>4350</v>
      </c>
      <c r="H2192">
        <v>7.0000000000000007E-2</v>
      </c>
      <c r="I2192" t="s">
        <v>1872</v>
      </c>
      <c r="J2192" t="s">
        <v>82</v>
      </c>
      <c r="K2192" t="s">
        <v>1874</v>
      </c>
      <c r="L2192" t="s">
        <v>120</v>
      </c>
      <c r="M2192" t="s">
        <v>4349</v>
      </c>
      <c r="N2192" t="s">
        <v>2257</v>
      </c>
      <c r="O2192" t="s">
        <v>6021</v>
      </c>
      <c r="P2192" t="s">
        <v>6022</v>
      </c>
      <c r="Q2192" t="s">
        <v>4713</v>
      </c>
      <c r="R2192">
        <v>1650</v>
      </c>
    </row>
    <row r="2193" spans="1:18" hidden="1" x14ac:dyDescent="0.25">
      <c r="A2193" t="s">
        <v>22</v>
      </c>
      <c r="B2193" t="s">
        <v>4549</v>
      </c>
      <c r="C2193" t="s">
        <v>4610</v>
      </c>
      <c r="D2193" t="s">
        <v>166</v>
      </c>
      <c r="E2193" t="s">
        <v>25</v>
      </c>
      <c r="F2193" t="s">
        <v>25</v>
      </c>
      <c r="G2193" t="s">
        <v>4350</v>
      </c>
      <c r="H2193">
        <v>7.0000000000000007E-2</v>
      </c>
      <c r="I2193" t="s">
        <v>1872</v>
      </c>
      <c r="J2193" t="s">
        <v>82</v>
      </c>
      <c r="K2193" t="s">
        <v>1874</v>
      </c>
      <c r="L2193" t="s">
        <v>120</v>
      </c>
      <c r="M2193" t="s">
        <v>4349</v>
      </c>
      <c r="N2193" t="s">
        <v>2257</v>
      </c>
      <c r="O2193" t="s">
        <v>4719</v>
      </c>
      <c r="P2193" t="s">
        <v>4720</v>
      </c>
      <c r="Q2193" t="s">
        <v>4721</v>
      </c>
      <c r="R2193">
        <v>330</v>
      </c>
    </row>
    <row r="2194" spans="1:18" hidden="1" x14ac:dyDescent="0.25">
      <c r="A2194" t="s">
        <v>22</v>
      </c>
      <c r="B2194" t="s">
        <v>4549</v>
      </c>
      <c r="C2194" t="s">
        <v>4610</v>
      </c>
      <c r="D2194" t="s">
        <v>166</v>
      </c>
      <c r="E2194" t="s">
        <v>25</v>
      </c>
      <c r="F2194" t="s">
        <v>25</v>
      </c>
      <c r="G2194" t="s">
        <v>4350</v>
      </c>
      <c r="H2194">
        <v>7.0000000000000007E-2</v>
      </c>
      <c r="I2194" t="s">
        <v>1872</v>
      </c>
      <c r="J2194" t="s">
        <v>82</v>
      </c>
      <c r="K2194" t="s">
        <v>1874</v>
      </c>
      <c r="L2194" t="s">
        <v>120</v>
      </c>
      <c r="M2194" t="s">
        <v>4349</v>
      </c>
      <c r="N2194" t="s">
        <v>2257</v>
      </c>
      <c r="O2194" t="s">
        <v>5801</v>
      </c>
      <c r="P2194" t="s">
        <v>5808</v>
      </c>
      <c r="Q2194" t="s">
        <v>4928</v>
      </c>
      <c r="R2194">
        <v>110000</v>
      </c>
    </row>
    <row r="2195" spans="1:18" hidden="1" x14ac:dyDescent="0.25">
      <c r="A2195" t="s">
        <v>22</v>
      </c>
      <c r="B2195" t="s">
        <v>5426</v>
      </c>
      <c r="C2195" t="s">
        <v>5427</v>
      </c>
      <c r="D2195" t="s">
        <v>166</v>
      </c>
      <c r="E2195" t="s">
        <v>25</v>
      </c>
      <c r="F2195" t="s">
        <v>25</v>
      </c>
      <c r="G2195" t="s">
        <v>4350</v>
      </c>
      <c r="H2195">
        <v>7.0000000000000007E-2</v>
      </c>
      <c r="I2195" t="s">
        <v>1872</v>
      </c>
      <c r="J2195" t="s">
        <v>82</v>
      </c>
      <c r="K2195" t="s">
        <v>1874</v>
      </c>
      <c r="L2195" t="s">
        <v>120</v>
      </c>
      <c r="M2195" t="s">
        <v>4349</v>
      </c>
      <c r="N2195" t="s">
        <v>2257</v>
      </c>
      <c r="O2195" t="s">
        <v>4783</v>
      </c>
      <c r="P2195" t="s">
        <v>4784</v>
      </c>
      <c r="Q2195" t="s">
        <v>4785</v>
      </c>
      <c r="R2195">
        <v>3300</v>
      </c>
    </row>
    <row r="2196" spans="1:18" hidden="1" x14ac:dyDescent="0.25">
      <c r="A2196" t="s">
        <v>22</v>
      </c>
      <c r="B2196" t="s">
        <v>5426</v>
      </c>
      <c r="C2196" t="s">
        <v>5427</v>
      </c>
      <c r="D2196" t="s">
        <v>166</v>
      </c>
      <c r="E2196" t="s">
        <v>25</v>
      </c>
      <c r="F2196" t="s">
        <v>25</v>
      </c>
      <c r="G2196" t="s">
        <v>4350</v>
      </c>
      <c r="H2196">
        <v>7.0000000000000007E-2</v>
      </c>
      <c r="I2196" t="s">
        <v>1872</v>
      </c>
      <c r="J2196" t="s">
        <v>82</v>
      </c>
      <c r="K2196" t="s">
        <v>1874</v>
      </c>
      <c r="L2196" t="s">
        <v>120</v>
      </c>
      <c r="M2196" t="s">
        <v>4349</v>
      </c>
      <c r="N2196" t="s">
        <v>2257</v>
      </c>
      <c r="O2196" t="s">
        <v>5801</v>
      </c>
      <c r="P2196" t="s">
        <v>5808</v>
      </c>
      <c r="Q2196" t="s">
        <v>4928</v>
      </c>
      <c r="R2196">
        <v>110000</v>
      </c>
    </row>
    <row r="2197" spans="1:18" hidden="1" x14ac:dyDescent="0.25">
      <c r="A2197" t="s">
        <v>22</v>
      </c>
      <c r="B2197" t="s">
        <v>5426</v>
      </c>
      <c r="C2197" t="s">
        <v>5427</v>
      </c>
      <c r="D2197" t="s">
        <v>166</v>
      </c>
      <c r="E2197" t="s">
        <v>25</v>
      </c>
      <c r="F2197" t="s">
        <v>25</v>
      </c>
      <c r="G2197" t="s">
        <v>4350</v>
      </c>
      <c r="H2197">
        <v>7.0000000000000007E-2</v>
      </c>
      <c r="I2197" t="s">
        <v>1872</v>
      </c>
      <c r="J2197" t="s">
        <v>82</v>
      </c>
      <c r="K2197" t="s">
        <v>1874</v>
      </c>
      <c r="L2197" t="s">
        <v>120</v>
      </c>
      <c r="M2197" t="s">
        <v>4349</v>
      </c>
      <c r="N2197" t="s">
        <v>2257</v>
      </c>
      <c r="O2197" t="s">
        <v>6021</v>
      </c>
      <c r="P2197" t="s">
        <v>6022</v>
      </c>
      <c r="Q2197" t="s">
        <v>4713</v>
      </c>
      <c r="R2197">
        <v>1650</v>
      </c>
    </row>
    <row r="2198" spans="1:18" hidden="1" x14ac:dyDescent="0.25">
      <c r="A2198" t="s">
        <v>22</v>
      </c>
      <c r="B2198" t="s">
        <v>5426</v>
      </c>
      <c r="C2198" t="s">
        <v>5427</v>
      </c>
      <c r="D2198" t="s">
        <v>166</v>
      </c>
      <c r="E2198" t="s">
        <v>25</v>
      </c>
      <c r="F2198" t="s">
        <v>25</v>
      </c>
      <c r="G2198" t="s">
        <v>4350</v>
      </c>
      <c r="H2198">
        <v>7.0000000000000007E-2</v>
      </c>
      <c r="I2198" t="s">
        <v>1872</v>
      </c>
      <c r="J2198" t="s">
        <v>82</v>
      </c>
      <c r="K2198" t="s">
        <v>1874</v>
      </c>
      <c r="L2198" t="s">
        <v>120</v>
      </c>
      <c r="M2198" t="s">
        <v>4349</v>
      </c>
      <c r="N2198" t="s">
        <v>2257</v>
      </c>
      <c r="O2198" t="s">
        <v>4719</v>
      </c>
      <c r="P2198" t="s">
        <v>4720</v>
      </c>
      <c r="Q2198" t="s">
        <v>4721</v>
      </c>
      <c r="R2198">
        <v>330</v>
      </c>
    </row>
    <row r="2199" spans="1:18" hidden="1" x14ac:dyDescent="0.25">
      <c r="A2199" t="s">
        <v>22</v>
      </c>
      <c r="B2199" t="s">
        <v>4557</v>
      </c>
      <c r="C2199" t="s">
        <v>4611</v>
      </c>
      <c r="D2199" t="s">
        <v>166</v>
      </c>
      <c r="E2199" t="s">
        <v>25</v>
      </c>
      <c r="F2199" t="s">
        <v>25</v>
      </c>
      <c r="G2199" t="s">
        <v>4350</v>
      </c>
      <c r="H2199">
        <v>7.0000000000000007E-2</v>
      </c>
      <c r="I2199" t="s">
        <v>1872</v>
      </c>
      <c r="J2199" t="s">
        <v>82</v>
      </c>
      <c r="K2199" t="s">
        <v>1874</v>
      </c>
      <c r="L2199" t="s">
        <v>120</v>
      </c>
      <c r="M2199" t="s">
        <v>4349</v>
      </c>
      <c r="N2199" t="s">
        <v>2257</v>
      </c>
      <c r="O2199" t="s">
        <v>5801</v>
      </c>
      <c r="P2199" t="s">
        <v>5808</v>
      </c>
      <c r="Q2199" t="s">
        <v>4928</v>
      </c>
      <c r="R2199">
        <v>110000</v>
      </c>
    </row>
    <row r="2200" spans="1:18" hidden="1" x14ac:dyDescent="0.25">
      <c r="A2200" t="s">
        <v>22</v>
      </c>
      <c r="B2200" t="s">
        <v>4557</v>
      </c>
      <c r="C2200" t="s">
        <v>4611</v>
      </c>
      <c r="D2200" t="s">
        <v>166</v>
      </c>
      <c r="E2200" t="s">
        <v>25</v>
      </c>
      <c r="F2200" t="s">
        <v>25</v>
      </c>
      <c r="G2200" t="s">
        <v>4350</v>
      </c>
      <c r="H2200">
        <v>7.0000000000000007E-2</v>
      </c>
      <c r="I2200" t="s">
        <v>1872</v>
      </c>
      <c r="J2200" t="s">
        <v>82</v>
      </c>
      <c r="K2200" t="s">
        <v>1874</v>
      </c>
      <c r="L2200" t="s">
        <v>120</v>
      </c>
      <c r="M2200" t="s">
        <v>4349</v>
      </c>
      <c r="N2200" t="s">
        <v>2257</v>
      </c>
      <c r="O2200" t="s">
        <v>4719</v>
      </c>
      <c r="P2200" t="s">
        <v>4720</v>
      </c>
      <c r="Q2200" t="s">
        <v>4721</v>
      </c>
      <c r="R2200">
        <v>330</v>
      </c>
    </row>
    <row r="2201" spans="1:18" hidden="1" x14ac:dyDescent="0.25">
      <c r="A2201" t="s">
        <v>22</v>
      </c>
      <c r="B2201" t="s">
        <v>4557</v>
      </c>
      <c r="C2201" t="s">
        <v>4611</v>
      </c>
      <c r="D2201" t="s">
        <v>166</v>
      </c>
      <c r="E2201" t="s">
        <v>25</v>
      </c>
      <c r="F2201" t="s">
        <v>25</v>
      </c>
      <c r="G2201" t="s">
        <v>4350</v>
      </c>
      <c r="H2201">
        <v>7.0000000000000007E-2</v>
      </c>
      <c r="I2201" t="s">
        <v>1872</v>
      </c>
      <c r="J2201" t="s">
        <v>82</v>
      </c>
      <c r="K2201" t="s">
        <v>1874</v>
      </c>
      <c r="L2201" t="s">
        <v>120</v>
      </c>
      <c r="M2201" t="s">
        <v>4349</v>
      </c>
      <c r="N2201" t="s">
        <v>2257</v>
      </c>
      <c r="O2201" t="s">
        <v>6021</v>
      </c>
      <c r="P2201" t="s">
        <v>6022</v>
      </c>
      <c r="Q2201" t="s">
        <v>4713</v>
      </c>
      <c r="R2201">
        <v>1650</v>
      </c>
    </row>
    <row r="2202" spans="1:18" hidden="1" x14ac:dyDescent="0.25">
      <c r="A2202" t="s">
        <v>22</v>
      </c>
      <c r="B2202" t="s">
        <v>4557</v>
      </c>
      <c r="C2202" t="s">
        <v>4611</v>
      </c>
      <c r="D2202" t="s">
        <v>166</v>
      </c>
      <c r="E2202" t="s">
        <v>25</v>
      </c>
      <c r="F2202" t="s">
        <v>25</v>
      </c>
      <c r="G2202" t="s">
        <v>4350</v>
      </c>
      <c r="H2202">
        <v>7.0000000000000007E-2</v>
      </c>
      <c r="I2202" t="s">
        <v>1872</v>
      </c>
      <c r="J2202" t="s">
        <v>82</v>
      </c>
      <c r="K2202" t="s">
        <v>1874</v>
      </c>
      <c r="L2202" t="s">
        <v>120</v>
      </c>
      <c r="M2202" t="s">
        <v>4349</v>
      </c>
      <c r="N2202" t="s">
        <v>2257</v>
      </c>
      <c r="O2202" t="s">
        <v>4783</v>
      </c>
      <c r="P2202" t="s">
        <v>4784</v>
      </c>
      <c r="Q2202" t="s">
        <v>4785</v>
      </c>
      <c r="R2202">
        <v>3300</v>
      </c>
    </row>
    <row r="2203" spans="1:18" hidden="1" x14ac:dyDescent="0.25">
      <c r="A2203" t="s">
        <v>22</v>
      </c>
      <c r="B2203" t="s">
        <v>5249</v>
      </c>
      <c r="C2203" t="s">
        <v>5250</v>
      </c>
      <c r="D2203" t="s">
        <v>166</v>
      </c>
      <c r="E2203" t="s">
        <v>25</v>
      </c>
      <c r="F2203" t="s">
        <v>25</v>
      </c>
      <c r="G2203" t="s">
        <v>4350</v>
      </c>
      <c r="H2203">
        <v>7.0000000000000007E-2</v>
      </c>
      <c r="I2203" t="s">
        <v>1872</v>
      </c>
      <c r="J2203" t="s">
        <v>82</v>
      </c>
      <c r="K2203" t="s">
        <v>1874</v>
      </c>
      <c r="L2203" t="s">
        <v>120</v>
      </c>
      <c r="M2203" t="s">
        <v>4349</v>
      </c>
      <c r="N2203" t="s">
        <v>2257</v>
      </c>
      <c r="O2203" t="s">
        <v>5801</v>
      </c>
      <c r="P2203" t="s">
        <v>5808</v>
      </c>
      <c r="Q2203" t="s">
        <v>4928</v>
      </c>
      <c r="R2203">
        <v>110000</v>
      </c>
    </row>
    <row r="2204" spans="1:18" hidden="1" x14ac:dyDescent="0.25">
      <c r="A2204" t="s">
        <v>22</v>
      </c>
      <c r="B2204" t="s">
        <v>5249</v>
      </c>
      <c r="C2204" t="s">
        <v>5250</v>
      </c>
      <c r="D2204" t="s">
        <v>166</v>
      </c>
      <c r="E2204" t="s">
        <v>25</v>
      </c>
      <c r="F2204" t="s">
        <v>25</v>
      </c>
      <c r="G2204" t="s">
        <v>4350</v>
      </c>
      <c r="H2204">
        <v>7.0000000000000007E-2</v>
      </c>
      <c r="I2204" t="s">
        <v>1872</v>
      </c>
      <c r="J2204" t="s">
        <v>82</v>
      </c>
      <c r="K2204" t="s">
        <v>1874</v>
      </c>
      <c r="L2204" t="s">
        <v>120</v>
      </c>
      <c r="M2204" t="s">
        <v>4349</v>
      </c>
      <c r="N2204" t="s">
        <v>2257</v>
      </c>
      <c r="O2204" t="s">
        <v>4719</v>
      </c>
      <c r="P2204" t="s">
        <v>4720</v>
      </c>
      <c r="Q2204" t="s">
        <v>4721</v>
      </c>
      <c r="R2204">
        <v>330</v>
      </c>
    </row>
    <row r="2205" spans="1:18" hidden="1" x14ac:dyDescent="0.25">
      <c r="A2205" t="s">
        <v>22</v>
      </c>
      <c r="B2205" t="s">
        <v>5249</v>
      </c>
      <c r="C2205" t="s">
        <v>5250</v>
      </c>
      <c r="D2205" t="s">
        <v>166</v>
      </c>
      <c r="E2205" t="s">
        <v>25</v>
      </c>
      <c r="F2205" t="s">
        <v>25</v>
      </c>
      <c r="G2205" t="s">
        <v>4350</v>
      </c>
      <c r="H2205">
        <v>7.0000000000000007E-2</v>
      </c>
      <c r="I2205" t="s">
        <v>1872</v>
      </c>
      <c r="J2205" t="s">
        <v>82</v>
      </c>
      <c r="K2205" t="s">
        <v>1874</v>
      </c>
      <c r="L2205" t="s">
        <v>120</v>
      </c>
      <c r="M2205" t="s">
        <v>4349</v>
      </c>
      <c r="N2205" t="s">
        <v>2257</v>
      </c>
      <c r="O2205" t="s">
        <v>6021</v>
      </c>
      <c r="P2205" t="s">
        <v>6022</v>
      </c>
      <c r="Q2205" t="s">
        <v>4713</v>
      </c>
      <c r="R2205">
        <v>1650</v>
      </c>
    </row>
    <row r="2206" spans="1:18" hidden="1" x14ac:dyDescent="0.25">
      <c r="A2206" t="s">
        <v>22</v>
      </c>
      <c r="B2206" t="s">
        <v>5249</v>
      </c>
      <c r="C2206" t="s">
        <v>5250</v>
      </c>
      <c r="D2206" t="s">
        <v>166</v>
      </c>
      <c r="E2206" t="s">
        <v>25</v>
      </c>
      <c r="F2206" t="s">
        <v>25</v>
      </c>
      <c r="G2206" t="s">
        <v>4350</v>
      </c>
      <c r="H2206">
        <v>7.0000000000000007E-2</v>
      </c>
      <c r="I2206" t="s">
        <v>1872</v>
      </c>
      <c r="J2206" t="s">
        <v>82</v>
      </c>
      <c r="K2206" t="s">
        <v>1874</v>
      </c>
      <c r="L2206" t="s">
        <v>120</v>
      </c>
      <c r="M2206" t="s">
        <v>4349</v>
      </c>
      <c r="N2206" t="s">
        <v>2257</v>
      </c>
      <c r="O2206" t="s">
        <v>4783</v>
      </c>
      <c r="P2206" t="s">
        <v>4784</v>
      </c>
      <c r="Q2206" t="s">
        <v>4785</v>
      </c>
      <c r="R2206">
        <v>3300</v>
      </c>
    </row>
    <row r="2207" spans="1:18" hidden="1" x14ac:dyDescent="0.25">
      <c r="A2207" t="s">
        <v>22</v>
      </c>
      <c r="B2207" t="s">
        <v>6078</v>
      </c>
      <c r="C2207" t="s">
        <v>6113</v>
      </c>
      <c r="D2207" t="s">
        <v>155</v>
      </c>
      <c r="E2207" t="s">
        <v>25</v>
      </c>
      <c r="F2207" t="s">
        <v>43</v>
      </c>
      <c r="G2207" t="s">
        <v>5664</v>
      </c>
      <c r="H2207">
        <v>2</v>
      </c>
      <c r="I2207" t="s">
        <v>509</v>
      </c>
      <c r="J2207" t="s">
        <v>30</v>
      </c>
      <c r="K2207" t="s">
        <v>526</v>
      </c>
      <c r="L2207" t="s">
        <v>120</v>
      </c>
      <c r="M2207" t="s">
        <v>5697</v>
      </c>
      <c r="N2207" t="s">
        <v>457</v>
      </c>
      <c r="O2207" t="s">
        <v>5713</v>
      </c>
      <c r="P2207" t="s">
        <v>5715</v>
      </c>
      <c r="Q2207" t="s">
        <v>4257</v>
      </c>
      <c r="R2207">
        <v>1</v>
      </c>
    </row>
    <row r="2208" spans="1:18" hidden="1" x14ac:dyDescent="0.25">
      <c r="A2208" t="s">
        <v>22</v>
      </c>
      <c r="B2208" t="s">
        <v>6073</v>
      </c>
      <c r="C2208" t="s">
        <v>6111</v>
      </c>
      <c r="D2208" t="s">
        <v>155</v>
      </c>
      <c r="E2208" t="s">
        <v>25</v>
      </c>
      <c r="F2208" t="s">
        <v>43</v>
      </c>
      <c r="G2208" t="s">
        <v>5664</v>
      </c>
      <c r="H2208">
        <v>2</v>
      </c>
      <c r="I2208" t="s">
        <v>509</v>
      </c>
      <c r="J2208" t="s">
        <v>30</v>
      </c>
      <c r="K2208" t="s">
        <v>526</v>
      </c>
      <c r="L2208" t="s">
        <v>120</v>
      </c>
      <c r="M2208" t="s">
        <v>5697</v>
      </c>
      <c r="N2208" t="s">
        <v>457</v>
      </c>
      <c r="O2208" t="s">
        <v>5713</v>
      </c>
      <c r="P2208" t="s">
        <v>5715</v>
      </c>
      <c r="Q2208" t="s">
        <v>4257</v>
      </c>
      <c r="R2208">
        <v>1</v>
      </c>
    </row>
    <row r="2209" spans="1:18" hidden="1" x14ac:dyDescent="0.25">
      <c r="A2209" t="s">
        <v>22</v>
      </c>
      <c r="B2209" t="s">
        <v>5662</v>
      </c>
      <c r="C2209" t="s">
        <v>5763</v>
      </c>
      <c r="D2209" t="s">
        <v>476</v>
      </c>
      <c r="E2209" t="s">
        <v>25</v>
      </c>
      <c r="F2209" t="s">
        <v>43</v>
      </c>
      <c r="G2209" t="s">
        <v>5664</v>
      </c>
      <c r="H2209">
        <v>2</v>
      </c>
      <c r="I2209" t="s">
        <v>509</v>
      </c>
      <c r="J2209" t="s">
        <v>30</v>
      </c>
      <c r="K2209" t="s">
        <v>526</v>
      </c>
      <c r="L2209" t="s">
        <v>120</v>
      </c>
      <c r="M2209" t="s">
        <v>5697</v>
      </c>
      <c r="N2209" t="s">
        <v>457</v>
      </c>
      <c r="O2209" t="s">
        <v>5713</v>
      </c>
      <c r="P2209" t="s">
        <v>5715</v>
      </c>
      <c r="Q2209" t="s">
        <v>4257</v>
      </c>
      <c r="R2209">
        <v>1</v>
      </c>
    </row>
    <row r="2210" spans="1:18" hidden="1" x14ac:dyDescent="0.25">
      <c r="A2210" t="s">
        <v>22</v>
      </c>
      <c r="B2210" t="s">
        <v>5665</v>
      </c>
      <c r="C2210" t="s">
        <v>5666</v>
      </c>
      <c r="D2210" t="s">
        <v>704</v>
      </c>
      <c r="E2210" t="s">
        <v>25</v>
      </c>
      <c r="F2210" t="s">
        <v>43</v>
      </c>
      <c r="G2210" t="s">
        <v>5664</v>
      </c>
      <c r="H2210">
        <v>2</v>
      </c>
      <c r="I2210" t="s">
        <v>509</v>
      </c>
      <c r="J2210" t="s">
        <v>30</v>
      </c>
      <c r="K2210" t="s">
        <v>526</v>
      </c>
      <c r="L2210" t="s">
        <v>120</v>
      </c>
      <c r="M2210" t="s">
        <v>5697</v>
      </c>
      <c r="N2210" t="s">
        <v>457</v>
      </c>
      <c r="O2210" t="s">
        <v>5713</v>
      </c>
      <c r="P2210" t="s">
        <v>5715</v>
      </c>
      <c r="Q2210" t="s">
        <v>4257</v>
      </c>
      <c r="R2210">
        <v>1</v>
      </c>
    </row>
    <row r="2211" spans="1:18" hidden="1" x14ac:dyDescent="0.25">
      <c r="A2211" t="s">
        <v>22</v>
      </c>
      <c r="B2211" t="s">
        <v>4243</v>
      </c>
      <c r="C2211" t="s">
        <v>4244</v>
      </c>
      <c r="D2211" t="s">
        <v>1124</v>
      </c>
      <c r="E2211" t="s">
        <v>43</v>
      </c>
      <c r="F2211" t="s">
        <v>25</v>
      </c>
      <c r="G2211" t="s">
        <v>4224</v>
      </c>
      <c r="H2211">
        <v>20</v>
      </c>
      <c r="I2211" t="s">
        <v>932</v>
      </c>
      <c r="J2211" t="s">
        <v>82</v>
      </c>
      <c r="K2211" t="s">
        <v>2174</v>
      </c>
      <c r="L2211" t="s">
        <v>32</v>
      </c>
      <c r="M2211" t="s">
        <v>4171</v>
      </c>
      <c r="N2211" t="s">
        <v>2257</v>
      </c>
      <c r="O2211" t="s">
        <v>5079</v>
      </c>
      <c r="P2211" t="s">
        <v>5080</v>
      </c>
      <c r="Q2211" t="s">
        <v>4874</v>
      </c>
      <c r="R2211">
        <v>2500</v>
      </c>
    </row>
    <row r="2212" spans="1:18" hidden="1" x14ac:dyDescent="0.25">
      <c r="A2212" t="s">
        <v>22</v>
      </c>
      <c r="B2212" t="s">
        <v>4243</v>
      </c>
      <c r="C2212" t="s">
        <v>4244</v>
      </c>
      <c r="D2212" t="s">
        <v>1124</v>
      </c>
      <c r="E2212" t="s">
        <v>43</v>
      </c>
      <c r="F2212" t="s">
        <v>25</v>
      </c>
      <c r="G2212" t="s">
        <v>4224</v>
      </c>
      <c r="H2212">
        <v>20</v>
      </c>
      <c r="I2212" t="s">
        <v>932</v>
      </c>
      <c r="J2212" t="s">
        <v>82</v>
      </c>
      <c r="K2212" t="s">
        <v>2174</v>
      </c>
      <c r="L2212" t="s">
        <v>32</v>
      </c>
      <c r="M2212" t="s">
        <v>4171</v>
      </c>
      <c r="N2212" t="s">
        <v>2257</v>
      </c>
      <c r="O2212" t="s">
        <v>5084</v>
      </c>
      <c r="P2212" t="s">
        <v>5085</v>
      </c>
      <c r="Q2212" t="s">
        <v>4815</v>
      </c>
      <c r="R2212">
        <v>100</v>
      </c>
    </row>
    <row r="2213" spans="1:18" hidden="1" x14ac:dyDescent="0.25">
      <c r="A2213" t="s">
        <v>22</v>
      </c>
      <c r="B2213" t="s">
        <v>4243</v>
      </c>
      <c r="C2213" t="s">
        <v>4244</v>
      </c>
      <c r="D2213" t="s">
        <v>1124</v>
      </c>
      <c r="E2213" t="s">
        <v>43</v>
      </c>
      <c r="F2213" t="s">
        <v>25</v>
      </c>
      <c r="G2213" t="s">
        <v>4224</v>
      </c>
      <c r="H2213">
        <v>20</v>
      </c>
      <c r="I2213" t="s">
        <v>932</v>
      </c>
      <c r="J2213" t="s">
        <v>82</v>
      </c>
      <c r="K2213" t="s">
        <v>2174</v>
      </c>
      <c r="L2213" t="s">
        <v>32</v>
      </c>
      <c r="M2213" t="s">
        <v>4171</v>
      </c>
      <c r="N2213" t="s">
        <v>2257</v>
      </c>
      <c r="O2213" t="s">
        <v>5788</v>
      </c>
      <c r="P2213" t="s">
        <v>5789</v>
      </c>
      <c r="Q2213" t="s">
        <v>4713</v>
      </c>
      <c r="R2213">
        <v>150</v>
      </c>
    </row>
    <row r="2214" spans="1:18" hidden="1" x14ac:dyDescent="0.25">
      <c r="A2214" t="s">
        <v>22</v>
      </c>
      <c r="B2214" t="s">
        <v>4243</v>
      </c>
      <c r="C2214" t="s">
        <v>4244</v>
      </c>
      <c r="D2214" t="s">
        <v>1124</v>
      </c>
      <c r="E2214" t="s">
        <v>43</v>
      </c>
      <c r="F2214" t="s">
        <v>25</v>
      </c>
      <c r="G2214" t="s">
        <v>4224</v>
      </c>
      <c r="H2214">
        <v>20</v>
      </c>
      <c r="I2214" t="s">
        <v>932</v>
      </c>
      <c r="J2214" t="s">
        <v>82</v>
      </c>
      <c r="K2214" t="s">
        <v>2174</v>
      </c>
      <c r="L2214" t="s">
        <v>32</v>
      </c>
      <c r="M2214" t="s">
        <v>4171</v>
      </c>
      <c r="N2214" t="s">
        <v>2257</v>
      </c>
      <c r="O2214" t="s">
        <v>5790</v>
      </c>
      <c r="P2214" t="s">
        <v>4715</v>
      </c>
      <c r="Q2214" t="s">
        <v>4736</v>
      </c>
      <c r="R2214">
        <v>2000</v>
      </c>
    </row>
    <row r="2215" spans="1:18" hidden="1" x14ac:dyDescent="0.25">
      <c r="A2215" t="s">
        <v>22</v>
      </c>
      <c r="B2215" t="s">
        <v>4243</v>
      </c>
      <c r="C2215" t="s">
        <v>4244</v>
      </c>
      <c r="D2215" t="s">
        <v>1124</v>
      </c>
      <c r="E2215" t="s">
        <v>43</v>
      </c>
      <c r="F2215" t="s">
        <v>25</v>
      </c>
      <c r="G2215" t="s">
        <v>4224</v>
      </c>
      <c r="H2215">
        <v>20</v>
      </c>
      <c r="I2215" t="s">
        <v>932</v>
      </c>
      <c r="J2215" t="s">
        <v>82</v>
      </c>
      <c r="K2215" t="s">
        <v>2174</v>
      </c>
      <c r="L2215" t="s">
        <v>32</v>
      </c>
      <c r="M2215" t="s">
        <v>4171</v>
      </c>
      <c r="N2215" t="s">
        <v>2257</v>
      </c>
      <c r="O2215" t="s">
        <v>5524</v>
      </c>
      <c r="P2215" t="s">
        <v>4718</v>
      </c>
      <c r="Q2215" t="s">
        <v>4713</v>
      </c>
      <c r="R2215">
        <v>600</v>
      </c>
    </row>
    <row r="2216" spans="1:18" hidden="1" x14ac:dyDescent="0.25">
      <c r="A2216" t="s">
        <v>22</v>
      </c>
      <c r="B2216" t="s">
        <v>4243</v>
      </c>
      <c r="C2216" t="s">
        <v>4244</v>
      </c>
      <c r="D2216" t="s">
        <v>1124</v>
      </c>
      <c r="E2216" t="s">
        <v>43</v>
      </c>
      <c r="F2216" t="s">
        <v>25</v>
      </c>
      <c r="G2216" t="s">
        <v>4224</v>
      </c>
      <c r="H2216">
        <v>20</v>
      </c>
      <c r="I2216" t="s">
        <v>932</v>
      </c>
      <c r="J2216" t="s">
        <v>82</v>
      </c>
      <c r="K2216" t="s">
        <v>2174</v>
      </c>
      <c r="L2216" t="s">
        <v>32</v>
      </c>
      <c r="M2216" t="s">
        <v>4171</v>
      </c>
      <c r="N2216" t="s">
        <v>2257</v>
      </c>
      <c r="O2216" t="s">
        <v>4208</v>
      </c>
      <c r="P2216" t="s">
        <v>5086</v>
      </c>
      <c r="Q2216" t="s">
        <v>2252</v>
      </c>
      <c r="R2216">
        <v>33500</v>
      </c>
    </row>
    <row r="2217" spans="1:18" hidden="1" x14ac:dyDescent="0.25">
      <c r="A2217" t="s">
        <v>22</v>
      </c>
      <c r="B2217" t="s">
        <v>4243</v>
      </c>
      <c r="C2217" t="s">
        <v>4244</v>
      </c>
      <c r="D2217" t="s">
        <v>1124</v>
      </c>
      <c r="E2217" t="s">
        <v>43</v>
      </c>
      <c r="F2217" t="s">
        <v>25</v>
      </c>
      <c r="G2217" t="s">
        <v>4224</v>
      </c>
      <c r="H2217">
        <v>20</v>
      </c>
      <c r="I2217" t="s">
        <v>932</v>
      </c>
      <c r="J2217" t="s">
        <v>82</v>
      </c>
      <c r="K2217" t="s">
        <v>2174</v>
      </c>
      <c r="L2217" t="s">
        <v>32</v>
      </c>
      <c r="M2217" t="s">
        <v>4171</v>
      </c>
      <c r="N2217" t="s">
        <v>2257</v>
      </c>
      <c r="O2217" t="s">
        <v>4853</v>
      </c>
      <c r="P2217" t="s">
        <v>4854</v>
      </c>
      <c r="Q2217" t="s">
        <v>4740</v>
      </c>
      <c r="R2217">
        <v>25000</v>
      </c>
    </row>
    <row r="2218" spans="1:18" hidden="1" x14ac:dyDescent="0.25">
      <c r="A2218" t="s">
        <v>22</v>
      </c>
      <c r="B2218" t="s">
        <v>4243</v>
      </c>
      <c r="C2218" t="s">
        <v>4244</v>
      </c>
      <c r="D2218" t="s">
        <v>1124</v>
      </c>
      <c r="E2218" t="s">
        <v>43</v>
      </c>
      <c r="F2218" t="s">
        <v>25</v>
      </c>
      <c r="G2218" t="s">
        <v>4224</v>
      </c>
      <c r="H2218">
        <v>20</v>
      </c>
      <c r="I2218" t="s">
        <v>932</v>
      </c>
      <c r="J2218" t="s">
        <v>82</v>
      </c>
      <c r="K2218" t="s">
        <v>2174</v>
      </c>
      <c r="L2218" t="s">
        <v>32</v>
      </c>
      <c r="M2218" t="s">
        <v>4171</v>
      </c>
      <c r="N2218" t="s">
        <v>2257</v>
      </c>
      <c r="O2218" t="s">
        <v>4969</v>
      </c>
      <c r="P2218" t="s">
        <v>4970</v>
      </c>
      <c r="Q2218" t="s">
        <v>4971</v>
      </c>
      <c r="R2218">
        <v>7500</v>
      </c>
    </row>
    <row r="2219" spans="1:18" hidden="1" x14ac:dyDescent="0.25">
      <c r="A2219" t="s">
        <v>22</v>
      </c>
      <c r="B2219" t="s">
        <v>4243</v>
      </c>
      <c r="C2219" t="s">
        <v>4244</v>
      </c>
      <c r="D2219" t="s">
        <v>1124</v>
      </c>
      <c r="E2219" t="s">
        <v>43</v>
      </c>
      <c r="F2219" t="s">
        <v>25</v>
      </c>
      <c r="G2219" t="s">
        <v>4224</v>
      </c>
      <c r="H2219">
        <v>20</v>
      </c>
      <c r="I2219" t="s">
        <v>932</v>
      </c>
      <c r="J2219" t="s">
        <v>82</v>
      </c>
      <c r="K2219" t="s">
        <v>2174</v>
      </c>
      <c r="L2219" t="s">
        <v>32</v>
      </c>
      <c r="M2219" t="s">
        <v>4171</v>
      </c>
      <c r="N2219" t="s">
        <v>2257</v>
      </c>
      <c r="O2219" t="s">
        <v>4711</v>
      </c>
      <c r="P2219" t="s">
        <v>4712</v>
      </c>
      <c r="Q2219" t="s">
        <v>4713</v>
      </c>
      <c r="R2219">
        <v>10000</v>
      </c>
    </row>
    <row r="2220" spans="1:18" hidden="1" x14ac:dyDescent="0.25">
      <c r="A2220" t="s">
        <v>22</v>
      </c>
      <c r="B2220" t="s">
        <v>4243</v>
      </c>
      <c r="C2220" t="s">
        <v>4244</v>
      </c>
      <c r="D2220" t="s">
        <v>1124</v>
      </c>
      <c r="E2220" t="s">
        <v>43</v>
      </c>
      <c r="F2220" t="s">
        <v>25</v>
      </c>
      <c r="G2220" t="s">
        <v>4224</v>
      </c>
      <c r="H2220">
        <v>20</v>
      </c>
      <c r="I2220" t="s">
        <v>932</v>
      </c>
      <c r="J2220" t="s">
        <v>82</v>
      </c>
      <c r="K2220" t="s">
        <v>2174</v>
      </c>
      <c r="L2220" t="s">
        <v>32</v>
      </c>
      <c r="M2220" t="s">
        <v>4171</v>
      </c>
      <c r="N2220" t="s">
        <v>2257</v>
      </c>
      <c r="O2220" t="s">
        <v>4951</v>
      </c>
      <c r="P2220" t="s">
        <v>4952</v>
      </c>
      <c r="Q2220" t="s">
        <v>4736</v>
      </c>
      <c r="R2220">
        <v>5000</v>
      </c>
    </row>
    <row r="2221" spans="1:18" hidden="1" x14ac:dyDescent="0.25">
      <c r="A2221" t="s">
        <v>22</v>
      </c>
      <c r="B2221" t="s">
        <v>4243</v>
      </c>
      <c r="C2221" t="s">
        <v>4244</v>
      </c>
      <c r="D2221" t="s">
        <v>1124</v>
      </c>
      <c r="E2221" t="s">
        <v>43</v>
      </c>
      <c r="F2221" t="s">
        <v>25</v>
      </c>
      <c r="G2221" t="s">
        <v>4224</v>
      </c>
      <c r="H2221">
        <v>20</v>
      </c>
      <c r="I2221" t="s">
        <v>932</v>
      </c>
      <c r="J2221" t="s">
        <v>82</v>
      </c>
      <c r="K2221" t="s">
        <v>2174</v>
      </c>
      <c r="L2221" t="s">
        <v>32</v>
      </c>
      <c r="M2221" t="s">
        <v>4171</v>
      </c>
      <c r="N2221" t="s">
        <v>2257</v>
      </c>
      <c r="O2221" t="s">
        <v>4719</v>
      </c>
      <c r="P2221" t="s">
        <v>4720</v>
      </c>
      <c r="Q2221" t="s">
        <v>4721</v>
      </c>
      <c r="R2221">
        <v>500</v>
      </c>
    </row>
    <row r="2222" spans="1:18" hidden="1" x14ac:dyDescent="0.25">
      <c r="A2222" t="s">
        <v>22</v>
      </c>
      <c r="B2222" t="s">
        <v>1863</v>
      </c>
      <c r="C2222" t="s">
        <v>1864</v>
      </c>
      <c r="D2222" t="s">
        <v>1021</v>
      </c>
      <c r="E2222" t="s">
        <v>43</v>
      </c>
      <c r="F2222" t="s">
        <v>25</v>
      </c>
      <c r="G2222" t="s">
        <v>5721</v>
      </c>
      <c r="H2222">
        <v>15</v>
      </c>
      <c r="I2222" t="s">
        <v>932</v>
      </c>
      <c r="J2222" t="s">
        <v>30</v>
      </c>
      <c r="K2222" t="s">
        <v>172</v>
      </c>
      <c r="L2222" t="s">
        <v>32</v>
      </c>
      <c r="M2222" t="s">
        <v>5730</v>
      </c>
      <c r="N2222" t="s">
        <v>2257</v>
      </c>
      <c r="O2222" t="s">
        <v>4722</v>
      </c>
      <c r="P2222" t="s">
        <v>4723</v>
      </c>
      <c r="Q2222" t="s">
        <v>4713</v>
      </c>
      <c r="R2222">
        <v>150</v>
      </c>
    </row>
    <row r="2223" spans="1:18" hidden="1" x14ac:dyDescent="0.25">
      <c r="A2223" t="s">
        <v>22</v>
      </c>
      <c r="B2223" t="s">
        <v>1863</v>
      </c>
      <c r="C2223" t="s">
        <v>1864</v>
      </c>
      <c r="D2223" t="s">
        <v>1021</v>
      </c>
      <c r="E2223" t="s">
        <v>43</v>
      </c>
      <c r="F2223" t="s">
        <v>25</v>
      </c>
      <c r="G2223" t="s">
        <v>5721</v>
      </c>
      <c r="H2223">
        <v>15</v>
      </c>
      <c r="I2223" t="s">
        <v>932</v>
      </c>
      <c r="J2223" t="s">
        <v>30</v>
      </c>
      <c r="K2223" t="s">
        <v>172</v>
      </c>
      <c r="L2223" t="s">
        <v>32</v>
      </c>
      <c r="M2223" t="s">
        <v>5730</v>
      </c>
      <c r="N2223" t="s">
        <v>2257</v>
      </c>
      <c r="O2223" t="s">
        <v>4711</v>
      </c>
      <c r="P2223" t="s">
        <v>4712</v>
      </c>
      <c r="Q2223" t="s">
        <v>4713</v>
      </c>
      <c r="R2223">
        <v>5500</v>
      </c>
    </row>
    <row r="2224" spans="1:18" hidden="1" x14ac:dyDescent="0.25">
      <c r="A2224" t="s">
        <v>22</v>
      </c>
      <c r="B2224" t="s">
        <v>1863</v>
      </c>
      <c r="C2224" t="s">
        <v>1864</v>
      </c>
      <c r="D2224" t="s">
        <v>1021</v>
      </c>
      <c r="E2224" t="s">
        <v>43</v>
      </c>
      <c r="F2224" t="s">
        <v>25</v>
      </c>
      <c r="G2224" t="s">
        <v>5721</v>
      </c>
      <c r="H2224">
        <v>15</v>
      </c>
      <c r="I2224" t="s">
        <v>932</v>
      </c>
      <c r="J2224" t="s">
        <v>30</v>
      </c>
      <c r="K2224" t="s">
        <v>172</v>
      </c>
      <c r="L2224" t="s">
        <v>32</v>
      </c>
      <c r="M2224" t="s">
        <v>5730</v>
      </c>
      <c r="N2224" t="s">
        <v>2257</v>
      </c>
      <c r="O2224" t="s">
        <v>4781</v>
      </c>
      <c r="P2224" t="s">
        <v>4782</v>
      </c>
      <c r="Q2224" t="s">
        <v>4713</v>
      </c>
      <c r="R2224">
        <v>100</v>
      </c>
    </row>
    <row r="2225" spans="1:18" hidden="1" x14ac:dyDescent="0.25">
      <c r="A2225" t="s">
        <v>22</v>
      </c>
      <c r="B2225" t="s">
        <v>1863</v>
      </c>
      <c r="C2225" t="s">
        <v>1864</v>
      </c>
      <c r="D2225" t="s">
        <v>1021</v>
      </c>
      <c r="E2225" t="s">
        <v>43</v>
      </c>
      <c r="F2225" t="s">
        <v>25</v>
      </c>
      <c r="G2225" t="s">
        <v>5721</v>
      </c>
      <c r="H2225">
        <v>15</v>
      </c>
      <c r="I2225" t="s">
        <v>932</v>
      </c>
      <c r="J2225" t="s">
        <v>30</v>
      </c>
      <c r="K2225" t="s">
        <v>172</v>
      </c>
      <c r="L2225" t="s">
        <v>32</v>
      </c>
      <c r="M2225" t="s">
        <v>5730</v>
      </c>
      <c r="N2225" t="s">
        <v>2257</v>
      </c>
      <c r="O2225" t="s">
        <v>4783</v>
      </c>
      <c r="P2225" t="s">
        <v>4784</v>
      </c>
      <c r="Q2225" t="s">
        <v>4785</v>
      </c>
      <c r="R2225">
        <v>500</v>
      </c>
    </row>
    <row r="2226" spans="1:18" hidden="1" x14ac:dyDescent="0.25">
      <c r="A2226" t="s">
        <v>22</v>
      </c>
      <c r="B2226" t="s">
        <v>1863</v>
      </c>
      <c r="C2226" t="s">
        <v>1864</v>
      </c>
      <c r="D2226" t="s">
        <v>1021</v>
      </c>
      <c r="E2226" t="s">
        <v>43</v>
      </c>
      <c r="F2226" t="s">
        <v>25</v>
      </c>
      <c r="G2226" t="s">
        <v>5721</v>
      </c>
      <c r="H2226">
        <v>15</v>
      </c>
      <c r="I2226" t="s">
        <v>932</v>
      </c>
      <c r="J2226" t="s">
        <v>30</v>
      </c>
      <c r="K2226" t="s">
        <v>172</v>
      </c>
      <c r="L2226" t="s">
        <v>32</v>
      </c>
      <c r="M2226" t="s">
        <v>5730</v>
      </c>
      <c r="N2226" t="s">
        <v>2257</v>
      </c>
      <c r="O2226" t="s">
        <v>4853</v>
      </c>
      <c r="P2226" t="s">
        <v>4854</v>
      </c>
      <c r="Q2226" t="s">
        <v>4740</v>
      </c>
      <c r="R2226">
        <v>25000</v>
      </c>
    </row>
    <row r="2227" spans="1:18" hidden="1" x14ac:dyDescent="0.25">
      <c r="A2227" t="s">
        <v>22</v>
      </c>
      <c r="B2227" t="s">
        <v>1863</v>
      </c>
      <c r="C2227" t="s">
        <v>1864</v>
      </c>
      <c r="D2227" t="s">
        <v>1021</v>
      </c>
      <c r="E2227" t="s">
        <v>43</v>
      </c>
      <c r="F2227" t="s">
        <v>25</v>
      </c>
      <c r="G2227" t="s">
        <v>5721</v>
      </c>
      <c r="H2227">
        <v>15</v>
      </c>
      <c r="I2227" t="s">
        <v>932</v>
      </c>
      <c r="J2227" t="s">
        <v>30</v>
      </c>
      <c r="K2227" t="s">
        <v>172</v>
      </c>
      <c r="L2227" t="s">
        <v>32</v>
      </c>
      <c r="M2227" t="s">
        <v>5730</v>
      </c>
      <c r="N2227" t="s">
        <v>2257</v>
      </c>
      <c r="O2227" t="s">
        <v>5524</v>
      </c>
      <c r="P2227" t="s">
        <v>4718</v>
      </c>
      <c r="Q2227" t="s">
        <v>4713</v>
      </c>
      <c r="R2227">
        <v>75</v>
      </c>
    </row>
    <row r="2228" spans="1:18" hidden="1" x14ac:dyDescent="0.25">
      <c r="A2228" t="s">
        <v>22</v>
      </c>
      <c r="B2228" t="s">
        <v>1863</v>
      </c>
      <c r="C2228" t="s">
        <v>1864</v>
      </c>
      <c r="D2228" t="s">
        <v>1021</v>
      </c>
      <c r="E2228" t="s">
        <v>43</v>
      </c>
      <c r="F2228" t="s">
        <v>25</v>
      </c>
      <c r="G2228" t="s">
        <v>5721</v>
      </c>
      <c r="H2228">
        <v>15</v>
      </c>
      <c r="I2228" t="s">
        <v>932</v>
      </c>
      <c r="J2228" t="s">
        <v>30</v>
      </c>
      <c r="K2228" t="s">
        <v>172</v>
      </c>
      <c r="L2228" t="s">
        <v>32</v>
      </c>
      <c r="M2228" t="s">
        <v>5730</v>
      </c>
      <c r="N2228" t="s">
        <v>2257</v>
      </c>
      <c r="O2228" t="s">
        <v>5733</v>
      </c>
      <c r="P2228" t="s">
        <v>4714</v>
      </c>
      <c r="Q2228" t="s">
        <v>4713</v>
      </c>
      <c r="R2228">
        <v>50</v>
      </c>
    </row>
    <row r="2229" spans="1:18" hidden="1" x14ac:dyDescent="0.25">
      <c r="A2229" t="s">
        <v>22</v>
      </c>
      <c r="B2229" t="s">
        <v>1863</v>
      </c>
      <c r="C2229" t="s">
        <v>1864</v>
      </c>
      <c r="D2229" t="s">
        <v>1021</v>
      </c>
      <c r="E2229" t="s">
        <v>43</v>
      </c>
      <c r="F2229" t="s">
        <v>25</v>
      </c>
      <c r="G2229" t="s">
        <v>5721</v>
      </c>
      <c r="H2229">
        <v>15</v>
      </c>
      <c r="I2229" t="s">
        <v>932</v>
      </c>
      <c r="J2229" t="s">
        <v>30</v>
      </c>
      <c r="K2229" t="s">
        <v>172</v>
      </c>
      <c r="L2229" t="s">
        <v>32</v>
      </c>
      <c r="M2229" t="s">
        <v>5730</v>
      </c>
      <c r="N2229" t="s">
        <v>2257</v>
      </c>
      <c r="O2229" t="s">
        <v>4765</v>
      </c>
      <c r="P2229" t="s">
        <v>4766</v>
      </c>
      <c r="Q2229" t="s">
        <v>4713</v>
      </c>
      <c r="R2229">
        <v>200</v>
      </c>
    </row>
    <row r="2230" spans="1:18" hidden="1" x14ac:dyDescent="0.25">
      <c r="A2230" t="s">
        <v>22</v>
      </c>
      <c r="B2230" t="s">
        <v>1863</v>
      </c>
      <c r="C2230" t="s">
        <v>1864</v>
      </c>
      <c r="D2230" t="s">
        <v>1021</v>
      </c>
      <c r="E2230" t="s">
        <v>43</v>
      </c>
      <c r="F2230" t="s">
        <v>25</v>
      </c>
      <c r="G2230" t="s">
        <v>5721</v>
      </c>
      <c r="H2230">
        <v>15</v>
      </c>
      <c r="I2230" t="s">
        <v>932</v>
      </c>
      <c r="J2230" t="s">
        <v>30</v>
      </c>
      <c r="K2230" t="s">
        <v>172</v>
      </c>
      <c r="L2230" t="s">
        <v>32</v>
      </c>
      <c r="M2230" t="s">
        <v>5730</v>
      </c>
      <c r="N2230" t="s">
        <v>2257</v>
      </c>
      <c r="O2230" t="s">
        <v>4719</v>
      </c>
      <c r="P2230" t="s">
        <v>4720</v>
      </c>
      <c r="Q2230" t="s">
        <v>4721</v>
      </c>
      <c r="R2230">
        <v>250</v>
      </c>
    </row>
    <row r="2231" spans="1:18" hidden="1" x14ac:dyDescent="0.25">
      <c r="A2231" t="s">
        <v>22</v>
      </c>
      <c r="B2231" t="s">
        <v>1863</v>
      </c>
      <c r="C2231" t="s">
        <v>1864</v>
      </c>
      <c r="D2231" t="s">
        <v>1021</v>
      </c>
      <c r="E2231" t="s">
        <v>43</v>
      </c>
      <c r="F2231" t="s">
        <v>25</v>
      </c>
      <c r="G2231" t="s">
        <v>5721</v>
      </c>
      <c r="H2231">
        <v>15</v>
      </c>
      <c r="I2231" t="s">
        <v>932</v>
      </c>
      <c r="J2231" t="s">
        <v>30</v>
      </c>
      <c r="K2231" t="s">
        <v>172</v>
      </c>
      <c r="L2231" t="s">
        <v>32</v>
      </c>
      <c r="M2231" t="s">
        <v>5730</v>
      </c>
      <c r="N2231" t="s">
        <v>2257</v>
      </c>
      <c r="O2231" t="s">
        <v>4741</v>
      </c>
      <c r="P2231" t="s">
        <v>4742</v>
      </c>
      <c r="Q2231" t="s">
        <v>4713</v>
      </c>
      <c r="R2231">
        <v>50</v>
      </c>
    </row>
    <row r="2232" spans="1:18" hidden="1" x14ac:dyDescent="0.25">
      <c r="A2232" t="s">
        <v>22</v>
      </c>
      <c r="B2232" t="s">
        <v>1863</v>
      </c>
      <c r="C2232" t="s">
        <v>1864</v>
      </c>
      <c r="D2232" t="s">
        <v>1021</v>
      </c>
      <c r="E2232" t="s">
        <v>43</v>
      </c>
      <c r="F2232" t="s">
        <v>25</v>
      </c>
      <c r="G2232" t="s">
        <v>5721</v>
      </c>
      <c r="H2232">
        <v>15</v>
      </c>
      <c r="I2232" t="s">
        <v>932</v>
      </c>
      <c r="J2232" t="s">
        <v>30</v>
      </c>
      <c r="K2232" t="s">
        <v>172</v>
      </c>
      <c r="L2232" t="s">
        <v>32</v>
      </c>
      <c r="M2232" t="s">
        <v>5730</v>
      </c>
      <c r="N2232" t="s">
        <v>2257</v>
      </c>
      <c r="O2232" t="s">
        <v>4749</v>
      </c>
      <c r="P2232" t="s">
        <v>4750</v>
      </c>
      <c r="Q2232" t="s">
        <v>4713</v>
      </c>
      <c r="R2232">
        <v>100</v>
      </c>
    </row>
    <row r="2233" spans="1:18" hidden="1" x14ac:dyDescent="0.25">
      <c r="A2233" t="s">
        <v>22</v>
      </c>
      <c r="B2233" t="s">
        <v>1863</v>
      </c>
      <c r="C2233" t="s">
        <v>1864</v>
      </c>
      <c r="D2233" t="s">
        <v>1021</v>
      </c>
      <c r="E2233" t="s">
        <v>43</v>
      </c>
      <c r="F2233" t="s">
        <v>25</v>
      </c>
      <c r="G2233" t="s">
        <v>5721</v>
      </c>
      <c r="H2233">
        <v>15</v>
      </c>
      <c r="I2233" t="s">
        <v>932</v>
      </c>
      <c r="J2233" t="s">
        <v>30</v>
      </c>
      <c r="K2233" t="s">
        <v>172</v>
      </c>
      <c r="L2233" t="s">
        <v>32</v>
      </c>
      <c r="M2233" t="s">
        <v>5730</v>
      </c>
      <c r="N2233" t="s">
        <v>2257</v>
      </c>
      <c r="O2233" t="s">
        <v>4902</v>
      </c>
      <c r="P2233" t="s">
        <v>4903</v>
      </c>
      <c r="Q2233" t="s">
        <v>4904</v>
      </c>
      <c r="R2233">
        <v>50</v>
      </c>
    </row>
    <row r="2234" spans="1:18" hidden="1" x14ac:dyDescent="0.25">
      <c r="A2234" t="s">
        <v>22</v>
      </c>
      <c r="B2234" t="s">
        <v>1863</v>
      </c>
      <c r="C2234" t="s">
        <v>1864</v>
      </c>
      <c r="D2234" t="s">
        <v>1021</v>
      </c>
      <c r="E2234" t="s">
        <v>43</v>
      </c>
      <c r="F2234" t="s">
        <v>25</v>
      </c>
      <c r="G2234" t="s">
        <v>5721</v>
      </c>
      <c r="H2234">
        <v>15</v>
      </c>
      <c r="I2234" t="s">
        <v>932</v>
      </c>
      <c r="J2234" t="s">
        <v>30</v>
      </c>
      <c r="K2234" t="s">
        <v>172</v>
      </c>
      <c r="L2234" t="s">
        <v>32</v>
      </c>
      <c r="M2234" t="s">
        <v>5730</v>
      </c>
      <c r="N2234" t="s">
        <v>2257</v>
      </c>
      <c r="O2234" t="s">
        <v>5734</v>
      </c>
      <c r="P2234" t="s">
        <v>4751</v>
      </c>
      <c r="Q2234" t="s">
        <v>4713</v>
      </c>
      <c r="R2234">
        <v>150</v>
      </c>
    </row>
    <row r="2235" spans="1:18" hidden="1" x14ac:dyDescent="0.25">
      <c r="A2235" t="s">
        <v>22</v>
      </c>
      <c r="B2235" t="s">
        <v>1488</v>
      </c>
      <c r="C2235" t="s">
        <v>1489</v>
      </c>
      <c r="D2235" t="s">
        <v>1021</v>
      </c>
      <c r="E2235" t="s">
        <v>43</v>
      </c>
      <c r="F2235" t="s">
        <v>25</v>
      </c>
      <c r="G2235" t="s">
        <v>5721</v>
      </c>
      <c r="H2235">
        <v>15</v>
      </c>
      <c r="I2235" t="s">
        <v>932</v>
      </c>
      <c r="J2235" t="s">
        <v>30</v>
      </c>
      <c r="K2235" t="s">
        <v>172</v>
      </c>
      <c r="L2235" t="s">
        <v>32</v>
      </c>
      <c r="M2235" t="s">
        <v>5730</v>
      </c>
      <c r="N2235" t="s">
        <v>2257</v>
      </c>
      <c r="O2235" t="s">
        <v>4853</v>
      </c>
      <c r="P2235" t="s">
        <v>4854</v>
      </c>
      <c r="Q2235" t="s">
        <v>4740</v>
      </c>
      <c r="R2235">
        <v>25000</v>
      </c>
    </row>
    <row r="2236" spans="1:18" hidden="1" x14ac:dyDescent="0.25">
      <c r="A2236" t="s">
        <v>22</v>
      </c>
      <c r="B2236" t="s">
        <v>1488</v>
      </c>
      <c r="C2236" t="s">
        <v>1489</v>
      </c>
      <c r="D2236" t="s">
        <v>1021</v>
      </c>
      <c r="E2236" t="s">
        <v>43</v>
      </c>
      <c r="F2236" t="s">
        <v>25</v>
      </c>
      <c r="G2236" t="s">
        <v>5721</v>
      </c>
      <c r="H2236">
        <v>15</v>
      </c>
      <c r="I2236" t="s">
        <v>932</v>
      </c>
      <c r="J2236" t="s">
        <v>30</v>
      </c>
      <c r="K2236" t="s">
        <v>172</v>
      </c>
      <c r="L2236" t="s">
        <v>32</v>
      </c>
      <c r="M2236" t="s">
        <v>5730</v>
      </c>
      <c r="N2236" t="s">
        <v>2257</v>
      </c>
      <c r="O2236" t="s">
        <v>4711</v>
      </c>
      <c r="P2236" t="s">
        <v>4712</v>
      </c>
      <c r="Q2236" t="s">
        <v>4713</v>
      </c>
      <c r="R2236">
        <v>5500</v>
      </c>
    </row>
    <row r="2237" spans="1:18" hidden="1" x14ac:dyDescent="0.25">
      <c r="A2237" t="s">
        <v>22</v>
      </c>
      <c r="B2237" t="s">
        <v>1488</v>
      </c>
      <c r="C2237" t="s">
        <v>1489</v>
      </c>
      <c r="D2237" t="s">
        <v>1021</v>
      </c>
      <c r="E2237" t="s">
        <v>43</v>
      </c>
      <c r="F2237" t="s">
        <v>25</v>
      </c>
      <c r="G2237" t="s">
        <v>5721</v>
      </c>
      <c r="H2237">
        <v>15</v>
      </c>
      <c r="I2237" t="s">
        <v>932</v>
      </c>
      <c r="J2237" t="s">
        <v>30</v>
      </c>
      <c r="K2237" t="s">
        <v>172</v>
      </c>
      <c r="L2237" t="s">
        <v>32</v>
      </c>
      <c r="M2237" t="s">
        <v>5730</v>
      </c>
      <c r="N2237" t="s">
        <v>2257</v>
      </c>
      <c r="O2237" t="s">
        <v>4765</v>
      </c>
      <c r="P2237" t="s">
        <v>4766</v>
      </c>
      <c r="Q2237" t="s">
        <v>4713</v>
      </c>
      <c r="R2237">
        <v>200</v>
      </c>
    </row>
    <row r="2238" spans="1:18" hidden="1" x14ac:dyDescent="0.25">
      <c r="A2238" t="s">
        <v>22</v>
      </c>
      <c r="B2238" t="s">
        <v>1488</v>
      </c>
      <c r="C2238" t="s">
        <v>1489</v>
      </c>
      <c r="D2238" t="s">
        <v>1021</v>
      </c>
      <c r="E2238" t="s">
        <v>43</v>
      </c>
      <c r="F2238" t="s">
        <v>25</v>
      </c>
      <c r="G2238" t="s">
        <v>5721</v>
      </c>
      <c r="H2238">
        <v>15</v>
      </c>
      <c r="I2238" t="s">
        <v>932</v>
      </c>
      <c r="J2238" t="s">
        <v>30</v>
      </c>
      <c r="K2238" t="s">
        <v>172</v>
      </c>
      <c r="L2238" t="s">
        <v>32</v>
      </c>
      <c r="M2238" t="s">
        <v>5730</v>
      </c>
      <c r="N2238" t="s">
        <v>2257</v>
      </c>
      <c r="O2238" t="s">
        <v>4783</v>
      </c>
      <c r="P2238" t="s">
        <v>4784</v>
      </c>
      <c r="Q2238" t="s">
        <v>4785</v>
      </c>
      <c r="R2238">
        <v>500</v>
      </c>
    </row>
    <row r="2239" spans="1:18" hidden="1" x14ac:dyDescent="0.25">
      <c r="A2239" t="s">
        <v>22</v>
      </c>
      <c r="B2239" t="s">
        <v>1488</v>
      </c>
      <c r="C2239" t="s">
        <v>1489</v>
      </c>
      <c r="D2239" t="s">
        <v>1021</v>
      </c>
      <c r="E2239" t="s">
        <v>43</v>
      </c>
      <c r="F2239" t="s">
        <v>25</v>
      </c>
      <c r="G2239" t="s">
        <v>5721</v>
      </c>
      <c r="H2239">
        <v>15</v>
      </c>
      <c r="I2239" t="s">
        <v>932</v>
      </c>
      <c r="J2239" t="s">
        <v>30</v>
      </c>
      <c r="K2239" t="s">
        <v>172</v>
      </c>
      <c r="L2239" t="s">
        <v>32</v>
      </c>
      <c r="M2239" t="s">
        <v>5730</v>
      </c>
      <c r="N2239" t="s">
        <v>2257</v>
      </c>
      <c r="O2239" t="s">
        <v>4719</v>
      </c>
      <c r="P2239" t="s">
        <v>4720</v>
      </c>
      <c r="Q2239" t="s">
        <v>4721</v>
      </c>
      <c r="R2239">
        <v>250</v>
      </c>
    </row>
    <row r="2240" spans="1:18" hidden="1" x14ac:dyDescent="0.25">
      <c r="A2240" t="s">
        <v>22</v>
      </c>
      <c r="B2240" t="s">
        <v>1488</v>
      </c>
      <c r="C2240" t="s">
        <v>1489</v>
      </c>
      <c r="D2240" t="s">
        <v>1021</v>
      </c>
      <c r="E2240" t="s">
        <v>43</v>
      </c>
      <c r="F2240" t="s">
        <v>25</v>
      </c>
      <c r="G2240" t="s">
        <v>5721</v>
      </c>
      <c r="H2240">
        <v>15</v>
      </c>
      <c r="I2240" t="s">
        <v>932</v>
      </c>
      <c r="J2240" t="s">
        <v>30</v>
      </c>
      <c r="K2240" t="s">
        <v>172</v>
      </c>
      <c r="L2240" t="s">
        <v>32</v>
      </c>
      <c r="M2240" t="s">
        <v>5730</v>
      </c>
      <c r="N2240" t="s">
        <v>2257</v>
      </c>
      <c r="O2240" t="s">
        <v>5524</v>
      </c>
      <c r="P2240" t="s">
        <v>4718</v>
      </c>
      <c r="Q2240" t="s">
        <v>4713</v>
      </c>
      <c r="R2240">
        <v>75</v>
      </c>
    </row>
    <row r="2241" spans="1:18" hidden="1" x14ac:dyDescent="0.25">
      <c r="A2241" t="s">
        <v>22</v>
      </c>
      <c r="B2241" t="s">
        <v>1488</v>
      </c>
      <c r="C2241" t="s">
        <v>1489</v>
      </c>
      <c r="D2241" t="s">
        <v>1021</v>
      </c>
      <c r="E2241" t="s">
        <v>43</v>
      </c>
      <c r="F2241" t="s">
        <v>25</v>
      </c>
      <c r="G2241" t="s">
        <v>5721</v>
      </c>
      <c r="H2241">
        <v>15</v>
      </c>
      <c r="I2241" t="s">
        <v>932</v>
      </c>
      <c r="J2241" t="s">
        <v>30</v>
      </c>
      <c r="K2241" t="s">
        <v>172</v>
      </c>
      <c r="L2241" t="s">
        <v>32</v>
      </c>
      <c r="M2241" t="s">
        <v>5730</v>
      </c>
      <c r="N2241" t="s">
        <v>2257</v>
      </c>
      <c r="O2241" t="s">
        <v>5734</v>
      </c>
      <c r="P2241" t="s">
        <v>4751</v>
      </c>
      <c r="Q2241" t="s">
        <v>4713</v>
      </c>
      <c r="R2241">
        <v>150</v>
      </c>
    </row>
    <row r="2242" spans="1:18" hidden="1" x14ac:dyDescent="0.25">
      <c r="A2242" t="s">
        <v>22</v>
      </c>
      <c r="B2242" t="s">
        <v>1488</v>
      </c>
      <c r="C2242" t="s">
        <v>1489</v>
      </c>
      <c r="D2242" t="s">
        <v>1021</v>
      </c>
      <c r="E2242" t="s">
        <v>43</v>
      </c>
      <c r="F2242" t="s">
        <v>25</v>
      </c>
      <c r="G2242" t="s">
        <v>5721</v>
      </c>
      <c r="H2242">
        <v>15</v>
      </c>
      <c r="I2242" t="s">
        <v>932</v>
      </c>
      <c r="J2242" t="s">
        <v>30</v>
      </c>
      <c r="K2242" t="s">
        <v>172</v>
      </c>
      <c r="L2242" t="s">
        <v>32</v>
      </c>
      <c r="M2242" t="s">
        <v>5730</v>
      </c>
      <c r="N2242" t="s">
        <v>2257</v>
      </c>
      <c r="O2242" t="s">
        <v>4749</v>
      </c>
      <c r="P2242" t="s">
        <v>4750</v>
      </c>
      <c r="Q2242" t="s">
        <v>4713</v>
      </c>
      <c r="R2242">
        <v>100</v>
      </c>
    </row>
    <row r="2243" spans="1:18" hidden="1" x14ac:dyDescent="0.25">
      <c r="A2243" t="s">
        <v>22</v>
      </c>
      <c r="B2243" t="s">
        <v>1488</v>
      </c>
      <c r="C2243" t="s">
        <v>1489</v>
      </c>
      <c r="D2243" t="s">
        <v>1021</v>
      </c>
      <c r="E2243" t="s">
        <v>43</v>
      </c>
      <c r="F2243" t="s">
        <v>25</v>
      </c>
      <c r="G2243" t="s">
        <v>5721</v>
      </c>
      <c r="H2243">
        <v>15</v>
      </c>
      <c r="I2243" t="s">
        <v>932</v>
      </c>
      <c r="J2243" t="s">
        <v>30</v>
      </c>
      <c r="K2243" t="s">
        <v>172</v>
      </c>
      <c r="L2243" t="s">
        <v>32</v>
      </c>
      <c r="M2243" t="s">
        <v>5730</v>
      </c>
      <c r="N2243" t="s">
        <v>2257</v>
      </c>
      <c r="O2243" t="s">
        <v>4781</v>
      </c>
      <c r="P2243" t="s">
        <v>4782</v>
      </c>
      <c r="Q2243" t="s">
        <v>4713</v>
      </c>
      <c r="R2243">
        <v>100</v>
      </c>
    </row>
    <row r="2244" spans="1:18" hidden="1" x14ac:dyDescent="0.25">
      <c r="A2244" t="s">
        <v>22</v>
      </c>
      <c r="B2244" t="s">
        <v>1488</v>
      </c>
      <c r="C2244" t="s">
        <v>1489</v>
      </c>
      <c r="D2244" t="s">
        <v>1021</v>
      </c>
      <c r="E2244" t="s">
        <v>43</v>
      </c>
      <c r="F2244" t="s">
        <v>25</v>
      </c>
      <c r="G2244" t="s">
        <v>5721</v>
      </c>
      <c r="H2244">
        <v>15</v>
      </c>
      <c r="I2244" t="s">
        <v>932</v>
      </c>
      <c r="J2244" t="s">
        <v>30</v>
      </c>
      <c r="K2244" t="s">
        <v>172</v>
      </c>
      <c r="L2244" t="s">
        <v>32</v>
      </c>
      <c r="M2244" t="s">
        <v>5730</v>
      </c>
      <c r="N2244" t="s">
        <v>2257</v>
      </c>
      <c r="O2244" t="s">
        <v>5733</v>
      </c>
      <c r="P2244" t="s">
        <v>4714</v>
      </c>
      <c r="Q2244" t="s">
        <v>4713</v>
      </c>
      <c r="R2244">
        <v>50</v>
      </c>
    </row>
    <row r="2245" spans="1:18" hidden="1" x14ac:dyDescent="0.25">
      <c r="A2245" t="s">
        <v>22</v>
      </c>
      <c r="B2245" t="s">
        <v>1488</v>
      </c>
      <c r="C2245" t="s">
        <v>1489</v>
      </c>
      <c r="D2245" t="s">
        <v>1021</v>
      </c>
      <c r="E2245" t="s">
        <v>43</v>
      </c>
      <c r="F2245" t="s">
        <v>25</v>
      </c>
      <c r="G2245" t="s">
        <v>5721</v>
      </c>
      <c r="H2245">
        <v>15</v>
      </c>
      <c r="I2245" t="s">
        <v>932</v>
      </c>
      <c r="J2245" t="s">
        <v>30</v>
      </c>
      <c r="K2245" t="s">
        <v>172</v>
      </c>
      <c r="L2245" t="s">
        <v>32</v>
      </c>
      <c r="M2245" t="s">
        <v>5730</v>
      </c>
      <c r="N2245" t="s">
        <v>2257</v>
      </c>
      <c r="O2245" t="s">
        <v>4722</v>
      </c>
      <c r="P2245" t="s">
        <v>4723</v>
      </c>
      <c r="Q2245" t="s">
        <v>4713</v>
      </c>
      <c r="R2245">
        <v>150</v>
      </c>
    </row>
    <row r="2246" spans="1:18" hidden="1" x14ac:dyDescent="0.25">
      <c r="A2246" t="s">
        <v>22</v>
      </c>
      <c r="B2246" t="s">
        <v>1488</v>
      </c>
      <c r="C2246" t="s">
        <v>1489</v>
      </c>
      <c r="D2246" t="s">
        <v>1021</v>
      </c>
      <c r="E2246" t="s">
        <v>43</v>
      </c>
      <c r="F2246" t="s">
        <v>25</v>
      </c>
      <c r="G2246" t="s">
        <v>5721</v>
      </c>
      <c r="H2246">
        <v>15</v>
      </c>
      <c r="I2246" t="s">
        <v>932</v>
      </c>
      <c r="J2246" t="s">
        <v>30</v>
      </c>
      <c r="K2246" t="s">
        <v>172</v>
      </c>
      <c r="L2246" t="s">
        <v>32</v>
      </c>
      <c r="M2246" t="s">
        <v>5730</v>
      </c>
      <c r="N2246" t="s">
        <v>2257</v>
      </c>
      <c r="O2246" t="s">
        <v>4902</v>
      </c>
      <c r="P2246" t="s">
        <v>4903</v>
      </c>
      <c r="Q2246" t="s">
        <v>4904</v>
      </c>
      <c r="R2246">
        <v>50</v>
      </c>
    </row>
    <row r="2247" spans="1:18" hidden="1" x14ac:dyDescent="0.25">
      <c r="A2247" t="s">
        <v>22</v>
      </c>
      <c r="B2247" t="s">
        <v>1488</v>
      </c>
      <c r="C2247" t="s">
        <v>1489</v>
      </c>
      <c r="D2247" t="s">
        <v>1021</v>
      </c>
      <c r="E2247" t="s">
        <v>43</v>
      </c>
      <c r="F2247" t="s">
        <v>25</v>
      </c>
      <c r="G2247" t="s">
        <v>5721</v>
      </c>
      <c r="H2247">
        <v>15</v>
      </c>
      <c r="I2247" t="s">
        <v>932</v>
      </c>
      <c r="J2247" t="s">
        <v>30</v>
      </c>
      <c r="K2247" t="s">
        <v>172</v>
      </c>
      <c r="L2247" t="s">
        <v>32</v>
      </c>
      <c r="M2247" t="s">
        <v>5730</v>
      </c>
      <c r="N2247" t="s">
        <v>2257</v>
      </c>
      <c r="O2247" t="s">
        <v>4741</v>
      </c>
      <c r="P2247" t="s">
        <v>4742</v>
      </c>
      <c r="Q2247" t="s">
        <v>4713</v>
      </c>
      <c r="R2247">
        <v>50</v>
      </c>
    </row>
    <row r="2248" spans="1:18" hidden="1" x14ac:dyDescent="0.25">
      <c r="A2248" t="s">
        <v>22</v>
      </c>
      <c r="B2248" t="s">
        <v>4457</v>
      </c>
      <c r="C2248" t="s">
        <v>4458</v>
      </c>
      <c r="D2248" t="s">
        <v>1180</v>
      </c>
      <c r="E2248" t="s">
        <v>25</v>
      </c>
      <c r="F2248" t="s">
        <v>25</v>
      </c>
      <c r="G2248" t="s">
        <v>1210</v>
      </c>
      <c r="H2248">
        <v>134</v>
      </c>
      <c r="I2248" t="s">
        <v>932</v>
      </c>
      <c r="J2248" t="s">
        <v>82</v>
      </c>
      <c r="K2248" t="s">
        <v>152</v>
      </c>
      <c r="L2248" t="s">
        <v>32</v>
      </c>
      <c r="M2248" t="s">
        <v>2762</v>
      </c>
      <c r="N2248" t="s">
        <v>2257</v>
      </c>
      <c r="O2248" t="s">
        <v>4734</v>
      </c>
      <c r="P2248" t="s">
        <v>4735</v>
      </c>
      <c r="Q2248" t="s">
        <v>3014</v>
      </c>
      <c r="R2248">
        <v>160</v>
      </c>
    </row>
    <row r="2249" spans="1:18" hidden="1" x14ac:dyDescent="0.25">
      <c r="A2249" t="s">
        <v>22</v>
      </c>
      <c r="B2249" t="s">
        <v>4457</v>
      </c>
      <c r="C2249" t="s">
        <v>4458</v>
      </c>
      <c r="D2249" t="s">
        <v>1180</v>
      </c>
      <c r="E2249" t="s">
        <v>25</v>
      </c>
      <c r="F2249" t="s">
        <v>25</v>
      </c>
      <c r="G2249" t="s">
        <v>1210</v>
      </c>
      <c r="H2249">
        <v>134</v>
      </c>
      <c r="I2249" t="s">
        <v>932</v>
      </c>
      <c r="J2249" t="s">
        <v>82</v>
      </c>
      <c r="K2249" t="s">
        <v>152</v>
      </c>
      <c r="L2249" t="s">
        <v>32</v>
      </c>
      <c r="M2249" t="s">
        <v>2762</v>
      </c>
      <c r="N2249" t="s">
        <v>2257</v>
      </c>
      <c r="O2249" t="s">
        <v>4811</v>
      </c>
      <c r="P2249" t="s">
        <v>4812</v>
      </c>
      <c r="Q2249" t="s">
        <v>4813</v>
      </c>
      <c r="R2249">
        <v>433</v>
      </c>
    </row>
    <row r="2250" spans="1:18" hidden="1" x14ac:dyDescent="0.25">
      <c r="A2250" t="s">
        <v>22</v>
      </c>
      <c r="B2250" t="s">
        <v>4457</v>
      </c>
      <c r="C2250" t="s">
        <v>4458</v>
      </c>
      <c r="D2250" t="s">
        <v>1180</v>
      </c>
      <c r="E2250" t="s">
        <v>25</v>
      </c>
      <c r="F2250" t="s">
        <v>25</v>
      </c>
      <c r="G2250" t="s">
        <v>1210</v>
      </c>
      <c r="H2250">
        <v>134</v>
      </c>
      <c r="I2250" t="s">
        <v>932</v>
      </c>
      <c r="J2250" t="s">
        <v>82</v>
      </c>
      <c r="K2250" t="s">
        <v>152</v>
      </c>
      <c r="L2250" t="s">
        <v>32</v>
      </c>
      <c r="M2250" t="s">
        <v>2762</v>
      </c>
      <c r="N2250" t="s">
        <v>2257</v>
      </c>
      <c r="O2250" t="s">
        <v>4719</v>
      </c>
      <c r="P2250" t="s">
        <v>4720</v>
      </c>
      <c r="Q2250" t="s">
        <v>4721</v>
      </c>
      <c r="R2250">
        <v>148</v>
      </c>
    </row>
    <row r="2251" spans="1:18" hidden="1" x14ac:dyDescent="0.25">
      <c r="A2251" t="s">
        <v>22</v>
      </c>
      <c r="B2251" t="s">
        <v>4457</v>
      </c>
      <c r="C2251" t="s">
        <v>4458</v>
      </c>
      <c r="D2251" t="s">
        <v>1180</v>
      </c>
      <c r="E2251" t="s">
        <v>25</v>
      </c>
      <c r="F2251" t="s">
        <v>25</v>
      </c>
      <c r="G2251" t="s">
        <v>1210</v>
      </c>
      <c r="H2251">
        <v>134</v>
      </c>
      <c r="I2251" t="s">
        <v>932</v>
      </c>
      <c r="J2251" t="s">
        <v>82</v>
      </c>
      <c r="K2251" t="s">
        <v>152</v>
      </c>
      <c r="L2251" t="s">
        <v>32</v>
      </c>
      <c r="M2251" t="s">
        <v>2762</v>
      </c>
      <c r="N2251" t="s">
        <v>2257</v>
      </c>
      <c r="O2251" t="s">
        <v>5733</v>
      </c>
      <c r="P2251" t="s">
        <v>4714</v>
      </c>
      <c r="Q2251" t="s">
        <v>4713</v>
      </c>
      <c r="R2251">
        <v>32</v>
      </c>
    </row>
    <row r="2252" spans="1:18" hidden="1" x14ac:dyDescent="0.25">
      <c r="A2252" t="s">
        <v>22</v>
      </c>
      <c r="B2252" t="s">
        <v>4457</v>
      </c>
      <c r="C2252" t="s">
        <v>4458</v>
      </c>
      <c r="D2252" t="s">
        <v>1180</v>
      </c>
      <c r="E2252" t="s">
        <v>25</v>
      </c>
      <c r="F2252" t="s">
        <v>25</v>
      </c>
      <c r="G2252" t="s">
        <v>1210</v>
      </c>
      <c r="H2252">
        <v>134</v>
      </c>
      <c r="I2252" t="s">
        <v>932</v>
      </c>
      <c r="J2252" t="s">
        <v>82</v>
      </c>
      <c r="K2252" t="s">
        <v>152</v>
      </c>
      <c r="L2252" t="s">
        <v>32</v>
      </c>
      <c r="M2252" t="s">
        <v>2762</v>
      </c>
      <c r="N2252" t="s">
        <v>2257</v>
      </c>
      <c r="O2252" t="s">
        <v>5084</v>
      </c>
      <c r="P2252" t="s">
        <v>5085</v>
      </c>
      <c r="Q2252" t="s">
        <v>4815</v>
      </c>
      <c r="R2252">
        <v>40</v>
      </c>
    </row>
    <row r="2253" spans="1:18" hidden="1" x14ac:dyDescent="0.25">
      <c r="A2253" t="s">
        <v>22</v>
      </c>
      <c r="B2253" t="s">
        <v>4457</v>
      </c>
      <c r="C2253" t="s">
        <v>4458</v>
      </c>
      <c r="D2253" t="s">
        <v>1180</v>
      </c>
      <c r="E2253" t="s">
        <v>25</v>
      </c>
      <c r="F2253" t="s">
        <v>25</v>
      </c>
      <c r="G2253" t="s">
        <v>1210</v>
      </c>
      <c r="H2253">
        <v>134</v>
      </c>
      <c r="I2253" t="s">
        <v>932</v>
      </c>
      <c r="J2253" t="s">
        <v>82</v>
      </c>
      <c r="K2253" t="s">
        <v>152</v>
      </c>
      <c r="L2253" t="s">
        <v>32</v>
      </c>
      <c r="M2253" t="s">
        <v>2762</v>
      </c>
      <c r="N2253" t="s">
        <v>2257</v>
      </c>
      <c r="O2253" t="s">
        <v>4722</v>
      </c>
      <c r="P2253" t="s">
        <v>4723</v>
      </c>
      <c r="Q2253" t="s">
        <v>4713</v>
      </c>
      <c r="R2253">
        <v>80</v>
      </c>
    </row>
    <row r="2254" spans="1:18" hidden="1" x14ac:dyDescent="0.25">
      <c r="A2254" t="s">
        <v>22</v>
      </c>
      <c r="B2254" t="s">
        <v>4457</v>
      </c>
      <c r="C2254" t="s">
        <v>4458</v>
      </c>
      <c r="D2254" t="s">
        <v>1180</v>
      </c>
      <c r="E2254" t="s">
        <v>25</v>
      </c>
      <c r="F2254" t="s">
        <v>25</v>
      </c>
      <c r="G2254" t="s">
        <v>1210</v>
      </c>
      <c r="H2254">
        <v>134</v>
      </c>
      <c r="I2254" t="s">
        <v>932</v>
      </c>
      <c r="J2254" t="s">
        <v>82</v>
      </c>
      <c r="K2254" t="s">
        <v>152</v>
      </c>
      <c r="L2254" t="s">
        <v>32</v>
      </c>
      <c r="M2254" t="s">
        <v>2762</v>
      </c>
      <c r="N2254" t="s">
        <v>2257</v>
      </c>
      <c r="O2254" t="s">
        <v>4765</v>
      </c>
      <c r="P2254" t="s">
        <v>4766</v>
      </c>
      <c r="Q2254" t="s">
        <v>4713</v>
      </c>
      <c r="R2254">
        <v>128</v>
      </c>
    </row>
    <row r="2255" spans="1:18" hidden="1" x14ac:dyDescent="0.25">
      <c r="A2255" t="s">
        <v>22</v>
      </c>
      <c r="B2255" t="s">
        <v>4457</v>
      </c>
      <c r="C2255" t="s">
        <v>4458</v>
      </c>
      <c r="D2255" t="s">
        <v>1180</v>
      </c>
      <c r="E2255" t="s">
        <v>25</v>
      </c>
      <c r="F2255" t="s">
        <v>25</v>
      </c>
      <c r="G2255" t="s">
        <v>1210</v>
      </c>
      <c r="H2255">
        <v>134</v>
      </c>
      <c r="I2255" t="s">
        <v>932</v>
      </c>
      <c r="J2255" t="s">
        <v>82</v>
      </c>
      <c r="K2255" t="s">
        <v>152</v>
      </c>
      <c r="L2255" t="s">
        <v>32</v>
      </c>
      <c r="M2255" t="s">
        <v>2762</v>
      </c>
      <c r="N2255" t="s">
        <v>2257</v>
      </c>
      <c r="O2255" t="s">
        <v>5734</v>
      </c>
      <c r="P2255" t="s">
        <v>4751</v>
      </c>
      <c r="Q2255" t="s">
        <v>4713</v>
      </c>
      <c r="R2255">
        <v>80</v>
      </c>
    </row>
    <row r="2256" spans="1:18" hidden="1" x14ac:dyDescent="0.25">
      <c r="A2256" t="s">
        <v>22</v>
      </c>
      <c r="B2256" t="s">
        <v>4457</v>
      </c>
      <c r="C2256" t="s">
        <v>4458</v>
      </c>
      <c r="D2256" t="s">
        <v>1180</v>
      </c>
      <c r="E2256" t="s">
        <v>25</v>
      </c>
      <c r="F2256" t="s">
        <v>25</v>
      </c>
      <c r="G2256" t="s">
        <v>1210</v>
      </c>
      <c r="H2256">
        <v>134</v>
      </c>
      <c r="I2256" t="s">
        <v>932</v>
      </c>
      <c r="J2256" t="s">
        <v>82</v>
      </c>
      <c r="K2256" t="s">
        <v>152</v>
      </c>
      <c r="L2256" t="s">
        <v>32</v>
      </c>
      <c r="M2256" t="s">
        <v>2762</v>
      </c>
      <c r="N2256" t="s">
        <v>2257</v>
      </c>
      <c r="O2256" t="s">
        <v>4783</v>
      </c>
      <c r="P2256" t="s">
        <v>4784</v>
      </c>
      <c r="Q2256" t="s">
        <v>4785</v>
      </c>
      <c r="R2256">
        <v>192</v>
      </c>
    </row>
    <row r="2257" spans="1:18" hidden="1" x14ac:dyDescent="0.25">
      <c r="A2257" t="s">
        <v>22</v>
      </c>
      <c r="B2257" t="s">
        <v>4457</v>
      </c>
      <c r="C2257" t="s">
        <v>4458</v>
      </c>
      <c r="D2257" t="s">
        <v>1180</v>
      </c>
      <c r="E2257" t="s">
        <v>25</v>
      </c>
      <c r="F2257" t="s">
        <v>25</v>
      </c>
      <c r="G2257" t="s">
        <v>1210</v>
      </c>
      <c r="H2257">
        <v>134</v>
      </c>
      <c r="I2257" t="s">
        <v>932</v>
      </c>
      <c r="J2257" t="s">
        <v>82</v>
      </c>
      <c r="K2257" t="s">
        <v>152</v>
      </c>
      <c r="L2257" t="s">
        <v>32</v>
      </c>
      <c r="M2257" t="s">
        <v>2762</v>
      </c>
      <c r="N2257" t="s">
        <v>2257</v>
      </c>
      <c r="O2257" t="s">
        <v>5524</v>
      </c>
      <c r="P2257" t="s">
        <v>4718</v>
      </c>
      <c r="Q2257" t="s">
        <v>4713</v>
      </c>
      <c r="R2257">
        <v>48</v>
      </c>
    </row>
    <row r="2258" spans="1:18" hidden="1" x14ac:dyDescent="0.25">
      <c r="A2258" t="s">
        <v>22</v>
      </c>
      <c r="B2258" t="s">
        <v>4457</v>
      </c>
      <c r="C2258" t="s">
        <v>4458</v>
      </c>
      <c r="D2258" t="s">
        <v>1180</v>
      </c>
      <c r="E2258" t="s">
        <v>25</v>
      </c>
      <c r="F2258" t="s">
        <v>25</v>
      </c>
      <c r="G2258" t="s">
        <v>1210</v>
      </c>
      <c r="H2258">
        <v>134</v>
      </c>
      <c r="I2258" t="s">
        <v>932</v>
      </c>
      <c r="J2258" t="s">
        <v>82</v>
      </c>
      <c r="K2258" t="s">
        <v>152</v>
      </c>
      <c r="L2258" t="s">
        <v>32</v>
      </c>
      <c r="M2258" t="s">
        <v>2762</v>
      </c>
      <c r="N2258" t="s">
        <v>2257</v>
      </c>
      <c r="O2258" t="s">
        <v>4711</v>
      </c>
      <c r="P2258" t="s">
        <v>4712</v>
      </c>
      <c r="Q2258" t="s">
        <v>4713</v>
      </c>
      <c r="R2258">
        <v>3200</v>
      </c>
    </row>
    <row r="2259" spans="1:18" hidden="1" x14ac:dyDescent="0.25">
      <c r="A2259" t="s">
        <v>22</v>
      </c>
      <c r="B2259" t="s">
        <v>4457</v>
      </c>
      <c r="C2259" t="s">
        <v>4458</v>
      </c>
      <c r="D2259" t="s">
        <v>1180</v>
      </c>
      <c r="E2259" t="s">
        <v>25</v>
      </c>
      <c r="F2259" t="s">
        <v>25</v>
      </c>
      <c r="G2259" t="s">
        <v>1210</v>
      </c>
      <c r="H2259">
        <v>134</v>
      </c>
      <c r="I2259" t="s">
        <v>932</v>
      </c>
      <c r="J2259" t="s">
        <v>82</v>
      </c>
      <c r="K2259" t="s">
        <v>152</v>
      </c>
      <c r="L2259" t="s">
        <v>32</v>
      </c>
      <c r="M2259" t="s">
        <v>2762</v>
      </c>
      <c r="N2259" t="s">
        <v>2257</v>
      </c>
      <c r="O2259" t="s">
        <v>4872</v>
      </c>
      <c r="P2259" t="s">
        <v>4873</v>
      </c>
      <c r="Q2259" t="s">
        <v>4874</v>
      </c>
      <c r="R2259">
        <v>1000</v>
      </c>
    </row>
    <row r="2260" spans="1:18" hidden="1" x14ac:dyDescent="0.25">
      <c r="A2260" t="s">
        <v>22</v>
      </c>
      <c r="B2260" t="s">
        <v>4457</v>
      </c>
      <c r="C2260" t="s">
        <v>4458</v>
      </c>
      <c r="D2260" t="s">
        <v>1180</v>
      </c>
      <c r="E2260" t="s">
        <v>25</v>
      </c>
      <c r="F2260" t="s">
        <v>25</v>
      </c>
      <c r="G2260" t="s">
        <v>1210</v>
      </c>
      <c r="H2260">
        <v>134</v>
      </c>
      <c r="I2260" t="s">
        <v>932</v>
      </c>
      <c r="J2260" t="s">
        <v>82</v>
      </c>
      <c r="K2260" t="s">
        <v>152</v>
      </c>
      <c r="L2260" t="s">
        <v>32</v>
      </c>
      <c r="M2260" t="s">
        <v>2762</v>
      </c>
      <c r="N2260" t="s">
        <v>2257</v>
      </c>
      <c r="O2260" t="s">
        <v>4823</v>
      </c>
      <c r="P2260" t="s">
        <v>4824</v>
      </c>
      <c r="Q2260" t="s">
        <v>4740</v>
      </c>
      <c r="R2260">
        <v>13600</v>
      </c>
    </row>
    <row r="2261" spans="1:18" hidden="1" x14ac:dyDescent="0.25">
      <c r="A2261" t="s">
        <v>22</v>
      </c>
      <c r="B2261" t="s">
        <v>4457</v>
      </c>
      <c r="C2261" t="s">
        <v>4458</v>
      </c>
      <c r="D2261" t="s">
        <v>1180</v>
      </c>
      <c r="E2261" t="s">
        <v>25</v>
      </c>
      <c r="F2261" t="s">
        <v>25</v>
      </c>
      <c r="G2261" t="s">
        <v>1210</v>
      </c>
      <c r="H2261">
        <v>134</v>
      </c>
      <c r="I2261" t="s">
        <v>932</v>
      </c>
      <c r="J2261" t="s">
        <v>82</v>
      </c>
      <c r="K2261" t="s">
        <v>152</v>
      </c>
      <c r="L2261" t="s">
        <v>32</v>
      </c>
      <c r="M2261" t="s">
        <v>2762</v>
      </c>
      <c r="N2261" t="s">
        <v>2257</v>
      </c>
      <c r="O2261" t="s">
        <v>4741</v>
      </c>
      <c r="P2261" t="s">
        <v>4742</v>
      </c>
      <c r="Q2261" t="s">
        <v>4713</v>
      </c>
      <c r="R2261">
        <v>32</v>
      </c>
    </row>
    <row r="2262" spans="1:18" hidden="1" x14ac:dyDescent="0.25">
      <c r="A2262" t="s">
        <v>22</v>
      </c>
      <c r="B2262" t="s">
        <v>4457</v>
      </c>
      <c r="C2262" t="s">
        <v>4458</v>
      </c>
      <c r="D2262" t="s">
        <v>1180</v>
      </c>
      <c r="E2262" t="s">
        <v>25</v>
      </c>
      <c r="F2262" t="s">
        <v>25</v>
      </c>
      <c r="G2262" t="s">
        <v>1210</v>
      </c>
      <c r="H2262">
        <v>134</v>
      </c>
      <c r="I2262" t="s">
        <v>932</v>
      </c>
      <c r="J2262" t="s">
        <v>82</v>
      </c>
      <c r="K2262" t="s">
        <v>152</v>
      </c>
      <c r="L2262" t="s">
        <v>32</v>
      </c>
      <c r="M2262" t="s">
        <v>2762</v>
      </c>
      <c r="N2262" t="s">
        <v>2257</v>
      </c>
      <c r="O2262" t="s">
        <v>4773</v>
      </c>
      <c r="P2262" t="s">
        <v>4774</v>
      </c>
      <c r="Q2262" t="s">
        <v>4721</v>
      </c>
      <c r="R2262">
        <v>192</v>
      </c>
    </row>
    <row r="2263" spans="1:18" hidden="1" x14ac:dyDescent="0.25">
      <c r="A2263" t="s">
        <v>22</v>
      </c>
      <c r="B2263" t="s">
        <v>4421</v>
      </c>
      <c r="C2263" t="s">
        <v>5941</v>
      </c>
      <c r="D2263" t="s">
        <v>1570</v>
      </c>
      <c r="E2263" t="s">
        <v>25</v>
      </c>
      <c r="F2263" t="s">
        <v>25</v>
      </c>
      <c r="G2263" t="s">
        <v>4012</v>
      </c>
      <c r="H2263">
        <v>2</v>
      </c>
      <c r="I2263" t="s">
        <v>279</v>
      </c>
      <c r="J2263" t="s">
        <v>30</v>
      </c>
      <c r="K2263" t="s">
        <v>152</v>
      </c>
      <c r="L2263" t="s">
        <v>32</v>
      </c>
      <c r="M2263" t="s">
        <v>2572</v>
      </c>
      <c r="N2263" t="s">
        <v>2257</v>
      </c>
      <c r="O2263" t="s">
        <v>4781</v>
      </c>
      <c r="P2263" t="s">
        <v>4782</v>
      </c>
      <c r="Q2263" t="s">
        <v>4713</v>
      </c>
      <c r="R2263">
        <v>400</v>
      </c>
    </row>
    <row r="2264" spans="1:18" hidden="1" x14ac:dyDescent="0.25">
      <c r="A2264" t="s">
        <v>22</v>
      </c>
      <c r="B2264" t="s">
        <v>4421</v>
      </c>
      <c r="C2264" t="s">
        <v>5941</v>
      </c>
      <c r="D2264" t="s">
        <v>1570</v>
      </c>
      <c r="E2264" t="s">
        <v>25</v>
      </c>
      <c r="F2264" t="s">
        <v>25</v>
      </c>
      <c r="G2264" t="s">
        <v>4012</v>
      </c>
      <c r="H2264">
        <v>2</v>
      </c>
      <c r="I2264" t="s">
        <v>279</v>
      </c>
      <c r="J2264" t="s">
        <v>30</v>
      </c>
      <c r="K2264" t="s">
        <v>152</v>
      </c>
      <c r="L2264" t="s">
        <v>32</v>
      </c>
      <c r="M2264" t="s">
        <v>2572</v>
      </c>
      <c r="N2264" t="s">
        <v>2257</v>
      </c>
      <c r="O2264" t="s">
        <v>5734</v>
      </c>
      <c r="P2264" t="s">
        <v>4751</v>
      </c>
      <c r="Q2264" t="s">
        <v>4713</v>
      </c>
      <c r="R2264">
        <v>600</v>
      </c>
    </row>
    <row r="2265" spans="1:18" hidden="1" x14ac:dyDescent="0.25">
      <c r="A2265" t="s">
        <v>22</v>
      </c>
      <c r="B2265" t="s">
        <v>4421</v>
      </c>
      <c r="C2265" t="s">
        <v>5941</v>
      </c>
      <c r="D2265" t="s">
        <v>1570</v>
      </c>
      <c r="E2265" t="s">
        <v>25</v>
      </c>
      <c r="F2265" t="s">
        <v>25</v>
      </c>
      <c r="G2265" t="s">
        <v>4012</v>
      </c>
      <c r="H2265">
        <v>2</v>
      </c>
      <c r="I2265" t="s">
        <v>279</v>
      </c>
      <c r="J2265" t="s">
        <v>30</v>
      </c>
      <c r="K2265" t="s">
        <v>152</v>
      </c>
      <c r="L2265" t="s">
        <v>32</v>
      </c>
      <c r="M2265" t="s">
        <v>2572</v>
      </c>
      <c r="N2265" t="s">
        <v>2257</v>
      </c>
      <c r="O2265" t="s">
        <v>5524</v>
      </c>
      <c r="P2265" t="s">
        <v>4718</v>
      </c>
      <c r="Q2265" t="s">
        <v>4713</v>
      </c>
      <c r="R2265">
        <v>300</v>
      </c>
    </row>
    <row r="2266" spans="1:18" hidden="1" x14ac:dyDescent="0.25">
      <c r="A2266" t="s">
        <v>22</v>
      </c>
      <c r="B2266" t="s">
        <v>4421</v>
      </c>
      <c r="C2266" t="s">
        <v>5941</v>
      </c>
      <c r="D2266" t="s">
        <v>1570</v>
      </c>
      <c r="E2266" t="s">
        <v>25</v>
      </c>
      <c r="F2266" t="s">
        <v>25</v>
      </c>
      <c r="G2266" t="s">
        <v>4012</v>
      </c>
      <c r="H2266">
        <v>2</v>
      </c>
      <c r="I2266" t="s">
        <v>279</v>
      </c>
      <c r="J2266" t="s">
        <v>30</v>
      </c>
      <c r="K2266" t="s">
        <v>152</v>
      </c>
      <c r="L2266" t="s">
        <v>32</v>
      </c>
      <c r="M2266" t="s">
        <v>2572</v>
      </c>
      <c r="N2266" t="s">
        <v>2257</v>
      </c>
      <c r="O2266" t="s">
        <v>4902</v>
      </c>
      <c r="P2266" t="s">
        <v>4903</v>
      </c>
      <c r="Q2266" t="s">
        <v>4904</v>
      </c>
      <c r="R2266">
        <v>200</v>
      </c>
    </row>
    <row r="2267" spans="1:18" hidden="1" x14ac:dyDescent="0.25">
      <c r="A2267" t="s">
        <v>22</v>
      </c>
      <c r="B2267" t="s">
        <v>4421</v>
      </c>
      <c r="C2267" t="s">
        <v>5941</v>
      </c>
      <c r="D2267" t="s">
        <v>1570</v>
      </c>
      <c r="E2267" t="s">
        <v>25</v>
      </c>
      <c r="F2267" t="s">
        <v>25</v>
      </c>
      <c r="G2267" t="s">
        <v>4012</v>
      </c>
      <c r="H2267">
        <v>2</v>
      </c>
      <c r="I2267" t="s">
        <v>279</v>
      </c>
      <c r="J2267" t="s">
        <v>30</v>
      </c>
      <c r="K2267" t="s">
        <v>152</v>
      </c>
      <c r="L2267" t="s">
        <v>32</v>
      </c>
      <c r="M2267" t="s">
        <v>2572</v>
      </c>
      <c r="N2267" t="s">
        <v>2257</v>
      </c>
      <c r="O2267" t="s">
        <v>4741</v>
      </c>
      <c r="P2267" t="s">
        <v>4742</v>
      </c>
      <c r="Q2267" t="s">
        <v>4713</v>
      </c>
      <c r="R2267">
        <v>200</v>
      </c>
    </row>
    <row r="2268" spans="1:18" hidden="1" x14ac:dyDescent="0.25">
      <c r="A2268" t="s">
        <v>22</v>
      </c>
      <c r="B2268" t="s">
        <v>4421</v>
      </c>
      <c r="C2268" t="s">
        <v>5941</v>
      </c>
      <c r="D2268" t="s">
        <v>1570</v>
      </c>
      <c r="E2268" t="s">
        <v>25</v>
      </c>
      <c r="F2268" t="s">
        <v>25</v>
      </c>
      <c r="G2268" t="s">
        <v>4012</v>
      </c>
      <c r="H2268">
        <v>2</v>
      </c>
      <c r="I2268" t="s">
        <v>279</v>
      </c>
      <c r="J2268" t="s">
        <v>30</v>
      </c>
      <c r="K2268" t="s">
        <v>152</v>
      </c>
      <c r="L2268" t="s">
        <v>32</v>
      </c>
      <c r="M2268" t="s">
        <v>2572</v>
      </c>
      <c r="N2268" t="s">
        <v>2257</v>
      </c>
      <c r="O2268" t="s">
        <v>5733</v>
      </c>
      <c r="P2268" t="s">
        <v>4714</v>
      </c>
      <c r="Q2268" t="s">
        <v>4713</v>
      </c>
      <c r="R2268">
        <v>200</v>
      </c>
    </row>
    <row r="2269" spans="1:18" hidden="1" x14ac:dyDescent="0.25">
      <c r="A2269" t="s">
        <v>22</v>
      </c>
      <c r="B2269" t="s">
        <v>4421</v>
      </c>
      <c r="C2269" t="s">
        <v>5941</v>
      </c>
      <c r="D2269" t="s">
        <v>1570</v>
      </c>
      <c r="E2269" t="s">
        <v>25</v>
      </c>
      <c r="F2269" t="s">
        <v>25</v>
      </c>
      <c r="G2269" t="s">
        <v>4012</v>
      </c>
      <c r="H2269">
        <v>2</v>
      </c>
      <c r="I2269" t="s">
        <v>279</v>
      </c>
      <c r="J2269" t="s">
        <v>30</v>
      </c>
      <c r="K2269" t="s">
        <v>152</v>
      </c>
      <c r="L2269" t="s">
        <v>32</v>
      </c>
      <c r="M2269" t="s">
        <v>2572</v>
      </c>
      <c r="N2269" t="s">
        <v>2257</v>
      </c>
      <c r="O2269" t="s">
        <v>4722</v>
      </c>
      <c r="P2269" t="s">
        <v>4723</v>
      </c>
      <c r="Q2269" t="s">
        <v>4713</v>
      </c>
      <c r="R2269">
        <v>600</v>
      </c>
    </row>
    <row r="2270" spans="1:18" hidden="1" x14ac:dyDescent="0.25">
      <c r="A2270" t="s">
        <v>22</v>
      </c>
      <c r="B2270" t="s">
        <v>4421</v>
      </c>
      <c r="C2270" t="s">
        <v>5941</v>
      </c>
      <c r="D2270" t="s">
        <v>1570</v>
      </c>
      <c r="E2270" t="s">
        <v>25</v>
      </c>
      <c r="F2270" t="s">
        <v>25</v>
      </c>
      <c r="G2270" t="s">
        <v>4012</v>
      </c>
      <c r="H2270">
        <v>2</v>
      </c>
      <c r="I2270" t="s">
        <v>279</v>
      </c>
      <c r="J2270" t="s">
        <v>30</v>
      </c>
      <c r="K2270" t="s">
        <v>152</v>
      </c>
      <c r="L2270" t="s">
        <v>32</v>
      </c>
      <c r="M2270" t="s">
        <v>2572</v>
      </c>
      <c r="N2270" t="s">
        <v>2257</v>
      </c>
      <c r="O2270" t="s">
        <v>4749</v>
      </c>
      <c r="P2270" t="s">
        <v>4750</v>
      </c>
      <c r="Q2270" t="s">
        <v>4713</v>
      </c>
      <c r="R2270">
        <v>400</v>
      </c>
    </row>
    <row r="2271" spans="1:18" hidden="1" x14ac:dyDescent="0.25">
      <c r="A2271" t="s">
        <v>22</v>
      </c>
      <c r="B2271" t="s">
        <v>4421</v>
      </c>
      <c r="C2271" t="s">
        <v>5941</v>
      </c>
      <c r="D2271" t="s">
        <v>1570</v>
      </c>
      <c r="E2271" t="s">
        <v>25</v>
      </c>
      <c r="F2271" t="s">
        <v>25</v>
      </c>
      <c r="G2271" t="s">
        <v>4012</v>
      </c>
      <c r="H2271">
        <v>2</v>
      </c>
      <c r="I2271" t="s">
        <v>279</v>
      </c>
      <c r="J2271" t="s">
        <v>30</v>
      </c>
      <c r="K2271" t="s">
        <v>152</v>
      </c>
      <c r="L2271" t="s">
        <v>32</v>
      </c>
      <c r="M2271" t="s">
        <v>2572</v>
      </c>
      <c r="N2271" t="s">
        <v>2257</v>
      </c>
      <c r="O2271" t="s">
        <v>4823</v>
      </c>
      <c r="P2271" t="s">
        <v>4824</v>
      </c>
      <c r="Q2271" t="s">
        <v>4740</v>
      </c>
      <c r="R2271">
        <v>100000</v>
      </c>
    </row>
    <row r="2272" spans="1:18" hidden="1" x14ac:dyDescent="0.25">
      <c r="A2272" t="s">
        <v>22</v>
      </c>
      <c r="B2272" t="s">
        <v>4421</v>
      </c>
      <c r="C2272" t="s">
        <v>5941</v>
      </c>
      <c r="D2272" t="s">
        <v>1570</v>
      </c>
      <c r="E2272" t="s">
        <v>25</v>
      </c>
      <c r="F2272" t="s">
        <v>25</v>
      </c>
      <c r="G2272" t="s">
        <v>4012</v>
      </c>
      <c r="H2272">
        <v>2</v>
      </c>
      <c r="I2272" t="s">
        <v>279</v>
      </c>
      <c r="J2272" t="s">
        <v>30</v>
      </c>
      <c r="K2272" t="s">
        <v>152</v>
      </c>
      <c r="L2272" t="s">
        <v>32</v>
      </c>
      <c r="M2272" t="s">
        <v>2572</v>
      </c>
      <c r="N2272" t="s">
        <v>2257</v>
      </c>
      <c r="O2272" t="s">
        <v>4711</v>
      </c>
      <c r="P2272" t="s">
        <v>4712</v>
      </c>
      <c r="Q2272" t="s">
        <v>4713</v>
      </c>
      <c r="R2272">
        <v>22000</v>
      </c>
    </row>
    <row r="2273" spans="1:18" hidden="1" x14ac:dyDescent="0.25">
      <c r="A2273" t="s">
        <v>22</v>
      </c>
      <c r="B2273" t="s">
        <v>4421</v>
      </c>
      <c r="C2273" t="s">
        <v>5941</v>
      </c>
      <c r="D2273" t="s">
        <v>1570</v>
      </c>
      <c r="E2273" t="s">
        <v>25</v>
      </c>
      <c r="F2273" t="s">
        <v>25</v>
      </c>
      <c r="G2273" t="s">
        <v>4012</v>
      </c>
      <c r="H2273">
        <v>2</v>
      </c>
      <c r="I2273" t="s">
        <v>279</v>
      </c>
      <c r="J2273" t="s">
        <v>30</v>
      </c>
      <c r="K2273" t="s">
        <v>152</v>
      </c>
      <c r="L2273" t="s">
        <v>32</v>
      </c>
      <c r="M2273" t="s">
        <v>2572</v>
      </c>
      <c r="N2273" t="s">
        <v>2257</v>
      </c>
      <c r="O2273" t="s">
        <v>4783</v>
      </c>
      <c r="P2273" t="s">
        <v>4784</v>
      </c>
      <c r="Q2273" t="s">
        <v>4785</v>
      </c>
      <c r="R2273">
        <v>2000</v>
      </c>
    </row>
    <row r="2274" spans="1:18" hidden="1" x14ac:dyDescent="0.25">
      <c r="A2274" t="s">
        <v>22</v>
      </c>
      <c r="B2274" t="s">
        <v>4421</v>
      </c>
      <c r="C2274" t="s">
        <v>5941</v>
      </c>
      <c r="D2274" t="s">
        <v>1570</v>
      </c>
      <c r="E2274" t="s">
        <v>25</v>
      </c>
      <c r="F2274" t="s">
        <v>25</v>
      </c>
      <c r="G2274" t="s">
        <v>4012</v>
      </c>
      <c r="H2274">
        <v>2</v>
      </c>
      <c r="I2274" t="s">
        <v>279</v>
      </c>
      <c r="J2274" t="s">
        <v>30</v>
      </c>
      <c r="K2274" t="s">
        <v>152</v>
      </c>
      <c r="L2274" t="s">
        <v>32</v>
      </c>
      <c r="M2274" t="s">
        <v>2572</v>
      </c>
      <c r="N2274" t="s">
        <v>2257</v>
      </c>
      <c r="O2274" t="s">
        <v>4719</v>
      </c>
      <c r="P2274" t="s">
        <v>4720</v>
      </c>
      <c r="Q2274" t="s">
        <v>4721</v>
      </c>
      <c r="R2274">
        <v>1000</v>
      </c>
    </row>
    <row r="2275" spans="1:18" hidden="1" x14ac:dyDescent="0.25">
      <c r="A2275" t="s">
        <v>22</v>
      </c>
      <c r="B2275" t="s">
        <v>4421</v>
      </c>
      <c r="C2275" t="s">
        <v>5941</v>
      </c>
      <c r="D2275" t="s">
        <v>1570</v>
      </c>
      <c r="E2275" t="s">
        <v>25</v>
      </c>
      <c r="F2275" t="s">
        <v>25</v>
      </c>
      <c r="G2275" t="s">
        <v>4012</v>
      </c>
      <c r="H2275">
        <v>2</v>
      </c>
      <c r="I2275" t="s">
        <v>279</v>
      </c>
      <c r="J2275" t="s">
        <v>30</v>
      </c>
      <c r="K2275" t="s">
        <v>152</v>
      </c>
      <c r="L2275" t="s">
        <v>32</v>
      </c>
      <c r="M2275" t="s">
        <v>2572</v>
      </c>
      <c r="N2275" t="s">
        <v>2257</v>
      </c>
      <c r="O2275" t="s">
        <v>4765</v>
      </c>
      <c r="P2275" t="s">
        <v>4766</v>
      </c>
      <c r="Q2275" t="s">
        <v>4713</v>
      </c>
      <c r="R2275">
        <v>800</v>
      </c>
    </row>
    <row r="2276" spans="1:18" hidden="1" x14ac:dyDescent="0.25">
      <c r="A2276" t="s">
        <v>22</v>
      </c>
      <c r="B2276" t="s">
        <v>5419</v>
      </c>
      <c r="C2276" t="s">
        <v>5533</v>
      </c>
      <c r="D2276" t="s">
        <v>174</v>
      </c>
      <c r="E2276" t="s">
        <v>43</v>
      </c>
      <c r="F2276" t="s">
        <v>25</v>
      </c>
      <c r="G2276" t="s">
        <v>4012</v>
      </c>
      <c r="H2276">
        <v>2</v>
      </c>
      <c r="I2276" t="s">
        <v>5370</v>
      </c>
      <c r="J2276" t="s">
        <v>30</v>
      </c>
      <c r="K2276" t="s">
        <v>5374</v>
      </c>
      <c r="L2276" t="s">
        <v>32</v>
      </c>
      <c r="M2276" t="s">
        <v>2572</v>
      </c>
      <c r="N2276" t="s">
        <v>2257</v>
      </c>
      <c r="O2276" t="s">
        <v>4749</v>
      </c>
      <c r="P2276" t="s">
        <v>4750</v>
      </c>
      <c r="Q2276" t="s">
        <v>4713</v>
      </c>
      <c r="R2276">
        <v>400</v>
      </c>
    </row>
    <row r="2277" spans="1:18" hidden="1" x14ac:dyDescent="0.25">
      <c r="A2277" t="s">
        <v>22</v>
      </c>
      <c r="B2277" t="s">
        <v>5419</v>
      </c>
      <c r="C2277" t="s">
        <v>5533</v>
      </c>
      <c r="D2277" t="s">
        <v>174</v>
      </c>
      <c r="E2277" t="s">
        <v>43</v>
      </c>
      <c r="F2277" t="s">
        <v>25</v>
      </c>
      <c r="G2277" t="s">
        <v>4012</v>
      </c>
      <c r="H2277">
        <v>2</v>
      </c>
      <c r="I2277" t="s">
        <v>5370</v>
      </c>
      <c r="J2277" t="s">
        <v>30</v>
      </c>
      <c r="K2277" t="s">
        <v>5374</v>
      </c>
      <c r="L2277" t="s">
        <v>32</v>
      </c>
      <c r="M2277" t="s">
        <v>2572</v>
      </c>
      <c r="N2277" t="s">
        <v>2257</v>
      </c>
      <c r="O2277" t="s">
        <v>4823</v>
      </c>
      <c r="P2277" t="s">
        <v>4824</v>
      </c>
      <c r="Q2277" t="s">
        <v>4740</v>
      </c>
      <c r="R2277">
        <v>100000</v>
      </c>
    </row>
    <row r="2278" spans="1:18" hidden="1" x14ac:dyDescent="0.25">
      <c r="A2278" t="s">
        <v>22</v>
      </c>
      <c r="B2278" t="s">
        <v>5419</v>
      </c>
      <c r="C2278" t="s">
        <v>5533</v>
      </c>
      <c r="D2278" t="s">
        <v>174</v>
      </c>
      <c r="E2278" t="s">
        <v>43</v>
      </c>
      <c r="F2278" t="s">
        <v>25</v>
      </c>
      <c r="G2278" t="s">
        <v>4012</v>
      </c>
      <c r="H2278">
        <v>2</v>
      </c>
      <c r="I2278" t="s">
        <v>5370</v>
      </c>
      <c r="J2278" t="s">
        <v>30</v>
      </c>
      <c r="K2278" t="s">
        <v>5374</v>
      </c>
      <c r="L2278" t="s">
        <v>32</v>
      </c>
      <c r="M2278" t="s">
        <v>2572</v>
      </c>
      <c r="N2278" t="s">
        <v>2257</v>
      </c>
      <c r="O2278" t="s">
        <v>4719</v>
      </c>
      <c r="P2278" t="s">
        <v>4720</v>
      </c>
      <c r="Q2278" t="s">
        <v>4721</v>
      </c>
      <c r="R2278">
        <v>1000</v>
      </c>
    </row>
    <row r="2279" spans="1:18" hidden="1" x14ac:dyDescent="0.25">
      <c r="A2279" t="s">
        <v>22</v>
      </c>
      <c r="B2279" t="s">
        <v>5419</v>
      </c>
      <c r="C2279" t="s">
        <v>5533</v>
      </c>
      <c r="D2279" t="s">
        <v>174</v>
      </c>
      <c r="E2279" t="s">
        <v>43</v>
      </c>
      <c r="F2279" t="s">
        <v>25</v>
      </c>
      <c r="G2279" t="s">
        <v>4012</v>
      </c>
      <c r="H2279">
        <v>2</v>
      </c>
      <c r="I2279" t="s">
        <v>5370</v>
      </c>
      <c r="J2279" t="s">
        <v>30</v>
      </c>
      <c r="K2279" t="s">
        <v>5374</v>
      </c>
      <c r="L2279" t="s">
        <v>32</v>
      </c>
      <c r="M2279" t="s">
        <v>2572</v>
      </c>
      <c r="N2279" t="s">
        <v>2257</v>
      </c>
      <c r="O2279" t="s">
        <v>5524</v>
      </c>
      <c r="P2279" t="s">
        <v>4718</v>
      </c>
      <c r="Q2279" t="s">
        <v>4713</v>
      </c>
      <c r="R2279">
        <v>300</v>
      </c>
    </row>
    <row r="2280" spans="1:18" hidden="1" x14ac:dyDescent="0.25">
      <c r="A2280" t="s">
        <v>22</v>
      </c>
      <c r="B2280" t="s">
        <v>5419</v>
      </c>
      <c r="C2280" t="s">
        <v>5533</v>
      </c>
      <c r="D2280" t="s">
        <v>174</v>
      </c>
      <c r="E2280" t="s">
        <v>43</v>
      </c>
      <c r="F2280" t="s">
        <v>25</v>
      </c>
      <c r="G2280" t="s">
        <v>4012</v>
      </c>
      <c r="H2280">
        <v>2</v>
      </c>
      <c r="I2280" t="s">
        <v>5370</v>
      </c>
      <c r="J2280" t="s">
        <v>30</v>
      </c>
      <c r="K2280" t="s">
        <v>5374</v>
      </c>
      <c r="L2280" t="s">
        <v>32</v>
      </c>
      <c r="M2280" t="s">
        <v>2572</v>
      </c>
      <c r="N2280" t="s">
        <v>2257</v>
      </c>
      <c r="O2280" t="s">
        <v>4711</v>
      </c>
      <c r="P2280" t="s">
        <v>4712</v>
      </c>
      <c r="Q2280" t="s">
        <v>4713</v>
      </c>
      <c r="R2280">
        <v>22000</v>
      </c>
    </row>
    <row r="2281" spans="1:18" hidden="1" x14ac:dyDescent="0.25">
      <c r="A2281" t="s">
        <v>22</v>
      </c>
      <c r="B2281" t="s">
        <v>5419</v>
      </c>
      <c r="C2281" t="s">
        <v>5533</v>
      </c>
      <c r="D2281" t="s">
        <v>174</v>
      </c>
      <c r="E2281" t="s">
        <v>43</v>
      </c>
      <c r="F2281" t="s">
        <v>25</v>
      </c>
      <c r="G2281" t="s">
        <v>4012</v>
      </c>
      <c r="H2281">
        <v>2</v>
      </c>
      <c r="I2281" t="s">
        <v>5370</v>
      </c>
      <c r="J2281" t="s">
        <v>30</v>
      </c>
      <c r="K2281" t="s">
        <v>5374</v>
      </c>
      <c r="L2281" t="s">
        <v>32</v>
      </c>
      <c r="M2281" t="s">
        <v>2572</v>
      </c>
      <c r="N2281" t="s">
        <v>2257</v>
      </c>
      <c r="O2281" t="s">
        <v>4722</v>
      </c>
      <c r="P2281" t="s">
        <v>4723</v>
      </c>
      <c r="Q2281" t="s">
        <v>4713</v>
      </c>
      <c r="R2281">
        <v>600</v>
      </c>
    </row>
    <row r="2282" spans="1:18" hidden="1" x14ac:dyDescent="0.25">
      <c r="A2282" t="s">
        <v>22</v>
      </c>
      <c r="B2282" t="s">
        <v>5419</v>
      </c>
      <c r="C2282" t="s">
        <v>5533</v>
      </c>
      <c r="D2282" t="s">
        <v>174</v>
      </c>
      <c r="E2282" t="s">
        <v>43</v>
      </c>
      <c r="F2282" t="s">
        <v>25</v>
      </c>
      <c r="G2282" t="s">
        <v>4012</v>
      </c>
      <c r="H2282">
        <v>2</v>
      </c>
      <c r="I2282" t="s">
        <v>5370</v>
      </c>
      <c r="J2282" t="s">
        <v>30</v>
      </c>
      <c r="K2282" t="s">
        <v>5374</v>
      </c>
      <c r="L2282" t="s">
        <v>32</v>
      </c>
      <c r="M2282" t="s">
        <v>2572</v>
      </c>
      <c r="N2282" t="s">
        <v>2257</v>
      </c>
      <c r="O2282" t="s">
        <v>4781</v>
      </c>
      <c r="P2282" t="s">
        <v>4782</v>
      </c>
      <c r="Q2282" t="s">
        <v>4713</v>
      </c>
      <c r="R2282">
        <v>400</v>
      </c>
    </row>
    <row r="2283" spans="1:18" hidden="1" x14ac:dyDescent="0.25">
      <c r="A2283" t="s">
        <v>22</v>
      </c>
      <c r="B2283" t="s">
        <v>5419</v>
      </c>
      <c r="C2283" t="s">
        <v>5533</v>
      </c>
      <c r="D2283" t="s">
        <v>174</v>
      </c>
      <c r="E2283" t="s">
        <v>43</v>
      </c>
      <c r="F2283" t="s">
        <v>25</v>
      </c>
      <c r="G2283" t="s">
        <v>4012</v>
      </c>
      <c r="H2283">
        <v>2</v>
      </c>
      <c r="I2283" t="s">
        <v>5370</v>
      </c>
      <c r="J2283" t="s">
        <v>30</v>
      </c>
      <c r="K2283" t="s">
        <v>5374</v>
      </c>
      <c r="L2283" t="s">
        <v>32</v>
      </c>
      <c r="M2283" t="s">
        <v>2572</v>
      </c>
      <c r="N2283" t="s">
        <v>2257</v>
      </c>
      <c r="O2283" t="s">
        <v>4741</v>
      </c>
      <c r="P2283" t="s">
        <v>4742</v>
      </c>
      <c r="Q2283" t="s">
        <v>4713</v>
      </c>
      <c r="R2283">
        <v>200</v>
      </c>
    </row>
    <row r="2284" spans="1:18" hidden="1" x14ac:dyDescent="0.25">
      <c r="A2284" t="s">
        <v>22</v>
      </c>
      <c r="B2284" t="s">
        <v>5419</v>
      </c>
      <c r="C2284" t="s">
        <v>5533</v>
      </c>
      <c r="D2284" t="s">
        <v>174</v>
      </c>
      <c r="E2284" t="s">
        <v>43</v>
      </c>
      <c r="F2284" t="s">
        <v>25</v>
      </c>
      <c r="G2284" t="s">
        <v>4012</v>
      </c>
      <c r="H2284">
        <v>2</v>
      </c>
      <c r="I2284" t="s">
        <v>5370</v>
      </c>
      <c r="J2284" t="s">
        <v>30</v>
      </c>
      <c r="K2284" t="s">
        <v>5374</v>
      </c>
      <c r="L2284" t="s">
        <v>32</v>
      </c>
      <c r="M2284" t="s">
        <v>2572</v>
      </c>
      <c r="N2284" t="s">
        <v>2257</v>
      </c>
      <c r="O2284" t="s">
        <v>5734</v>
      </c>
      <c r="P2284" t="s">
        <v>4751</v>
      </c>
      <c r="Q2284" t="s">
        <v>4713</v>
      </c>
      <c r="R2284">
        <v>600</v>
      </c>
    </row>
    <row r="2285" spans="1:18" hidden="1" x14ac:dyDescent="0.25">
      <c r="A2285" t="s">
        <v>22</v>
      </c>
      <c r="B2285" t="s">
        <v>5419</v>
      </c>
      <c r="C2285" t="s">
        <v>5533</v>
      </c>
      <c r="D2285" t="s">
        <v>174</v>
      </c>
      <c r="E2285" t="s">
        <v>43</v>
      </c>
      <c r="F2285" t="s">
        <v>25</v>
      </c>
      <c r="G2285" t="s">
        <v>4012</v>
      </c>
      <c r="H2285">
        <v>2</v>
      </c>
      <c r="I2285" t="s">
        <v>5370</v>
      </c>
      <c r="J2285" t="s">
        <v>30</v>
      </c>
      <c r="K2285" t="s">
        <v>5374</v>
      </c>
      <c r="L2285" t="s">
        <v>32</v>
      </c>
      <c r="M2285" t="s">
        <v>2572</v>
      </c>
      <c r="N2285" t="s">
        <v>2257</v>
      </c>
      <c r="O2285" t="s">
        <v>4902</v>
      </c>
      <c r="P2285" t="s">
        <v>4903</v>
      </c>
      <c r="Q2285" t="s">
        <v>4904</v>
      </c>
      <c r="R2285">
        <v>200</v>
      </c>
    </row>
    <row r="2286" spans="1:18" hidden="1" x14ac:dyDescent="0.25">
      <c r="A2286" t="s">
        <v>22</v>
      </c>
      <c r="B2286" t="s">
        <v>5419</v>
      </c>
      <c r="C2286" t="s">
        <v>5533</v>
      </c>
      <c r="D2286" t="s">
        <v>174</v>
      </c>
      <c r="E2286" t="s">
        <v>43</v>
      </c>
      <c r="F2286" t="s">
        <v>25</v>
      </c>
      <c r="G2286" t="s">
        <v>4012</v>
      </c>
      <c r="H2286">
        <v>2</v>
      </c>
      <c r="I2286" t="s">
        <v>5370</v>
      </c>
      <c r="J2286" t="s">
        <v>30</v>
      </c>
      <c r="K2286" t="s">
        <v>5374</v>
      </c>
      <c r="L2286" t="s">
        <v>32</v>
      </c>
      <c r="M2286" t="s">
        <v>2572</v>
      </c>
      <c r="N2286" t="s">
        <v>2257</v>
      </c>
      <c r="O2286" t="s">
        <v>4765</v>
      </c>
      <c r="P2286" t="s">
        <v>4766</v>
      </c>
      <c r="Q2286" t="s">
        <v>4713</v>
      </c>
      <c r="R2286">
        <v>800</v>
      </c>
    </row>
    <row r="2287" spans="1:18" hidden="1" x14ac:dyDescent="0.25">
      <c r="A2287" t="s">
        <v>22</v>
      </c>
      <c r="B2287" t="s">
        <v>5419</v>
      </c>
      <c r="C2287" t="s">
        <v>5533</v>
      </c>
      <c r="D2287" t="s">
        <v>174</v>
      </c>
      <c r="E2287" t="s">
        <v>43</v>
      </c>
      <c r="F2287" t="s">
        <v>25</v>
      </c>
      <c r="G2287" t="s">
        <v>4012</v>
      </c>
      <c r="H2287">
        <v>2</v>
      </c>
      <c r="I2287" t="s">
        <v>5370</v>
      </c>
      <c r="J2287" t="s">
        <v>30</v>
      </c>
      <c r="K2287" t="s">
        <v>5374</v>
      </c>
      <c r="L2287" t="s">
        <v>32</v>
      </c>
      <c r="M2287" t="s">
        <v>2572</v>
      </c>
      <c r="N2287" t="s">
        <v>2257</v>
      </c>
      <c r="O2287" t="s">
        <v>4783</v>
      </c>
      <c r="P2287" t="s">
        <v>4784</v>
      </c>
      <c r="Q2287" t="s">
        <v>4785</v>
      </c>
      <c r="R2287">
        <v>2000</v>
      </c>
    </row>
    <row r="2288" spans="1:18" hidden="1" x14ac:dyDescent="0.25">
      <c r="A2288" t="s">
        <v>22</v>
      </c>
      <c r="B2288" t="s">
        <v>5419</v>
      </c>
      <c r="C2288" t="s">
        <v>5533</v>
      </c>
      <c r="D2288" t="s">
        <v>174</v>
      </c>
      <c r="E2288" t="s">
        <v>43</v>
      </c>
      <c r="F2288" t="s">
        <v>25</v>
      </c>
      <c r="G2288" t="s">
        <v>4012</v>
      </c>
      <c r="H2288">
        <v>2</v>
      </c>
      <c r="I2288" t="s">
        <v>5370</v>
      </c>
      <c r="J2288" t="s">
        <v>30</v>
      </c>
      <c r="K2288" t="s">
        <v>5374</v>
      </c>
      <c r="L2288" t="s">
        <v>32</v>
      </c>
      <c r="M2288" t="s">
        <v>2572</v>
      </c>
      <c r="N2288" t="s">
        <v>2257</v>
      </c>
      <c r="O2288" t="s">
        <v>5733</v>
      </c>
      <c r="P2288" t="s">
        <v>4714</v>
      </c>
      <c r="Q2288" t="s">
        <v>4713</v>
      </c>
      <c r="R2288">
        <v>200</v>
      </c>
    </row>
    <row r="2289" spans="1:18" hidden="1" x14ac:dyDescent="0.25">
      <c r="A2289" t="s">
        <v>22</v>
      </c>
      <c r="B2289" t="s">
        <v>6271</v>
      </c>
      <c r="C2289" t="s">
        <v>6272</v>
      </c>
      <c r="D2289" t="s">
        <v>174</v>
      </c>
      <c r="E2289" t="s">
        <v>43</v>
      </c>
      <c r="F2289" t="s">
        <v>25</v>
      </c>
      <c r="G2289" t="s">
        <v>4012</v>
      </c>
      <c r="H2289">
        <v>2</v>
      </c>
      <c r="I2289" t="s">
        <v>132</v>
      </c>
      <c r="J2289" t="s">
        <v>30</v>
      </c>
      <c r="K2289" t="s">
        <v>2174</v>
      </c>
      <c r="L2289" t="s">
        <v>32</v>
      </c>
      <c r="M2289" t="s">
        <v>2572</v>
      </c>
      <c r="N2289" t="s">
        <v>2257</v>
      </c>
      <c r="O2289" t="s">
        <v>5734</v>
      </c>
      <c r="P2289" t="s">
        <v>4751</v>
      </c>
      <c r="Q2289" t="s">
        <v>4713</v>
      </c>
      <c r="R2289">
        <v>600</v>
      </c>
    </row>
    <row r="2290" spans="1:18" hidden="1" x14ac:dyDescent="0.25">
      <c r="A2290" t="s">
        <v>22</v>
      </c>
      <c r="B2290" t="s">
        <v>6271</v>
      </c>
      <c r="C2290" t="s">
        <v>6272</v>
      </c>
      <c r="D2290" t="s">
        <v>174</v>
      </c>
      <c r="E2290" t="s">
        <v>43</v>
      </c>
      <c r="F2290" t="s">
        <v>25</v>
      </c>
      <c r="G2290" t="s">
        <v>4012</v>
      </c>
      <c r="H2290">
        <v>2</v>
      </c>
      <c r="I2290" t="s">
        <v>132</v>
      </c>
      <c r="J2290" t="s">
        <v>30</v>
      </c>
      <c r="K2290" t="s">
        <v>2174</v>
      </c>
      <c r="L2290" t="s">
        <v>32</v>
      </c>
      <c r="M2290" t="s">
        <v>2572</v>
      </c>
      <c r="N2290" t="s">
        <v>2257</v>
      </c>
      <c r="O2290" t="s">
        <v>4823</v>
      </c>
      <c r="P2290" t="s">
        <v>4824</v>
      </c>
      <c r="Q2290" t="s">
        <v>4740</v>
      </c>
      <c r="R2290">
        <v>100000</v>
      </c>
    </row>
    <row r="2291" spans="1:18" hidden="1" x14ac:dyDescent="0.25">
      <c r="A2291" t="s">
        <v>22</v>
      </c>
      <c r="B2291" t="s">
        <v>6271</v>
      </c>
      <c r="C2291" t="s">
        <v>6272</v>
      </c>
      <c r="D2291" t="s">
        <v>174</v>
      </c>
      <c r="E2291" t="s">
        <v>43</v>
      </c>
      <c r="F2291" t="s">
        <v>25</v>
      </c>
      <c r="G2291" t="s">
        <v>4012</v>
      </c>
      <c r="H2291">
        <v>2</v>
      </c>
      <c r="I2291" t="s">
        <v>132</v>
      </c>
      <c r="J2291" t="s">
        <v>30</v>
      </c>
      <c r="K2291" t="s">
        <v>2174</v>
      </c>
      <c r="L2291" t="s">
        <v>32</v>
      </c>
      <c r="M2291" t="s">
        <v>2572</v>
      </c>
      <c r="N2291" t="s">
        <v>2257</v>
      </c>
      <c r="O2291" t="s">
        <v>4781</v>
      </c>
      <c r="P2291" t="s">
        <v>4782</v>
      </c>
      <c r="Q2291" t="s">
        <v>4713</v>
      </c>
      <c r="R2291">
        <v>400</v>
      </c>
    </row>
    <row r="2292" spans="1:18" hidden="1" x14ac:dyDescent="0.25">
      <c r="A2292" t="s">
        <v>22</v>
      </c>
      <c r="B2292" t="s">
        <v>6271</v>
      </c>
      <c r="C2292" t="s">
        <v>6272</v>
      </c>
      <c r="D2292" t="s">
        <v>174</v>
      </c>
      <c r="E2292" t="s">
        <v>43</v>
      </c>
      <c r="F2292" t="s">
        <v>25</v>
      </c>
      <c r="G2292" t="s">
        <v>4012</v>
      </c>
      <c r="H2292">
        <v>2</v>
      </c>
      <c r="I2292" t="s">
        <v>132</v>
      </c>
      <c r="J2292" t="s">
        <v>30</v>
      </c>
      <c r="K2292" t="s">
        <v>2174</v>
      </c>
      <c r="L2292" t="s">
        <v>32</v>
      </c>
      <c r="M2292" t="s">
        <v>2572</v>
      </c>
      <c r="N2292" t="s">
        <v>2257</v>
      </c>
      <c r="O2292" t="s">
        <v>4719</v>
      </c>
      <c r="P2292" t="s">
        <v>4720</v>
      </c>
      <c r="Q2292" t="s">
        <v>4721</v>
      </c>
      <c r="R2292">
        <v>1000</v>
      </c>
    </row>
    <row r="2293" spans="1:18" hidden="1" x14ac:dyDescent="0.25">
      <c r="A2293" t="s">
        <v>22</v>
      </c>
      <c r="B2293" t="s">
        <v>6271</v>
      </c>
      <c r="C2293" t="s">
        <v>6272</v>
      </c>
      <c r="D2293" t="s">
        <v>174</v>
      </c>
      <c r="E2293" t="s">
        <v>43</v>
      </c>
      <c r="F2293" t="s">
        <v>25</v>
      </c>
      <c r="G2293" t="s">
        <v>4012</v>
      </c>
      <c r="H2293">
        <v>2</v>
      </c>
      <c r="I2293" t="s">
        <v>132</v>
      </c>
      <c r="J2293" t="s">
        <v>30</v>
      </c>
      <c r="K2293" t="s">
        <v>2174</v>
      </c>
      <c r="L2293" t="s">
        <v>32</v>
      </c>
      <c r="M2293" t="s">
        <v>2572</v>
      </c>
      <c r="N2293" t="s">
        <v>2257</v>
      </c>
      <c r="O2293" t="s">
        <v>4711</v>
      </c>
      <c r="P2293" t="s">
        <v>4712</v>
      </c>
      <c r="Q2293" t="s">
        <v>4713</v>
      </c>
      <c r="R2293">
        <v>22000</v>
      </c>
    </row>
    <row r="2294" spans="1:18" hidden="1" x14ac:dyDescent="0.25">
      <c r="A2294" t="s">
        <v>22</v>
      </c>
      <c r="B2294" t="s">
        <v>6271</v>
      </c>
      <c r="C2294" t="s">
        <v>6272</v>
      </c>
      <c r="D2294" t="s">
        <v>174</v>
      </c>
      <c r="E2294" t="s">
        <v>43</v>
      </c>
      <c r="F2294" t="s">
        <v>25</v>
      </c>
      <c r="G2294" t="s">
        <v>4012</v>
      </c>
      <c r="H2294">
        <v>2</v>
      </c>
      <c r="I2294" t="s">
        <v>132</v>
      </c>
      <c r="J2294" t="s">
        <v>30</v>
      </c>
      <c r="K2294" t="s">
        <v>2174</v>
      </c>
      <c r="L2294" t="s">
        <v>32</v>
      </c>
      <c r="M2294" t="s">
        <v>2572</v>
      </c>
      <c r="N2294" t="s">
        <v>2257</v>
      </c>
      <c r="O2294" t="s">
        <v>4765</v>
      </c>
      <c r="P2294" t="s">
        <v>4766</v>
      </c>
      <c r="Q2294" t="s">
        <v>4713</v>
      </c>
      <c r="R2294">
        <v>800</v>
      </c>
    </row>
    <row r="2295" spans="1:18" hidden="1" x14ac:dyDescent="0.25">
      <c r="A2295" t="s">
        <v>22</v>
      </c>
      <c r="B2295" t="s">
        <v>6271</v>
      </c>
      <c r="C2295" t="s">
        <v>6272</v>
      </c>
      <c r="D2295" t="s">
        <v>174</v>
      </c>
      <c r="E2295" t="s">
        <v>43</v>
      </c>
      <c r="F2295" t="s">
        <v>25</v>
      </c>
      <c r="G2295" t="s">
        <v>4012</v>
      </c>
      <c r="H2295">
        <v>2</v>
      </c>
      <c r="I2295" t="s">
        <v>132</v>
      </c>
      <c r="J2295" t="s">
        <v>30</v>
      </c>
      <c r="K2295" t="s">
        <v>2174</v>
      </c>
      <c r="L2295" t="s">
        <v>32</v>
      </c>
      <c r="M2295" t="s">
        <v>2572</v>
      </c>
      <c r="N2295" t="s">
        <v>2257</v>
      </c>
      <c r="O2295" t="s">
        <v>5524</v>
      </c>
      <c r="P2295" t="s">
        <v>4718</v>
      </c>
      <c r="Q2295" t="s">
        <v>4713</v>
      </c>
      <c r="R2295">
        <v>300</v>
      </c>
    </row>
    <row r="2296" spans="1:18" hidden="1" x14ac:dyDescent="0.25">
      <c r="A2296" t="s">
        <v>22</v>
      </c>
      <c r="B2296" t="s">
        <v>6271</v>
      </c>
      <c r="C2296" t="s">
        <v>6272</v>
      </c>
      <c r="D2296" t="s">
        <v>174</v>
      </c>
      <c r="E2296" t="s">
        <v>43</v>
      </c>
      <c r="F2296" t="s">
        <v>25</v>
      </c>
      <c r="G2296" t="s">
        <v>4012</v>
      </c>
      <c r="H2296">
        <v>2</v>
      </c>
      <c r="I2296" t="s">
        <v>132</v>
      </c>
      <c r="J2296" t="s">
        <v>30</v>
      </c>
      <c r="K2296" t="s">
        <v>2174</v>
      </c>
      <c r="L2296" t="s">
        <v>32</v>
      </c>
      <c r="M2296" t="s">
        <v>2572</v>
      </c>
      <c r="N2296" t="s">
        <v>2257</v>
      </c>
      <c r="O2296" t="s">
        <v>4783</v>
      </c>
      <c r="P2296" t="s">
        <v>4784</v>
      </c>
      <c r="Q2296" t="s">
        <v>4785</v>
      </c>
      <c r="R2296">
        <v>2000</v>
      </c>
    </row>
    <row r="2297" spans="1:18" hidden="1" x14ac:dyDescent="0.25">
      <c r="A2297" t="s">
        <v>22</v>
      </c>
      <c r="B2297" t="s">
        <v>6271</v>
      </c>
      <c r="C2297" t="s">
        <v>6272</v>
      </c>
      <c r="D2297" t="s">
        <v>174</v>
      </c>
      <c r="E2297" t="s">
        <v>43</v>
      </c>
      <c r="F2297" t="s">
        <v>25</v>
      </c>
      <c r="G2297" t="s">
        <v>4012</v>
      </c>
      <c r="H2297">
        <v>2</v>
      </c>
      <c r="I2297" t="s">
        <v>132</v>
      </c>
      <c r="J2297" t="s">
        <v>30</v>
      </c>
      <c r="K2297" t="s">
        <v>2174</v>
      </c>
      <c r="L2297" t="s">
        <v>32</v>
      </c>
      <c r="M2297" t="s">
        <v>2572</v>
      </c>
      <c r="N2297" t="s">
        <v>2257</v>
      </c>
      <c r="O2297" t="s">
        <v>4902</v>
      </c>
      <c r="P2297" t="s">
        <v>4903</v>
      </c>
      <c r="Q2297" t="s">
        <v>4904</v>
      </c>
      <c r="R2297">
        <v>200</v>
      </c>
    </row>
    <row r="2298" spans="1:18" hidden="1" x14ac:dyDescent="0.25">
      <c r="A2298" t="s">
        <v>22</v>
      </c>
      <c r="B2298" t="s">
        <v>6271</v>
      </c>
      <c r="C2298" t="s">
        <v>6272</v>
      </c>
      <c r="D2298" t="s">
        <v>174</v>
      </c>
      <c r="E2298" t="s">
        <v>43</v>
      </c>
      <c r="F2298" t="s">
        <v>25</v>
      </c>
      <c r="G2298" t="s">
        <v>4012</v>
      </c>
      <c r="H2298">
        <v>2</v>
      </c>
      <c r="I2298" t="s">
        <v>132</v>
      </c>
      <c r="J2298" t="s">
        <v>30</v>
      </c>
      <c r="K2298" t="s">
        <v>2174</v>
      </c>
      <c r="L2298" t="s">
        <v>32</v>
      </c>
      <c r="M2298" t="s">
        <v>2572</v>
      </c>
      <c r="N2298" t="s">
        <v>2257</v>
      </c>
      <c r="O2298" t="s">
        <v>5733</v>
      </c>
      <c r="P2298" t="s">
        <v>4714</v>
      </c>
      <c r="Q2298" t="s">
        <v>4713</v>
      </c>
      <c r="R2298">
        <v>200</v>
      </c>
    </row>
    <row r="2299" spans="1:18" hidden="1" x14ac:dyDescent="0.25">
      <c r="A2299" t="s">
        <v>22</v>
      </c>
      <c r="B2299" t="s">
        <v>6271</v>
      </c>
      <c r="C2299" t="s">
        <v>6272</v>
      </c>
      <c r="D2299" t="s">
        <v>174</v>
      </c>
      <c r="E2299" t="s">
        <v>43</v>
      </c>
      <c r="F2299" t="s">
        <v>25</v>
      </c>
      <c r="G2299" t="s">
        <v>4012</v>
      </c>
      <c r="H2299">
        <v>2</v>
      </c>
      <c r="I2299" t="s">
        <v>132</v>
      </c>
      <c r="J2299" t="s">
        <v>30</v>
      </c>
      <c r="K2299" t="s">
        <v>2174</v>
      </c>
      <c r="L2299" t="s">
        <v>32</v>
      </c>
      <c r="M2299" t="s">
        <v>2572</v>
      </c>
      <c r="N2299" t="s">
        <v>2257</v>
      </c>
      <c r="O2299" t="s">
        <v>4749</v>
      </c>
      <c r="P2299" t="s">
        <v>4750</v>
      </c>
      <c r="Q2299" t="s">
        <v>4713</v>
      </c>
      <c r="R2299">
        <v>400</v>
      </c>
    </row>
    <row r="2300" spans="1:18" hidden="1" x14ac:dyDescent="0.25">
      <c r="A2300" t="s">
        <v>22</v>
      </c>
      <c r="B2300" t="s">
        <v>6271</v>
      </c>
      <c r="C2300" t="s">
        <v>6272</v>
      </c>
      <c r="D2300" t="s">
        <v>174</v>
      </c>
      <c r="E2300" t="s">
        <v>43</v>
      </c>
      <c r="F2300" t="s">
        <v>25</v>
      </c>
      <c r="G2300" t="s">
        <v>4012</v>
      </c>
      <c r="H2300">
        <v>2</v>
      </c>
      <c r="I2300" t="s">
        <v>132</v>
      </c>
      <c r="J2300" t="s">
        <v>30</v>
      </c>
      <c r="K2300" t="s">
        <v>2174</v>
      </c>
      <c r="L2300" t="s">
        <v>32</v>
      </c>
      <c r="M2300" t="s">
        <v>2572</v>
      </c>
      <c r="N2300" t="s">
        <v>2257</v>
      </c>
      <c r="O2300" t="s">
        <v>4722</v>
      </c>
      <c r="P2300" t="s">
        <v>4723</v>
      </c>
      <c r="Q2300" t="s">
        <v>4713</v>
      </c>
      <c r="R2300">
        <v>600</v>
      </c>
    </row>
    <row r="2301" spans="1:18" hidden="1" x14ac:dyDescent="0.25">
      <c r="A2301" t="s">
        <v>22</v>
      </c>
      <c r="B2301" t="s">
        <v>6271</v>
      </c>
      <c r="C2301" t="s">
        <v>6272</v>
      </c>
      <c r="D2301" t="s">
        <v>174</v>
      </c>
      <c r="E2301" t="s">
        <v>43</v>
      </c>
      <c r="F2301" t="s">
        <v>25</v>
      </c>
      <c r="G2301" t="s">
        <v>4012</v>
      </c>
      <c r="H2301">
        <v>2</v>
      </c>
      <c r="I2301" t="s">
        <v>132</v>
      </c>
      <c r="J2301" t="s">
        <v>30</v>
      </c>
      <c r="K2301" t="s">
        <v>2174</v>
      </c>
      <c r="L2301" t="s">
        <v>32</v>
      </c>
      <c r="M2301" t="s">
        <v>2572</v>
      </c>
      <c r="N2301" t="s">
        <v>2257</v>
      </c>
      <c r="O2301" t="s">
        <v>4741</v>
      </c>
      <c r="P2301" t="s">
        <v>4742</v>
      </c>
      <c r="Q2301" t="s">
        <v>4713</v>
      </c>
      <c r="R2301">
        <v>200</v>
      </c>
    </row>
    <row r="2302" spans="1:18" hidden="1" x14ac:dyDescent="0.25">
      <c r="A2302" t="s">
        <v>22</v>
      </c>
      <c r="B2302" t="s">
        <v>5613</v>
      </c>
      <c r="C2302" t="s">
        <v>5614</v>
      </c>
      <c r="D2302" t="s">
        <v>174</v>
      </c>
      <c r="E2302" t="s">
        <v>43</v>
      </c>
      <c r="F2302" t="s">
        <v>25</v>
      </c>
      <c r="G2302" t="s">
        <v>4012</v>
      </c>
      <c r="H2302">
        <v>2</v>
      </c>
      <c r="I2302" t="s">
        <v>132</v>
      </c>
      <c r="J2302" t="s">
        <v>30</v>
      </c>
      <c r="K2302" t="s">
        <v>172</v>
      </c>
      <c r="L2302" t="s">
        <v>32</v>
      </c>
      <c r="M2302" t="s">
        <v>2572</v>
      </c>
      <c r="N2302" t="s">
        <v>2257</v>
      </c>
      <c r="O2302" t="s">
        <v>4823</v>
      </c>
      <c r="P2302" t="s">
        <v>4824</v>
      </c>
      <c r="Q2302" t="s">
        <v>4740</v>
      </c>
      <c r="R2302">
        <v>100000</v>
      </c>
    </row>
    <row r="2303" spans="1:18" hidden="1" x14ac:dyDescent="0.25">
      <c r="A2303" t="s">
        <v>22</v>
      </c>
      <c r="B2303" t="s">
        <v>5613</v>
      </c>
      <c r="C2303" t="s">
        <v>5614</v>
      </c>
      <c r="D2303" t="s">
        <v>174</v>
      </c>
      <c r="E2303" t="s">
        <v>43</v>
      </c>
      <c r="F2303" t="s">
        <v>25</v>
      </c>
      <c r="G2303" t="s">
        <v>4012</v>
      </c>
      <c r="H2303">
        <v>2</v>
      </c>
      <c r="I2303" t="s">
        <v>132</v>
      </c>
      <c r="J2303" t="s">
        <v>30</v>
      </c>
      <c r="K2303" t="s">
        <v>172</v>
      </c>
      <c r="L2303" t="s">
        <v>32</v>
      </c>
      <c r="M2303" t="s">
        <v>2572</v>
      </c>
      <c r="N2303" t="s">
        <v>2257</v>
      </c>
      <c r="O2303" t="s">
        <v>4711</v>
      </c>
      <c r="P2303" t="s">
        <v>4712</v>
      </c>
      <c r="Q2303" t="s">
        <v>4713</v>
      </c>
      <c r="R2303">
        <v>22000</v>
      </c>
    </row>
    <row r="2304" spans="1:18" hidden="1" x14ac:dyDescent="0.25">
      <c r="A2304" t="s">
        <v>22</v>
      </c>
      <c r="B2304" t="s">
        <v>5613</v>
      </c>
      <c r="C2304" t="s">
        <v>5614</v>
      </c>
      <c r="D2304" t="s">
        <v>174</v>
      </c>
      <c r="E2304" t="s">
        <v>43</v>
      </c>
      <c r="F2304" t="s">
        <v>25</v>
      </c>
      <c r="G2304" t="s">
        <v>4012</v>
      </c>
      <c r="H2304">
        <v>2</v>
      </c>
      <c r="I2304" t="s">
        <v>132</v>
      </c>
      <c r="J2304" t="s">
        <v>30</v>
      </c>
      <c r="K2304" t="s">
        <v>172</v>
      </c>
      <c r="L2304" t="s">
        <v>32</v>
      </c>
      <c r="M2304" t="s">
        <v>2572</v>
      </c>
      <c r="N2304" t="s">
        <v>2257</v>
      </c>
      <c r="O2304" t="s">
        <v>4783</v>
      </c>
      <c r="P2304" t="s">
        <v>4784</v>
      </c>
      <c r="Q2304" t="s">
        <v>4785</v>
      </c>
      <c r="R2304">
        <v>2000</v>
      </c>
    </row>
    <row r="2305" spans="1:18" hidden="1" x14ac:dyDescent="0.25">
      <c r="A2305" t="s">
        <v>22</v>
      </c>
      <c r="B2305" t="s">
        <v>5613</v>
      </c>
      <c r="C2305" t="s">
        <v>5614</v>
      </c>
      <c r="D2305" t="s">
        <v>174</v>
      </c>
      <c r="E2305" t="s">
        <v>43</v>
      </c>
      <c r="F2305" t="s">
        <v>25</v>
      </c>
      <c r="G2305" t="s">
        <v>4012</v>
      </c>
      <c r="H2305">
        <v>2</v>
      </c>
      <c r="I2305" t="s">
        <v>132</v>
      </c>
      <c r="J2305" t="s">
        <v>30</v>
      </c>
      <c r="K2305" t="s">
        <v>172</v>
      </c>
      <c r="L2305" t="s">
        <v>32</v>
      </c>
      <c r="M2305" t="s">
        <v>2572</v>
      </c>
      <c r="N2305" t="s">
        <v>2257</v>
      </c>
      <c r="O2305" t="s">
        <v>4719</v>
      </c>
      <c r="P2305" t="s">
        <v>4720</v>
      </c>
      <c r="Q2305" t="s">
        <v>4721</v>
      </c>
      <c r="R2305">
        <v>1000</v>
      </c>
    </row>
    <row r="2306" spans="1:18" hidden="1" x14ac:dyDescent="0.25">
      <c r="A2306" t="s">
        <v>22</v>
      </c>
      <c r="B2306" t="s">
        <v>5613</v>
      </c>
      <c r="C2306" t="s">
        <v>5614</v>
      </c>
      <c r="D2306" t="s">
        <v>174</v>
      </c>
      <c r="E2306" t="s">
        <v>43</v>
      </c>
      <c r="F2306" t="s">
        <v>25</v>
      </c>
      <c r="G2306" t="s">
        <v>4012</v>
      </c>
      <c r="H2306">
        <v>2</v>
      </c>
      <c r="I2306" t="s">
        <v>132</v>
      </c>
      <c r="J2306" t="s">
        <v>30</v>
      </c>
      <c r="K2306" t="s">
        <v>172</v>
      </c>
      <c r="L2306" t="s">
        <v>32</v>
      </c>
      <c r="M2306" t="s">
        <v>2572</v>
      </c>
      <c r="N2306" t="s">
        <v>2257</v>
      </c>
      <c r="O2306" t="s">
        <v>4765</v>
      </c>
      <c r="P2306" t="s">
        <v>4766</v>
      </c>
      <c r="Q2306" t="s">
        <v>4713</v>
      </c>
      <c r="R2306">
        <v>800</v>
      </c>
    </row>
    <row r="2307" spans="1:18" hidden="1" x14ac:dyDescent="0.25">
      <c r="A2307" t="s">
        <v>22</v>
      </c>
      <c r="B2307" t="s">
        <v>5613</v>
      </c>
      <c r="C2307" t="s">
        <v>5614</v>
      </c>
      <c r="D2307" t="s">
        <v>174</v>
      </c>
      <c r="E2307" t="s">
        <v>43</v>
      </c>
      <c r="F2307" t="s">
        <v>25</v>
      </c>
      <c r="G2307" t="s">
        <v>4012</v>
      </c>
      <c r="H2307">
        <v>2</v>
      </c>
      <c r="I2307" t="s">
        <v>132</v>
      </c>
      <c r="J2307" t="s">
        <v>30</v>
      </c>
      <c r="K2307" t="s">
        <v>172</v>
      </c>
      <c r="L2307" t="s">
        <v>32</v>
      </c>
      <c r="M2307" t="s">
        <v>2572</v>
      </c>
      <c r="N2307" t="s">
        <v>2257</v>
      </c>
      <c r="O2307" t="s">
        <v>4722</v>
      </c>
      <c r="P2307" t="s">
        <v>4723</v>
      </c>
      <c r="Q2307" t="s">
        <v>4713</v>
      </c>
      <c r="R2307">
        <v>600</v>
      </c>
    </row>
    <row r="2308" spans="1:18" hidden="1" x14ac:dyDescent="0.25">
      <c r="A2308" t="s">
        <v>22</v>
      </c>
      <c r="B2308" t="s">
        <v>5613</v>
      </c>
      <c r="C2308" t="s">
        <v>5614</v>
      </c>
      <c r="D2308" t="s">
        <v>174</v>
      </c>
      <c r="E2308" t="s">
        <v>43</v>
      </c>
      <c r="F2308" t="s">
        <v>25</v>
      </c>
      <c r="G2308" t="s">
        <v>4012</v>
      </c>
      <c r="H2308">
        <v>2</v>
      </c>
      <c r="I2308" t="s">
        <v>132</v>
      </c>
      <c r="J2308" t="s">
        <v>30</v>
      </c>
      <c r="K2308" t="s">
        <v>172</v>
      </c>
      <c r="L2308" t="s">
        <v>32</v>
      </c>
      <c r="M2308" t="s">
        <v>2572</v>
      </c>
      <c r="N2308" t="s">
        <v>2257</v>
      </c>
      <c r="O2308" t="s">
        <v>5524</v>
      </c>
      <c r="P2308" t="s">
        <v>4718</v>
      </c>
      <c r="Q2308" t="s">
        <v>4713</v>
      </c>
      <c r="R2308">
        <v>300</v>
      </c>
    </row>
    <row r="2309" spans="1:18" hidden="1" x14ac:dyDescent="0.25">
      <c r="A2309" t="s">
        <v>22</v>
      </c>
      <c r="B2309" t="s">
        <v>5613</v>
      </c>
      <c r="C2309" t="s">
        <v>5614</v>
      </c>
      <c r="D2309" t="s">
        <v>174</v>
      </c>
      <c r="E2309" t="s">
        <v>43</v>
      </c>
      <c r="F2309" t="s">
        <v>25</v>
      </c>
      <c r="G2309" t="s">
        <v>4012</v>
      </c>
      <c r="H2309">
        <v>2</v>
      </c>
      <c r="I2309" t="s">
        <v>132</v>
      </c>
      <c r="J2309" t="s">
        <v>30</v>
      </c>
      <c r="K2309" t="s">
        <v>172</v>
      </c>
      <c r="L2309" t="s">
        <v>32</v>
      </c>
      <c r="M2309" t="s">
        <v>2572</v>
      </c>
      <c r="N2309" t="s">
        <v>2257</v>
      </c>
      <c r="O2309" t="s">
        <v>4781</v>
      </c>
      <c r="P2309" t="s">
        <v>4782</v>
      </c>
      <c r="Q2309" t="s">
        <v>4713</v>
      </c>
      <c r="R2309">
        <v>400</v>
      </c>
    </row>
    <row r="2310" spans="1:18" hidden="1" x14ac:dyDescent="0.25">
      <c r="A2310" t="s">
        <v>22</v>
      </c>
      <c r="B2310" t="s">
        <v>5613</v>
      </c>
      <c r="C2310" t="s">
        <v>5614</v>
      </c>
      <c r="D2310" t="s">
        <v>174</v>
      </c>
      <c r="E2310" t="s">
        <v>43</v>
      </c>
      <c r="F2310" t="s">
        <v>25</v>
      </c>
      <c r="G2310" t="s">
        <v>4012</v>
      </c>
      <c r="H2310">
        <v>2</v>
      </c>
      <c r="I2310" t="s">
        <v>132</v>
      </c>
      <c r="J2310" t="s">
        <v>30</v>
      </c>
      <c r="K2310" t="s">
        <v>172</v>
      </c>
      <c r="L2310" t="s">
        <v>32</v>
      </c>
      <c r="M2310" t="s">
        <v>2572</v>
      </c>
      <c r="N2310" t="s">
        <v>2257</v>
      </c>
      <c r="O2310" t="s">
        <v>4749</v>
      </c>
      <c r="P2310" t="s">
        <v>4750</v>
      </c>
      <c r="Q2310" t="s">
        <v>4713</v>
      </c>
      <c r="R2310">
        <v>400</v>
      </c>
    </row>
    <row r="2311" spans="1:18" hidden="1" x14ac:dyDescent="0.25">
      <c r="A2311" t="s">
        <v>22</v>
      </c>
      <c r="B2311" t="s">
        <v>5613</v>
      </c>
      <c r="C2311" t="s">
        <v>5614</v>
      </c>
      <c r="D2311" t="s">
        <v>174</v>
      </c>
      <c r="E2311" t="s">
        <v>43</v>
      </c>
      <c r="F2311" t="s">
        <v>25</v>
      </c>
      <c r="G2311" t="s">
        <v>4012</v>
      </c>
      <c r="H2311">
        <v>2</v>
      </c>
      <c r="I2311" t="s">
        <v>132</v>
      </c>
      <c r="J2311" t="s">
        <v>30</v>
      </c>
      <c r="K2311" t="s">
        <v>172</v>
      </c>
      <c r="L2311" t="s">
        <v>32</v>
      </c>
      <c r="M2311" t="s">
        <v>2572</v>
      </c>
      <c r="N2311" t="s">
        <v>2257</v>
      </c>
      <c r="O2311" t="s">
        <v>4902</v>
      </c>
      <c r="P2311" t="s">
        <v>4903</v>
      </c>
      <c r="Q2311" t="s">
        <v>4904</v>
      </c>
      <c r="R2311">
        <v>200</v>
      </c>
    </row>
    <row r="2312" spans="1:18" hidden="1" x14ac:dyDescent="0.25">
      <c r="A2312" t="s">
        <v>22</v>
      </c>
      <c r="B2312" t="s">
        <v>5613</v>
      </c>
      <c r="C2312" t="s">
        <v>5614</v>
      </c>
      <c r="D2312" t="s">
        <v>174</v>
      </c>
      <c r="E2312" t="s">
        <v>43</v>
      </c>
      <c r="F2312" t="s">
        <v>25</v>
      </c>
      <c r="G2312" t="s">
        <v>4012</v>
      </c>
      <c r="H2312">
        <v>2</v>
      </c>
      <c r="I2312" t="s">
        <v>132</v>
      </c>
      <c r="J2312" t="s">
        <v>30</v>
      </c>
      <c r="K2312" t="s">
        <v>172</v>
      </c>
      <c r="L2312" t="s">
        <v>32</v>
      </c>
      <c r="M2312" t="s">
        <v>2572</v>
      </c>
      <c r="N2312" t="s">
        <v>2257</v>
      </c>
      <c r="O2312" t="s">
        <v>5733</v>
      </c>
      <c r="P2312" t="s">
        <v>4714</v>
      </c>
      <c r="Q2312" t="s">
        <v>4713</v>
      </c>
      <c r="R2312">
        <v>200</v>
      </c>
    </row>
    <row r="2313" spans="1:18" hidden="1" x14ac:dyDescent="0.25">
      <c r="A2313" t="s">
        <v>22</v>
      </c>
      <c r="B2313" t="s">
        <v>5613</v>
      </c>
      <c r="C2313" t="s">
        <v>5614</v>
      </c>
      <c r="D2313" t="s">
        <v>174</v>
      </c>
      <c r="E2313" t="s">
        <v>43</v>
      </c>
      <c r="F2313" t="s">
        <v>25</v>
      </c>
      <c r="G2313" t="s">
        <v>4012</v>
      </c>
      <c r="H2313">
        <v>2</v>
      </c>
      <c r="I2313" t="s">
        <v>132</v>
      </c>
      <c r="J2313" t="s">
        <v>30</v>
      </c>
      <c r="K2313" t="s">
        <v>172</v>
      </c>
      <c r="L2313" t="s">
        <v>32</v>
      </c>
      <c r="M2313" t="s">
        <v>2572</v>
      </c>
      <c r="N2313" t="s">
        <v>2257</v>
      </c>
      <c r="O2313" t="s">
        <v>4741</v>
      </c>
      <c r="P2313" t="s">
        <v>4742</v>
      </c>
      <c r="Q2313" t="s">
        <v>4713</v>
      </c>
      <c r="R2313">
        <v>200</v>
      </c>
    </row>
    <row r="2314" spans="1:18" hidden="1" x14ac:dyDescent="0.25">
      <c r="A2314" t="s">
        <v>22</v>
      </c>
      <c r="B2314" t="s">
        <v>5613</v>
      </c>
      <c r="C2314" t="s">
        <v>5614</v>
      </c>
      <c r="D2314" t="s">
        <v>174</v>
      </c>
      <c r="E2314" t="s">
        <v>43</v>
      </c>
      <c r="F2314" t="s">
        <v>25</v>
      </c>
      <c r="G2314" t="s">
        <v>4012</v>
      </c>
      <c r="H2314">
        <v>2</v>
      </c>
      <c r="I2314" t="s">
        <v>132</v>
      </c>
      <c r="J2314" t="s">
        <v>30</v>
      </c>
      <c r="K2314" t="s">
        <v>172</v>
      </c>
      <c r="L2314" t="s">
        <v>32</v>
      </c>
      <c r="M2314" t="s">
        <v>2572</v>
      </c>
      <c r="N2314" t="s">
        <v>2257</v>
      </c>
      <c r="O2314" t="s">
        <v>5734</v>
      </c>
      <c r="P2314" t="s">
        <v>4751</v>
      </c>
      <c r="Q2314" t="s">
        <v>4713</v>
      </c>
      <c r="R2314">
        <v>600</v>
      </c>
    </row>
    <row r="2315" spans="1:18" hidden="1" x14ac:dyDescent="0.25">
      <c r="A2315" t="s">
        <v>22</v>
      </c>
      <c r="B2315" t="s">
        <v>1544</v>
      </c>
      <c r="C2315" t="s">
        <v>1545</v>
      </c>
      <c r="D2315" t="s">
        <v>1053</v>
      </c>
      <c r="E2315" t="s">
        <v>25</v>
      </c>
      <c r="F2315" t="s">
        <v>25</v>
      </c>
      <c r="G2315" t="s">
        <v>4012</v>
      </c>
      <c r="H2315">
        <v>22</v>
      </c>
      <c r="I2315" t="s">
        <v>932</v>
      </c>
      <c r="J2315" t="s">
        <v>30</v>
      </c>
      <c r="K2315" t="s">
        <v>152</v>
      </c>
      <c r="L2315" t="s">
        <v>32</v>
      </c>
      <c r="M2315" t="s">
        <v>2572</v>
      </c>
      <c r="N2315" t="s">
        <v>2257</v>
      </c>
      <c r="O2315" t="s">
        <v>4765</v>
      </c>
      <c r="P2315" t="s">
        <v>4766</v>
      </c>
      <c r="Q2315" t="s">
        <v>4713</v>
      </c>
      <c r="R2315">
        <v>800</v>
      </c>
    </row>
    <row r="2316" spans="1:18" hidden="1" x14ac:dyDescent="0.25">
      <c r="A2316" t="s">
        <v>22</v>
      </c>
      <c r="B2316" t="s">
        <v>1544</v>
      </c>
      <c r="C2316" t="s">
        <v>1545</v>
      </c>
      <c r="D2316" t="s">
        <v>1053</v>
      </c>
      <c r="E2316" t="s">
        <v>25</v>
      </c>
      <c r="F2316" t="s">
        <v>25</v>
      </c>
      <c r="G2316" t="s">
        <v>4012</v>
      </c>
      <c r="H2316">
        <v>22</v>
      </c>
      <c r="I2316" t="s">
        <v>932</v>
      </c>
      <c r="J2316" t="s">
        <v>30</v>
      </c>
      <c r="K2316" t="s">
        <v>152</v>
      </c>
      <c r="L2316" t="s">
        <v>32</v>
      </c>
      <c r="M2316" t="s">
        <v>2572</v>
      </c>
      <c r="N2316" t="s">
        <v>2257</v>
      </c>
      <c r="O2316" t="s">
        <v>4741</v>
      </c>
      <c r="P2316" t="s">
        <v>4742</v>
      </c>
      <c r="Q2316" t="s">
        <v>4713</v>
      </c>
      <c r="R2316">
        <v>200</v>
      </c>
    </row>
    <row r="2317" spans="1:18" hidden="1" x14ac:dyDescent="0.25">
      <c r="A2317" t="s">
        <v>22</v>
      </c>
      <c r="B2317" t="s">
        <v>1544</v>
      </c>
      <c r="C2317" t="s">
        <v>1545</v>
      </c>
      <c r="D2317" t="s">
        <v>1053</v>
      </c>
      <c r="E2317" t="s">
        <v>25</v>
      </c>
      <c r="F2317" t="s">
        <v>25</v>
      </c>
      <c r="G2317" t="s">
        <v>4012</v>
      </c>
      <c r="H2317">
        <v>22</v>
      </c>
      <c r="I2317" t="s">
        <v>932</v>
      </c>
      <c r="J2317" t="s">
        <v>30</v>
      </c>
      <c r="K2317" t="s">
        <v>152</v>
      </c>
      <c r="L2317" t="s">
        <v>32</v>
      </c>
      <c r="M2317" t="s">
        <v>2572</v>
      </c>
      <c r="N2317" t="s">
        <v>2257</v>
      </c>
      <c r="O2317" t="s">
        <v>4823</v>
      </c>
      <c r="P2317" t="s">
        <v>4824</v>
      </c>
      <c r="Q2317" t="s">
        <v>4740</v>
      </c>
      <c r="R2317">
        <v>100000</v>
      </c>
    </row>
    <row r="2318" spans="1:18" hidden="1" x14ac:dyDescent="0.25">
      <c r="A2318" t="s">
        <v>22</v>
      </c>
      <c r="B2318" t="s">
        <v>1544</v>
      </c>
      <c r="C2318" t="s">
        <v>1545</v>
      </c>
      <c r="D2318" t="s">
        <v>1053</v>
      </c>
      <c r="E2318" t="s">
        <v>25</v>
      </c>
      <c r="F2318" t="s">
        <v>25</v>
      </c>
      <c r="G2318" t="s">
        <v>4012</v>
      </c>
      <c r="H2318">
        <v>22</v>
      </c>
      <c r="I2318" t="s">
        <v>932</v>
      </c>
      <c r="J2318" t="s">
        <v>30</v>
      </c>
      <c r="K2318" t="s">
        <v>152</v>
      </c>
      <c r="L2318" t="s">
        <v>32</v>
      </c>
      <c r="M2318" t="s">
        <v>2572</v>
      </c>
      <c r="N2318" t="s">
        <v>2257</v>
      </c>
      <c r="O2318" t="s">
        <v>4749</v>
      </c>
      <c r="P2318" t="s">
        <v>4750</v>
      </c>
      <c r="Q2318" t="s">
        <v>4713</v>
      </c>
      <c r="R2318">
        <v>400</v>
      </c>
    </row>
    <row r="2319" spans="1:18" hidden="1" x14ac:dyDescent="0.25">
      <c r="A2319" t="s">
        <v>22</v>
      </c>
      <c r="B2319" t="s">
        <v>1544</v>
      </c>
      <c r="C2319" t="s">
        <v>1545</v>
      </c>
      <c r="D2319" t="s">
        <v>1053</v>
      </c>
      <c r="E2319" t="s">
        <v>25</v>
      </c>
      <c r="F2319" t="s">
        <v>25</v>
      </c>
      <c r="G2319" t="s">
        <v>4012</v>
      </c>
      <c r="H2319">
        <v>22</v>
      </c>
      <c r="I2319" t="s">
        <v>932</v>
      </c>
      <c r="J2319" t="s">
        <v>30</v>
      </c>
      <c r="K2319" t="s">
        <v>152</v>
      </c>
      <c r="L2319" t="s">
        <v>32</v>
      </c>
      <c r="M2319" t="s">
        <v>2572</v>
      </c>
      <c r="N2319" t="s">
        <v>2257</v>
      </c>
      <c r="O2319" t="s">
        <v>4781</v>
      </c>
      <c r="P2319" t="s">
        <v>4782</v>
      </c>
      <c r="Q2319" t="s">
        <v>4713</v>
      </c>
      <c r="R2319">
        <v>400</v>
      </c>
    </row>
    <row r="2320" spans="1:18" hidden="1" x14ac:dyDescent="0.25">
      <c r="A2320" t="s">
        <v>22</v>
      </c>
      <c r="B2320" t="s">
        <v>1544</v>
      </c>
      <c r="C2320" t="s">
        <v>1545</v>
      </c>
      <c r="D2320" t="s">
        <v>1053</v>
      </c>
      <c r="E2320" t="s">
        <v>25</v>
      </c>
      <c r="F2320" t="s">
        <v>25</v>
      </c>
      <c r="G2320" t="s">
        <v>4012</v>
      </c>
      <c r="H2320">
        <v>22</v>
      </c>
      <c r="I2320" t="s">
        <v>932</v>
      </c>
      <c r="J2320" t="s">
        <v>30</v>
      </c>
      <c r="K2320" t="s">
        <v>152</v>
      </c>
      <c r="L2320" t="s">
        <v>32</v>
      </c>
      <c r="M2320" t="s">
        <v>2572</v>
      </c>
      <c r="N2320" t="s">
        <v>2257</v>
      </c>
      <c r="O2320" t="s">
        <v>5524</v>
      </c>
      <c r="P2320" t="s">
        <v>4718</v>
      </c>
      <c r="Q2320" t="s">
        <v>4713</v>
      </c>
      <c r="R2320">
        <v>300</v>
      </c>
    </row>
    <row r="2321" spans="1:18" hidden="1" x14ac:dyDescent="0.25">
      <c r="A2321" t="s">
        <v>22</v>
      </c>
      <c r="B2321" t="s">
        <v>1544</v>
      </c>
      <c r="C2321" t="s">
        <v>1545</v>
      </c>
      <c r="D2321" t="s">
        <v>1053</v>
      </c>
      <c r="E2321" t="s">
        <v>25</v>
      </c>
      <c r="F2321" t="s">
        <v>25</v>
      </c>
      <c r="G2321" t="s">
        <v>4012</v>
      </c>
      <c r="H2321">
        <v>22</v>
      </c>
      <c r="I2321" t="s">
        <v>932</v>
      </c>
      <c r="J2321" t="s">
        <v>30</v>
      </c>
      <c r="K2321" t="s">
        <v>152</v>
      </c>
      <c r="L2321" t="s">
        <v>32</v>
      </c>
      <c r="M2321" t="s">
        <v>2572</v>
      </c>
      <c r="N2321" t="s">
        <v>2257</v>
      </c>
      <c r="O2321" t="s">
        <v>4902</v>
      </c>
      <c r="P2321" t="s">
        <v>4903</v>
      </c>
      <c r="Q2321" t="s">
        <v>4904</v>
      </c>
      <c r="R2321">
        <v>200</v>
      </c>
    </row>
    <row r="2322" spans="1:18" hidden="1" x14ac:dyDescent="0.25">
      <c r="A2322" t="s">
        <v>22</v>
      </c>
      <c r="B2322" t="s">
        <v>1544</v>
      </c>
      <c r="C2322" t="s">
        <v>1545</v>
      </c>
      <c r="D2322" t="s">
        <v>1053</v>
      </c>
      <c r="E2322" t="s">
        <v>25</v>
      </c>
      <c r="F2322" t="s">
        <v>25</v>
      </c>
      <c r="G2322" t="s">
        <v>4012</v>
      </c>
      <c r="H2322">
        <v>22</v>
      </c>
      <c r="I2322" t="s">
        <v>932</v>
      </c>
      <c r="J2322" t="s">
        <v>30</v>
      </c>
      <c r="K2322" t="s">
        <v>152</v>
      </c>
      <c r="L2322" t="s">
        <v>32</v>
      </c>
      <c r="M2322" t="s">
        <v>2572</v>
      </c>
      <c r="N2322" t="s">
        <v>2257</v>
      </c>
      <c r="O2322" t="s">
        <v>4719</v>
      </c>
      <c r="P2322" t="s">
        <v>4720</v>
      </c>
      <c r="Q2322" t="s">
        <v>4721</v>
      </c>
      <c r="R2322">
        <v>1000</v>
      </c>
    </row>
    <row r="2323" spans="1:18" hidden="1" x14ac:dyDescent="0.25">
      <c r="A2323" t="s">
        <v>22</v>
      </c>
      <c r="B2323" t="s">
        <v>1544</v>
      </c>
      <c r="C2323" t="s">
        <v>1545</v>
      </c>
      <c r="D2323" t="s">
        <v>1053</v>
      </c>
      <c r="E2323" t="s">
        <v>25</v>
      </c>
      <c r="F2323" t="s">
        <v>25</v>
      </c>
      <c r="G2323" t="s">
        <v>4012</v>
      </c>
      <c r="H2323">
        <v>22</v>
      </c>
      <c r="I2323" t="s">
        <v>932</v>
      </c>
      <c r="J2323" t="s">
        <v>30</v>
      </c>
      <c r="K2323" t="s">
        <v>152</v>
      </c>
      <c r="L2323" t="s">
        <v>32</v>
      </c>
      <c r="M2323" t="s">
        <v>2572</v>
      </c>
      <c r="N2323" t="s">
        <v>2257</v>
      </c>
      <c r="O2323" t="s">
        <v>4711</v>
      </c>
      <c r="P2323" t="s">
        <v>4712</v>
      </c>
      <c r="Q2323" t="s">
        <v>4713</v>
      </c>
      <c r="R2323">
        <v>22000</v>
      </c>
    </row>
    <row r="2324" spans="1:18" hidden="1" x14ac:dyDescent="0.25">
      <c r="A2324" t="s">
        <v>22</v>
      </c>
      <c r="B2324" t="s">
        <v>1544</v>
      </c>
      <c r="C2324" t="s">
        <v>1545</v>
      </c>
      <c r="D2324" t="s">
        <v>1053</v>
      </c>
      <c r="E2324" t="s">
        <v>25</v>
      </c>
      <c r="F2324" t="s">
        <v>25</v>
      </c>
      <c r="G2324" t="s">
        <v>4012</v>
      </c>
      <c r="H2324">
        <v>22</v>
      </c>
      <c r="I2324" t="s">
        <v>932</v>
      </c>
      <c r="J2324" t="s">
        <v>30</v>
      </c>
      <c r="K2324" t="s">
        <v>152</v>
      </c>
      <c r="L2324" t="s">
        <v>32</v>
      </c>
      <c r="M2324" t="s">
        <v>2572</v>
      </c>
      <c r="N2324" t="s">
        <v>2257</v>
      </c>
      <c r="O2324" t="s">
        <v>5734</v>
      </c>
      <c r="P2324" t="s">
        <v>4751</v>
      </c>
      <c r="Q2324" t="s">
        <v>4713</v>
      </c>
      <c r="R2324">
        <v>600</v>
      </c>
    </row>
    <row r="2325" spans="1:18" hidden="1" x14ac:dyDescent="0.25">
      <c r="A2325" t="s">
        <v>22</v>
      </c>
      <c r="B2325" t="s">
        <v>1544</v>
      </c>
      <c r="C2325" t="s">
        <v>1545</v>
      </c>
      <c r="D2325" t="s">
        <v>1053</v>
      </c>
      <c r="E2325" t="s">
        <v>25</v>
      </c>
      <c r="F2325" t="s">
        <v>25</v>
      </c>
      <c r="G2325" t="s">
        <v>4012</v>
      </c>
      <c r="H2325">
        <v>22</v>
      </c>
      <c r="I2325" t="s">
        <v>932</v>
      </c>
      <c r="J2325" t="s">
        <v>30</v>
      </c>
      <c r="K2325" t="s">
        <v>152</v>
      </c>
      <c r="L2325" t="s">
        <v>32</v>
      </c>
      <c r="M2325" t="s">
        <v>2572</v>
      </c>
      <c r="N2325" t="s">
        <v>2257</v>
      </c>
      <c r="O2325" t="s">
        <v>4783</v>
      </c>
      <c r="P2325" t="s">
        <v>4784</v>
      </c>
      <c r="Q2325" t="s">
        <v>4785</v>
      </c>
      <c r="R2325">
        <v>2000</v>
      </c>
    </row>
    <row r="2326" spans="1:18" hidden="1" x14ac:dyDescent="0.25">
      <c r="A2326" t="s">
        <v>22</v>
      </c>
      <c r="B2326" t="s">
        <v>1544</v>
      </c>
      <c r="C2326" t="s">
        <v>1545</v>
      </c>
      <c r="D2326" t="s">
        <v>1053</v>
      </c>
      <c r="E2326" t="s">
        <v>25</v>
      </c>
      <c r="F2326" t="s">
        <v>25</v>
      </c>
      <c r="G2326" t="s">
        <v>4012</v>
      </c>
      <c r="H2326">
        <v>22</v>
      </c>
      <c r="I2326" t="s">
        <v>932</v>
      </c>
      <c r="J2326" t="s">
        <v>30</v>
      </c>
      <c r="K2326" t="s">
        <v>152</v>
      </c>
      <c r="L2326" t="s">
        <v>32</v>
      </c>
      <c r="M2326" t="s">
        <v>2572</v>
      </c>
      <c r="N2326" t="s">
        <v>2257</v>
      </c>
      <c r="O2326" t="s">
        <v>4722</v>
      </c>
      <c r="P2326" t="s">
        <v>4723</v>
      </c>
      <c r="Q2326" t="s">
        <v>4713</v>
      </c>
      <c r="R2326">
        <v>600</v>
      </c>
    </row>
    <row r="2327" spans="1:18" hidden="1" x14ac:dyDescent="0.25">
      <c r="A2327" t="s">
        <v>22</v>
      </c>
      <c r="B2327" t="s">
        <v>1544</v>
      </c>
      <c r="C2327" t="s">
        <v>1545</v>
      </c>
      <c r="D2327" t="s">
        <v>1053</v>
      </c>
      <c r="E2327" t="s">
        <v>25</v>
      </c>
      <c r="F2327" t="s">
        <v>25</v>
      </c>
      <c r="G2327" t="s">
        <v>4012</v>
      </c>
      <c r="H2327">
        <v>22</v>
      </c>
      <c r="I2327" t="s">
        <v>932</v>
      </c>
      <c r="J2327" t="s">
        <v>30</v>
      </c>
      <c r="K2327" t="s">
        <v>152</v>
      </c>
      <c r="L2327" t="s">
        <v>32</v>
      </c>
      <c r="M2327" t="s">
        <v>2572</v>
      </c>
      <c r="N2327" t="s">
        <v>2257</v>
      </c>
      <c r="O2327" t="s">
        <v>5733</v>
      </c>
      <c r="P2327" t="s">
        <v>4714</v>
      </c>
      <c r="Q2327" t="s">
        <v>4713</v>
      </c>
      <c r="R2327">
        <v>200</v>
      </c>
    </row>
    <row r="2328" spans="1:18" hidden="1" x14ac:dyDescent="0.25">
      <c r="A2328" t="s">
        <v>22</v>
      </c>
      <c r="B2328" t="s">
        <v>1051</v>
      </c>
      <c r="C2328" t="s">
        <v>1052</v>
      </c>
      <c r="D2328" t="s">
        <v>1053</v>
      </c>
      <c r="E2328" t="s">
        <v>25</v>
      </c>
      <c r="F2328" t="s">
        <v>25</v>
      </c>
      <c r="G2328" t="s">
        <v>4012</v>
      </c>
      <c r="H2328">
        <v>22</v>
      </c>
      <c r="I2328" t="s">
        <v>932</v>
      </c>
      <c r="J2328" t="s">
        <v>30</v>
      </c>
      <c r="K2328" t="s">
        <v>172</v>
      </c>
      <c r="L2328" t="s">
        <v>32</v>
      </c>
      <c r="M2328" t="s">
        <v>2572</v>
      </c>
      <c r="N2328" t="s">
        <v>2257</v>
      </c>
      <c r="O2328" t="s">
        <v>4749</v>
      </c>
      <c r="P2328" t="s">
        <v>4750</v>
      </c>
      <c r="Q2328" t="s">
        <v>4713</v>
      </c>
      <c r="R2328">
        <v>400</v>
      </c>
    </row>
    <row r="2329" spans="1:18" hidden="1" x14ac:dyDescent="0.25">
      <c r="A2329" t="s">
        <v>22</v>
      </c>
      <c r="B2329" t="s">
        <v>1051</v>
      </c>
      <c r="C2329" t="s">
        <v>1052</v>
      </c>
      <c r="D2329" t="s">
        <v>1053</v>
      </c>
      <c r="E2329" t="s">
        <v>25</v>
      </c>
      <c r="F2329" t="s">
        <v>25</v>
      </c>
      <c r="G2329" t="s">
        <v>4012</v>
      </c>
      <c r="H2329">
        <v>22</v>
      </c>
      <c r="I2329" t="s">
        <v>932</v>
      </c>
      <c r="J2329" t="s">
        <v>30</v>
      </c>
      <c r="K2329" t="s">
        <v>172</v>
      </c>
      <c r="L2329" t="s">
        <v>32</v>
      </c>
      <c r="M2329" t="s">
        <v>2572</v>
      </c>
      <c r="N2329" t="s">
        <v>2257</v>
      </c>
      <c r="O2329" t="s">
        <v>4902</v>
      </c>
      <c r="P2329" t="s">
        <v>4903</v>
      </c>
      <c r="Q2329" t="s">
        <v>4904</v>
      </c>
      <c r="R2329">
        <v>200</v>
      </c>
    </row>
    <row r="2330" spans="1:18" hidden="1" x14ac:dyDescent="0.25">
      <c r="A2330" t="s">
        <v>22</v>
      </c>
      <c r="B2330" t="s">
        <v>1051</v>
      </c>
      <c r="C2330" t="s">
        <v>1052</v>
      </c>
      <c r="D2330" t="s">
        <v>1053</v>
      </c>
      <c r="E2330" t="s">
        <v>25</v>
      </c>
      <c r="F2330" t="s">
        <v>25</v>
      </c>
      <c r="G2330" t="s">
        <v>4012</v>
      </c>
      <c r="H2330">
        <v>22</v>
      </c>
      <c r="I2330" t="s">
        <v>932</v>
      </c>
      <c r="J2330" t="s">
        <v>30</v>
      </c>
      <c r="K2330" t="s">
        <v>172</v>
      </c>
      <c r="L2330" t="s">
        <v>32</v>
      </c>
      <c r="M2330" t="s">
        <v>2572</v>
      </c>
      <c r="N2330" t="s">
        <v>2257</v>
      </c>
      <c r="O2330" t="s">
        <v>4781</v>
      </c>
      <c r="P2330" t="s">
        <v>4782</v>
      </c>
      <c r="Q2330" t="s">
        <v>4713</v>
      </c>
      <c r="R2330">
        <v>400</v>
      </c>
    </row>
    <row r="2331" spans="1:18" hidden="1" x14ac:dyDescent="0.25">
      <c r="A2331" t="s">
        <v>22</v>
      </c>
      <c r="B2331" t="s">
        <v>1051</v>
      </c>
      <c r="C2331" t="s">
        <v>1052</v>
      </c>
      <c r="D2331" t="s">
        <v>1053</v>
      </c>
      <c r="E2331" t="s">
        <v>25</v>
      </c>
      <c r="F2331" t="s">
        <v>25</v>
      </c>
      <c r="G2331" t="s">
        <v>4012</v>
      </c>
      <c r="H2331">
        <v>22</v>
      </c>
      <c r="I2331" t="s">
        <v>932</v>
      </c>
      <c r="J2331" t="s">
        <v>30</v>
      </c>
      <c r="K2331" t="s">
        <v>172</v>
      </c>
      <c r="L2331" t="s">
        <v>32</v>
      </c>
      <c r="M2331" t="s">
        <v>2572</v>
      </c>
      <c r="N2331" t="s">
        <v>2257</v>
      </c>
      <c r="O2331" t="s">
        <v>5733</v>
      </c>
      <c r="P2331" t="s">
        <v>4714</v>
      </c>
      <c r="Q2331" t="s">
        <v>4713</v>
      </c>
      <c r="R2331">
        <v>200</v>
      </c>
    </row>
    <row r="2332" spans="1:18" hidden="1" x14ac:dyDescent="0.25">
      <c r="A2332" t="s">
        <v>22</v>
      </c>
      <c r="B2332" t="s">
        <v>1051</v>
      </c>
      <c r="C2332" t="s">
        <v>1052</v>
      </c>
      <c r="D2332" t="s">
        <v>1053</v>
      </c>
      <c r="E2332" t="s">
        <v>25</v>
      </c>
      <c r="F2332" t="s">
        <v>25</v>
      </c>
      <c r="G2332" t="s">
        <v>4012</v>
      </c>
      <c r="H2332">
        <v>22</v>
      </c>
      <c r="I2332" t="s">
        <v>932</v>
      </c>
      <c r="J2332" t="s">
        <v>30</v>
      </c>
      <c r="K2332" t="s">
        <v>172</v>
      </c>
      <c r="L2332" t="s">
        <v>32</v>
      </c>
      <c r="M2332" t="s">
        <v>2572</v>
      </c>
      <c r="N2332" t="s">
        <v>2257</v>
      </c>
      <c r="O2332" t="s">
        <v>4823</v>
      </c>
      <c r="P2332" t="s">
        <v>4824</v>
      </c>
      <c r="Q2332" t="s">
        <v>4740</v>
      </c>
      <c r="R2332">
        <v>100000</v>
      </c>
    </row>
    <row r="2333" spans="1:18" hidden="1" x14ac:dyDescent="0.25">
      <c r="A2333" t="s">
        <v>22</v>
      </c>
      <c r="B2333" t="s">
        <v>1051</v>
      </c>
      <c r="C2333" t="s">
        <v>1052</v>
      </c>
      <c r="D2333" t="s">
        <v>1053</v>
      </c>
      <c r="E2333" t="s">
        <v>25</v>
      </c>
      <c r="F2333" t="s">
        <v>25</v>
      </c>
      <c r="G2333" t="s">
        <v>4012</v>
      </c>
      <c r="H2333">
        <v>22</v>
      </c>
      <c r="I2333" t="s">
        <v>932</v>
      </c>
      <c r="J2333" t="s">
        <v>30</v>
      </c>
      <c r="K2333" t="s">
        <v>172</v>
      </c>
      <c r="L2333" t="s">
        <v>32</v>
      </c>
      <c r="M2333" t="s">
        <v>2572</v>
      </c>
      <c r="N2333" t="s">
        <v>2257</v>
      </c>
      <c r="O2333" t="s">
        <v>4719</v>
      </c>
      <c r="P2333" t="s">
        <v>4720</v>
      </c>
      <c r="Q2333" t="s">
        <v>4721</v>
      </c>
      <c r="R2333">
        <v>1000</v>
      </c>
    </row>
    <row r="2334" spans="1:18" hidden="1" x14ac:dyDescent="0.25">
      <c r="A2334" t="s">
        <v>22</v>
      </c>
      <c r="B2334" t="s">
        <v>1051</v>
      </c>
      <c r="C2334" t="s">
        <v>1052</v>
      </c>
      <c r="D2334" t="s">
        <v>1053</v>
      </c>
      <c r="E2334" t="s">
        <v>25</v>
      </c>
      <c r="F2334" t="s">
        <v>25</v>
      </c>
      <c r="G2334" t="s">
        <v>4012</v>
      </c>
      <c r="H2334">
        <v>22</v>
      </c>
      <c r="I2334" t="s">
        <v>932</v>
      </c>
      <c r="J2334" t="s">
        <v>30</v>
      </c>
      <c r="K2334" t="s">
        <v>172</v>
      </c>
      <c r="L2334" t="s">
        <v>32</v>
      </c>
      <c r="M2334" t="s">
        <v>2572</v>
      </c>
      <c r="N2334" t="s">
        <v>2257</v>
      </c>
      <c r="O2334" t="s">
        <v>5734</v>
      </c>
      <c r="P2334" t="s">
        <v>4751</v>
      </c>
      <c r="Q2334" t="s">
        <v>4713</v>
      </c>
      <c r="R2334">
        <v>600</v>
      </c>
    </row>
    <row r="2335" spans="1:18" hidden="1" x14ac:dyDescent="0.25">
      <c r="A2335" t="s">
        <v>22</v>
      </c>
      <c r="B2335" t="s">
        <v>1051</v>
      </c>
      <c r="C2335" t="s">
        <v>1052</v>
      </c>
      <c r="D2335" t="s">
        <v>1053</v>
      </c>
      <c r="E2335" t="s">
        <v>25</v>
      </c>
      <c r="F2335" t="s">
        <v>25</v>
      </c>
      <c r="G2335" t="s">
        <v>4012</v>
      </c>
      <c r="H2335">
        <v>22</v>
      </c>
      <c r="I2335" t="s">
        <v>932</v>
      </c>
      <c r="J2335" t="s">
        <v>30</v>
      </c>
      <c r="K2335" t="s">
        <v>172</v>
      </c>
      <c r="L2335" t="s">
        <v>32</v>
      </c>
      <c r="M2335" t="s">
        <v>2572</v>
      </c>
      <c r="N2335" t="s">
        <v>2257</v>
      </c>
      <c r="O2335" t="s">
        <v>4765</v>
      </c>
      <c r="P2335" t="s">
        <v>4766</v>
      </c>
      <c r="Q2335" t="s">
        <v>4713</v>
      </c>
      <c r="R2335">
        <v>800</v>
      </c>
    </row>
    <row r="2336" spans="1:18" hidden="1" x14ac:dyDescent="0.25">
      <c r="A2336" t="s">
        <v>22</v>
      </c>
      <c r="B2336" t="s">
        <v>1051</v>
      </c>
      <c r="C2336" t="s">
        <v>1052</v>
      </c>
      <c r="D2336" t="s">
        <v>1053</v>
      </c>
      <c r="E2336" t="s">
        <v>25</v>
      </c>
      <c r="F2336" t="s">
        <v>25</v>
      </c>
      <c r="G2336" t="s">
        <v>4012</v>
      </c>
      <c r="H2336">
        <v>22</v>
      </c>
      <c r="I2336" t="s">
        <v>932</v>
      </c>
      <c r="J2336" t="s">
        <v>30</v>
      </c>
      <c r="K2336" t="s">
        <v>172</v>
      </c>
      <c r="L2336" t="s">
        <v>32</v>
      </c>
      <c r="M2336" t="s">
        <v>2572</v>
      </c>
      <c r="N2336" t="s">
        <v>2257</v>
      </c>
      <c r="O2336" t="s">
        <v>4783</v>
      </c>
      <c r="P2336" t="s">
        <v>4784</v>
      </c>
      <c r="Q2336" t="s">
        <v>4785</v>
      </c>
      <c r="R2336">
        <v>2000</v>
      </c>
    </row>
    <row r="2337" spans="1:18" hidden="1" x14ac:dyDescent="0.25">
      <c r="A2337" t="s">
        <v>22</v>
      </c>
      <c r="B2337" t="s">
        <v>1051</v>
      </c>
      <c r="C2337" t="s">
        <v>1052</v>
      </c>
      <c r="D2337" t="s">
        <v>1053</v>
      </c>
      <c r="E2337" t="s">
        <v>25</v>
      </c>
      <c r="F2337" t="s">
        <v>25</v>
      </c>
      <c r="G2337" t="s">
        <v>4012</v>
      </c>
      <c r="H2337">
        <v>22</v>
      </c>
      <c r="I2337" t="s">
        <v>932</v>
      </c>
      <c r="J2337" t="s">
        <v>30</v>
      </c>
      <c r="K2337" t="s">
        <v>172</v>
      </c>
      <c r="L2337" t="s">
        <v>32</v>
      </c>
      <c r="M2337" t="s">
        <v>2572</v>
      </c>
      <c r="N2337" t="s">
        <v>2257</v>
      </c>
      <c r="O2337" t="s">
        <v>4722</v>
      </c>
      <c r="P2337" t="s">
        <v>4723</v>
      </c>
      <c r="Q2337" t="s">
        <v>4713</v>
      </c>
      <c r="R2337">
        <v>600</v>
      </c>
    </row>
    <row r="2338" spans="1:18" hidden="1" x14ac:dyDescent="0.25">
      <c r="A2338" t="s">
        <v>22</v>
      </c>
      <c r="B2338" t="s">
        <v>1051</v>
      </c>
      <c r="C2338" t="s">
        <v>1052</v>
      </c>
      <c r="D2338" t="s">
        <v>1053</v>
      </c>
      <c r="E2338" t="s">
        <v>25</v>
      </c>
      <c r="F2338" t="s">
        <v>25</v>
      </c>
      <c r="G2338" t="s">
        <v>4012</v>
      </c>
      <c r="H2338">
        <v>22</v>
      </c>
      <c r="I2338" t="s">
        <v>932</v>
      </c>
      <c r="J2338" t="s">
        <v>30</v>
      </c>
      <c r="K2338" t="s">
        <v>172</v>
      </c>
      <c r="L2338" t="s">
        <v>32</v>
      </c>
      <c r="M2338" t="s">
        <v>2572</v>
      </c>
      <c r="N2338" t="s">
        <v>2257</v>
      </c>
      <c r="O2338" t="s">
        <v>4711</v>
      </c>
      <c r="P2338" t="s">
        <v>4712</v>
      </c>
      <c r="Q2338" t="s">
        <v>4713</v>
      </c>
      <c r="R2338">
        <v>22000</v>
      </c>
    </row>
    <row r="2339" spans="1:18" hidden="1" x14ac:dyDescent="0.25">
      <c r="A2339" t="s">
        <v>22</v>
      </c>
      <c r="B2339" t="s">
        <v>1051</v>
      </c>
      <c r="C2339" t="s">
        <v>1052</v>
      </c>
      <c r="D2339" t="s">
        <v>1053</v>
      </c>
      <c r="E2339" t="s">
        <v>25</v>
      </c>
      <c r="F2339" t="s">
        <v>25</v>
      </c>
      <c r="G2339" t="s">
        <v>4012</v>
      </c>
      <c r="H2339">
        <v>22</v>
      </c>
      <c r="I2339" t="s">
        <v>932</v>
      </c>
      <c r="J2339" t="s">
        <v>30</v>
      </c>
      <c r="K2339" t="s">
        <v>172</v>
      </c>
      <c r="L2339" t="s">
        <v>32</v>
      </c>
      <c r="M2339" t="s">
        <v>2572</v>
      </c>
      <c r="N2339" t="s">
        <v>2257</v>
      </c>
      <c r="O2339" t="s">
        <v>5524</v>
      </c>
      <c r="P2339" t="s">
        <v>4718</v>
      </c>
      <c r="Q2339" t="s">
        <v>4713</v>
      </c>
      <c r="R2339">
        <v>300</v>
      </c>
    </row>
    <row r="2340" spans="1:18" hidden="1" x14ac:dyDescent="0.25">
      <c r="A2340" t="s">
        <v>22</v>
      </c>
      <c r="B2340" t="s">
        <v>1051</v>
      </c>
      <c r="C2340" t="s">
        <v>1052</v>
      </c>
      <c r="D2340" t="s">
        <v>1053</v>
      </c>
      <c r="E2340" t="s">
        <v>25</v>
      </c>
      <c r="F2340" t="s">
        <v>25</v>
      </c>
      <c r="G2340" t="s">
        <v>4012</v>
      </c>
      <c r="H2340">
        <v>22</v>
      </c>
      <c r="I2340" t="s">
        <v>932</v>
      </c>
      <c r="J2340" t="s">
        <v>30</v>
      </c>
      <c r="K2340" t="s">
        <v>172</v>
      </c>
      <c r="L2340" t="s">
        <v>32</v>
      </c>
      <c r="M2340" t="s">
        <v>2572</v>
      </c>
      <c r="N2340" t="s">
        <v>2257</v>
      </c>
      <c r="O2340" t="s">
        <v>4741</v>
      </c>
      <c r="P2340" t="s">
        <v>4742</v>
      </c>
      <c r="Q2340" t="s">
        <v>4713</v>
      </c>
      <c r="R2340">
        <v>200</v>
      </c>
    </row>
    <row r="2341" spans="1:18" hidden="1" x14ac:dyDescent="0.25">
      <c r="A2341" t="s">
        <v>22</v>
      </c>
      <c r="B2341" t="s">
        <v>1203</v>
      </c>
      <c r="C2341" t="s">
        <v>1134</v>
      </c>
      <c r="D2341" t="s">
        <v>927</v>
      </c>
      <c r="E2341" t="s">
        <v>25</v>
      </c>
      <c r="F2341" t="s">
        <v>25</v>
      </c>
      <c r="G2341" t="s">
        <v>4012</v>
      </c>
      <c r="H2341">
        <v>50</v>
      </c>
      <c r="I2341" t="s">
        <v>932</v>
      </c>
      <c r="J2341" t="s">
        <v>82</v>
      </c>
      <c r="K2341" t="s">
        <v>152</v>
      </c>
      <c r="L2341" t="s">
        <v>32</v>
      </c>
      <c r="M2341" t="s">
        <v>2572</v>
      </c>
      <c r="N2341" t="s">
        <v>2257</v>
      </c>
      <c r="O2341" t="s">
        <v>4783</v>
      </c>
      <c r="P2341" t="s">
        <v>4784</v>
      </c>
      <c r="Q2341" t="s">
        <v>4785</v>
      </c>
      <c r="R2341">
        <v>2000</v>
      </c>
    </row>
    <row r="2342" spans="1:18" hidden="1" x14ac:dyDescent="0.25">
      <c r="A2342" t="s">
        <v>22</v>
      </c>
      <c r="B2342" t="s">
        <v>1203</v>
      </c>
      <c r="C2342" t="s">
        <v>1134</v>
      </c>
      <c r="D2342" t="s">
        <v>927</v>
      </c>
      <c r="E2342" t="s">
        <v>25</v>
      </c>
      <c r="F2342" t="s">
        <v>25</v>
      </c>
      <c r="G2342" t="s">
        <v>4012</v>
      </c>
      <c r="H2342">
        <v>50</v>
      </c>
      <c r="I2342" t="s">
        <v>932</v>
      </c>
      <c r="J2342" t="s">
        <v>82</v>
      </c>
      <c r="K2342" t="s">
        <v>152</v>
      </c>
      <c r="L2342" t="s">
        <v>32</v>
      </c>
      <c r="M2342" t="s">
        <v>2572</v>
      </c>
      <c r="N2342" t="s">
        <v>2257</v>
      </c>
      <c r="O2342" t="s">
        <v>4902</v>
      </c>
      <c r="P2342" t="s">
        <v>4903</v>
      </c>
      <c r="Q2342" t="s">
        <v>4904</v>
      </c>
      <c r="R2342">
        <v>200</v>
      </c>
    </row>
    <row r="2343" spans="1:18" hidden="1" x14ac:dyDescent="0.25">
      <c r="A2343" t="s">
        <v>22</v>
      </c>
      <c r="B2343" t="s">
        <v>1203</v>
      </c>
      <c r="C2343" t="s">
        <v>1134</v>
      </c>
      <c r="D2343" t="s">
        <v>927</v>
      </c>
      <c r="E2343" t="s">
        <v>25</v>
      </c>
      <c r="F2343" t="s">
        <v>25</v>
      </c>
      <c r="G2343" t="s">
        <v>4012</v>
      </c>
      <c r="H2343">
        <v>50</v>
      </c>
      <c r="I2343" t="s">
        <v>932</v>
      </c>
      <c r="J2343" t="s">
        <v>82</v>
      </c>
      <c r="K2343" t="s">
        <v>152</v>
      </c>
      <c r="L2343" t="s">
        <v>32</v>
      </c>
      <c r="M2343" t="s">
        <v>2572</v>
      </c>
      <c r="N2343" t="s">
        <v>2257</v>
      </c>
      <c r="O2343" t="s">
        <v>5733</v>
      </c>
      <c r="P2343" t="s">
        <v>4714</v>
      </c>
      <c r="Q2343" t="s">
        <v>4713</v>
      </c>
      <c r="R2343">
        <v>200</v>
      </c>
    </row>
    <row r="2344" spans="1:18" hidden="1" x14ac:dyDescent="0.25">
      <c r="A2344" t="s">
        <v>22</v>
      </c>
      <c r="B2344" t="s">
        <v>1203</v>
      </c>
      <c r="C2344" t="s">
        <v>1134</v>
      </c>
      <c r="D2344" t="s">
        <v>927</v>
      </c>
      <c r="E2344" t="s">
        <v>25</v>
      </c>
      <c r="F2344" t="s">
        <v>25</v>
      </c>
      <c r="G2344" t="s">
        <v>4012</v>
      </c>
      <c r="H2344">
        <v>50</v>
      </c>
      <c r="I2344" t="s">
        <v>932</v>
      </c>
      <c r="J2344" t="s">
        <v>82</v>
      </c>
      <c r="K2344" t="s">
        <v>152</v>
      </c>
      <c r="L2344" t="s">
        <v>32</v>
      </c>
      <c r="M2344" t="s">
        <v>2572</v>
      </c>
      <c r="N2344" t="s">
        <v>2257</v>
      </c>
      <c r="O2344" t="s">
        <v>4719</v>
      </c>
      <c r="P2344" t="s">
        <v>4720</v>
      </c>
      <c r="Q2344" t="s">
        <v>4721</v>
      </c>
      <c r="R2344">
        <v>1000</v>
      </c>
    </row>
    <row r="2345" spans="1:18" hidden="1" x14ac:dyDescent="0.25">
      <c r="A2345" t="s">
        <v>22</v>
      </c>
      <c r="B2345" t="s">
        <v>1203</v>
      </c>
      <c r="C2345" t="s">
        <v>1134</v>
      </c>
      <c r="D2345" t="s">
        <v>927</v>
      </c>
      <c r="E2345" t="s">
        <v>25</v>
      </c>
      <c r="F2345" t="s">
        <v>25</v>
      </c>
      <c r="G2345" t="s">
        <v>4012</v>
      </c>
      <c r="H2345">
        <v>50</v>
      </c>
      <c r="I2345" t="s">
        <v>932</v>
      </c>
      <c r="J2345" t="s">
        <v>82</v>
      </c>
      <c r="K2345" t="s">
        <v>152</v>
      </c>
      <c r="L2345" t="s">
        <v>32</v>
      </c>
      <c r="M2345" t="s">
        <v>2572</v>
      </c>
      <c r="N2345" t="s">
        <v>2257</v>
      </c>
      <c r="O2345" t="s">
        <v>5734</v>
      </c>
      <c r="P2345" t="s">
        <v>4751</v>
      </c>
      <c r="Q2345" t="s">
        <v>4713</v>
      </c>
      <c r="R2345">
        <v>600</v>
      </c>
    </row>
    <row r="2346" spans="1:18" hidden="1" x14ac:dyDescent="0.25">
      <c r="A2346" t="s">
        <v>22</v>
      </c>
      <c r="B2346" t="s">
        <v>1203</v>
      </c>
      <c r="C2346" t="s">
        <v>1134</v>
      </c>
      <c r="D2346" t="s">
        <v>927</v>
      </c>
      <c r="E2346" t="s">
        <v>25</v>
      </c>
      <c r="F2346" t="s">
        <v>25</v>
      </c>
      <c r="G2346" t="s">
        <v>4012</v>
      </c>
      <c r="H2346">
        <v>50</v>
      </c>
      <c r="I2346" t="s">
        <v>932</v>
      </c>
      <c r="J2346" t="s">
        <v>82</v>
      </c>
      <c r="K2346" t="s">
        <v>152</v>
      </c>
      <c r="L2346" t="s">
        <v>32</v>
      </c>
      <c r="M2346" t="s">
        <v>2572</v>
      </c>
      <c r="N2346" t="s">
        <v>2257</v>
      </c>
      <c r="O2346" t="s">
        <v>4781</v>
      </c>
      <c r="P2346" t="s">
        <v>4782</v>
      </c>
      <c r="Q2346" t="s">
        <v>4713</v>
      </c>
      <c r="R2346">
        <v>400</v>
      </c>
    </row>
    <row r="2347" spans="1:18" hidden="1" x14ac:dyDescent="0.25">
      <c r="A2347" t="s">
        <v>22</v>
      </c>
      <c r="B2347" t="s">
        <v>1203</v>
      </c>
      <c r="C2347" t="s">
        <v>1134</v>
      </c>
      <c r="D2347" t="s">
        <v>927</v>
      </c>
      <c r="E2347" t="s">
        <v>25</v>
      </c>
      <c r="F2347" t="s">
        <v>25</v>
      </c>
      <c r="G2347" t="s">
        <v>4012</v>
      </c>
      <c r="H2347">
        <v>50</v>
      </c>
      <c r="I2347" t="s">
        <v>932</v>
      </c>
      <c r="J2347" t="s">
        <v>82</v>
      </c>
      <c r="K2347" t="s">
        <v>152</v>
      </c>
      <c r="L2347" t="s">
        <v>32</v>
      </c>
      <c r="M2347" t="s">
        <v>2572</v>
      </c>
      <c r="N2347" t="s">
        <v>2257</v>
      </c>
      <c r="O2347" t="s">
        <v>4741</v>
      </c>
      <c r="P2347" t="s">
        <v>4742</v>
      </c>
      <c r="Q2347" t="s">
        <v>4713</v>
      </c>
      <c r="R2347">
        <v>200</v>
      </c>
    </row>
    <row r="2348" spans="1:18" hidden="1" x14ac:dyDescent="0.25">
      <c r="A2348" t="s">
        <v>22</v>
      </c>
      <c r="B2348" t="s">
        <v>1203</v>
      </c>
      <c r="C2348" t="s">
        <v>1134</v>
      </c>
      <c r="D2348" t="s">
        <v>927</v>
      </c>
      <c r="E2348" t="s">
        <v>25</v>
      </c>
      <c r="F2348" t="s">
        <v>25</v>
      </c>
      <c r="G2348" t="s">
        <v>4012</v>
      </c>
      <c r="H2348">
        <v>50</v>
      </c>
      <c r="I2348" t="s">
        <v>932</v>
      </c>
      <c r="J2348" t="s">
        <v>82</v>
      </c>
      <c r="K2348" t="s">
        <v>152</v>
      </c>
      <c r="L2348" t="s">
        <v>32</v>
      </c>
      <c r="M2348" t="s">
        <v>2572</v>
      </c>
      <c r="N2348" t="s">
        <v>2257</v>
      </c>
      <c r="O2348" t="s">
        <v>4722</v>
      </c>
      <c r="P2348" t="s">
        <v>4723</v>
      </c>
      <c r="Q2348" t="s">
        <v>4713</v>
      </c>
      <c r="R2348">
        <v>600</v>
      </c>
    </row>
    <row r="2349" spans="1:18" hidden="1" x14ac:dyDescent="0.25">
      <c r="A2349" t="s">
        <v>22</v>
      </c>
      <c r="B2349" t="s">
        <v>1203</v>
      </c>
      <c r="C2349" t="s">
        <v>1134</v>
      </c>
      <c r="D2349" t="s">
        <v>927</v>
      </c>
      <c r="E2349" t="s">
        <v>25</v>
      </c>
      <c r="F2349" t="s">
        <v>25</v>
      </c>
      <c r="G2349" t="s">
        <v>4012</v>
      </c>
      <c r="H2349">
        <v>50</v>
      </c>
      <c r="I2349" t="s">
        <v>932</v>
      </c>
      <c r="J2349" t="s">
        <v>82</v>
      </c>
      <c r="K2349" t="s">
        <v>152</v>
      </c>
      <c r="L2349" t="s">
        <v>32</v>
      </c>
      <c r="M2349" t="s">
        <v>2572</v>
      </c>
      <c r="N2349" t="s">
        <v>2257</v>
      </c>
      <c r="O2349" t="s">
        <v>4765</v>
      </c>
      <c r="P2349" t="s">
        <v>4766</v>
      </c>
      <c r="Q2349" t="s">
        <v>4713</v>
      </c>
      <c r="R2349">
        <v>800</v>
      </c>
    </row>
    <row r="2350" spans="1:18" hidden="1" x14ac:dyDescent="0.25">
      <c r="A2350" t="s">
        <v>22</v>
      </c>
      <c r="B2350" t="s">
        <v>1203</v>
      </c>
      <c r="C2350" t="s">
        <v>1134</v>
      </c>
      <c r="D2350" t="s">
        <v>927</v>
      </c>
      <c r="E2350" t="s">
        <v>25</v>
      </c>
      <c r="F2350" t="s">
        <v>25</v>
      </c>
      <c r="G2350" t="s">
        <v>4012</v>
      </c>
      <c r="H2350">
        <v>50</v>
      </c>
      <c r="I2350" t="s">
        <v>932</v>
      </c>
      <c r="J2350" t="s">
        <v>82</v>
      </c>
      <c r="K2350" t="s">
        <v>152</v>
      </c>
      <c r="L2350" t="s">
        <v>32</v>
      </c>
      <c r="M2350" t="s">
        <v>2572</v>
      </c>
      <c r="N2350" t="s">
        <v>2257</v>
      </c>
      <c r="O2350" t="s">
        <v>4823</v>
      </c>
      <c r="P2350" t="s">
        <v>4824</v>
      </c>
      <c r="Q2350" t="s">
        <v>4740</v>
      </c>
      <c r="R2350">
        <v>100000</v>
      </c>
    </row>
    <row r="2351" spans="1:18" hidden="1" x14ac:dyDescent="0.25">
      <c r="A2351" t="s">
        <v>22</v>
      </c>
      <c r="B2351" t="s">
        <v>1203</v>
      </c>
      <c r="C2351" t="s">
        <v>1134</v>
      </c>
      <c r="D2351" t="s">
        <v>927</v>
      </c>
      <c r="E2351" t="s">
        <v>25</v>
      </c>
      <c r="F2351" t="s">
        <v>25</v>
      </c>
      <c r="G2351" t="s">
        <v>4012</v>
      </c>
      <c r="H2351">
        <v>50</v>
      </c>
      <c r="I2351" t="s">
        <v>932</v>
      </c>
      <c r="J2351" t="s">
        <v>82</v>
      </c>
      <c r="K2351" t="s">
        <v>152</v>
      </c>
      <c r="L2351" t="s">
        <v>32</v>
      </c>
      <c r="M2351" t="s">
        <v>2572</v>
      </c>
      <c r="N2351" t="s">
        <v>2257</v>
      </c>
      <c r="O2351" t="s">
        <v>5524</v>
      </c>
      <c r="P2351" t="s">
        <v>4718</v>
      </c>
      <c r="Q2351" t="s">
        <v>4713</v>
      </c>
      <c r="R2351">
        <v>300</v>
      </c>
    </row>
    <row r="2352" spans="1:18" hidden="1" x14ac:dyDescent="0.25">
      <c r="A2352" t="s">
        <v>22</v>
      </c>
      <c r="B2352" t="s">
        <v>1203</v>
      </c>
      <c r="C2352" t="s">
        <v>1134</v>
      </c>
      <c r="D2352" t="s">
        <v>927</v>
      </c>
      <c r="E2352" t="s">
        <v>25</v>
      </c>
      <c r="F2352" t="s">
        <v>25</v>
      </c>
      <c r="G2352" t="s">
        <v>4012</v>
      </c>
      <c r="H2352">
        <v>50</v>
      </c>
      <c r="I2352" t="s">
        <v>932</v>
      </c>
      <c r="J2352" t="s">
        <v>82</v>
      </c>
      <c r="K2352" t="s">
        <v>152</v>
      </c>
      <c r="L2352" t="s">
        <v>32</v>
      </c>
      <c r="M2352" t="s">
        <v>2572</v>
      </c>
      <c r="N2352" t="s">
        <v>2257</v>
      </c>
      <c r="O2352" t="s">
        <v>4711</v>
      </c>
      <c r="P2352" t="s">
        <v>4712</v>
      </c>
      <c r="Q2352" t="s">
        <v>4713</v>
      </c>
      <c r="R2352">
        <v>22000</v>
      </c>
    </row>
    <row r="2353" spans="1:18" hidden="1" x14ac:dyDescent="0.25">
      <c r="A2353" t="s">
        <v>22</v>
      </c>
      <c r="B2353" t="s">
        <v>1203</v>
      </c>
      <c r="C2353" t="s">
        <v>1134</v>
      </c>
      <c r="D2353" t="s">
        <v>927</v>
      </c>
      <c r="E2353" t="s">
        <v>25</v>
      </c>
      <c r="F2353" t="s">
        <v>25</v>
      </c>
      <c r="G2353" t="s">
        <v>4012</v>
      </c>
      <c r="H2353">
        <v>50</v>
      </c>
      <c r="I2353" t="s">
        <v>932</v>
      </c>
      <c r="J2353" t="s">
        <v>82</v>
      </c>
      <c r="K2353" t="s">
        <v>152</v>
      </c>
      <c r="L2353" t="s">
        <v>32</v>
      </c>
      <c r="M2353" t="s">
        <v>2572</v>
      </c>
      <c r="N2353" t="s">
        <v>2257</v>
      </c>
      <c r="O2353" t="s">
        <v>4749</v>
      </c>
      <c r="P2353" t="s">
        <v>4750</v>
      </c>
      <c r="Q2353" t="s">
        <v>4713</v>
      </c>
      <c r="R2353">
        <v>400</v>
      </c>
    </row>
    <row r="2354" spans="1:18" hidden="1" x14ac:dyDescent="0.25">
      <c r="A2354" t="s">
        <v>22</v>
      </c>
      <c r="B2354" t="s">
        <v>4134</v>
      </c>
      <c r="C2354" t="s">
        <v>4135</v>
      </c>
      <c r="D2354" t="s">
        <v>927</v>
      </c>
      <c r="E2354" t="s">
        <v>25</v>
      </c>
      <c r="F2354" t="s">
        <v>25</v>
      </c>
      <c r="G2354" t="s">
        <v>4012</v>
      </c>
      <c r="H2354">
        <v>50</v>
      </c>
      <c r="I2354" t="s">
        <v>932</v>
      </c>
      <c r="J2354" t="s">
        <v>82</v>
      </c>
      <c r="K2354" t="s">
        <v>4133</v>
      </c>
      <c r="L2354" t="s">
        <v>120</v>
      </c>
      <c r="M2354" t="s">
        <v>2572</v>
      </c>
      <c r="N2354" t="s">
        <v>2257</v>
      </c>
      <c r="O2354" t="s">
        <v>4902</v>
      </c>
      <c r="P2354" t="s">
        <v>4903</v>
      </c>
      <c r="Q2354" t="s">
        <v>4904</v>
      </c>
      <c r="R2354">
        <v>200</v>
      </c>
    </row>
    <row r="2355" spans="1:18" hidden="1" x14ac:dyDescent="0.25">
      <c r="A2355" t="s">
        <v>22</v>
      </c>
      <c r="B2355" t="s">
        <v>4134</v>
      </c>
      <c r="C2355" t="s">
        <v>4135</v>
      </c>
      <c r="D2355" t="s">
        <v>927</v>
      </c>
      <c r="E2355" t="s">
        <v>25</v>
      </c>
      <c r="F2355" t="s">
        <v>25</v>
      </c>
      <c r="G2355" t="s">
        <v>4012</v>
      </c>
      <c r="H2355">
        <v>50</v>
      </c>
      <c r="I2355" t="s">
        <v>932</v>
      </c>
      <c r="J2355" t="s">
        <v>82</v>
      </c>
      <c r="K2355" t="s">
        <v>4133</v>
      </c>
      <c r="L2355" t="s">
        <v>120</v>
      </c>
      <c r="M2355" t="s">
        <v>2572</v>
      </c>
      <c r="N2355" t="s">
        <v>2257</v>
      </c>
      <c r="O2355" t="s">
        <v>4781</v>
      </c>
      <c r="P2355" t="s">
        <v>4782</v>
      </c>
      <c r="Q2355" t="s">
        <v>4713</v>
      </c>
      <c r="R2355">
        <v>400</v>
      </c>
    </row>
    <row r="2356" spans="1:18" hidden="1" x14ac:dyDescent="0.25">
      <c r="A2356" t="s">
        <v>22</v>
      </c>
      <c r="B2356" t="s">
        <v>4134</v>
      </c>
      <c r="C2356" t="s">
        <v>4135</v>
      </c>
      <c r="D2356" t="s">
        <v>927</v>
      </c>
      <c r="E2356" t="s">
        <v>25</v>
      </c>
      <c r="F2356" t="s">
        <v>25</v>
      </c>
      <c r="G2356" t="s">
        <v>4012</v>
      </c>
      <c r="H2356">
        <v>50</v>
      </c>
      <c r="I2356" t="s">
        <v>932</v>
      </c>
      <c r="J2356" t="s">
        <v>82</v>
      </c>
      <c r="K2356" t="s">
        <v>4133</v>
      </c>
      <c r="L2356" t="s">
        <v>120</v>
      </c>
      <c r="M2356" t="s">
        <v>2572</v>
      </c>
      <c r="N2356" t="s">
        <v>2257</v>
      </c>
      <c r="O2356" t="s">
        <v>5733</v>
      </c>
      <c r="P2356" t="s">
        <v>4714</v>
      </c>
      <c r="Q2356" t="s">
        <v>4713</v>
      </c>
      <c r="R2356">
        <v>200</v>
      </c>
    </row>
    <row r="2357" spans="1:18" hidden="1" x14ac:dyDescent="0.25">
      <c r="A2357" t="s">
        <v>22</v>
      </c>
      <c r="B2357" t="s">
        <v>4134</v>
      </c>
      <c r="C2357" t="s">
        <v>4135</v>
      </c>
      <c r="D2357" t="s">
        <v>927</v>
      </c>
      <c r="E2357" t="s">
        <v>25</v>
      </c>
      <c r="F2357" t="s">
        <v>25</v>
      </c>
      <c r="G2357" t="s">
        <v>4012</v>
      </c>
      <c r="H2357">
        <v>50</v>
      </c>
      <c r="I2357" t="s">
        <v>932</v>
      </c>
      <c r="J2357" t="s">
        <v>82</v>
      </c>
      <c r="K2357" t="s">
        <v>4133</v>
      </c>
      <c r="L2357" t="s">
        <v>120</v>
      </c>
      <c r="M2357" t="s">
        <v>2572</v>
      </c>
      <c r="N2357" t="s">
        <v>2257</v>
      </c>
      <c r="O2357" t="s">
        <v>4711</v>
      </c>
      <c r="P2357" t="s">
        <v>4712</v>
      </c>
      <c r="Q2357" t="s">
        <v>4713</v>
      </c>
      <c r="R2357">
        <v>22000</v>
      </c>
    </row>
    <row r="2358" spans="1:18" hidden="1" x14ac:dyDescent="0.25">
      <c r="A2358" t="s">
        <v>22</v>
      </c>
      <c r="B2358" t="s">
        <v>4134</v>
      </c>
      <c r="C2358" t="s">
        <v>4135</v>
      </c>
      <c r="D2358" t="s">
        <v>927</v>
      </c>
      <c r="E2358" t="s">
        <v>25</v>
      </c>
      <c r="F2358" t="s">
        <v>25</v>
      </c>
      <c r="G2358" t="s">
        <v>4012</v>
      </c>
      <c r="H2358">
        <v>50</v>
      </c>
      <c r="I2358" t="s">
        <v>932</v>
      </c>
      <c r="J2358" t="s">
        <v>82</v>
      </c>
      <c r="K2358" t="s">
        <v>4133</v>
      </c>
      <c r="L2358" t="s">
        <v>120</v>
      </c>
      <c r="M2358" t="s">
        <v>2572</v>
      </c>
      <c r="N2358" t="s">
        <v>2257</v>
      </c>
      <c r="O2358" t="s">
        <v>4749</v>
      </c>
      <c r="P2358" t="s">
        <v>4750</v>
      </c>
      <c r="Q2358" t="s">
        <v>4713</v>
      </c>
      <c r="R2358">
        <v>400</v>
      </c>
    </row>
    <row r="2359" spans="1:18" hidden="1" x14ac:dyDescent="0.25">
      <c r="A2359" t="s">
        <v>22</v>
      </c>
      <c r="B2359" t="s">
        <v>4134</v>
      </c>
      <c r="C2359" t="s">
        <v>4135</v>
      </c>
      <c r="D2359" t="s">
        <v>927</v>
      </c>
      <c r="E2359" t="s">
        <v>25</v>
      </c>
      <c r="F2359" t="s">
        <v>25</v>
      </c>
      <c r="G2359" t="s">
        <v>4012</v>
      </c>
      <c r="H2359">
        <v>50</v>
      </c>
      <c r="I2359" t="s">
        <v>932</v>
      </c>
      <c r="J2359" t="s">
        <v>82</v>
      </c>
      <c r="K2359" t="s">
        <v>4133</v>
      </c>
      <c r="L2359" t="s">
        <v>120</v>
      </c>
      <c r="M2359" t="s">
        <v>2572</v>
      </c>
      <c r="N2359" t="s">
        <v>2257</v>
      </c>
      <c r="O2359" t="s">
        <v>4741</v>
      </c>
      <c r="P2359" t="s">
        <v>4742</v>
      </c>
      <c r="Q2359" t="s">
        <v>4713</v>
      </c>
      <c r="R2359">
        <v>200</v>
      </c>
    </row>
    <row r="2360" spans="1:18" hidden="1" x14ac:dyDescent="0.25">
      <c r="A2360" t="s">
        <v>22</v>
      </c>
      <c r="B2360" t="s">
        <v>4134</v>
      </c>
      <c r="C2360" t="s">
        <v>4135</v>
      </c>
      <c r="D2360" t="s">
        <v>927</v>
      </c>
      <c r="E2360" t="s">
        <v>25</v>
      </c>
      <c r="F2360" t="s">
        <v>25</v>
      </c>
      <c r="G2360" t="s">
        <v>4012</v>
      </c>
      <c r="H2360">
        <v>50</v>
      </c>
      <c r="I2360" t="s">
        <v>932</v>
      </c>
      <c r="J2360" t="s">
        <v>82</v>
      </c>
      <c r="K2360" t="s">
        <v>4133</v>
      </c>
      <c r="L2360" t="s">
        <v>120</v>
      </c>
      <c r="M2360" t="s">
        <v>2572</v>
      </c>
      <c r="N2360" t="s">
        <v>2257</v>
      </c>
      <c r="O2360" t="s">
        <v>5524</v>
      </c>
      <c r="P2360" t="s">
        <v>4718</v>
      </c>
      <c r="Q2360" t="s">
        <v>4713</v>
      </c>
      <c r="R2360">
        <v>300</v>
      </c>
    </row>
    <row r="2361" spans="1:18" hidden="1" x14ac:dyDescent="0.25">
      <c r="A2361" t="s">
        <v>22</v>
      </c>
      <c r="B2361" t="s">
        <v>4134</v>
      </c>
      <c r="C2361" t="s">
        <v>4135</v>
      </c>
      <c r="D2361" t="s">
        <v>927</v>
      </c>
      <c r="E2361" t="s">
        <v>25</v>
      </c>
      <c r="F2361" t="s">
        <v>25</v>
      </c>
      <c r="G2361" t="s">
        <v>4012</v>
      </c>
      <c r="H2361">
        <v>50</v>
      </c>
      <c r="I2361" t="s">
        <v>932</v>
      </c>
      <c r="J2361" t="s">
        <v>82</v>
      </c>
      <c r="K2361" t="s">
        <v>4133</v>
      </c>
      <c r="L2361" t="s">
        <v>120</v>
      </c>
      <c r="M2361" t="s">
        <v>2572</v>
      </c>
      <c r="N2361" t="s">
        <v>2257</v>
      </c>
      <c r="O2361" t="s">
        <v>4823</v>
      </c>
      <c r="P2361" t="s">
        <v>4824</v>
      </c>
      <c r="Q2361" t="s">
        <v>4740</v>
      </c>
      <c r="R2361">
        <v>100000</v>
      </c>
    </row>
    <row r="2362" spans="1:18" hidden="1" x14ac:dyDescent="0.25">
      <c r="A2362" t="s">
        <v>22</v>
      </c>
      <c r="B2362" t="s">
        <v>4134</v>
      </c>
      <c r="C2362" t="s">
        <v>4135</v>
      </c>
      <c r="D2362" t="s">
        <v>927</v>
      </c>
      <c r="E2362" t="s">
        <v>25</v>
      </c>
      <c r="F2362" t="s">
        <v>25</v>
      </c>
      <c r="G2362" t="s">
        <v>4012</v>
      </c>
      <c r="H2362">
        <v>50</v>
      </c>
      <c r="I2362" t="s">
        <v>932</v>
      </c>
      <c r="J2362" t="s">
        <v>82</v>
      </c>
      <c r="K2362" t="s">
        <v>4133</v>
      </c>
      <c r="L2362" t="s">
        <v>120</v>
      </c>
      <c r="M2362" t="s">
        <v>2572</v>
      </c>
      <c r="N2362" t="s">
        <v>2257</v>
      </c>
      <c r="O2362" t="s">
        <v>4719</v>
      </c>
      <c r="P2362" t="s">
        <v>4720</v>
      </c>
      <c r="Q2362" t="s">
        <v>4721</v>
      </c>
      <c r="R2362">
        <v>1000</v>
      </c>
    </row>
    <row r="2363" spans="1:18" hidden="1" x14ac:dyDescent="0.25">
      <c r="A2363" t="s">
        <v>22</v>
      </c>
      <c r="B2363" t="s">
        <v>4134</v>
      </c>
      <c r="C2363" t="s">
        <v>4135</v>
      </c>
      <c r="D2363" t="s">
        <v>927</v>
      </c>
      <c r="E2363" t="s">
        <v>25</v>
      </c>
      <c r="F2363" t="s">
        <v>25</v>
      </c>
      <c r="G2363" t="s">
        <v>4012</v>
      </c>
      <c r="H2363">
        <v>50</v>
      </c>
      <c r="I2363" t="s">
        <v>932</v>
      </c>
      <c r="J2363" t="s">
        <v>82</v>
      </c>
      <c r="K2363" t="s">
        <v>4133</v>
      </c>
      <c r="L2363" t="s">
        <v>120</v>
      </c>
      <c r="M2363" t="s">
        <v>2572</v>
      </c>
      <c r="N2363" t="s">
        <v>2257</v>
      </c>
      <c r="O2363" t="s">
        <v>5734</v>
      </c>
      <c r="P2363" t="s">
        <v>4751</v>
      </c>
      <c r="Q2363" t="s">
        <v>4713</v>
      </c>
      <c r="R2363">
        <v>600</v>
      </c>
    </row>
    <row r="2364" spans="1:18" hidden="1" x14ac:dyDescent="0.25">
      <c r="A2364" t="s">
        <v>22</v>
      </c>
      <c r="B2364" t="s">
        <v>4134</v>
      </c>
      <c r="C2364" t="s">
        <v>4135</v>
      </c>
      <c r="D2364" t="s">
        <v>927</v>
      </c>
      <c r="E2364" t="s">
        <v>25</v>
      </c>
      <c r="F2364" t="s">
        <v>25</v>
      </c>
      <c r="G2364" t="s">
        <v>4012</v>
      </c>
      <c r="H2364">
        <v>50</v>
      </c>
      <c r="I2364" t="s">
        <v>932</v>
      </c>
      <c r="J2364" t="s">
        <v>82</v>
      </c>
      <c r="K2364" t="s">
        <v>4133</v>
      </c>
      <c r="L2364" t="s">
        <v>120</v>
      </c>
      <c r="M2364" t="s">
        <v>2572</v>
      </c>
      <c r="N2364" t="s">
        <v>2257</v>
      </c>
      <c r="O2364" t="s">
        <v>4783</v>
      </c>
      <c r="P2364" t="s">
        <v>4784</v>
      </c>
      <c r="Q2364" t="s">
        <v>4785</v>
      </c>
      <c r="R2364">
        <v>2000</v>
      </c>
    </row>
    <row r="2365" spans="1:18" hidden="1" x14ac:dyDescent="0.25">
      <c r="A2365" t="s">
        <v>22</v>
      </c>
      <c r="B2365" t="s">
        <v>4134</v>
      </c>
      <c r="C2365" t="s">
        <v>4135</v>
      </c>
      <c r="D2365" t="s">
        <v>927</v>
      </c>
      <c r="E2365" t="s">
        <v>25</v>
      </c>
      <c r="F2365" t="s">
        <v>25</v>
      </c>
      <c r="G2365" t="s">
        <v>4012</v>
      </c>
      <c r="H2365">
        <v>50</v>
      </c>
      <c r="I2365" t="s">
        <v>932</v>
      </c>
      <c r="J2365" t="s">
        <v>82</v>
      </c>
      <c r="K2365" t="s">
        <v>4133</v>
      </c>
      <c r="L2365" t="s">
        <v>120</v>
      </c>
      <c r="M2365" t="s">
        <v>2572</v>
      </c>
      <c r="N2365" t="s">
        <v>2257</v>
      </c>
      <c r="O2365" t="s">
        <v>4765</v>
      </c>
      <c r="P2365" t="s">
        <v>4766</v>
      </c>
      <c r="Q2365" t="s">
        <v>4713</v>
      </c>
      <c r="R2365">
        <v>800</v>
      </c>
    </row>
    <row r="2366" spans="1:18" hidden="1" x14ac:dyDescent="0.25">
      <c r="A2366" t="s">
        <v>22</v>
      </c>
      <c r="B2366" t="s">
        <v>4134</v>
      </c>
      <c r="C2366" t="s">
        <v>4135</v>
      </c>
      <c r="D2366" t="s">
        <v>927</v>
      </c>
      <c r="E2366" t="s">
        <v>25</v>
      </c>
      <c r="F2366" t="s">
        <v>25</v>
      </c>
      <c r="G2366" t="s">
        <v>4012</v>
      </c>
      <c r="H2366">
        <v>50</v>
      </c>
      <c r="I2366" t="s">
        <v>932</v>
      </c>
      <c r="J2366" t="s">
        <v>82</v>
      </c>
      <c r="K2366" t="s">
        <v>4133</v>
      </c>
      <c r="L2366" t="s">
        <v>120</v>
      </c>
      <c r="M2366" t="s">
        <v>2572</v>
      </c>
      <c r="N2366" t="s">
        <v>2257</v>
      </c>
      <c r="O2366" t="s">
        <v>4722</v>
      </c>
      <c r="P2366" t="s">
        <v>4723</v>
      </c>
      <c r="Q2366" t="s">
        <v>4713</v>
      </c>
      <c r="R2366">
        <v>600</v>
      </c>
    </row>
    <row r="2367" spans="1:18" hidden="1" x14ac:dyDescent="0.25">
      <c r="A2367" t="s">
        <v>22</v>
      </c>
      <c r="B2367" t="s">
        <v>4442</v>
      </c>
      <c r="C2367" t="s">
        <v>4443</v>
      </c>
      <c r="D2367" t="s">
        <v>1412</v>
      </c>
      <c r="E2367" t="s">
        <v>43</v>
      </c>
      <c r="F2367" t="s">
        <v>25</v>
      </c>
      <c r="G2367" t="s">
        <v>4012</v>
      </c>
      <c r="H2367">
        <v>2</v>
      </c>
      <c r="I2367" t="s">
        <v>1366</v>
      </c>
      <c r="J2367" t="s">
        <v>30</v>
      </c>
      <c r="K2367" t="s">
        <v>1427</v>
      </c>
      <c r="L2367" t="s">
        <v>32</v>
      </c>
      <c r="M2367" t="s">
        <v>2572</v>
      </c>
      <c r="N2367" t="s">
        <v>2257</v>
      </c>
      <c r="O2367" t="s">
        <v>4902</v>
      </c>
      <c r="P2367" t="s">
        <v>4903</v>
      </c>
      <c r="Q2367" t="s">
        <v>4904</v>
      </c>
      <c r="R2367">
        <v>200</v>
      </c>
    </row>
    <row r="2368" spans="1:18" hidden="1" x14ac:dyDescent="0.25">
      <c r="A2368" t="s">
        <v>22</v>
      </c>
      <c r="B2368" t="s">
        <v>4442</v>
      </c>
      <c r="C2368" t="s">
        <v>4443</v>
      </c>
      <c r="D2368" t="s">
        <v>1412</v>
      </c>
      <c r="E2368" t="s">
        <v>43</v>
      </c>
      <c r="F2368" t="s">
        <v>25</v>
      </c>
      <c r="G2368" t="s">
        <v>4012</v>
      </c>
      <c r="H2368">
        <v>2</v>
      </c>
      <c r="I2368" t="s">
        <v>1366</v>
      </c>
      <c r="J2368" t="s">
        <v>30</v>
      </c>
      <c r="K2368" t="s">
        <v>1427</v>
      </c>
      <c r="L2368" t="s">
        <v>32</v>
      </c>
      <c r="M2368" t="s">
        <v>2572</v>
      </c>
      <c r="N2368" t="s">
        <v>2257</v>
      </c>
      <c r="O2368" t="s">
        <v>4781</v>
      </c>
      <c r="P2368" t="s">
        <v>4782</v>
      </c>
      <c r="Q2368" t="s">
        <v>4713</v>
      </c>
      <c r="R2368">
        <v>400</v>
      </c>
    </row>
    <row r="2369" spans="1:18" hidden="1" x14ac:dyDescent="0.25">
      <c r="A2369" t="s">
        <v>22</v>
      </c>
      <c r="B2369" t="s">
        <v>4442</v>
      </c>
      <c r="C2369" t="s">
        <v>4443</v>
      </c>
      <c r="D2369" t="s">
        <v>1412</v>
      </c>
      <c r="E2369" t="s">
        <v>43</v>
      </c>
      <c r="F2369" t="s">
        <v>25</v>
      </c>
      <c r="G2369" t="s">
        <v>4012</v>
      </c>
      <c r="H2369">
        <v>2</v>
      </c>
      <c r="I2369" t="s">
        <v>1366</v>
      </c>
      <c r="J2369" t="s">
        <v>30</v>
      </c>
      <c r="K2369" t="s">
        <v>1427</v>
      </c>
      <c r="L2369" t="s">
        <v>32</v>
      </c>
      <c r="M2369" t="s">
        <v>2572</v>
      </c>
      <c r="N2369" t="s">
        <v>2257</v>
      </c>
      <c r="O2369" t="s">
        <v>4719</v>
      </c>
      <c r="P2369" t="s">
        <v>4720</v>
      </c>
      <c r="Q2369" t="s">
        <v>4721</v>
      </c>
      <c r="R2369">
        <v>1000</v>
      </c>
    </row>
    <row r="2370" spans="1:18" hidden="1" x14ac:dyDescent="0.25">
      <c r="A2370" t="s">
        <v>22</v>
      </c>
      <c r="B2370" t="s">
        <v>4442</v>
      </c>
      <c r="C2370" t="s">
        <v>4443</v>
      </c>
      <c r="D2370" t="s">
        <v>1412</v>
      </c>
      <c r="E2370" t="s">
        <v>43</v>
      </c>
      <c r="F2370" t="s">
        <v>25</v>
      </c>
      <c r="G2370" t="s">
        <v>4012</v>
      </c>
      <c r="H2370">
        <v>2</v>
      </c>
      <c r="I2370" t="s">
        <v>1366</v>
      </c>
      <c r="J2370" t="s">
        <v>30</v>
      </c>
      <c r="K2370" t="s">
        <v>1427</v>
      </c>
      <c r="L2370" t="s">
        <v>32</v>
      </c>
      <c r="M2370" t="s">
        <v>2572</v>
      </c>
      <c r="N2370" t="s">
        <v>2257</v>
      </c>
      <c r="O2370" t="s">
        <v>4711</v>
      </c>
      <c r="P2370" t="s">
        <v>4712</v>
      </c>
      <c r="Q2370" t="s">
        <v>4713</v>
      </c>
      <c r="R2370">
        <v>22000</v>
      </c>
    </row>
    <row r="2371" spans="1:18" hidden="1" x14ac:dyDescent="0.25">
      <c r="A2371" t="s">
        <v>22</v>
      </c>
      <c r="B2371" t="s">
        <v>4442</v>
      </c>
      <c r="C2371" t="s">
        <v>4443</v>
      </c>
      <c r="D2371" t="s">
        <v>1412</v>
      </c>
      <c r="E2371" t="s">
        <v>43</v>
      </c>
      <c r="F2371" t="s">
        <v>25</v>
      </c>
      <c r="G2371" t="s">
        <v>4012</v>
      </c>
      <c r="H2371">
        <v>2</v>
      </c>
      <c r="I2371" t="s">
        <v>1366</v>
      </c>
      <c r="J2371" t="s">
        <v>30</v>
      </c>
      <c r="K2371" t="s">
        <v>1427</v>
      </c>
      <c r="L2371" t="s">
        <v>32</v>
      </c>
      <c r="M2371" t="s">
        <v>2572</v>
      </c>
      <c r="N2371" t="s">
        <v>2257</v>
      </c>
      <c r="O2371" t="s">
        <v>4765</v>
      </c>
      <c r="P2371" t="s">
        <v>4766</v>
      </c>
      <c r="Q2371" t="s">
        <v>4713</v>
      </c>
      <c r="R2371">
        <v>800</v>
      </c>
    </row>
    <row r="2372" spans="1:18" hidden="1" x14ac:dyDescent="0.25">
      <c r="A2372" t="s">
        <v>22</v>
      </c>
      <c r="B2372" t="s">
        <v>4442</v>
      </c>
      <c r="C2372" t="s">
        <v>4443</v>
      </c>
      <c r="D2372" t="s">
        <v>1412</v>
      </c>
      <c r="E2372" t="s">
        <v>43</v>
      </c>
      <c r="F2372" t="s">
        <v>25</v>
      </c>
      <c r="G2372" t="s">
        <v>4012</v>
      </c>
      <c r="H2372">
        <v>2</v>
      </c>
      <c r="I2372" t="s">
        <v>1366</v>
      </c>
      <c r="J2372" t="s">
        <v>30</v>
      </c>
      <c r="K2372" t="s">
        <v>1427</v>
      </c>
      <c r="L2372" t="s">
        <v>32</v>
      </c>
      <c r="M2372" t="s">
        <v>2572</v>
      </c>
      <c r="N2372" t="s">
        <v>2257</v>
      </c>
      <c r="O2372" t="s">
        <v>4823</v>
      </c>
      <c r="P2372" t="s">
        <v>4824</v>
      </c>
      <c r="Q2372" t="s">
        <v>4740</v>
      </c>
      <c r="R2372">
        <v>100000</v>
      </c>
    </row>
    <row r="2373" spans="1:18" hidden="1" x14ac:dyDescent="0.25">
      <c r="A2373" t="s">
        <v>22</v>
      </c>
      <c r="B2373" t="s">
        <v>4442</v>
      </c>
      <c r="C2373" t="s">
        <v>4443</v>
      </c>
      <c r="D2373" t="s">
        <v>1412</v>
      </c>
      <c r="E2373" t="s">
        <v>43</v>
      </c>
      <c r="F2373" t="s">
        <v>25</v>
      </c>
      <c r="G2373" t="s">
        <v>4012</v>
      </c>
      <c r="H2373">
        <v>2</v>
      </c>
      <c r="I2373" t="s">
        <v>1366</v>
      </c>
      <c r="J2373" t="s">
        <v>30</v>
      </c>
      <c r="K2373" t="s">
        <v>1427</v>
      </c>
      <c r="L2373" t="s">
        <v>32</v>
      </c>
      <c r="M2373" t="s">
        <v>2572</v>
      </c>
      <c r="N2373" t="s">
        <v>2257</v>
      </c>
      <c r="O2373" t="s">
        <v>5524</v>
      </c>
      <c r="P2373" t="s">
        <v>4718</v>
      </c>
      <c r="Q2373" t="s">
        <v>4713</v>
      </c>
      <c r="R2373">
        <v>300</v>
      </c>
    </row>
    <row r="2374" spans="1:18" hidden="1" x14ac:dyDescent="0.25">
      <c r="A2374" t="s">
        <v>22</v>
      </c>
      <c r="B2374" t="s">
        <v>4442</v>
      </c>
      <c r="C2374" t="s">
        <v>4443</v>
      </c>
      <c r="D2374" t="s">
        <v>1412</v>
      </c>
      <c r="E2374" t="s">
        <v>43</v>
      </c>
      <c r="F2374" t="s">
        <v>25</v>
      </c>
      <c r="G2374" t="s">
        <v>4012</v>
      </c>
      <c r="H2374">
        <v>2</v>
      </c>
      <c r="I2374" t="s">
        <v>1366</v>
      </c>
      <c r="J2374" t="s">
        <v>30</v>
      </c>
      <c r="K2374" t="s">
        <v>1427</v>
      </c>
      <c r="L2374" t="s">
        <v>32</v>
      </c>
      <c r="M2374" t="s">
        <v>2572</v>
      </c>
      <c r="N2374" t="s">
        <v>2257</v>
      </c>
      <c r="O2374" t="s">
        <v>4749</v>
      </c>
      <c r="P2374" t="s">
        <v>4750</v>
      </c>
      <c r="Q2374" t="s">
        <v>4713</v>
      </c>
      <c r="R2374">
        <v>400</v>
      </c>
    </row>
    <row r="2375" spans="1:18" hidden="1" x14ac:dyDescent="0.25">
      <c r="A2375" t="s">
        <v>22</v>
      </c>
      <c r="B2375" t="s">
        <v>4442</v>
      </c>
      <c r="C2375" t="s">
        <v>4443</v>
      </c>
      <c r="D2375" t="s">
        <v>1412</v>
      </c>
      <c r="E2375" t="s">
        <v>43</v>
      </c>
      <c r="F2375" t="s">
        <v>25</v>
      </c>
      <c r="G2375" t="s">
        <v>4012</v>
      </c>
      <c r="H2375">
        <v>2</v>
      </c>
      <c r="I2375" t="s">
        <v>1366</v>
      </c>
      <c r="J2375" t="s">
        <v>30</v>
      </c>
      <c r="K2375" t="s">
        <v>1427</v>
      </c>
      <c r="L2375" t="s">
        <v>32</v>
      </c>
      <c r="M2375" t="s">
        <v>2572</v>
      </c>
      <c r="N2375" t="s">
        <v>2257</v>
      </c>
      <c r="O2375" t="s">
        <v>4741</v>
      </c>
      <c r="P2375" t="s">
        <v>4742</v>
      </c>
      <c r="Q2375" t="s">
        <v>4713</v>
      </c>
      <c r="R2375">
        <v>200</v>
      </c>
    </row>
    <row r="2376" spans="1:18" hidden="1" x14ac:dyDescent="0.25">
      <c r="A2376" t="s">
        <v>22</v>
      </c>
      <c r="B2376" t="s">
        <v>4442</v>
      </c>
      <c r="C2376" t="s">
        <v>4443</v>
      </c>
      <c r="D2376" t="s">
        <v>1412</v>
      </c>
      <c r="E2376" t="s">
        <v>43</v>
      </c>
      <c r="F2376" t="s">
        <v>25</v>
      </c>
      <c r="G2376" t="s">
        <v>4012</v>
      </c>
      <c r="H2376">
        <v>2</v>
      </c>
      <c r="I2376" t="s">
        <v>1366</v>
      </c>
      <c r="J2376" t="s">
        <v>30</v>
      </c>
      <c r="K2376" t="s">
        <v>1427</v>
      </c>
      <c r="L2376" t="s">
        <v>32</v>
      </c>
      <c r="M2376" t="s">
        <v>2572</v>
      </c>
      <c r="N2376" t="s">
        <v>2257</v>
      </c>
      <c r="O2376" t="s">
        <v>5734</v>
      </c>
      <c r="P2376" t="s">
        <v>4751</v>
      </c>
      <c r="Q2376" t="s">
        <v>4713</v>
      </c>
      <c r="R2376">
        <v>600</v>
      </c>
    </row>
    <row r="2377" spans="1:18" hidden="1" x14ac:dyDescent="0.25">
      <c r="A2377" t="s">
        <v>22</v>
      </c>
      <c r="B2377" t="s">
        <v>4442</v>
      </c>
      <c r="C2377" t="s">
        <v>4443</v>
      </c>
      <c r="D2377" t="s">
        <v>1412</v>
      </c>
      <c r="E2377" t="s">
        <v>43</v>
      </c>
      <c r="F2377" t="s">
        <v>25</v>
      </c>
      <c r="G2377" t="s">
        <v>4012</v>
      </c>
      <c r="H2377">
        <v>2</v>
      </c>
      <c r="I2377" t="s">
        <v>1366</v>
      </c>
      <c r="J2377" t="s">
        <v>30</v>
      </c>
      <c r="K2377" t="s">
        <v>1427</v>
      </c>
      <c r="L2377" t="s">
        <v>32</v>
      </c>
      <c r="M2377" t="s">
        <v>2572</v>
      </c>
      <c r="N2377" t="s">
        <v>2257</v>
      </c>
      <c r="O2377" t="s">
        <v>4783</v>
      </c>
      <c r="P2377" t="s">
        <v>4784</v>
      </c>
      <c r="Q2377" t="s">
        <v>4785</v>
      </c>
      <c r="R2377">
        <v>2000</v>
      </c>
    </row>
    <row r="2378" spans="1:18" hidden="1" x14ac:dyDescent="0.25">
      <c r="A2378" t="s">
        <v>22</v>
      </c>
      <c r="B2378" t="s">
        <v>4442</v>
      </c>
      <c r="C2378" t="s">
        <v>4443</v>
      </c>
      <c r="D2378" t="s">
        <v>1412</v>
      </c>
      <c r="E2378" t="s">
        <v>43</v>
      </c>
      <c r="F2378" t="s">
        <v>25</v>
      </c>
      <c r="G2378" t="s">
        <v>4012</v>
      </c>
      <c r="H2378">
        <v>2</v>
      </c>
      <c r="I2378" t="s">
        <v>1366</v>
      </c>
      <c r="J2378" t="s">
        <v>30</v>
      </c>
      <c r="K2378" t="s">
        <v>1427</v>
      </c>
      <c r="L2378" t="s">
        <v>32</v>
      </c>
      <c r="M2378" t="s">
        <v>2572</v>
      </c>
      <c r="N2378" t="s">
        <v>2257</v>
      </c>
      <c r="O2378" t="s">
        <v>4722</v>
      </c>
      <c r="P2378" t="s">
        <v>4723</v>
      </c>
      <c r="Q2378" t="s">
        <v>4713</v>
      </c>
      <c r="R2378">
        <v>600</v>
      </c>
    </row>
    <row r="2379" spans="1:18" hidden="1" x14ac:dyDescent="0.25">
      <c r="A2379" t="s">
        <v>22</v>
      </c>
      <c r="B2379" t="s">
        <v>4442</v>
      </c>
      <c r="C2379" t="s">
        <v>4443</v>
      </c>
      <c r="D2379" t="s">
        <v>1412</v>
      </c>
      <c r="E2379" t="s">
        <v>43</v>
      </c>
      <c r="F2379" t="s">
        <v>25</v>
      </c>
      <c r="G2379" t="s">
        <v>4012</v>
      </c>
      <c r="H2379">
        <v>2</v>
      </c>
      <c r="I2379" t="s">
        <v>1366</v>
      </c>
      <c r="J2379" t="s">
        <v>30</v>
      </c>
      <c r="K2379" t="s">
        <v>1427</v>
      </c>
      <c r="L2379" t="s">
        <v>32</v>
      </c>
      <c r="M2379" t="s">
        <v>2572</v>
      </c>
      <c r="N2379" t="s">
        <v>2257</v>
      </c>
      <c r="O2379" t="s">
        <v>5733</v>
      </c>
      <c r="P2379" t="s">
        <v>4714</v>
      </c>
      <c r="Q2379" t="s">
        <v>4713</v>
      </c>
      <c r="R2379">
        <v>200</v>
      </c>
    </row>
    <row r="2380" spans="1:18" hidden="1" x14ac:dyDescent="0.25">
      <c r="A2380" t="s">
        <v>22</v>
      </c>
      <c r="B2380" t="s">
        <v>1944</v>
      </c>
      <c r="C2380" t="s">
        <v>1945</v>
      </c>
      <c r="D2380" t="s">
        <v>320</v>
      </c>
      <c r="E2380" t="s">
        <v>25</v>
      </c>
      <c r="F2380" t="s">
        <v>25</v>
      </c>
      <c r="G2380" t="s">
        <v>524</v>
      </c>
      <c r="H2380">
        <v>4</v>
      </c>
      <c r="I2380" t="s">
        <v>643</v>
      </c>
      <c r="J2380" t="s">
        <v>30</v>
      </c>
      <c r="K2380" t="s">
        <v>526</v>
      </c>
      <c r="L2380" t="s">
        <v>120</v>
      </c>
      <c r="M2380" t="s">
        <v>2572</v>
      </c>
      <c r="N2380" t="s">
        <v>2257</v>
      </c>
      <c r="O2380" t="s">
        <v>4749</v>
      </c>
      <c r="P2380" t="s">
        <v>4750</v>
      </c>
      <c r="Q2380" t="s">
        <v>4713</v>
      </c>
      <c r="R2380">
        <v>400</v>
      </c>
    </row>
    <row r="2381" spans="1:18" hidden="1" x14ac:dyDescent="0.25">
      <c r="A2381" t="s">
        <v>22</v>
      </c>
      <c r="B2381" t="s">
        <v>1944</v>
      </c>
      <c r="C2381" t="s">
        <v>1945</v>
      </c>
      <c r="D2381" t="s">
        <v>320</v>
      </c>
      <c r="E2381" t="s">
        <v>25</v>
      </c>
      <c r="F2381" t="s">
        <v>25</v>
      </c>
      <c r="G2381" t="s">
        <v>524</v>
      </c>
      <c r="H2381">
        <v>4</v>
      </c>
      <c r="I2381" t="s">
        <v>643</v>
      </c>
      <c r="J2381" t="s">
        <v>30</v>
      </c>
      <c r="K2381" t="s">
        <v>526</v>
      </c>
      <c r="L2381" t="s">
        <v>120</v>
      </c>
      <c r="M2381" t="s">
        <v>2572</v>
      </c>
      <c r="N2381" t="s">
        <v>2257</v>
      </c>
      <c r="O2381" t="s">
        <v>5733</v>
      </c>
      <c r="P2381" t="s">
        <v>4714</v>
      </c>
      <c r="Q2381" t="s">
        <v>4713</v>
      </c>
      <c r="R2381">
        <v>200</v>
      </c>
    </row>
    <row r="2382" spans="1:18" hidden="1" x14ac:dyDescent="0.25">
      <c r="A2382" t="s">
        <v>22</v>
      </c>
      <c r="B2382" t="s">
        <v>1944</v>
      </c>
      <c r="C2382" t="s">
        <v>1945</v>
      </c>
      <c r="D2382" t="s">
        <v>320</v>
      </c>
      <c r="E2382" t="s">
        <v>25</v>
      </c>
      <c r="F2382" t="s">
        <v>25</v>
      </c>
      <c r="G2382" t="s">
        <v>524</v>
      </c>
      <c r="H2382">
        <v>4</v>
      </c>
      <c r="I2382" t="s">
        <v>643</v>
      </c>
      <c r="J2382" t="s">
        <v>30</v>
      </c>
      <c r="K2382" t="s">
        <v>526</v>
      </c>
      <c r="L2382" t="s">
        <v>120</v>
      </c>
      <c r="M2382" t="s">
        <v>2572</v>
      </c>
      <c r="N2382" t="s">
        <v>2257</v>
      </c>
      <c r="O2382" t="s">
        <v>5524</v>
      </c>
      <c r="P2382" t="s">
        <v>4718</v>
      </c>
      <c r="Q2382" t="s">
        <v>4713</v>
      </c>
      <c r="R2382">
        <v>300</v>
      </c>
    </row>
    <row r="2383" spans="1:18" hidden="1" x14ac:dyDescent="0.25">
      <c r="A2383" t="s">
        <v>22</v>
      </c>
      <c r="B2383" t="s">
        <v>1944</v>
      </c>
      <c r="C2383" t="s">
        <v>1945</v>
      </c>
      <c r="D2383" t="s">
        <v>320</v>
      </c>
      <c r="E2383" t="s">
        <v>25</v>
      </c>
      <c r="F2383" t="s">
        <v>25</v>
      </c>
      <c r="G2383" t="s">
        <v>524</v>
      </c>
      <c r="H2383">
        <v>4</v>
      </c>
      <c r="I2383" t="s">
        <v>643</v>
      </c>
      <c r="J2383" t="s">
        <v>30</v>
      </c>
      <c r="K2383" t="s">
        <v>526</v>
      </c>
      <c r="L2383" t="s">
        <v>120</v>
      </c>
      <c r="M2383" t="s">
        <v>2572</v>
      </c>
      <c r="N2383" t="s">
        <v>2257</v>
      </c>
      <c r="O2383" t="s">
        <v>4711</v>
      </c>
      <c r="P2383" t="s">
        <v>4712</v>
      </c>
      <c r="Q2383" t="s">
        <v>4713</v>
      </c>
      <c r="R2383">
        <v>22000</v>
      </c>
    </row>
    <row r="2384" spans="1:18" hidden="1" x14ac:dyDescent="0.25">
      <c r="A2384" t="s">
        <v>22</v>
      </c>
      <c r="B2384" t="s">
        <v>1944</v>
      </c>
      <c r="C2384" t="s">
        <v>1945</v>
      </c>
      <c r="D2384" t="s">
        <v>320</v>
      </c>
      <c r="E2384" t="s">
        <v>25</v>
      </c>
      <c r="F2384" t="s">
        <v>25</v>
      </c>
      <c r="G2384" t="s">
        <v>524</v>
      </c>
      <c r="H2384">
        <v>4</v>
      </c>
      <c r="I2384" t="s">
        <v>643</v>
      </c>
      <c r="J2384" t="s">
        <v>30</v>
      </c>
      <c r="K2384" t="s">
        <v>526</v>
      </c>
      <c r="L2384" t="s">
        <v>120</v>
      </c>
      <c r="M2384" t="s">
        <v>2572</v>
      </c>
      <c r="N2384" t="s">
        <v>2257</v>
      </c>
      <c r="O2384" t="s">
        <v>4719</v>
      </c>
      <c r="P2384" t="s">
        <v>4720</v>
      </c>
      <c r="Q2384" t="s">
        <v>4721</v>
      </c>
      <c r="R2384">
        <v>1000</v>
      </c>
    </row>
    <row r="2385" spans="1:18" hidden="1" x14ac:dyDescent="0.25">
      <c r="A2385" t="s">
        <v>22</v>
      </c>
      <c r="B2385" t="s">
        <v>1944</v>
      </c>
      <c r="C2385" t="s">
        <v>1945</v>
      </c>
      <c r="D2385" t="s">
        <v>320</v>
      </c>
      <c r="E2385" t="s">
        <v>25</v>
      </c>
      <c r="F2385" t="s">
        <v>25</v>
      </c>
      <c r="G2385" t="s">
        <v>524</v>
      </c>
      <c r="H2385">
        <v>4</v>
      </c>
      <c r="I2385" t="s">
        <v>643</v>
      </c>
      <c r="J2385" t="s">
        <v>30</v>
      </c>
      <c r="K2385" t="s">
        <v>526</v>
      </c>
      <c r="L2385" t="s">
        <v>120</v>
      </c>
      <c r="M2385" t="s">
        <v>2572</v>
      </c>
      <c r="N2385" t="s">
        <v>2257</v>
      </c>
      <c r="O2385" t="s">
        <v>4765</v>
      </c>
      <c r="P2385" t="s">
        <v>4766</v>
      </c>
      <c r="Q2385" t="s">
        <v>4713</v>
      </c>
      <c r="R2385">
        <v>800</v>
      </c>
    </row>
    <row r="2386" spans="1:18" hidden="1" x14ac:dyDescent="0.25">
      <c r="A2386" t="s">
        <v>22</v>
      </c>
      <c r="B2386" t="s">
        <v>1944</v>
      </c>
      <c r="C2386" t="s">
        <v>1945</v>
      </c>
      <c r="D2386" t="s">
        <v>320</v>
      </c>
      <c r="E2386" t="s">
        <v>25</v>
      </c>
      <c r="F2386" t="s">
        <v>25</v>
      </c>
      <c r="G2386" t="s">
        <v>524</v>
      </c>
      <c r="H2386">
        <v>4</v>
      </c>
      <c r="I2386" t="s">
        <v>643</v>
      </c>
      <c r="J2386" t="s">
        <v>30</v>
      </c>
      <c r="K2386" t="s">
        <v>526</v>
      </c>
      <c r="L2386" t="s">
        <v>120</v>
      </c>
      <c r="M2386" t="s">
        <v>2572</v>
      </c>
      <c r="N2386" t="s">
        <v>2257</v>
      </c>
      <c r="O2386" t="s">
        <v>4783</v>
      </c>
      <c r="P2386" t="s">
        <v>4784</v>
      </c>
      <c r="Q2386" t="s">
        <v>4785</v>
      </c>
      <c r="R2386">
        <v>2000</v>
      </c>
    </row>
    <row r="2387" spans="1:18" hidden="1" x14ac:dyDescent="0.25">
      <c r="A2387" t="s">
        <v>22</v>
      </c>
      <c r="B2387" t="s">
        <v>1944</v>
      </c>
      <c r="C2387" t="s">
        <v>1945</v>
      </c>
      <c r="D2387" t="s">
        <v>320</v>
      </c>
      <c r="E2387" t="s">
        <v>25</v>
      </c>
      <c r="F2387" t="s">
        <v>25</v>
      </c>
      <c r="G2387" t="s">
        <v>524</v>
      </c>
      <c r="H2387">
        <v>4</v>
      </c>
      <c r="I2387" t="s">
        <v>643</v>
      </c>
      <c r="J2387" t="s">
        <v>30</v>
      </c>
      <c r="K2387" t="s">
        <v>526</v>
      </c>
      <c r="L2387" t="s">
        <v>120</v>
      </c>
      <c r="M2387" t="s">
        <v>2572</v>
      </c>
      <c r="N2387" t="s">
        <v>2257</v>
      </c>
      <c r="O2387" t="s">
        <v>4741</v>
      </c>
      <c r="P2387" t="s">
        <v>4742</v>
      </c>
      <c r="Q2387" t="s">
        <v>4713</v>
      </c>
      <c r="R2387">
        <v>200</v>
      </c>
    </row>
    <row r="2388" spans="1:18" hidden="1" x14ac:dyDescent="0.25">
      <c r="A2388" t="s">
        <v>22</v>
      </c>
      <c r="B2388" t="s">
        <v>1944</v>
      </c>
      <c r="C2388" t="s">
        <v>1945</v>
      </c>
      <c r="D2388" t="s">
        <v>320</v>
      </c>
      <c r="E2388" t="s">
        <v>25</v>
      </c>
      <c r="F2388" t="s">
        <v>25</v>
      </c>
      <c r="G2388" t="s">
        <v>524</v>
      </c>
      <c r="H2388">
        <v>4</v>
      </c>
      <c r="I2388" t="s">
        <v>643</v>
      </c>
      <c r="J2388" t="s">
        <v>30</v>
      </c>
      <c r="K2388" t="s">
        <v>526</v>
      </c>
      <c r="L2388" t="s">
        <v>120</v>
      </c>
      <c r="M2388" t="s">
        <v>2572</v>
      </c>
      <c r="N2388" t="s">
        <v>2257</v>
      </c>
      <c r="O2388" t="s">
        <v>5734</v>
      </c>
      <c r="P2388" t="s">
        <v>4751</v>
      </c>
      <c r="Q2388" t="s">
        <v>4713</v>
      </c>
      <c r="R2388">
        <v>600</v>
      </c>
    </row>
    <row r="2389" spans="1:18" hidden="1" x14ac:dyDescent="0.25">
      <c r="A2389" t="s">
        <v>22</v>
      </c>
      <c r="B2389" t="s">
        <v>1944</v>
      </c>
      <c r="C2389" t="s">
        <v>1945</v>
      </c>
      <c r="D2389" t="s">
        <v>320</v>
      </c>
      <c r="E2389" t="s">
        <v>25</v>
      </c>
      <c r="F2389" t="s">
        <v>25</v>
      </c>
      <c r="G2389" t="s">
        <v>524</v>
      </c>
      <c r="H2389">
        <v>4</v>
      </c>
      <c r="I2389" t="s">
        <v>643</v>
      </c>
      <c r="J2389" t="s">
        <v>30</v>
      </c>
      <c r="K2389" t="s">
        <v>526</v>
      </c>
      <c r="L2389" t="s">
        <v>120</v>
      </c>
      <c r="M2389" t="s">
        <v>2572</v>
      </c>
      <c r="N2389" t="s">
        <v>2257</v>
      </c>
      <c r="O2389" t="s">
        <v>4823</v>
      </c>
      <c r="P2389" t="s">
        <v>4824</v>
      </c>
      <c r="Q2389" t="s">
        <v>4740</v>
      </c>
      <c r="R2389">
        <v>100000</v>
      </c>
    </row>
    <row r="2390" spans="1:18" hidden="1" x14ac:dyDescent="0.25">
      <c r="A2390" t="s">
        <v>22</v>
      </c>
      <c r="B2390" t="s">
        <v>1944</v>
      </c>
      <c r="C2390" t="s">
        <v>1945</v>
      </c>
      <c r="D2390" t="s">
        <v>320</v>
      </c>
      <c r="E2390" t="s">
        <v>25</v>
      </c>
      <c r="F2390" t="s">
        <v>25</v>
      </c>
      <c r="G2390" t="s">
        <v>524</v>
      </c>
      <c r="H2390">
        <v>4</v>
      </c>
      <c r="I2390" t="s">
        <v>643</v>
      </c>
      <c r="J2390" t="s">
        <v>30</v>
      </c>
      <c r="K2390" t="s">
        <v>526</v>
      </c>
      <c r="L2390" t="s">
        <v>120</v>
      </c>
      <c r="M2390" t="s">
        <v>2572</v>
      </c>
      <c r="N2390" t="s">
        <v>2257</v>
      </c>
      <c r="O2390" t="s">
        <v>4722</v>
      </c>
      <c r="P2390" t="s">
        <v>4723</v>
      </c>
      <c r="Q2390" t="s">
        <v>4713</v>
      </c>
      <c r="R2390">
        <v>600</v>
      </c>
    </row>
    <row r="2391" spans="1:18" hidden="1" x14ac:dyDescent="0.25">
      <c r="A2391" t="s">
        <v>22</v>
      </c>
      <c r="B2391" t="s">
        <v>1944</v>
      </c>
      <c r="C2391" t="s">
        <v>1945</v>
      </c>
      <c r="D2391" t="s">
        <v>320</v>
      </c>
      <c r="E2391" t="s">
        <v>25</v>
      </c>
      <c r="F2391" t="s">
        <v>25</v>
      </c>
      <c r="G2391" t="s">
        <v>524</v>
      </c>
      <c r="H2391">
        <v>4</v>
      </c>
      <c r="I2391" t="s">
        <v>643</v>
      </c>
      <c r="J2391" t="s">
        <v>30</v>
      </c>
      <c r="K2391" t="s">
        <v>526</v>
      </c>
      <c r="L2391" t="s">
        <v>120</v>
      </c>
      <c r="M2391" t="s">
        <v>2572</v>
      </c>
      <c r="N2391" t="s">
        <v>2257</v>
      </c>
      <c r="O2391" t="s">
        <v>4781</v>
      </c>
      <c r="P2391" t="s">
        <v>4782</v>
      </c>
      <c r="Q2391" t="s">
        <v>4713</v>
      </c>
      <c r="R2391">
        <v>400</v>
      </c>
    </row>
    <row r="2392" spans="1:18" hidden="1" x14ac:dyDescent="0.25">
      <c r="A2392" t="s">
        <v>22</v>
      </c>
      <c r="B2392" t="s">
        <v>1944</v>
      </c>
      <c r="C2392" t="s">
        <v>1945</v>
      </c>
      <c r="D2392" t="s">
        <v>320</v>
      </c>
      <c r="E2392" t="s">
        <v>25</v>
      </c>
      <c r="F2392" t="s">
        <v>25</v>
      </c>
      <c r="G2392" t="s">
        <v>524</v>
      </c>
      <c r="H2392">
        <v>4</v>
      </c>
      <c r="I2392" t="s">
        <v>643</v>
      </c>
      <c r="J2392" t="s">
        <v>30</v>
      </c>
      <c r="K2392" t="s">
        <v>526</v>
      </c>
      <c r="L2392" t="s">
        <v>120</v>
      </c>
      <c r="M2392" t="s">
        <v>2572</v>
      </c>
      <c r="N2392" t="s">
        <v>2257</v>
      </c>
      <c r="O2392" t="s">
        <v>4902</v>
      </c>
      <c r="P2392" t="s">
        <v>4903</v>
      </c>
      <c r="Q2392" t="s">
        <v>4904</v>
      </c>
      <c r="R2392">
        <v>200</v>
      </c>
    </row>
    <row r="2393" spans="1:18" hidden="1" x14ac:dyDescent="0.25">
      <c r="A2393" t="s">
        <v>22</v>
      </c>
      <c r="B2393" t="s">
        <v>5539</v>
      </c>
      <c r="C2393" t="s">
        <v>5540</v>
      </c>
      <c r="D2393" t="s">
        <v>5541</v>
      </c>
      <c r="E2393" t="s">
        <v>43</v>
      </c>
      <c r="F2393" t="s">
        <v>25</v>
      </c>
      <c r="G2393" t="s">
        <v>524</v>
      </c>
      <c r="H2393">
        <v>8</v>
      </c>
      <c r="I2393" t="s">
        <v>932</v>
      </c>
      <c r="J2393" t="s">
        <v>30</v>
      </c>
      <c r="K2393" t="s">
        <v>152</v>
      </c>
      <c r="L2393" t="s">
        <v>32</v>
      </c>
      <c r="M2393" t="s">
        <v>2572</v>
      </c>
      <c r="N2393" t="s">
        <v>2257</v>
      </c>
      <c r="O2393" t="s">
        <v>4783</v>
      </c>
      <c r="P2393" t="s">
        <v>4784</v>
      </c>
      <c r="Q2393" t="s">
        <v>4785</v>
      </c>
      <c r="R2393">
        <v>2000</v>
      </c>
    </row>
    <row r="2394" spans="1:18" hidden="1" x14ac:dyDescent="0.25">
      <c r="A2394" t="s">
        <v>22</v>
      </c>
      <c r="B2394" t="s">
        <v>5539</v>
      </c>
      <c r="C2394" t="s">
        <v>5540</v>
      </c>
      <c r="D2394" t="s">
        <v>5541</v>
      </c>
      <c r="E2394" t="s">
        <v>43</v>
      </c>
      <c r="F2394" t="s">
        <v>25</v>
      </c>
      <c r="G2394" t="s">
        <v>524</v>
      </c>
      <c r="H2394">
        <v>8</v>
      </c>
      <c r="I2394" t="s">
        <v>932</v>
      </c>
      <c r="J2394" t="s">
        <v>30</v>
      </c>
      <c r="K2394" t="s">
        <v>152</v>
      </c>
      <c r="L2394" t="s">
        <v>32</v>
      </c>
      <c r="M2394" t="s">
        <v>2572</v>
      </c>
      <c r="N2394" t="s">
        <v>2257</v>
      </c>
      <c r="O2394" t="s">
        <v>4711</v>
      </c>
      <c r="P2394" t="s">
        <v>4712</v>
      </c>
      <c r="Q2394" t="s">
        <v>4713</v>
      </c>
      <c r="R2394">
        <v>22000</v>
      </c>
    </row>
    <row r="2395" spans="1:18" hidden="1" x14ac:dyDescent="0.25">
      <c r="A2395" t="s">
        <v>22</v>
      </c>
      <c r="B2395" t="s">
        <v>5539</v>
      </c>
      <c r="C2395" t="s">
        <v>5540</v>
      </c>
      <c r="D2395" t="s">
        <v>5541</v>
      </c>
      <c r="E2395" t="s">
        <v>43</v>
      </c>
      <c r="F2395" t="s">
        <v>25</v>
      </c>
      <c r="G2395" t="s">
        <v>524</v>
      </c>
      <c r="H2395">
        <v>8</v>
      </c>
      <c r="I2395" t="s">
        <v>932</v>
      </c>
      <c r="J2395" t="s">
        <v>30</v>
      </c>
      <c r="K2395" t="s">
        <v>152</v>
      </c>
      <c r="L2395" t="s">
        <v>32</v>
      </c>
      <c r="M2395" t="s">
        <v>2572</v>
      </c>
      <c r="N2395" t="s">
        <v>2257</v>
      </c>
      <c r="O2395" t="s">
        <v>4781</v>
      </c>
      <c r="P2395" t="s">
        <v>4782</v>
      </c>
      <c r="Q2395" t="s">
        <v>4713</v>
      </c>
      <c r="R2395">
        <v>400</v>
      </c>
    </row>
    <row r="2396" spans="1:18" hidden="1" x14ac:dyDescent="0.25">
      <c r="A2396" t="s">
        <v>22</v>
      </c>
      <c r="B2396" t="s">
        <v>5539</v>
      </c>
      <c r="C2396" t="s">
        <v>5540</v>
      </c>
      <c r="D2396" t="s">
        <v>5541</v>
      </c>
      <c r="E2396" t="s">
        <v>43</v>
      </c>
      <c r="F2396" t="s">
        <v>25</v>
      </c>
      <c r="G2396" t="s">
        <v>524</v>
      </c>
      <c r="H2396">
        <v>8</v>
      </c>
      <c r="I2396" t="s">
        <v>932</v>
      </c>
      <c r="J2396" t="s">
        <v>30</v>
      </c>
      <c r="K2396" t="s">
        <v>152</v>
      </c>
      <c r="L2396" t="s">
        <v>32</v>
      </c>
      <c r="M2396" t="s">
        <v>2572</v>
      </c>
      <c r="N2396" t="s">
        <v>2257</v>
      </c>
      <c r="O2396" t="s">
        <v>4902</v>
      </c>
      <c r="P2396" t="s">
        <v>4903</v>
      </c>
      <c r="Q2396" t="s">
        <v>4904</v>
      </c>
      <c r="R2396">
        <v>200</v>
      </c>
    </row>
    <row r="2397" spans="1:18" hidden="1" x14ac:dyDescent="0.25">
      <c r="A2397" t="s">
        <v>22</v>
      </c>
      <c r="B2397" t="s">
        <v>5539</v>
      </c>
      <c r="C2397" t="s">
        <v>5540</v>
      </c>
      <c r="D2397" t="s">
        <v>5541</v>
      </c>
      <c r="E2397" t="s">
        <v>43</v>
      </c>
      <c r="F2397" t="s">
        <v>25</v>
      </c>
      <c r="G2397" t="s">
        <v>524</v>
      </c>
      <c r="H2397">
        <v>8</v>
      </c>
      <c r="I2397" t="s">
        <v>932</v>
      </c>
      <c r="J2397" t="s">
        <v>30</v>
      </c>
      <c r="K2397" t="s">
        <v>152</v>
      </c>
      <c r="L2397" t="s">
        <v>32</v>
      </c>
      <c r="M2397" t="s">
        <v>2572</v>
      </c>
      <c r="N2397" t="s">
        <v>2257</v>
      </c>
      <c r="O2397" t="s">
        <v>5524</v>
      </c>
      <c r="P2397" t="s">
        <v>4718</v>
      </c>
      <c r="Q2397" t="s">
        <v>4713</v>
      </c>
      <c r="R2397">
        <v>300</v>
      </c>
    </row>
    <row r="2398" spans="1:18" hidden="1" x14ac:dyDescent="0.25">
      <c r="A2398" t="s">
        <v>22</v>
      </c>
      <c r="B2398" t="s">
        <v>5539</v>
      </c>
      <c r="C2398" t="s">
        <v>5540</v>
      </c>
      <c r="D2398" t="s">
        <v>5541</v>
      </c>
      <c r="E2398" t="s">
        <v>43</v>
      </c>
      <c r="F2398" t="s">
        <v>25</v>
      </c>
      <c r="G2398" t="s">
        <v>524</v>
      </c>
      <c r="H2398">
        <v>8</v>
      </c>
      <c r="I2398" t="s">
        <v>932</v>
      </c>
      <c r="J2398" t="s">
        <v>30</v>
      </c>
      <c r="K2398" t="s">
        <v>152</v>
      </c>
      <c r="L2398" t="s">
        <v>32</v>
      </c>
      <c r="M2398" t="s">
        <v>2572</v>
      </c>
      <c r="N2398" t="s">
        <v>2257</v>
      </c>
      <c r="O2398" t="s">
        <v>4823</v>
      </c>
      <c r="P2398" t="s">
        <v>4824</v>
      </c>
      <c r="Q2398" t="s">
        <v>4740</v>
      </c>
      <c r="R2398">
        <v>100000</v>
      </c>
    </row>
    <row r="2399" spans="1:18" hidden="1" x14ac:dyDescent="0.25">
      <c r="A2399" t="s">
        <v>22</v>
      </c>
      <c r="B2399" t="s">
        <v>5539</v>
      </c>
      <c r="C2399" t="s">
        <v>5540</v>
      </c>
      <c r="D2399" t="s">
        <v>5541</v>
      </c>
      <c r="E2399" t="s">
        <v>43</v>
      </c>
      <c r="F2399" t="s">
        <v>25</v>
      </c>
      <c r="G2399" t="s">
        <v>524</v>
      </c>
      <c r="H2399">
        <v>8</v>
      </c>
      <c r="I2399" t="s">
        <v>932</v>
      </c>
      <c r="J2399" t="s">
        <v>30</v>
      </c>
      <c r="K2399" t="s">
        <v>152</v>
      </c>
      <c r="L2399" t="s">
        <v>32</v>
      </c>
      <c r="M2399" t="s">
        <v>2572</v>
      </c>
      <c r="N2399" t="s">
        <v>2257</v>
      </c>
      <c r="O2399" t="s">
        <v>4741</v>
      </c>
      <c r="P2399" t="s">
        <v>4742</v>
      </c>
      <c r="Q2399" t="s">
        <v>4713</v>
      </c>
      <c r="R2399">
        <v>200</v>
      </c>
    </row>
    <row r="2400" spans="1:18" hidden="1" x14ac:dyDescent="0.25">
      <c r="A2400" t="s">
        <v>22</v>
      </c>
      <c r="B2400" t="s">
        <v>5539</v>
      </c>
      <c r="C2400" t="s">
        <v>5540</v>
      </c>
      <c r="D2400" t="s">
        <v>5541</v>
      </c>
      <c r="E2400" t="s">
        <v>43</v>
      </c>
      <c r="F2400" t="s">
        <v>25</v>
      </c>
      <c r="G2400" t="s">
        <v>524</v>
      </c>
      <c r="H2400">
        <v>8</v>
      </c>
      <c r="I2400" t="s">
        <v>932</v>
      </c>
      <c r="J2400" t="s">
        <v>30</v>
      </c>
      <c r="K2400" t="s">
        <v>152</v>
      </c>
      <c r="L2400" t="s">
        <v>32</v>
      </c>
      <c r="M2400" t="s">
        <v>2572</v>
      </c>
      <c r="N2400" t="s">
        <v>2257</v>
      </c>
      <c r="O2400" t="s">
        <v>5733</v>
      </c>
      <c r="P2400" t="s">
        <v>4714</v>
      </c>
      <c r="Q2400" t="s">
        <v>4713</v>
      </c>
      <c r="R2400">
        <v>200</v>
      </c>
    </row>
    <row r="2401" spans="1:18" hidden="1" x14ac:dyDescent="0.25">
      <c r="A2401" t="s">
        <v>22</v>
      </c>
      <c r="B2401" t="s">
        <v>5539</v>
      </c>
      <c r="C2401" t="s">
        <v>5540</v>
      </c>
      <c r="D2401" t="s">
        <v>5541</v>
      </c>
      <c r="E2401" t="s">
        <v>43</v>
      </c>
      <c r="F2401" t="s">
        <v>25</v>
      </c>
      <c r="G2401" t="s">
        <v>524</v>
      </c>
      <c r="H2401">
        <v>8</v>
      </c>
      <c r="I2401" t="s">
        <v>932</v>
      </c>
      <c r="J2401" t="s">
        <v>30</v>
      </c>
      <c r="K2401" t="s">
        <v>152</v>
      </c>
      <c r="L2401" t="s">
        <v>32</v>
      </c>
      <c r="M2401" t="s">
        <v>2572</v>
      </c>
      <c r="N2401" t="s">
        <v>2257</v>
      </c>
      <c r="O2401" t="s">
        <v>4765</v>
      </c>
      <c r="P2401" t="s">
        <v>4766</v>
      </c>
      <c r="Q2401" t="s">
        <v>4713</v>
      </c>
      <c r="R2401">
        <v>800</v>
      </c>
    </row>
    <row r="2402" spans="1:18" hidden="1" x14ac:dyDescent="0.25">
      <c r="A2402" t="s">
        <v>22</v>
      </c>
      <c r="B2402" t="s">
        <v>5539</v>
      </c>
      <c r="C2402" t="s">
        <v>5540</v>
      </c>
      <c r="D2402" t="s">
        <v>5541</v>
      </c>
      <c r="E2402" t="s">
        <v>43</v>
      </c>
      <c r="F2402" t="s">
        <v>25</v>
      </c>
      <c r="G2402" t="s">
        <v>524</v>
      </c>
      <c r="H2402">
        <v>8</v>
      </c>
      <c r="I2402" t="s">
        <v>932</v>
      </c>
      <c r="J2402" t="s">
        <v>30</v>
      </c>
      <c r="K2402" t="s">
        <v>152</v>
      </c>
      <c r="L2402" t="s">
        <v>32</v>
      </c>
      <c r="M2402" t="s">
        <v>2572</v>
      </c>
      <c r="N2402" t="s">
        <v>2257</v>
      </c>
      <c r="O2402" t="s">
        <v>4722</v>
      </c>
      <c r="P2402" t="s">
        <v>4723</v>
      </c>
      <c r="Q2402" t="s">
        <v>4713</v>
      </c>
      <c r="R2402">
        <v>600</v>
      </c>
    </row>
    <row r="2403" spans="1:18" hidden="1" x14ac:dyDescent="0.25">
      <c r="A2403" t="s">
        <v>22</v>
      </c>
      <c r="B2403" t="s">
        <v>5539</v>
      </c>
      <c r="C2403" t="s">
        <v>5540</v>
      </c>
      <c r="D2403" t="s">
        <v>5541</v>
      </c>
      <c r="E2403" t="s">
        <v>43</v>
      </c>
      <c r="F2403" t="s">
        <v>25</v>
      </c>
      <c r="G2403" t="s">
        <v>524</v>
      </c>
      <c r="H2403">
        <v>8</v>
      </c>
      <c r="I2403" t="s">
        <v>932</v>
      </c>
      <c r="J2403" t="s">
        <v>30</v>
      </c>
      <c r="K2403" t="s">
        <v>152</v>
      </c>
      <c r="L2403" t="s">
        <v>32</v>
      </c>
      <c r="M2403" t="s">
        <v>2572</v>
      </c>
      <c r="N2403" t="s">
        <v>2257</v>
      </c>
      <c r="O2403" t="s">
        <v>5734</v>
      </c>
      <c r="P2403" t="s">
        <v>4751</v>
      </c>
      <c r="Q2403" t="s">
        <v>4713</v>
      </c>
      <c r="R2403">
        <v>600</v>
      </c>
    </row>
    <row r="2404" spans="1:18" hidden="1" x14ac:dyDescent="0.25">
      <c r="A2404" t="s">
        <v>22</v>
      </c>
      <c r="B2404" t="s">
        <v>5539</v>
      </c>
      <c r="C2404" t="s">
        <v>5540</v>
      </c>
      <c r="D2404" t="s">
        <v>5541</v>
      </c>
      <c r="E2404" t="s">
        <v>43</v>
      </c>
      <c r="F2404" t="s">
        <v>25</v>
      </c>
      <c r="G2404" t="s">
        <v>524</v>
      </c>
      <c r="H2404">
        <v>8</v>
      </c>
      <c r="I2404" t="s">
        <v>932</v>
      </c>
      <c r="J2404" t="s">
        <v>30</v>
      </c>
      <c r="K2404" t="s">
        <v>152</v>
      </c>
      <c r="L2404" t="s">
        <v>32</v>
      </c>
      <c r="M2404" t="s">
        <v>2572</v>
      </c>
      <c r="N2404" t="s">
        <v>2257</v>
      </c>
      <c r="O2404" t="s">
        <v>4719</v>
      </c>
      <c r="P2404" t="s">
        <v>4720</v>
      </c>
      <c r="Q2404" t="s">
        <v>4721</v>
      </c>
      <c r="R2404">
        <v>1000</v>
      </c>
    </row>
    <row r="2405" spans="1:18" hidden="1" x14ac:dyDescent="0.25">
      <c r="A2405" t="s">
        <v>22</v>
      </c>
      <c r="B2405" t="s">
        <v>5539</v>
      </c>
      <c r="C2405" t="s">
        <v>5540</v>
      </c>
      <c r="D2405" t="s">
        <v>5541</v>
      </c>
      <c r="E2405" t="s">
        <v>43</v>
      </c>
      <c r="F2405" t="s">
        <v>25</v>
      </c>
      <c r="G2405" t="s">
        <v>524</v>
      </c>
      <c r="H2405">
        <v>8</v>
      </c>
      <c r="I2405" t="s">
        <v>932</v>
      </c>
      <c r="J2405" t="s">
        <v>30</v>
      </c>
      <c r="K2405" t="s">
        <v>152</v>
      </c>
      <c r="L2405" t="s">
        <v>32</v>
      </c>
      <c r="M2405" t="s">
        <v>2572</v>
      </c>
      <c r="N2405" t="s">
        <v>2257</v>
      </c>
      <c r="O2405" t="s">
        <v>4749</v>
      </c>
      <c r="P2405" t="s">
        <v>4750</v>
      </c>
      <c r="Q2405" t="s">
        <v>4713</v>
      </c>
      <c r="R2405">
        <v>400</v>
      </c>
    </row>
    <row r="2406" spans="1:18" hidden="1" x14ac:dyDescent="0.25">
      <c r="A2406" t="s">
        <v>22</v>
      </c>
      <c r="B2406" t="s">
        <v>1971</v>
      </c>
      <c r="C2406" t="s">
        <v>1972</v>
      </c>
      <c r="D2406" t="s">
        <v>170</v>
      </c>
      <c r="E2406" t="s">
        <v>25</v>
      </c>
      <c r="F2406" t="s">
        <v>25</v>
      </c>
      <c r="G2406" t="s">
        <v>524</v>
      </c>
      <c r="H2406">
        <v>4</v>
      </c>
      <c r="I2406" t="s">
        <v>1599</v>
      </c>
      <c r="J2406" t="s">
        <v>30</v>
      </c>
      <c r="K2406" t="s">
        <v>1600</v>
      </c>
      <c r="L2406" t="s">
        <v>120</v>
      </c>
      <c r="M2406" t="s">
        <v>2572</v>
      </c>
      <c r="N2406" t="s">
        <v>2257</v>
      </c>
      <c r="O2406" t="s">
        <v>4722</v>
      </c>
      <c r="P2406" t="s">
        <v>4723</v>
      </c>
      <c r="Q2406" t="s">
        <v>4713</v>
      </c>
      <c r="R2406">
        <v>600</v>
      </c>
    </row>
    <row r="2407" spans="1:18" hidden="1" x14ac:dyDescent="0.25">
      <c r="A2407" t="s">
        <v>22</v>
      </c>
      <c r="B2407" t="s">
        <v>1971</v>
      </c>
      <c r="C2407" t="s">
        <v>1972</v>
      </c>
      <c r="D2407" t="s">
        <v>170</v>
      </c>
      <c r="E2407" t="s">
        <v>25</v>
      </c>
      <c r="F2407" t="s">
        <v>25</v>
      </c>
      <c r="G2407" t="s">
        <v>524</v>
      </c>
      <c r="H2407">
        <v>4</v>
      </c>
      <c r="I2407" t="s">
        <v>1599</v>
      </c>
      <c r="J2407" t="s">
        <v>30</v>
      </c>
      <c r="K2407" t="s">
        <v>1600</v>
      </c>
      <c r="L2407" t="s">
        <v>120</v>
      </c>
      <c r="M2407" t="s">
        <v>2572</v>
      </c>
      <c r="N2407" t="s">
        <v>2257</v>
      </c>
      <c r="O2407" t="s">
        <v>4765</v>
      </c>
      <c r="P2407" t="s">
        <v>4766</v>
      </c>
      <c r="Q2407" t="s">
        <v>4713</v>
      </c>
      <c r="R2407">
        <v>800</v>
      </c>
    </row>
    <row r="2408" spans="1:18" hidden="1" x14ac:dyDescent="0.25">
      <c r="A2408" t="s">
        <v>22</v>
      </c>
      <c r="B2408" t="s">
        <v>1971</v>
      </c>
      <c r="C2408" t="s">
        <v>1972</v>
      </c>
      <c r="D2408" t="s">
        <v>170</v>
      </c>
      <c r="E2408" t="s">
        <v>25</v>
      </c>
      <c r="F2408" t="s">
        <v>25</v>
      </c>
      <c r="G2408" t="s">
        <v>524</v>
      </c>
      <c r="H2408">
        <v>4</v>
      </c>
      <c r="I2408" t="s">
        <v>1599</v>
      </c>
      <c r="J2408" t="s">
        <v>30</v>
      </c>
      <c r="K2408" t="s">
        <v>1600</v>
      </c>
      <c r="L2408" t="s">
        <v>120</v>
      </c>
      <c r="M2408" t="s">
        <v>2572</v>
      </c>
      <c r="N2408" t="s">
        <v>2257</v>
      </c>
      <c r="O2408" t="s">
        <v>4823</v>
      </c>
      <c r="P2408" t="s">
        <v>4824</v>
      </c>
      <c r="Q2408" t="s">
        <v>4740</v>
      </c>
      <c r="R2408">
        <v>100000</v>
      </c>
    </row>
    <row r="2409" spans="1:18" hidden="1" x14ac:dyDescent="0.25">
      <c r="A2409" t="s">
        <v>22</v>
      </c>
      <c r="B2409" t="s">
        <v>1971</v>
      </c>
      <c r="C2409" t="s">
        <v>1972</v>
      </c>
      <c r="D2409" t="s">
        <v>170</v>
      </c>
      <c r="E2409" t="s">
        <v>25</v>
      </c>
      <c r="F2409" t="s">
        <v>25</v>
      </c>
      <c r="G2409" t="s">
        <v>524</v>
      </c>
      <c r="H2409">
        <v>4</v>
      </c>
      <c r="I2409" t="s">
        <v>1599</v>
      </c>
      <c r="J2409" t="s">
        <v>30</v>
      </c>
      <c r="K2409" t="s">
        <v>1600</v>
      </c>
      <c r="L2409" t="s">
        <v>120</v>
      </c>
      <c r="M2409" t="s">
        <v>2572</v>
      </c>
      <c r="N2409" t="s">
        <v>2257</v>
      </c>
      <c r="O2409" t="s">
        <v>4741</v>
      </c>
      <c r="P2409" t="s">
        <v>4742</v>
      </c>
      <c r="Q2409" t="s">
        <v>4713</v>
      </c>
      <c r="R2409">
        <v>200</v>
      </c>
    </row>
    <row r="2410" spans="1:18" hidden="1" x14ac:dyDescent="0.25">
      <c r="A2410" t="s">
        <v>22</v>
      </c>
      <c r="B2410" t="s">
        <v>1971</v>
      </c>
      <c r="C2410" t="s">
        <v>1972</v>
      </c>
      <c r="D2410" t="s">
        <v>170</v>
      </c>
      <c r="E2410" t="s">
        <v>25</v>
      </c>
      <c r="F2410" t="s">
        <v>25</v>
      </c>
      <c r="G2410" t="s">
        <v>524</v>
      </c>
      <c r="H2410">
        <v>4</v>
      </c>
      <c r="I2410" t="s">
        <v>1599</v>
      </c>
      <c r="J2410" t="s">
        <v>30</v>
      </c>
      <c r="K2410" t="s">
        <v>1600</v>
      </c>
      <c r="L2410" t="s">
        <v>120</v>
      </c>
      <c r="M2410" t="s">
        <v>2572</v>
      </c>
      <c r="N2410" t="s">
        <v>2257</v>
      </c>
      <c r="O2410" t="s">
        <v>5734</v>
      </c>
      <c r="P2410" t="s">
        <v>4751</v>
      </c>
      <c r="Q2410" t="s">
        <v>4713</v>
      </c>
      <c r="R2410">
        <v>600</v>
      </c>
    </row>
    <row r="2411" spans="1:18" hidden="1" x14ac:dyDescent="0.25">
      <c r="A2411" t="s">
        <v>22</v>
      </c>
      <c r="B2411" t="s">
        <v>1971</v>
      </c>
      <c r="C2411" t="s">
        <v>1972</v>
      </c>
      <c r="D2411" t="s">
        <v>170</v>
      </c>
      <c r="E2411" t="s">
        <v>25</v>
      </c>
      <c r="F2411" t="s">
        <v>25</v>
      </c>
      <c r="G2411" t="s">
        <v>524</v>
      </c>
      <c r="H2411">
        <v>4</v>
      </c>
      <c r="I2411" t="s">
        <v>1599</v>
      </c>
      <c r="J2411" t="s">
        <v>30</v>
      </c>
      <c r="K2411" t="s">
        <v>1600</v>
      </c>
      <c r="L2411" t="s">
        <v>120</v>
      </c>
      <c r="M2411" t="s">
        <v>2572</v>
      </c>
      <c r="N2411" t="s">
        <v>2257</v>
      </c>
      <c r="O2411" t="s">
        <v>5733</v>
      </c>
      <c r="P2411" t="s">
        <v>4714</v>
      </c>
      <c r="Q2411" t="s">
        <v>4713</v>
      </c>
      <c r="R2411">
        <v>200</v>
      </c>
    </row>
    <row r="2412" spans="1:18" hidden="1" x14ac:dyDescent="0.25">
      <c r="A2412" t="s">
        <v>22</v>
      </c>
      <c r="B2412" t="s">
        <v>1971</v>
      </c>
      <c r="C2412" t="s">
        <v>1972</v>
      </c>
      <c r="D2412" t="s">
        <v>170</v>
      </c>
      <c r="E2412" t="s">
        <v>25</v>
      </c>
      <c r="F2412" t="s">
        <v>25</v>
      </c>
      <c r="G2412" t="s">
        <v>524</v>
      </c>
      <c r="H2412">
        <v>4</v>
      </c>
      <c r="I2412" t="s">
        <v>1599</v>
      </c>
      <c r="J2412" t="s">
        <v>30</v>
      </c>
      <c r="K2412" t="s">
        <v>1600</v>
      </c>
      <c r="L2412" t="s">
        <v>120</v>
      </c>
      <c r="M2412" t="s">
        <v>2572</v>
      </c>
      <c r="N2412" t="s">
        <v>2257</v>
      </c>
      <c r="O2412" t="s">
        <v>4711</v>
      </c>
      <c r="P2412" t="s">
        <v>4712</v>
      </c>
      <c r="Q2412" t="s">
        <v>4713</v>
      </c>
      <c r="R2412">
        <v>22000</v>
      </c>
    </row>
    <row r="2413" spans="1:18" hidden="1" x14ac:dyDescent="0.25">
      <c r="A2413" t="s">
        <v>22</v>
      </c>
      <c r="B2413" t="s">
        <v>1971</v>
      </c>
      <c r="C2413" t="s">
        <v>1972</v>
      </c>
      <c r="D2413" t="s">
        <v>170</v>
      </c>
      <c r="E2413" t="s">
        <v>25</v>
      </c>
      <c r="F2413" t="s">
        <v>25</v>
      </c>
      <c r="G2413" t="s">
        <v>524</v>
      </c>
      <c r="H2413">
        <v>4</v>
      </c>
      <c r="I2413" t="s">
        <v>1599</v>
      </c>
      <c r="J2413" t="s">
        <v>30</v>
      </c>
      <c r="K2413" t="s">
        <v>1600</v>
      </c>
      <c r="L2413" t="s">
        <v>120</v>
      </c>
      <c r="M2413" t="s">
        <v>2572</v>
      </c>
      <c r="N2413" t="s">
        <v>2257</v>
      </c>
      <c r="O2413" t="s">
        <v>4783</v>
      </c>
      <c r="P2413" t="s">
        <v>4784</v>
      </c>
      <c r="Q2413" t="s">
        <v>4785</v>
      </c>
      <c r="R2413">
        <v>2000</v>
      </c>
    </row>
    <row r="2414" spans="1:18" hidden="1" x14ac:dyDescent="0.25">
      <c r="A2414" t="s">
        <v>22</v>
      </c>
      <c r="B2414" t="s">
        <v>1971</v>
      </c>
      <c r="C2414" t="s">
        <v>1972</v>
      </c>
      <c r="D2414" t="s">
        <v>170</v>
      </c>
      <c r="E2414" t="s">
        <v>25</v>
      </c>
      <c r="F2414" t="s">
        <v>25</v>
      </c>
      <c r="G2414" t="s">
        <v>524</v>
      </c>
      <c r="H2414">
        <v>4</v>
      </c>
      <c r="I2414" t="s">
        <v>1599</v>
      </c>
      <c r="J2414" t="s">
        <v>30</v>
      </c>
      <c r="K2414" t="s">
        <v>1600</v>
      </c>
      <c r="L2414" t="s">
        <v>120</v>
      </c>
      <c r="M2414" t="s">
        <v>2572</v>
      </c>
      <c r="N2414" t="s">
        <v>2257</v>
      </c>
      <c r="O2414" t="s">
        <v>4902</v>
      </c>
      <c r="P2414" t="s">
        <v>4903</v>
      </c>
      <c r="Q2414" t="s">
        <v>4904</v>
      </c>
      <c r="R2414">
        <v>200</v>
      </c>
    </row>
    <row r="2415" spans="1:18" hidden="1" x14ac:dyDescent="0.25">
      <c r="A2415" t="s">
        <v>22</v>
      </c>
      <c r="B2415" t="s">
        <v>1971</v>
      </c>
      <c r="C2415" t="s">
        <v>1972</v>
      </c>
      <c r="D2415" t="s">
        <v>170</v>
      </c>
      <c r="E2415" t="s">
        <v>25</v>
      </c>
      <c r="F2415" t="s">
        <v>25</v>
      </c>
      <c r="G2415" t="s">
        <v>524</v>
      </c>
      <c r="H2415">
        <v>4</v>
      </c>
      <c r="I2415" t="s">
        <v>1599</v>
      </c>
      <c r="J2415" t="s">
        <v>30</v>
      </c>
      <c r="K2415" t="s">
        <v>1600</v>
      </c>
      <c r="L2415" t="s">
        <v>120</v>
      </c>
      <c r="M2415" t="s">
        <v>2572</v>
      </c>
      <c r="N2415" t="s">
        <v>2257</v>
      </c>
      <c r="O2415" t="s">
        <v>4781</v>
      </c>
      <c r="P2415" t="s">
        <v>4782</v>
      </c>
      <c r="Q2415" t="s">
        <v>4713</v>
      </c>
      <c r="R2415">
        <v>400</v>
      </c>
    </row>
    <row r="2416" spans="1:18" hidden="1" x14ac:dyDescent="0.25">
      <c r="A2416" t="s">
        <v>22</v>
      </c>
      <c r="B2416" t="s">
        <v>1971</v>
      </c>
      <c r="C2416" t="s">
        <v>1972</v>
      </c>
      <c r="D2416" t="s">
        <v>170</v>
      </c>
      <c r="E2416" t="s">
        <v>25</v>
      </c>
      <c r="F2416" t="s">
        <v>25</v>
      </c>
      <c r="G2416" t="s">
        <v>524</v>
      </c>
      <c r="H2416">
        <v>4</v>
      </c>
      <c r="I2416" t="s">
        <v>1599</v>
      </c>
      <c r="J2416" t="s">
        <v>30</v>
      </c>
      <c r="K2416" t="s">
        <v>1600</v>
      </c>
      <c r="L2416" t="s">
        <v>120</v>
      </c>
      <c r="M2416" t="s">
        <v>2572</v>
      </c>
      <c r="N2416" t="s">
        <v>2257</v>
      </c>
      <c r="O2416" t="s">
        <v>4749</v>
      </c>
      <c r="P2416" t="s">
        <v>4750</v>
      </c>
      <c r="Q2416" t="s">
        <v>4713</v>
      </c>
      <c r="R2416">
        <v>400</v>
      </c>
    </row>
    <row r="2417" spans="1:18" hidden="1" x14ac:dyDescent="0.25">
      <c r="A2417" t="s">
        <v>22</v>
      </c>
      <c r="B2417" t="s">
        <v>1971</v>
      </c>
      <c r="C2417" t="s">
        <v>1972</v>
      </c>
      <c r="D2417" t="s">
        <v>170</v>
      </c>
      <c r="E2417" t="s">
        <v>25</v>
      </c>
      <c r="F2417" t="s">
        <v>25</v>
      </c>
      <c r="G2417" t="s">
        <v>524</v>
      </c>
      <c r="H2417">
        <v>4</v>
      </c>
      <c r="I2417" t="s">
        <v>1599</v>
      </c>
      <c r="J2417" t="s">
        <v>30</v>
      </c>
      <c r="K2417" t="s">
        <v>1600</v>
      </c>
      <c r="L2417" t="s">
        <v>120</v>
      </c>
      <c r="M2417" t="s">
        <v>2572</v>
      </c>
      <c r="N2417" t="s">
        <v>2257</v>
      </c>
      <c r="O2417" t="s">
        <v>5524</v>
      </c>
      <c r="P2417" t="s">
        <v>4718</v>
      </c>
      <c r="Q2417" t="s">
        <v>4713</v>
      </c>
      <c r="R2417">
        <v>300</v>
      </c>
    </row>
    <row r="2418" spans="1:18" hidden="1" x14ac:dyDescent="0.25">
      <c r="A2418" t="s">
        <v>22</v>
      </c>
      <c r="B2418" t="s">
        <v>1971</v>
      </c>
      <c r="C2418" t="s">
        <v>1972</v>
      </c>
      <c r="D2418" t="s">
        <v>170</v>
      </c>
      <c r="E2418" t="s">
        <v>25</v>
      </c>
      <c r="F2418" t="s">
        <v>25</v>
      </c>
      <c r="G2418" t="s">
        <v>524</v>
      </c>
      <c r="H2418">
        <v>4</v>
      </c>
      <c r="I2418" t="s">
        <v>1599</v>
      </c>
      <c r="J2418" t="s">
        <v>30</v>
      </c>
      <c r="K2418" t="s">
        <v>1600</v>
      </c>
      <c r="L2418" t="s">
        <v>120</v>
      </c>
      <c r="M2418" t="s">
        <v>2572</v>
      </c>
      <c r="N2418" t="s">
        <v>2257</v>
      </c>
      <c r="O2418" t="s">
        <v>4719</v>
      </c>
      <c r="P2418" t="s">
        <v>4720</v>
      </c>
      <c r="Q2418" t="s">
        <v>4721</v>
      </c>
      <c r="R2418">
        <v>1000</v>
      </c>
    </row>
    <row r="2419" spans="1:18" hidden="1" x14ac:dyDescent="0.25">
      <c r="A2419" t="s">
        <v>22</v>
      </c>
      <c r="B2419" t="s">
        <v>2090</v>
      </c>
      <c r="C2419" t="s">
        <v>2091</v>
      </c>
      <c r="D2419" t="s">
        <v>170</v>
      </c>
      <c r="E2419" t="s">
        <v>25</v>
      </c>
      <c r="F2419" t="s">
        <v>25</v>
      </c>
      <c r="G2419" t="s">
        <v>524</v>
      </c>
      <c r="H2419">
        <v>4</v>
      </c>
      <c r="I2419" t="s">
        <v>1599</v>
      </c>
      <c r="J2419" t="s">
        <v>30</v>
      </c>
      <c r="K2419" t="s">
        <v>1600</v>
      </c>
      <c r="L2419" t="s">
        <v>120</v>
      </c>
      <c r="M2419" t="s">
        <v>2572</v>
      </c>
      <c r="N2419" t="s">
        <v>2257</v>
      </c>
      <c r="O2419" t="s">
        <v>4781</v>
      </c>
      <c r="P2419" t="s">
        <v>4782</v>
      </c>
      <c r="Q2419" t="s">
        <v>4713</v>
      </c>
      <c r="R2419">
        <v>400</v>
      </c>
    </row>
    <row r="2420" spans="1:18" hidden="1" x14ac:dyDescent="0.25">
      <c r="A2420" t="s">
        <v>22</v>
      </c>
      <c r="B2420" t="s">
        <v>2090</v>
      </c>
      <c r="C2420" t="s">
        <v>2091</v>
      </c>
      <c r="D2420" t="s">
        <v>170</v>
      </c>
      <c r="E2420" t="s">
        <v>25</v>
      </c>
      <c r="F2420" t="s">
        <v>25</v>
      </c>
      <c r="G2420" t="s">
        <v>524</v>
      </c>
      <c r="H2420">
        <v>4</v>
      </c>
      <c r="I2420" t="s">
        <v>1599</v>
      </c>
      <c r="J2420" t="s">
        <v>30</v>
      </c>
      <c r="K2420" t="s">
        <v>1600</v>
      </c>
      <c r="L2420" t="s">
        <v>120</v>
      </c>
      <c r="M2420" t="s">
        <v>2572</v>
      </c>
      <c r="N2420" t="s">
        <v>2257</v>
      </c>
      <c r="O2420" t="s">
        <v>4722</v>
      </c>
      <c r="P2420" t="s">
        <v>4723</v>
      </c>
      <c r="Q2420" t="s">
        <v>4713</v>
      </c>
      <c r="R2420">
        <v>600</v>
      </c>
    </row>
    <row r="2421" spans="1:18" hidden="1" x14ac:dyDescent="0.25">
      <c r="A2421" t="s">
        <v>22</v>
      </c>
      <c r="B2421" t="s">
        <v>2090</v>
      </c>
      <c r="C2421" t="s">
        <v>2091</v>
      </c>
      <c r="D2421" t="s">
        <v>170</v>
      </c>
      <c r="E2421" t="s">
        <v>25</v>
      </c>
      <c r="F2421" t="s">
        <v>25</v>
      </c>
      <c r="G2421" t="s">
        <v>524</v>
      </c>
      <c r="H2421">
        <v>4</v>
      </c>
      <c r="I2421" t="s">
        <v>1599</v>
      </c>
      <c r="J2421" t="s">
        <v>30</v>
      </c>
      <c r="K2421" t="s">
        <v>1600</v>
      </c>
      <c r="L2421" t="s">
        <v>120</v>
      </c>
      <c r="M2421" t="s">
        <v>2572</v>
      </c>
      <c r="N2421" t="s">
        <v>2257</v>
      </c>
      <c r="O2421" t="s">
        <v>5524</v>
      </c>
      <c r="P2421" t="s">
        <v>4718</v>
      </c>
      <c r="Q2421" t="s">
        <v>4713</v>
      </c>
      <c r="R2421">
        <v>300</v>
      </c>
    </row>
    <row r="2422" spans="1:18" hidden="1" x14ac:dyDescent="0.25">
      <c r="A2422" t="s">
        <v>22</v>
      </c>
      <c r="B2422" t="s">
        <v>2090</v>
      </c>
      <c r="C2422" t="s">
        <v>2091</v>
      </c>
      <c r="D2422" t="s">
        <v>170</v>
      </c>
      <c r="E2422" t="s">
        <v>25</v>
      </c>
      <c r="F2422" t="s">
        <v>25</v>
      </c>
      <c r="G2422" t="s">
        <v>524</v>
      </c>
      <c r="H2422">
        <v>4</v>
      </c>
      <c r="I2422" t="s">
        <v>1599</v>
      </c>
      <c r="J2422" t="s">
        <v>30</v>
      </c>
      <c r="K2422" t="s">
        <v>1600</v>
      </c>
      <c r="L2422" t="s">
        <v>120</v>
      </c>
      <c r="M2422" t="s">
        <v>2572</v>
      </c>
      <c r="N2422" t="s">
        <v>2257</v>
      </c>
      <c r="O2422" t="s">
        <v>5733</v>
      </c>
      <c r="P2422" t="s">
        <v>4714</v>
      </c>
      <c r="Q2422" t="s">
        <v>4713</v>
      </c>
      <c r="R2422">
        <v>200</v>
      </c>
    </row>
    <row r="2423" spans="1:18" hidden="1" x14ac:dyDescent="0.25">
      <c r="A2423" t="s">
        <v>22</v>
      </c>
      <c r="B2423" t="s">
        <v>2090</v>
      </c>
      <c r="C2423" t="s">
        <v>2091</v>
      </c>
      <c r="D2423" t="s">
        <v>170</v>
      </c>
      <c r="E2423" t="s">
        <v>25</v>
      </c>
      <c r="F2423" t="s">
        <v>25</v>
      </c>
      <c r="G2423" t="s">
        <v>524</v>
      </c>
      <c r="H2423">
        <v>4</v>
      </c>
      <c r="I2423" t="s">
        <v>1599</v>
      </c>
      <c r="J2423" t="s">
        <v>30</v>
      </c>
      <c r="K2423" t="s">
        <v>1600</v>
      </c>
      <c r="L2423" t="s">
        <v>120</v>
      </c>
      <c r="M2423" t="s">
        <v>2572</v>
      </c>
      <c r="N2423" t="s">
        <v>2257</v>
      </c>
      <c r="O2423" t="s">
        <v>4783</v>
      </c>
      <c r="P2423" t="s">
        <v>4784</v>
      </c>
      <c r="Q2423" t="s">
        <v>4785</v>
      </c>
      <c r="R2423">
        <v>2000</v>
      </c>
    </row>
    <row r="2424" spans="1:18" hidden="1" x14ac:dyDescent="0.25">
      <c r="A2424" t="s">
        <v>22</v>
      </c>
      <c r="B2424" t="s">
        <v>2090</v>
      </c>
      <c r="C2424" t="s">
        <v>2091</v>
      </c>
      <c r="D2424" t="s">
        <v>170</v>
      </c>
      <c r="E2424" t="s">
        <v>25</v>
      </c>
      <c r="F2424" t="s">
        <v>25</v>
      </c>
      <c r="G2424" t="s">
        <v>524</v>
      </c>
      <c r="H2424">
        <v>4</v>
      </c>
      <c r="I2424" t="s">
        <v>1599</v>
      </c>
      <c r="J2424" t="s">
        <v>30</v>
      </c>
      <c r="K2424" t="s">
        <v>1600</v>
      </c>
      <c r="L2424" t="s">
        <v>120</v>
      </c>
      <c r="M2424" t="s">
        <v>2572</v>
      </c>
      <c r="N2424" t="s">
        <v>2257</v>
      </c>
      <c r="O2424" t="s">
        <v>4823</v>
      </c>
      <c r="P2424" t="s">
        <v>4824</v>
      </c>
      <c r="Q2424" t="s">
        <v>4740</v>
      </c>
      <c r="R2424">
        <v>100000</v>
      </c>
    </row>
    <row r="2425" spans="1:18" hidden="1" x14ac:dyDescent="0.25">
      <c r="A2425" t="s">
        <v>22</v>
      </c>
      <c r="B2425" t="s">
        <v>2090</v>
      </c>
      <c r="C2425" t="s">
        <v>2091</v>
      </c>
      <c r="D2425" t="s">
        <v>170</v>
      </c>
      <c r="E2425" t="s">
        <v>25</v>
      </c>
      <c r="F2425" t="s">
        <v>25</v>
      </c>
      <c r="G2425" t="s">
        <v>524</v>
      </c>
      <c r="H2425">
        <v>4</v>
      </c>
      <c r="I2425" t="s">
        <v>1599</v>
      </c>
      <c r="J2425" t="s">
        <v>30</v>
      </c>
      <c r="K2425" t="s">
        <v>1600</v>
      </c>
      <c r="L2425" t="s">
        <v>120</v>
      </c>
      <c r="M2425" t="s">
        <v>2572</v>
      </c>
      <c r="N2425" t="s">
        <v>2257</v>
      </c>
      <c r="O2425" t="s">
        <v>5734</v>
      </c>
      <c r="P2425" t="s">
        <v>4751</v>
      </c>
      <c r="Q2425" t="s">
        <v>4713</v>
      </c>
      <c r="R2425">
        <v>600</v>
      </c>
    </row>
    <row r="2426" spans="1:18" hidden="1" x14ac:dyDescent="0.25">
      <c r="A2426" t="s">
        <v>22</v>
      </c>
      <c r="B2426" t="s">
        <v>2090</v>
      </c>
      <c r="C2426" t="s">
        <v>2091</v>
      </c>
      <c r="D2426" t="s">
        <v>170</v>
      </c>
      <c r="E2426" t="s">
        <v>25</v>
      </c>
      <c r="F2426" t="s">
        <v>25</v>
      </c>
      <c r="G2426" t="s">
        <v>524</v>
      </c>
      <c r="H2426">
        <v>4</v>
      </c>
      <c r="I2426" t="s">
        <v>1599</v>
      </c>
      <c r="J2426" t="s">
        <v>30</v>
      </c>
      <c r="K2426" t="s">
        <v>1600</v>
      </c>
      <c r="L2426" t="s">
        <v>120</v>
      </c>
      <c r="M2426" t="s">
        <v>2572</v>
      </c>
      <c r="N2426" t="s">
        <v>2257</v>
      </c>
      <c r="O2426" t="s">
        <v>4711</v>
      </c>
      <c r="P2426" t="s">
        <v>4712</v>
      </c>
      <c r="Q2426" t="s">
        <v>4713</v>
      </c>
      <c r="R2426">
        <v>22000</v>
      </c>
    </row>
    <row r="2427" spans="1:18" hidden="1" x14ac:dyDescent="0.25">
      <c r="A2427" t="s">
        <v>22</v>
      </c>
      <c r="B2427" t="s">
        <v>2090</v>
      </c>
      <c r="C2427" t="s">
        <v>2091</v>
      </c>
      <c r="D2427" t="s">
        <v>170</v>
      </c>
      <c r="E2427" t="s">
        <v>25</v>
      </c>
      <c r="F2427" t="s">
        <v>25</v>
      </c>
      <c r="G2427" t="s">
        <v>524</v>
      </c>
      <c r="H2427">
        <v>4</v>
      </c>
      <c r="I2427" t="s">
        <v>1599</v>
      </c>
      <c r="J2427" t="s">
        <v>30</v>
      </c>
      <c r="K2427" t="s">
        <v>1600</v>
      </c>
      <c r="L2427" t="s">
        <v>120</v>
      </c>
      <c r="M2427" t="s">
        <v>2572</v>
      </c>
      <c r="N2427" t="s">
        <v>2257</v>
      </c>
      <c r="O2427" t="s">
        <v>4765</v>
      </c>
      <c r="P2427" t="s">
        <v>4766</v>
      </c>
      <c r="Q2427" t="s">
        <v>4713</v>
      </c>
      <c r="R2427">
        <v>800</v>
      </c>
    </row>
    <row r="2428" spans="1:18" hidden="1" x14ac:dyDescent="0.25">
      <c r="A2428" t="s">
        <v>22</v>
      </c>
      <c r="B2428" t="s">
        <v>2090</v>
      </c>
      <c r="C2428" t="s">
        <v>2091</v>
      </c>
      <c r="D2428" t="s">
        <v>170</v>
      </c>
      <c r="E2428" t="s">
        <v>25</v>
      </c>
      <c r="F2428" t="s">
        <v>25</v>
      </c>
      <c r="G2428" t="s">
        <v>524</v>
      </c>
      <c r="H2428">
        <v>4</v>
      </c>
      <c r="I2428" t="s">
        <v>1599</v>
      </c>
      <c r="J2428" t="s">
        <v>30</v>
      </c>
      <c r="K2428" t="s">
        <v>1600</v>
      </c>
      <c r="L2428" t="s">
        <v>120</v>
      </c>
      <c r="M2428" t="s">
        <v>2572</v>
      </c>
      <c r="N2428" t="s">
        <v>2257</v>
      </c>
      <c r="O2428" t="s">
        <v>4741</v>
      </c>
      <c r="P2428" t="s">
        <v>4742</v>
      </c>
      <c r="Q2428" t="s">
        <v>4713</v>
      </c>
      <c r="R2428">
        <v>200</v>
      </c>
    </row>
    <row r="2429" spans="1:18" hidden="1" x14ac:dyDescent="0.25">
      <c r="A2429" t="s">
        <v>22</v>
      </c>
      <c r="B2429" t="s">
        <v>2090</v>
      </c>
      <c r="C2429" t="s">
        <v>2091</v>
      </c>
      <c r="D2429" t="s">
        <v>170</v>
      </c>
      <c r="E2429" t="s">
        <v>25</v>
      </c>
      <c r="F2429" t="s">
        <v>25</v>
      </c>
      <c r="G2429" t="s">
        <v>524</v>
      </c>
      <c r="H2429">
        <v>4</v>
      </c>
      <c r="I2429" t="s">
        <v>1599</v>
      </c>
      <c r="J2429" t="s">
        <v>30</v>
      </c>
      <c r="K2429" t="s">
        <v>1600</v>
      </c>
      <c r="L2429" t="s">
        <v>120</v>
      </c>
      <c r="M2429" t="s">
        <v>2572</v>
      </c>
      <c r="N2429" t="s">
        <v>2257</v>
      </c>
      <c r="O2429" t="s">
        <v>4749</v>
      </c>
      <c r="P2429" t="s">
        <v>4750</v>
      </c>
      <c r="Q2429" t="s">
        <v>4713</v>
      </c>
      <c r="R2429">
        <v>400</v>
      </c>
    </row>
    <row r="2430" spans="1:18" hidden="1" x14ac:dyDescent="0.25">
      <c r="A2430" t="s">
        <v>22</v>
      </c>
      <c r="B2430" t="s">
        <v>2090</v>
      </c>
      <c r="C2430" t="s">
        <v>2091</v>
      </c>
      <c r="D2430" t="s">
        <v>170</v>
      </c>
      <c r="E2430" t="s">
        <v>25</v>
      </c>
      <c r="F2430" t="s">
        <v>25</v>
      </c>
      <c r="G2430" t="s">
        <v>524</v>
      </c>
      <c r="H2430">
        <v>4</v>
      </c>
      <c r="I2430" t="s">
        <v>1599</v>
      </c>
      <c r="J2430" t="s">
        <v>30</v>
      </c>
      <c r="K2430" t="s">
        <v>1600</v>
      </c>
      <c r="L2430" t="s">
        <v>120</v>
      </c>
      <c r="M2430" t="s">
        <v>2572</v>
      </c>
      <c r="N2430" t="s">
        <v>2257</v>
      </c>
      <c r="O2430" t="s">
        <v>4719</v>
      </c>
      <c r="P2430" t="s">
        <v>4720</v>
      </c>
      <c r="Q2430" t="s">
        <v>4721</v>
      </c>
      <c r="R2430">
        <v>1000</v>
      </c>
    </row>
    <row r="2431" spans="1:18" hidden="1" x14ac:dyDescent="0.25">
      <c r="A2431" t="s">
        <v>22</v>
      </c>
      <c r="B2431" t="s">
        <v>2090</v>
      </c>
      <c r="C2431" t="s">
        <v>2091</v>
      </c>
      <c r="D2431" t="s">
        <v>170</v>
      </c>
      <c r="E2431" t="s">
        <v>25</v>
      </c>
      <c r="F2431" t="s">
        <v>25</v>
      </c>
      <c r="G2431" t="s">
        <v>524</v>
      </c>
      <c r="H2431">
        <v>4</v>
      </c>
      <c r="I2431" t="s">
        <v>1599</v>
      </c>
      <c r="J2431" t="s">
        <v>30</v>
      </c>
      <c r="K2431" t="s">
        <v>1600</v>
      </c>
      <c r="L2431" t="s">
        <v>120</v>
      </c>
      <c r="M2431" t="s">
        <v>2572</v>
      </c>
      <c r="N2431" t="s">
        <v>2257</v>
      </c>
      <c r="O2431" t="s">
        <v>4902</v>
      </c>
      <c r="P2431" t="s">
        <v>4903</v>
      </c>
      <c r="Q2431" t="s">
        <v>4904</v>
      </c>
      <c r="R2431">
        <v>200</v>
      </c>
    </row>
    <row r="2432" spans="1:18" hidden="1" x14ac:dyDescent="0.25">
      <c r="A2432" t="s">
        <v>22</v>
      </c>
      <c r="B2432" t="s">
        <v>1813</v>
      </c>
      <c r="C2432" t="s">
        <v>1814</v>
      </c>
      <c r="D2432" t="s">
        <v>1011</v>
      </c>
      <c r="E2432" t="s">
        <v>25</v>
      </c>
      <c r="F2432" t="s">
        <v>25</v>
      </c>
      <c r="G2432" t="s">
        <v>524</v>
      </c>
      <c r="H2432">
        <v>20</v>
      </c>
      <c r="I2432" t="s">
        <v>1815</v>
      </c>
      <c r="J2432" t="s">
        <v>30</v>
      </c>
      <c r="K2432" t="s">
        <v>526</v>
      </c>
      <c r="L2432" t="s">
        <v>120</v>
      </c>
      <c r="M2432" t="s">
        <v>2572</v>
      </c>
      <c r="N2432" t="s">
        <v>2257</v>
      </c>
      <c r="O2432" t="s">
        <v>4749</v>
      </c>
      <c r="P2432" t="s">
        <v>4750</v>
      </c>
      <c r="Q2432" t="s">
        <v>4713</v>
      </c>
      <c r="R2432">
        <v>400</v>
      </c>
    </row>
    <row r="2433" spans="1:18" hidden="1" x14ac:dyDescent="0.25">
      <c r="A2433" t="s">
        <v>22</v>
      </c>
      <c r="B2433" t="s">
        <v>1813</v>
      </c>
      <c r="C2433" t="s">
        <v>1814</v>
      </c>
      <c r="D2433" t="s">
        <v>1011</v>
      </c>
      <c r="E2433" t="s">
        <v>25</v>
      </c>
      <c r="F2433" t="s">
        <v>25</v>
      </c>
      <c r="G2433" t="s">
        <v>524</v>
      </c>
      <c r="H2433">
        <v>20</v>
      </c>
      <c r="I2433" t="s">
        <v>1815</v>
      </c>
      <c r="J2433" t="s">
        <v>30</v>
      </c>
      <c r="K2433" t="s">
        <v>526</v>
      </c>
      <c r="L2433" t="s">
        <v>120</v>
      </c>
      <c r="M2433" t="s">
        <v>2572</v>
      </c>
      <c r="N2433" t="s">
        <v>2257</v>
      </c>
      <c r="O2433" t="s">
        <v>5734</v>
      </c>
      <c r="P2433" t="s">
        <v>4751</v>
      </c>
      <c r="Q2433" t="s">
        <v>4713</v>
      </c>
      <c r="R2433">
        <v>600</v>
      </c>
    </row>
    <row r="2434" spans="1:18" hidden="1" x14ac:dyDescent="0.25">
      <c r="A2434" t="s">
        <v>22</v>
      </c>
      <c r="B2434" t="s">
        <v>1813</v>
      </c>
      <c r="C2434" t="s">
        <v>1814</v>
      </c>
      <c r="D2434" t="s">
        <v>1011</v>
      </c>
      <c r="E2434" t="s">
        <v>25</v>
      </c>
      <c r="F2434" t="s">
        <v>25</v>
      </c>
      <c r="G2434" t="s">
        <v>524</v>
      </c>
      <c r="H2434">
        <v>20</v>
      </c>
      <c r="I2434" t="s">
        <v>1815</v>
      </c>
      <c r="J2434" t="s">
        <v>30</v>
      </c>
      <c r="K2434" t="s">
        <v>526</v>
      </c>
      <c r="L2434" t="s">
        <v>120</v>
      </c>
      <c r="M2434" t="s">
        <v>2572</v>
      </c>
      <c r="N2434" t="s">
        <v>2257</v>
      </c>
      <c r="O2434" t="s">
        <v>4783</v>
      </c>
      <c r="P2434" t="s">
        <v>4784</v>
      </c>
      <c r="Q2434" t="s">
        <v>4785</v>
      </c>
      <c r="R2434">
        <v>2000</v>
      </c>
    </row>
    <row r="2435" spans="1:18" hidden="1" x14ac:dyDescent="0.25">
      <c r="A2435" t="s">
        <v>22</v>
      </c>
      <c r="B2435" t="s">
        <v>1813</v>
      </c>
      <c r="C2435" t="s">
        <v>1814</v>
      </c>
      <c r="D2435" t="s">
        <v>1011</v>
      </c>
      <c r="E2435" t="s">
        <v>25</v>
      </c>
      <c r="F2435" t="s">
        <v>25</v>
      </c>
      <c r="G2435" t="s">
        <v>524</v>
      </c>
      <c r="H2435">
        <v>20</v>
      </c>
      <c r="I2435" t="s">
        <v>1815</v>
      </c>
      <c r="J2435" t="s">
        <v>30</v>
      </c>
      <c r="K2435" t="s">
        <v>526</v>
      </c>
      <c r="L2435" t="s">
        <v>120</v>
      </c>
      <c r="M2435" t="s">
        <v>2572</v>
      </c>
      <c r="N2435" t="s">
        <v>2257</v>
      </c>
      <c r="O2435" t="s">
        <v>4722</v>
      </c>
      <c r="P2435" t="s">
        <v>4723</v>
      </c>
      <c r="Q2435" t="s">
        <v>4713</v>
      </c>
      <c r="R2435">
        <v>600</v>
      </c>
    </row>
    <row r="2436" spans="1:18" hidden="1" x14ac:dyDescent="0.25">
      <c r="A2436" t="s">
        <v>22</v>
      </c>
      <c r="B2436" t="s">
        <v>1813</v>
      </c>
      <c r="C2436" t="s">
        <v>1814</v>
      </c>
      <c r="D2436" t="s">
        <v>1011</v>
      </c>
      <c r="E2436" t="s">
        <v>25</v>
      </c>
      <c r="F2436" t="s">
        <v>25</v>
      </c>
      <c r="G2436" t="s">
        <v>524</v>
      </c>
      <c r="H2436">
        <v>20</v>
      </c>
      <c r="I2436" t="s">
        <v>1815</v>
      </c>
      <c r="J2436" t="s">
        <v>30</v>
      </c>
      <c r="K2436" t="s">
        <v>526</v>
      </c>
      <c r="L2436" t="s">
        <v>120</v>
      </c>
      <c r="M2436" t="s">
        <v>2572</v>
      </c>
      <c r="N2436" t="s">
        <v>2257</v>
      </c>
      <c r="O2436" t="s">
        <v>4711</v>
      </c>
      <c r="P2436" t="s">
        <v>4712</v>
      </c>
      <c r="Q2436" t="s">
        <v>4713</v>
      </c>
      <c r="R2436">
        <v>22000</v>
      </c>
    </row>
    <row r="2437" spans="1:18" hidden="1" x14ac:dyDescent="0.25">
      <c r="A2437" t="s">
        <v>22</v>
      </c>
      <c r="B2437" t="s">
        <v>1813</v>
      </c>
      <c r="C2437" t="s">
        <v>1814</v>
      </c>
      <c r="D2437" t="s">
        <v>1011</v>
      </c>
      <c r="E2437" t="s">
        <v>25</v>
      </c>
      <c r="F2437" t="s">
        <v>25</v>
      </c>
      <c r="G2437" t="s">
        <v>524</v>
      </c>
      <c r="H2437">
        <v>20</v>
      </c>
      <c r="I2437" t="s">
        <v>1815</v>
      </c>
      <c r="J2437" t="s">
        <v>30</v>
      </c>
      <c r="K2437" t="s">
        <v>526</v>
      </c>
      <c r="L2437" t="s">
        <v>120</v>
      </c>
      <c r="M2437" t="s">
        <v>2572</v>
      </c>
      <c r="N2437" t="s">
        <v>2257</v>
      </c>
      <c r="O2437" t="s">
        <v>5733</v>
      </c>
      <c r="P2437" t="s">
        <v>4714</v>
      </c>
      <c r="Q2437" t="s">
        <v>4713</v>
      </c>
      <c r="R2437">
        <v>200</v>
      </c>
    </row>
    <row r="2438" spans="1:18" hidden="1" x14ac:dyDescent="0.25">
      <c r="A2438" t="s">
        <v>22</v>
      </c>
      <c r="B2438" t="s">
        <v>1813</v>
      </c>
      <c r="C2438" t="s">
        <v>1814</v>
      </c>
      <c r="D2438" t="s">
        <v>1011</v>
      </c>
      <c r="E2438" t="s">
        <v>25</v>
      </c>
      <c r="F2438" t="s">
        <v>25</v>
      </c>
      <c r="G2438" t="s">
        <v>524</v>
      </c>
      <c r="H2438">
        <v>20</v>
      </c>
      <c r="I2438" t="s">
        <v>1815</v>
      </c>
      <c r="J2438" t="s">
        <v>30</v>
      </c>
      <c r="K2438" t="s">
        <v>526</v>
      </c>
      <c r="L2438" t="s">
        <v>120</v>
      </c>
      <c r="M2438" t="s">
        <v>2572</v>
      </c>
      <c r="N2438" t="s">
        <v>2257</v>
      </c>
      <c r="O2438" t="s">
        <v>4902</v>
      </c>
      <c r="P2438" t="s">
        <v>4903</v>
      </c>
      <c r="Q2438" t="s">
        <v>4904</v>
      </c>
      <c r="R2438">
        <v>200</v>
      </c>
    </row>
    <row r="2439" spans="1:18" hidden="1" x14ac:dyDescent="0.25">
      <c r="A2439" t="s">
        <v>22</v>
      </c>
      <c r="B2439" t="s">
        <v>1813</v>
      </c>
      <c r="C2439" t="s">
        <v>1814</v>
      </c>
      <c r="D2439" t="s">
        <v>1011</v>
      </c>
      <c r="E2439" t="s">
        <v>25</v>
      </c>
      <c r="F2439" t="s">
        <v>25</v>
      </c>
      <c r="G2439" t="s">
        <v>524</v>
      </c>
      <c r="H2439">
        <v>20</v>
      </c>
      <c r="I2439" t="s">
        <v>1815</v>
      </c>
      <c r="J2439" t="s">
        <v>30</v>
      </c>
      <c r="K2439" t="s">
        <v>526</v>
      </c>
      <c r="L2439" t="s">
        <v>120</v>
      </c>
      <c r="M2439" t="s">
        <v>2572</v>
      </c>
      <c r="N2439" t="s">
        <v>2257</v>
      </c>
      <c r="O2439" t="s">
        <v>4719</v>
      </c>
      <c r="P2439" t="s">
        <v>4720</v>
      </c>
      <c r="Q2439" t="s">
        <v>4721</v>
      </c>
      <c r="R2439">
        <v>1000</v>
      </c>
    </row>
    <row r="2440" spans="1:18" hidden="1" x14ac:dyDescent="0.25">
      <c r="A2440" t="s">
        <v>22</v>
      </c>
      <c r="B2440" t="s">
        <v>1813</v>
      </c>
      <c r="C2440" t="s">
        <v>1814</v>
      </c>
      <c r="D2440" t="s">
        <v>1011</v>
      </c>
      <c r="E2440" t="s">
        <v>25</v>
      </c>
      <c r="F2440" t="s">
        <v>25</v>
      </c>
      <c r="G2440" t="s">
        <v>524</v>
      </c>
      <c r="H2440">
        <v>20</v>
      </c>
      <c r="I2440" t="s">
        <v>1815</v>
      </c>
      <c r="J2440" t="s">
        <v>30</v>
      </c>
      <c r="K2440" t="s">
        <v>526</v>
      </c>
      <c r="L2440" t="s">
        <v>120</v>
      </c>
      <c r="M2440" t="s">
        <v>2572</v>
      </c>
      <c r="N2440" t="s">
        <v>2257</v>
      </c>
      <c r="O2440" t="s">
        <v>5524</v>
      </c>
      <c r="P2440" t="s">
        <v>4718</v>
      </c>
      <c r="Q2440" t="s">
        <v>4713</v>
      </c>
      <c r="R2440">
        <v>300</v>
      </c>
    </row>
    <row r="2441" spans="1:18" hidden="1" x14ac:dyDescent="0.25">
      <c r="A2441" t="s">
        <v>22</v>
      </c>
      <c r="B2441" t="s">
        <v>1813</v>
      </c>
      <c r="C2441" t="s">
        <v>1814</v>
      </c>
      <c r="D2441" t="s">
        <v>1011</v>
      </c>
      <c r="E2441" t="s">
        <v>25</v>
      </c>
      <c r="F2441" t="s">
        <v>25</v>
      </c>
      <c r="G2441" t="s">
        <v>524</v>
      </c>
      <c r="H2441">
        <v>20</v>
      </c>
      <c r="I2441" t="s">
        <v>1815</v>
      </c>
      <c r="J2441" t="s">
        <v>30</v>
      </c>
      <c r="K2441" t="s">
        <v>526</v>
      </c>
      <c r="L2441" t="s">
        <v>120</v>
      </c>
      <c r="M2441" t="s">
        <v>2572</v>
      </c>
      <c r="N2441" t="s">
        <v>2257</v>
      </c>
      <c r="O2441" t="s">
        <v>4765</v>
      </c>
      <c r="P2441" t="s">
        <v>4766</v>
      </c>
      <c r="Q2441" t="s">
        <v>4713</v>
      </c>
      <c r="R2441">
        <v>800</v>
      </c>
    </row>
    <row r="2442" spans="1:18" hidden="1" x14ac:dyDescent="0.25">
      <c r="A2442" t="s">
        <v>22</v>
      </c>
      <c r="B2442" t="s">
        <v>1813</v>
      </c>
      <c r="C2442" t="s">
        <v>1814</v>
      </c>
      <c r="D2442" t="s">
        <v>1011</v>
      </c>
      <c r="E2442" t="s">
        <v>25</v>
      </c>
      <c r="F2442" t="s">
        <v>25</v>
      </c>
      <c r="G2442" t="s">
        <v>524</v>
      </c>
      <c r="H2442">
        <v>20</v>
      </c>
      <c r="I2442" t="s">
        <v>1815</v>
      </c>
      <c r="J2442" t="s">
        <v>30</v>
      </c>
      <c r="K2442" t="s">
        <v>526</v>
      </c>
      <c r="L2442" t="s">
        <v>120</v>
      </c>
      <c r="M2442" t="s">
        <v>2572</v>
      </c>
      <c r="N2442" t="s">
        <v>2257</v>
      </c>
      <c r="O2442" t="s">
        <v>4781</v>
      </c>
      <c r="P2442" t="s">
        <v>4782</v>
      </c>
      <c r="Q2442" t="s">
        <v>4713</v>
      </c>
      <c r="R2442">
        <v>400</v>
      </c>
    </row>
    <row r="2443" spans="1:18" hidden="1" x14ac:dyDescent="0.25">
      <c r="A2443" t="s">
        <v>22</v>
      </c>
      <c r="B2443" t="s">
        <v>1813</v>
      </c>
      <c r="C2443" t="s">
        <v>1814</v>
      </c>
      <c r="D2443" t="s">
        <v>1011</v>
      </c>
      <c r="E2443" t="s">
        <v>25</v>
      </c>
      <c r="F2443" t="s">
        <v>25</v>
      </c>
      <c r="G2443" t="s">
        <v>524</v>
      </c>
      <c r="H2443">
        <v>20</v>
      </c>
      <c r="I2443" t="s">
        <v>1815</v>
      </c>
      <c r="J2443" t="s">
        <v>30</v>
      </c>
      <c r="K2443" t="s">
        <v>526</v>
      </c>
      <c r="L2443" t="s">
        <v>120</v>
      </c>
      <c r="M2443" t="s">
        <v>2572</v>
      </c>
      <c r="N2443" t="s">
        <v>2257</v>
      </c>
      <c r="O2443" t="s">
        <v>4823</v>
      </c>
      <c r="P2443" t="s">
        <v>4824</v>
      </c>
      <c r="Q2443" t="s">
        <v>4740</v>
      </c>
      <c r="R2443">
        <v>100000</v>
      </c>
    </row>
    <row r="2444" spans="1:18" hidden="1" x14ac:dyDescent="0.25">
      <c r="A2444" t="s">
        <v>22</v>
      </c>
      <c r="B2444" t="s">
        <v>1813</v>
      </c>
      <c r="C2444" t="s">
        <v>1814</v>
      </c>
      <c r="D2444" t="s">
        <v>1011</v>
      </c>
      <c r="E2444" t="s">
        <v>25</v>
      </c>
      <c r="F2444" t="s">
        <v>25</v>
      </c>
      <c r="G2444" t="s">
        <v>524</v>
      </c>
      <c r="H2444">
        <v>20</v>
      </c>
      <c r="I2444" t="s">
        <v>1815</v>
      </c>
      <c r="J2444" t="s">
        <v>30</v>
      </c>
      <c r="K2444" t="s">
        <v>526</v>
      </c>
      <c r="L2444" t="s">
        <v>120</v>
      </c>
      <c r="M2444" t="s">
        <v>2572</v>
      </c>
      <c r="N2444" t="s">
        <v>2257</v>
      </c>
      <c r="O2444" t="s">
        <v>4741</v>
      </c>
      <c r="P2444" t="s">
        <v>4742</v>
      </c>
      <c r="Q2444" t="s">
        <v>4713</v>
      </c>
      <c r="R2444">
        <v>200</v>
      </c>
    </row>
    <row r="2445" spans="1:18" hidden="1" x14ac:dyDescent="0.25">
      <c r="A2445" t="s">
        <v>22</v>
      </c>
      <c r="B2445" t="s">
        <v>522</v>
      </c>
      <c r="C2445" t="s">
        <v>523</v>
      </c>
      <c r="D2445" t="s">
        <v>170</v>
      </c>
      <c r="E2445" t="s">
        <v>25</v>
      </c>
      <c r="F2445" t="s">
        <v>25</v>
      </c>
      <c r="G2445" t="s">
        <v>524</v>
      </c>
      <c r="H2445">
        <v>4</v>
      </c>
      <c r="I2445" t="s">
        <v>525</v>
      </c>
      <c r="J2445" t="s">
        <v>30</v>
      </c>
      <c r="K2445" t="s">
        <v>526</v>
      </c>
      <c r="L2445" t="s">
        <v>120</v>
      </c>
      <c r="M2445" t="s">
        <v>2572</v>
      </c>
      <c r="N2445" t="s">
        <v>2257</v>
      </c>
      <c r="O2445" t="s">
        <v>4749</v>
      </c>
      <c r="P2445" t="s">
        <v>4750</v>
      </c>
      <c r="Q2445" t="s">
        <v>4713</v>
      </c>
      <c r="R2445">
        <v>400</v>
      </c>
    </row>
    <row r="2446" spans="1:18" hidden="1" x14ac:dyDescent="0.25">
      <c r="A2446" t="s">
        <v>22</v>
      </c>
      <c r="B2446" t="s">
        <v>522</v>
      </c>
      <c r="C2446" t="s">
        <v>523</v>
      </c>
      <c r="D2446" t="s">
        <v>170</v>
      </c>
      <c r="E2446" t="s">
        <v>25</v>
      </c>
      <c r="F2446" t="s">
        <v>25</v>
      </c>
      <c r="G2446" t="s">
        <v>524</v>
      </c>
      <c r="H2446">
        <v>4</v>
      </c>
      <c r="I2446" t="s">
        <v>525</v>
      </c>
      <c r="J2446" t="s">
        <v>30</v>
      </c>
      <c r="K2446" t="s">
        <v>526</v>
      </c>
      <c r="L2446" t="s">
        <v>120</v>
      </c>
      <c r="M2446" t="s">
        <v>2572</v>
      </c>
      <c r="N2446" t="s">
        <v>2257</v>
      </c>
      <c r="O2446" t="s">
        <v>5733</v>
      </c>
      <c r="P2446" t="s">
        <v>4714</v>
      </c>
      <c r="Q2446" t="s">
        <v>4713</v>
      </c>
      <c r="R2446">
        <v>200</v>
      </c>
    </row>
    <row r="2447" spans="1:18" hidden="1" x14ac:dyDescent="0.25">
      <c r="A2447" t="s">
        <v>22</v>
      </c>
      <c r="B2447" t="s">
        <v>522</v>
      </c>
      <c r="C2447" t="s">
        <v>523</v>
      </c>
      <c r="D2447" t="s">
        <v>170</v>
      </c>
      <c r="E2447" t="s">
        <v>25</v>
      </c>
      <c r="F2447" t="s">
        <v>25</v>
      </c>
      <c r="G2447" t="s">
        <v>524</v>
      </c>
      <c r="H2447">
        <v>4</v>
      </c>
      <c r="I2447" t="s">
        <v>525</v>
      </c>
      <c r="J2447" t="s">
        <v>30</v>
      </c>
      <c r="K2447" t="s">
        <v>526</v>
      </c>
      <c r="L2447" t="s">
        <v>120</v>
      </c>
      <c r="M2447" t="s">
        <v>2572</v>
      </c>
      <c r="N2447" t="s">
        <v>2257</v>
      </c>
      <c r="O2447" t="s">
        <v>4741</v>
      </c>
      <c r="P2447" t="s">
        <v>4742</v>
      </c>
      <c r="Q2447" t="s">
        <v>4713</v>
      </c>
      <c r="R2447">
        <v>200</v>
      </c>
    </row>
    <row r="2448" spans="1:18" hidden="1" x14ac:dyDescent="0.25">
      <c r="A2448" t="s">
        <v>22</v>
      </c>
      <c r="B2448" t="s">
        <v>522</v>
      </c>
      <c r="C2448" t="s">
        <v>523</v>
      </c>
      <c r="D2448" t="s">
        <v>170</v>
      </c>
      <c r="E2448" t="s">
        <v>25</v>
      </c>
      <c r="F2448" t="s">
        <v>25</v>
      </c>
      <c r="G2448" t="s">
        <v>524</v>
      </c>
      <c r="H2448">
        <v>4</v>
      </c>
      <c r="I2448" t="s">
        <v>525</v>
      </c>
      <c r="J2448" t="s">
        <v>30</v>
      </c>
      <c r="K2448" t="s">
        <v>526</v>
      </c>
      <c r="L2448" t="s">
        <v>120</v>
      </c>
      <c r="M2448" t="s">
        <v>2572</v>
      </c>
      <c r="N2448" t="s">
        <v>2257</v>
      </c>
      <c r="O2448" t="s">
        <v>5524</v>
      </c>
      <c r="P2448" t="s">
        <v>4718</v>
      </c>
      <c r="Q2448" t="s">
        <v>4713</v>
      </c>
      <c r="R2448">
        <v>300</v>
      </c>
    </row>
    <row r="2449" spans="1:18" hidden="1" x14ac:dyDescent="0.25">
      <c r="A2449" t="s">
        <v>22</v>
      </c>
      <c r="B2449" t="s">
        <v>522</v>
      </c>
      <c r="C2449" t="s">
        <v>523</v>
      </c>
      <c r="D2449" t="s">
        <v>170</v>
      </c>
      <c r="E2449" t="s">
        <v>25</v>
      </c>
      <c r="F2449" t="s">
        <v>25</v>
      </c>
      <c r="G2449" t="s">
        <v>524</v>
      </c>
      <c r="H2449">
        <v>4</v>
      </c>
      <c r="I2449" t="s">
        <v>525</v>
      </c>
      <c r="J2449" t="s">
        <v>30</v>
      </c>
      <c r="K2449" t="s">
        <v>526</v>
      </c>
      <c r="L2449" t="s">
        <v>120</v>
      </c>
      <c r="M2449" t="s">
        <v>2572</v>
      </c>
      <c r="N2449" t="s">
        <v>2257</v>
      </c>
      <c r="O2449" t="s">
        <v>4719</v>
      </c>
      <c r="P2449" t="s">
        <v>4720</v>
      </c>
      <c r="Q2449" t="s">
        <v>4721</v>
      </c>
      <c r="R2449">
        <v>1000</v>
      </c>
    </row>
    <row r="2450" spans="1:18" hidden="1" x14ac:dyDescent="0.25">
      <c r="A2450" t="s">
        <v>22</v>
      </c>
      <c r="B2450" t="s">
        <v>522</v>
      </c>
      <c r="C2450" t="s">
        <v>523</v>
      </c>
      <c r="D2450" t="s">
        <v>170</v>
      </c>
      <c r="E2450" t="s">
        <v>25</v>
      </c>
      <c r="F2450" t="s">
        <v>25</v>
      </c>
      <c r="G2450" t="s">
        <v>524</v>
      </c>
      <c r="H2450">
        <v>4</v>
      </c>
      <c r="I2450" t="s">
        <v>525</v>
      </c>
      <c r="J2450" t="s">
        <v>30</v>
      </c>
      <c r="K2450" t="s">
        <v>526</v>
      </c>
      <c r="L2450" t="s">
        <v>120</v>
      </c>
      <c r="M2450" t="s">
        <v>2572</v>
      </c>
      <c r="N2450" t="s">
        <v>2257</v>
      </c>
      <c r="O2450" t="s">
        <v>5734</v>
      </c>
      <c r="P2450" t="s">
        <v>4751</v>
      </c>
      <c r="Q2450" t="s">
        <v>4713</v>
      </c>
      <c r="R2450">
        <v>600</v>
      </c>
    </row>
    <row r="2451" spans="1:18" hidden="1" x14ac:dyDescent="0.25">
      <c r="A2451" t="s">
        <v>22</v>
      </c>
      <c r="B2451" t="s">
        <v>522</v>
      </c>
      <c r="C2451" t="s">
        <v>523</v>
      </c>
      <c r="D2451" t="s">
        <v>170</v>
      </c>
      <c r="E2451" t="s">
        <v>25</v>
      </c>
      <c r="F2451" t="s">
        <v>25</v>
      </c>
      <c r="G2451" t="s">
        <v>524</v>
      </c>
      <c r="H2451">
        <v>4</v>
      </c>
      <c r="I2451" t="s">
        <v>525</v>
      </c>
      <c r="J2451" t="s">
        <v>30</v>
      </c>
      <c r="K2451" t="s">
        <v>526</v>
      </c>
      <c r="L2451" t="s">
        <v>120</v>
      </c>
      <c r="M2451" t="s">
        <v>2572</v>
      </c>
      <c r="N2451" t="s">
        <v>2257</v>
      </c>
      <c r="O2451" t="s">
        <v>4711</v>
      </c>
      <c r="P2451" t="s">
        <v>4712</v>
      </c>
      <c r="Q2451" t="s">
        <v>4713</v>
      </c>
      <c r="R2451">
        <v>22000</v>
      </c>
    </row>
    <row r="2452" spans="1:18" hidden="1" x14ac:dyDescent="0.25">
      <c r="A2452" t="s">
        <v>22</v>
      </c>
      <c r="B2452" t="s">
        <v>522</v>
      </c>
      <c r="C2452" t="s">
        <v>523</v>
      </c>
      <c r="D2452" t="s">
        <v>170</v>
      </c>
      <c r="E2452" t="s">
        <v>25</v>
      </c>
      <c r="F2452" t="s">
        <v>25</v>
      </c>
      <c r="G2452" t="s">
        <v>524</v>
      </c>
      <c r="H2452">
        <v>4</v>
      </c>
      <c r="I2452" t="s">
        <v>525</v>
      </c>
      <c r="J2452" t="s">
        <v>30</v>
      </c>
      <c r="K2452" t="s">
        <v>526</v>
      </c>
      <c r="L2452" t="s">
        <v>120</v>
      </c>
      <c r="M2452" t="s">
        <v>2572</v>
      </c>
      <c r="N2452" t="s">
        <v>2257</v>
      </c>
      <c r="O2452" t="s">
        <v>4902</v>
      </c>
      <c r="P2452" t="s">
        <v>4903</v>
      </c>
      <c r="Q2452" t="s">
        <v>4904</v>
      </c>
      <c r="R2452">
        <v>200</v>
      </c>
    </row>
    <row r="2453" spans="1:18" hidden="1" x14ac:dyDescent="0.25">
      <c r="A2453" t="s">
        <v>22</v>
      </c>
      <c r="B2453" t="s">
        <v>522</v>
      </c>
      <c r="C2453" t="s">
        <v>523</v>
      </c>
      <c r="D2453" t="s">
        <v>170</v>
      </c>
      <c r="E2453" t="s">
        <v>25</v>
      </c>
      <c r="F2453" t="s">
        <v>25</v>
      </c>
      <c r="G2453" t="s">
        <v>524</v>
      </c>
      <c r="H2453">
        <v>4</v>
      </c>
      <c r="I2453" t="s">
        <v>525</v>
      </c>
      <c r="J2453" t="s">
        <v>30</v>
      </c>
      <c r="K2453" t="s">
        <v>526</v>
      </c>
      <c r="L2453" t="s">
        <v>120</v>
      </c>
      <c r="M2453" t="s">
        <v>2572</v>
      </c>
      <c r="N2453" t="s">
        <v>2257</v>
      </c>
      <c r="O2453" t="s">
        <v>4781</v>
      </c>
      <c r="P2453" t="s">
        <v>4782</v>
      </c>
      <c r="Q2453" t="s">
        <v>4713</v>
      </c>
      <c r="R2453">
        <v>400</v>
      </c>
    </row>
    <row r="2454" spans="1:18" hidden="1" x14ac:dyDescent="0.25">
      <c r="A2454" t="s">
        <v>22</v>
      </c>
      <c r="B2454" t="s">
        <v>522</v>
      </c>
      <c r="C2454" t="s">
        <v>523</v>
      </c>
      <c r="D2454" t="s">
        <v>170</v>
      </c>
      <c r="E2454" t="s">
        <v>25</v>
      </c>
      <c r="F2454" t="s">
        <v>25</v>
      </c>
      <c r="G2454" t="s">
        <v>524</v>
      </c>
      <c r="H2454">
        <v>4</v>
      </c>
      <c r="I2454" t="s">
        <v>525</v>
      </c>
      <c r="J2454" t="s">
        <v>30</v>
      </c>
      <c r="K2454" t="s">
        <v>526</v>
      </c>
      <c r="L2454" t="s">
        <v>120</v>
      </c>
      <c r="M2454" t="s">
        <v>2572</v>
      </c>
      <c r="N2454" t="s">
        <v>2257</v>
      </c>
      <c r="O2454" t="s">
        <v>4823</v>
      </c>
      <c r="P2454" t="s">
        <v>4824</v>
      </c>
      <c r="Q2454" t="s">
        <v>4740</v>
      </c>
      <c r="R2454">
        <v>100000</v>
      </c>
    </row>
    <row r="2455" spans="1:18" hidden="1" x14ac:dyDescent="0.25">
      <c r="A2455" t="s">
        <v>22</v>
      </c>
      <c r="B2455" t="s">
        <v>522</v>
      </c>
      <c r="C2455" t="s">
        <v>523</v>
      </c>
      <c r="D2455" t="s">
        <v>170</v>
      </c>
      <c r="E2455" t="s">
        <v>25</v>
      </c>
      <c r="F2455" t="s">
        <v>25</v>
      </c>
      <c r="G2455" t="s">
        <v>524</v>
      </c>
      <c r="H2455">
        <v>4</v>
      </c>
      <c r="I2455" t="s">
        <v>525</v>
      </c>
      <c r="J2455" t="s">
        <v>30</v>
      </c>
      <c r="K2455" t="s">
        <v>526</v>
      </c>
      <c r="L2455" t="s">
        <v>120</v>
      </c>
      <c r="M2455" t="s">
        <v>2572</v>
      </c>
      <c r="N2455" t="s">
        <v>2257</v>
      </c>
      <c r="O2455" t="s">
        <v>4722</v>
      </c>
      <c r="P2455" t="s">
        <v>4723</v>
      </c>
      <c r="Q2455" t="s">
        <v>4713</v>
      </c>
      <c r="R2455">
        <v>600</v>
      </c>
    </row>
    <row r="2456" spans="1:18" hidden="1" x14ac:dyDescent="0.25">
      <c r="A2456" t="s">
        <v>22</v>
      </c>
      <c r="B2456" t="s">
        <v>522</v>
      </c>
      <c r="C2456" t="s">
        <v>523</v>
      </c>
      <c r="D2456" t="s">
        <v>170</v>
      </c>
      <c r="E2456" t="s">
        <v>25</v>
      </c>
      <c r="F2456" t="s">
        <v>25</v>
      </c>
      <c r="G2456" t="s">
        <v>524</v>
      </c>
      <c r="H2456">
        <v>4</v>
      </c>
      <c r="I2456" t="s">
        <v>525</v>
      </c>
      <c r="J2456" t="s">
        <v>30</v>
      </c>
      <c r="K2456" t="s">
        <v>526</v>
      </c>
      <c r="L2456" t="s">
        <v>120</v>
      </c>
      <c r="M2456" t="s">
        <v>2572</v>
      </c>
      <c r="N2456" t="s">
        <v>2257</v>
      </c>
      <c r="O2456" t="s">
        <v>4765</v>
      </c>
      <c r="P2456" t="s">
        <v>4766</v>
      </c>
      <c r="Q2456" t="s">
        <v>4713</v>
      </c>
      <c r="R2456">
        <v>800</v>
      </c>
    </row>
    <row r="2457" spans="1:18" hidden="1" x14ac:dyDescent="0.25">
      <c r="A2457" t="s">
        <v>22</v>
      </c>
      <c r="B2457" t="s">
        <v>522</v>
      </c>
      <c r="C2457" t="s">
        <v>523</v>
      </c>
      <c r="D2457" t="s">
        <v>170</v>
      </c>
      <c r="E2457" t="s">
        <v>25</v>
      </c>
      <c r="F2457" t="s">
        <v>25</v>
      </c>
      <c r="G2457" t="s">
        <v>524</v>
      </c>
      <c r="H2457">
        <v>4</v>
      </c>
      <c r="I2457" t="s">
        <v>525</v>
      </c>
      <c r="J2457" t="s">
        <v>30</v>
      </c>
      <c r="K2457" t="s">
        <v>526</v>
      </c>
      <c r="L2457" t="s">
        <v>120</v>
      </c>
      <c r="M2457" t="s">
        <v>2572</v>
      </c>
      <c r="N2457" t="s">
        <v>2257</v>
      </c>
      <c r="O2457" t="s">
        <v>4783</v>
      </c>
      <c r="P2457" t="s">
        <v>4784</v>
      </c>
      <c r="Q2457" t="s">
        <v>4785</v>
      </c>
      <c r="R2457">
        <v>2000</v>
      </c>
    </row>
    <row r="2458" spans="1:18" hidden="1" x14ac:dyDescent="0.25">
      <c r="A2458" t="s">
        <v>22</v>
      </c>
      <c r="B2458" t="s">
        <v>6259</v>
      </c>
      <c r="C2458" t="s">
        <v>6260</v>
      </c>
      <c r="D2458" t="s">
        <v>2195</v>
      </c>
      <c r="E2458" t="s">
        <v>25</v>
      </c>
      <c r="F2458" t="s">
        <v>25</v>
      </c>
      <c r="G2458" t="s">
        <v>524</v>
      </c>
      <c r="H2458">
        <v>2</v>
      </c>
      <c r="I2458" t="s">
        <v>27</v>
      </c>
      <c r="J2458" t="s">
        <v>30</v>
      </c>
      <c r="K2458" t="s">
        <v>2174</v>
      </c>
      <c r="L2458" t="s">
        <v>32</v>
      </c>
      <c r="M2458" t="s">
        <v>2572</v>
      </c>
      <c r="N2458" t="s">
        <v>2257</v>
      </c>
      <c r="O2458" t="s">
        <v>4765</v>
      </c>
      <c r="P2458" t="s">
        <v>4766</v>
      </c>
      <c r="Q2458" t="s">
        <v>4713</v>
      </c>
      <c r="R2458">
        <v>800</v>
      </c>
    </row>
    <row r="2459" spans="1:18" hidden="1" x14ac:dyDescent="0.25">
      <c r="A2459" t="s">
        <v>22</v>
      </c>
      <c r="B2459" t="s">
        <v>6259</v>
      </c>
      <c r="C2459" t="s">
        <v>6260</v>
      </c>
      <c r="D2459" t="s">
        <v>2195</v>
      </c>
      <c r="E2459" t="s">
        <v>25</v>
      </c>
      <c r="F2459" t="s">
        <v>25</v>
      </c>
      <c r="G2459" t="s">
        <v>524</v>
      </c>
      <c r="H2459">
        <v>2</v>
      </c>
      <c r="I2459" t="s">
        <v>27</v>
      </c>
      <c r="J2459" t="s">
        <v>30</v>
      </c>
      <c r="K2459" t="s">
        <v>2174</v>
      </c>
      <c r="L2459" t="s">
        <v>32</v>
      </c>
      <c r="M2459" t="s">
        <v>2572</v>
      </c>
      <c r="N2459" t="s">
        <v>2257</v>
      </c>
      <c r="O2459" t="s">
        <v>5524</v>
      </c>
      <c r="P2459" t="s">
        <v>4718</v>
      </c>
      <c r="Q2459" t="s">
        <v>4713</v>
      </c>
      <c r="R2459">
        <v>300</v>
      </c>
    </row>
    <row r="2460" spans="1:18" hidden="1" x14ac:dyDescent="0.25">
      <c r="A2460" t="s">
        <v>22</v>
      </c>
      <c r="B2460" t="s">
        <v>6259</v>
      </c>
      <c r="C2460" t="s">
        <v>6260</v>
      </c>
      <c r="D2460" t="s">
        <v>2195</v>
      </c>
      <c r="E2460" t="s">
        <v>25</v>
      </c>
      <c r="F2460" t="s">
        <v>25</v>
      </c>
      <c r="G2460" t="s">
        <v>524</v>
      </c>
      <c r="H2460">
        <v>2</v>
      </c>
      <c r="I2460" t="s">
        <v>27</v>
      </c>
      <c r="J2460" t="s">
        <v>30</v>
      </c>
      <c r="K2460" t="s">
        <v>2174</v>
      </c>
      <c r="L2460" t="s">
        <v>32</v>
      </c>
      <c r="M2460" t="s">
        <v>2572</v>
      </c>
      <c r="N2460" t="s">
        <v>2257</v>
      </c>
      <c r="O2460" t="s">
        <v>4719</v>
      </c>
      <c r="P2460" t="s">
        <v>4720</v>
      </c>
      <c r="Q2460" t="s">
        <v>4721</v>
      </c>
      <c r="R2460">
        <v>1000</v>
      </c>
    </row>
    <row r="2461" spans="1:18" hidden="1" x14ac:dyDescent="0.25">
      <c r="A2461" t="s">
        <v>22</v>
      </c>
      <c r="B2461" t="s">
        <v>6259</v>
      </c>
      <c r="C2461" t="s">
        <v>6260</v>
      </c>
      <c r="D2461" t="s">
        <v>2195</v>
      </c>
      <c r="E2461" t="s">
        <v>25</v>
      </c>
      <c r="F2461" t="s">
        <v>25</v>
      </c>
      <c r="G2461" t="s">
        <v>524</v>
      </c>
      <c r="H2461">
        <v>2</v>
      </c>
      <c r="I2461" t="s">
        <v>27</v>
      </c>
      <c r="J2461" t="s">
        <v>30</v>
      </c>
      <c r="K2461" t="s">
        <v>2174</v>
      </c>
      <c r="L2461" t="s">
        <v>32</v>
      </c>
      <c r="M2461" t="s">
        <v>2572</v>
      </c>
      <c r="N2461" t="s">
        <v>2257</v>
      </c>
      <c r="O2461" t="s">
        <v>4902</v>
      </c>
      <c r="P2461" t="s">
        <v>4903</v>
      </c>
      <c r="Q2461" t="s">
        <v>4904</v>
      </c>
      <c r="R2461">
        <v>200</v>
      </c>
    </row>
    <row r="2462" spans="1:18" hidden="1" x14ac:dyDescent="0.25">
      <c r="A2462" t="s">
        <v>22</v>
      </c>
      <c r="B2462" t="s">
        <v>6259</v>
      </c>
      <c r="C2462" t="s">
        <v>6260</v>
      </c>
      <c r="D2462" t="s">
        <v>2195</v>
      </c>
      <c r="E2462" t="s">
        <v>25</v>
      </c>
      <c r="F2462" t="s">
        <v>25</v>
      </c>
      <c r="G2462" t="s">
        <v>524</v>
      </c>
      <c r="H2462">
        <v>2</v>
      </c>
      <c r="I2462" t="s">
        <v>27</v>
      </c>
      <c r="J2462" t="s">
        <v>30</v>
      </c>
      <c r="K2462" t="s">
        <v>2174</v>
      </c>
      <c r="L2462" t="s">
        <v>32</v>
      </c>
      <c r="M2462" t="s">
        <v>2572</v>
      </c>
      <c r="N2462" t="s">
        <v>2257</v>
      </c>
      <c r="O2462" t="s">
        <v>4741</v>
      </c>
      <c r="P2462" t="s">
        <v>4742</v>
      </c>
      <c r="Q2462" t="s">
        <v>4713</v>
      </c>
      <c r="R2462">
        <v>200</v>
      </c>
    </row>
    <row r="2463" spans="1:18" hidden="1" x14ac:dyDescent="0.25">
      <c r="A2463" t="s">
        <v>22</v>
      </c>
      <c r="B2463" t="s">
        <v>6259</v>
      </c>
      <c r="C2463" t="s">
        <v>6260</v>
      </c>
      <c r="D2463" t="s">
        <v>2195</v>
      </c>
      <c r="E2463" t="s">
        <v>25</v>
      </c>
      <c r="F2463" t="s">
        <v>25</v>
      </c>
      <c r="G2463" t="s">
        <v>524</v>
      </c>
      <c r="H2463">
        <v>2</v>
      </c>
      <c r="I2463" t="s">
        <v>27</v>
      </c>
      <c r="J2463" t="s">
        <v>30</v>
      </c>
      <c r="K2463" t="s">
        <v>2174</v>
      </c>
      <c r="L2463" t="s">
        <v>32</v>
      </c>
      <c r="M2463" t="s">
        <v>2572</v>
      </c>
      <c r="N2463" t="s">
        <v>2257</v>
      </c>
      <c r="O2463" t="s">
        <v>4783</v>
      </c>
      <c r="P2463" t="s">
        <v>4784</v>
      </c>
      <c r="Q2463" t="s">
        <v>4785</v>
      </c>
      <c r="R2463">
        <v>2000</v>
      </c>
    </row>
    <row r="2464" spans="1:18" hidden="1" x14ac:dyDescent="0.25">
      <c r="A2464" t="s">
        <v>22</v>
      </c>
      <c r="B2464" t="s">
        <v>6259</v>
      </c>
      <c r="C2464" t="s">
        <v>6260</v>
      </c>
      <c r="D2464" t="s">
        <v>2195</v>
      </c>
      <c r="E2464" t="s">
        <v>25</v>
      </c>
      <c r="F2464" t="s">
        <v>25</v>
      </c>
      <c r="G2464" t="s">
        <v>524</v>
      </c>
      <c r="H2464">
        <v>2</v>
      </c>
      <c r="I2464" t="s">
        <v>27</v>
      </c>
      <c r="J2464" t="s">
        <v>30</v>
      </c>
      <c r="K2464" t="s">
        <v>2174</v>
      </c>
      <c r="L2464" t="s">
        <v>32</v>
      </c>
      <c r="M2464" t="s">
        <v>2572</v>
      </c>
      <c r="N2464" t="s">
        <v>2257</v>
      </c>
      <c r="O2464" t="s">
        <v>5733</v>
      </c>
      <c r="P2464" t="s">
        <v>4714</v>
      </c>
      <c r="Q2464" t="s">
        <v>4713</v>
      </c>
      <c r="R2464">
        <v>200</v>
      </c>
    </row>
    <row r="2465" spans="1:18" hidden="1" x14ac:dyDescent="0.25">
      <c r="A2465" t="s">
        <v>22</v>
      </c>
      <c r="B2465" t="s">
        <v>6259</v>
      </c>
      <c r="C2465" t="s">
        <v>6260</v>
      </c>
      <c r="D2465" t="s">
        <v>2195</v>
      </c>
      <c r="E2465" t="s">
        <v>25</v>
      </c>
      <c r="F2465" t="s">
        <v>25</v>
      </c>
      <c r="G2465" t="s">
        <v>524</v>
      </c>
      <c r="H2465">
        <v>2</v>
      </c>
      <c r="I2465" t="s">
        <v>27</v>
      </c>
      <c r="J2465" t="s">
        <v>30</v>
      </c>
      <c r="K2465" t="s">
        <v>2174</v>
      </c>
      <c r="L2465" t="s">
        <v>32</v>
      </c>
      <c r="M2465" t="s">
        <v>2572</v>
      </c>
      <c r="N2465" t="s">
        <v>2257</v>
      </c>
      <c r="O2465" t="s">
        <v>4781</v>
      </c>
      <c r="P2465" t="s">
        <v>4782</v>
      </c>
      <c r="Q2465" t="s">
        <v>4713</v>
      </c>
      <c r="R2465">
        <v>400</v>
      </c>
    </row>
    <row r="2466" spans="1:18" hidden="1" x14ac:dyDescent="0.25">
      <c r="A2466" t="s">
        <v>22</v>
      </c>
      <c r="B2466" t="s">
        <v>6259</v>
      </c>
      <c r="C2466" t="s">
        <v>6260</v>
      </c>
      <c r="D2466" t="s">
        <v>2195</v>
      </c>
      <c r="E2466" t="s">
        <v>25</v>
      </c>
      <c r="F2466" t="s">
        <v>25</v>
      </c>
      <c r="G2466" t="s">
        <v>524</v>
      </c>
      <c r="H2466">
        <v>2</v>
      </c>
      <c r="I2466" t="s">
        <v>27</v>
      </c>
      <c r="J2466" t="s">
        <v>30</v>
      </c>
      <c r="K2466" t="s">
        <v>2174</v>
      </c>
      <c r="L2466" t="s">
        <v>32</v>
      </c>
      <c r="M2466" t="s">
        <v>2572</v>
      </c>
      <c r="N2466" t="s">
        <v>2257</v>
      </c>
      <c r="O2466" t="s">
        <v>4823</v>
      </c>
      <c r="P2466" t="s">
        <v>4824</v>
      </c>
      <c r="Q2466" t="s">
        <v>4740</v>
      </c>
      <c r="R2466">
        <v>100000</v>
      </c>
    </row>
    <row r="2467" spans="1:18" hidden="1" x14ac:dyDescent="0.25">
      <c r="A2467" t="s">
        <v>22</v>
      </c>
      <c r="B2467" t="s">
        <v>6259</v>
      </c>
      <c r="C2467" t="s">
        <v>6260</v>
      </c>
      <c r="D2467" t="s">
        <v>2195</v>
      </c>
      <c r="E2467" t="s">
        <v>25</v>
      </c>
      <c r="F2467" t="s">
        <v>25</v>
      </c>
      <c r="G2467" t="s">
        <v>524</v>
      </c>
      <c r="H2467">
        <v>2</v>
      </c>
      <c r="I2467" t="s">
        <v>27</v>
      </c>
      <c r="J2467" t="s">
        <v>30</v>
      </c>
      <c r="K2467" t="s">
        <v>2174</v>
      </c>
      <c r="L2467" t="s">
        <v>32</v>
      </c>
      <c r="M2467" t="s">
        <v>2572</v>
      </c>
      <c r="N2467" t="s">
        <v>2257</v>
      </c>
      <c r="O2467" t="s">
        <v>4711</v>
      </c>
      <c r="P2467" t="s">
        <v>4712</v>
      </c>
      <c r="Q2467" t="s">
        <v>4713</v>
      </c>
      <c r="R2467">
        <v>22000</v>
      </c>
    </row>
    <row r="2468" spans="1:18" hidden="1" x14ac:dyDescent="0.25">
      <c r="A2468" t="s">
        <v>22</v>
      </c>
      <c r="B2468" t="s">
        <v>6259</v>
      </c>
      <c r="C2468" t="s">
        <v>6260</v>
      </c>
      <c r="D2468" t="s">
        <v>2195</v>
      </c>
      <c r="E2468" t="s">
        <v>25</v>
      </c>
      <c r="F2468" t="s">
        <v>25</v>
      </c>
      <c r="G2468" t="s">
        <v>524</v>
      </c>
      <c r="H2468">
        <v>2</v>
      </c>
      <c r="I2468" t="s">
        <v>27</v>
      </c>
      <c r="J2468" t="s">
        <v>30</v>
      </c>
      <c r="K2468" t="s">
        <v>2174</v>
      </c>
      <c r="L2468" t="s">
        <v>32</v>
      </c>
      <c r="M2468" t="s">
        <v>2572</v>
      </c>
      <c r="N2468" t="s">
        <v>2257</v>
      </c>
      <c r="O2468" t="s">
        <v>4749</v>
      </c>
      <c r="P2468" t="s">
        <v>4750</v>
      </c>
      <c r="Q2468" t="s">
        <v>4713</v>
      </c>
      <c r="R2468">
        <v>400</v>
      </c>
    </row>
    <row r="2469" spans="1:18" hidden="1" x14ac:dyDescent="0.25">
      <c r="A2469" t="s">
        <v>22</v>
      </c>
      <c r="B2469" t="s">
        <v>6259</v>
      </c>
      <c r="C2469" t="s">
        <v>6260</v>
      </c>
      <c r="D2469" t="s">
        <v>2195</v>
      </c>
      <c r="E2469" t="s">
        <v>25</v>
      </c>
      <c r="F2469" t="s">
        <v>25</v>
      </c>
      <c r="G2469" t="s">
        <v>524</v>
      </c>
      <c r="H2469">
        <v>2</v>
      </c>
      <c r="I2469" t="s">
        <v>27</v>
      </c>
      <c r="J2469" t="s">
        <v>30</v>
      </c>
      <c r="K2469" t="s">
        <v>2174</v>
      </c>
      <c r="L2469" t="s">
        <v>32</v>
      </c>
      <c r="M2469" t="s">
        <v>2572</v>
      </c>
      <c r="N2469" t="s">
        <v>2257</v>
      </c>
      <c r="O2469" t="s">
        <v>5734</v>
      </c>
      <c r="P2469" t="s">
        <v>4751</v>
      </c>
      <c r="Q2469" t="s">
        <v>4713</v>
      </c>
      <c r="R2469">
        <v>600</v>
      </c>
    </row>
    <row r="2470" spans="1:18" hidden="1" x14ac:dyDescent="0.25">
      <c r="A2470" t="s">
        <v>22</v>
      </c>
      <c r="B2470" t="s">
        <v>6259</v>
      </c>
      <c r="C2470" t="s">
        <v>6260</v>
      </c>
      <c r="D2470" t="s">
        <v>2195</v>
      </c>
      <c r="E2470" t="s">
        <v>25</v>
      </c>
      <c r="F2470" t="s">
        <v>25</v>
      </c>
      <c r="G2470" t="s">
        <v>524</v>
      </c>
      <c r="H2470">
        <v>2</v>
      </c>
      <c r="I2470" t="s">
        <v>27</v>
      </c>
      <c r="J2470" t="s">
        <v>30</v>
      </c>
      <c r="K2470" t="s">
        <v>2174</v>
      </c>
      <c r="L2470" t="s">
        <v>32</v>
      </c>
      <c r="M2470" t="s">
        <v>2572</v>
      </c>
      <c r="N2470" t="s">
        <v>2257</v>
      </c>
      <c r="O2470" t="s">
        <v>4722</v>
      </c>
      <c r="P2470" t="s">
        <v>4723</v>
      </c>
      <c r="Q2470" t="s">
        <v>4713</v>
      </c>
      <c r="R2470">
        <v>600</v>
      </c>
    </row>
    <row r="2471" spans="1:18" hidden="1" x14ac:dyDescent="0.25">
      <c r="A2471" t="s">
        <v>22</v>
      </c>
      <c r="B2471" t="s">
        <v>2193</v>
      </c>
      <c r="C2471" t="s">
        <v>2194</v>
      </c>
      <c r="D2471" t="s">
        <v>2195</v>
      </c>
      <c r="E2471" t="s">
        <v>25</v>
      </c>
      <c r="F2471" t="s">
        <v>25</v>
      </c>
      <c r="G2471" t="s">
        <v>524</v>
      </c>
      <c r="H2471">
        <v>2</v>
      </c>
      <c r="I2471" t="s">
        <v>27</v>
      </c>
      <c r="J2471" t="s">
        <v>30</v>
      </c>
      <c r="K2471" t="s">
        <v>2174</v>
      </c>
      <c r="L2471" t="s">
        <v>32</v>
      </c>
      <c r="M2471" t="s">
        <v>2572</v>
      </c>
      <c r="N2471" t="s">
        <v>2257</v>
      </c>
      <c r="O2471" t="s">
        <v>5524</v>
      </c>
      <c r="P2471" t="s">
        <v>4718</v>
      </c>
      <c r="Q2471" t="s">
        <v>4713</v>
      </c>
      <c r="R2471">
        <v>300</v>
      </c>
    </row>
    <row r="2472" spans="1:18" hidden="1" x14ac:dyDescent="0.25">
      <c r="A2472" t="s">
        <v>22</v>
      </c>
      <c r="B2472" t="s">
        <v>2193</v>
      </c>
      <c r="C2472" t="s">
        <v>2194</v>
      </c>
      <c r="D2472" t="s">
        <v>2195</v>
      </c>
      <c r="E2472" t="s">
        <v>25</v>
      </c>
      <c r="F2472" t="s">
        <v>25</v>
      </c>
      <c r="G2472" t="s">
        <v>524</v>
      </c>
      <c r="H2472">
        <v>2</v>
      </c>
      <c r="I2472" t="s">
        <v>27</v>
      </c>
      <c r="J2472" t="s">
        <v>30</v>
      </c>
      <c r="K2472" t="s">
        <v>2174</v>
      </c>
      <c r="L2472" t="s">
        <v>32</v>
      </c>
      <c r="M2472" t="s">
        <v>2572</v>
      </c>
      <c r="N2472" t="s">
        <v>2257</v>
      </c>
      <c r="O2472" t="s">
        <v>4722</v>
      </c>
      <c r="P2472" t="s">
        <v>4723</v>
      </c>
      <c r="Q2472" t="s">
        <v>4713</v>
      </c>
      <c r="R2472">
        <v>600</v>
      </c>
    </row>
    <row r="2473" spans="1:18" hidden="1" x14ac:dyDescent="0.25">
      <c r="A2473" t="s">
        <v>22</v>
      </c>
      <c r="B2473" t="s">
        <v>2193</v>
      </c>
      <c r="C2473" t="s">
        <v>2194</v>
      </c>
      <c r="D2473" t="s">
        <v>2195</v>
      </c>
      <c r="E2473" t="s">
        <v>25</v>
      </c>
      <c r="F2473" t="s">
        <v>25</v>
      </c>
      <c r="G2473" t="s">
        <v>524</v>
      </c>
      <c r="H2473">
        <v>2</v>
      </c>
      <c r="I2473" t="s">
        <v>27</v>
      </c>
      <c r="J2473" t="s">
        <v>30</v>
      </c>
      <c r="K2473" t="s">
        <v>2174</v>
      </c>
      <c r="L2473" t="s">
        <v>32</v>
      </c>
      <c r="M2473" t="s">
        <v>2572</v>
      </c>
      <c r="N2473" t="s">
        <v>2257</v>
      </c>
      <c r="O2473" t="s">
        <v>4823</v>
      </c>
      <c r="P2473" t="s">
        <v>4824</v>
      </c>
      <c r="Q2473" t="s">
        <v>4740</v>
      </c>
      <c r="R2473">
        <v>100000</v>
      </c>
    </row>
    <row r="2474" spans="1:18" hidden="1" x14ac:dyDescent="0.25">
      <c r="A2474" t="s">
        <v>22</v>
      </c>
      <c r="B2474" t="s">
        <v>2193</v>
      </c>
      <c r="C2474" t="s">
        <v>2194</v>
      </c>
      <c r="D2474" t="s">
        <v>2195</v>
      </c>
      <c r="E2474" t="s">
        <v>25</v>
      </c>
      <c r="F2474" t="s">
        <v>25</v>
      </c>
      <c r="G2474" t="s">
        <v>524</v>
      </c>
      <c r="H2474">
        <v>2</v>
      </c>
      <c r="I2474" t="s">
        <v>27</v>
      </c>
      <c r="J2474" t="s">
        <v>30</v>
      </c>
      <c r="K2474" t="s">
        <v>2174</v>
      </c>
      <c r="L2474" t="s">
        <v>32</v>
      </c>
      <c r="M2474" t="s">
        <v>2572</v>
      </c>
      <c r="N2474" t="s">
        <v>2257</v>
      </c>
      <c r="O2474" t="s">
        <v>4765</v>
      </c>
      <c r="P2474" t="s">
        <v>4766</v>
      </c>
      <c r="Q2474" t="s">
        <v>4713</v>
      </c>
      <c r="R2474">
        <v>800</v>
      </c>
    </row>
    <row r="2475" spans="1:18" hidden="1" x14ac:dyDescent="0.25">
      <c r="A2475" t="s">
        <v>22</v>
      </c>
      <c r="B2475" t="s">
        <v>2193</v>
      </c>
      <c r="C2475" t="s">
        <v>2194</v>
      </c>
      <c r="D2475" t="s">
        <v>2195</v>
      </c>
      <c r="E2475" t="s">
        <v>25</v>
      </c>
      <c r="F2475" t="s">
        <v>25</v>
      </c>
      <c r="G2475" t="s">
        <v>524</v>
      </c>
      <c r="H2475">
        <v>2</v>
      </c>
      <c r="I2475" t="s">
        <v>27</v>
      </c>
      <c r="J2475" t="s">
        <v>30</v>
      </c>
      <c r="K2475" t="s">
        <v>2174</v>
      </c>
      <c r="L2475" t="s">
        <v>32</v>
      </c>
      <c r="M2475" t="s">
        <v>2572</v>
      </c>
      <c r="N2475" t="s">
        <v>2257</v>
      </c>
      <c r="O2475" t="s">
        <v>4711</v>
      </c>
      <c r="P2475" t="s">
        <v>4712</v>
      </c>
      <c r="Q2475" t="s">
        <v>4713</v>
      </c>
      <c r="R2475">
        <v>22000</v>
      </c>
    </row>
    <row r="2476" spans="1:18" hidden="1" x14ac:dyDescent="0.25">
      <c r="A2476" t="s">
        <v>22</v>
      </c>
      <c r="B2476" t="s">
        <v>2193</v>
      </c>
      <c r="C2476" t="s">
        <v>2194</v>
      </c>
      <c r="D2476" t="s">
        <v>2195</v>
      </c>
      <c r="E2476" t="s">
        <v>25</v>
      </c>
      <c r="F2476" t="s">
        <v>25</v>
      </c>
      <c r="G2476" t="s">
        <v>524</v>
      </c>
      <c r="H2476">
        <v>2</v>
      </c>
      <c r="I2476" t="s">
        <v>27</v>
      </c>
      <c r="J2476" t="s">
        <v>30</v>
      </c>
      <c r="K2476" t="s">
        <v>2174</v>
      </c>
      <c r="L2476" t="s">
        <v>32</v>
      </c>
      <c r="M2476" t="s">
        <v>2572</v>
      </c>
      <c r="N2476" t="s">
        <v>2257</v>
      </c>
      <c r="O2476" t="s">
        <v>5734</v>
      </c>
      <c r="P2476" t="s">
        <v>4751</v>
      </c>
      <c r="Q2476" t="s">
        <v>4713</v>
      </c>
      <c r="R2476">
        <v>600</v>
      </c>
    </row>
    <row r="2477" spans="1:18" hidden="1" x14ac:dyDescent="0.25">
      <c r="A2477" t="s">
        <v>22</v>
      </c>
      <c r="B2477" t="s">
        <v>2193</v>
      </c>
      <c r="C2477" t="s">
        <v>2194</v>
      </c>
      <c r="D2477" t="s">
        <v>2195</v>
      </c>
      <c r="E2477" t="s">
        <v>25</v>
      </c>
      <c r="F2477" t="s">
        <v>25</v>
      </c>
      <c r="G2477" t="s">
        <v>524</v>
      </c>
      <c r="H2477">
        <v>2</v>
      </c>
      <c r="I2477" t="s">
        <v>27</v>
      </c>
      <c r="J2477" t="s">
        <v>30</v>
      </c>
      <c r="K2477" t="s">
        <v>2174</v>
      </c>
      <c r="L2477" t="s">
        <v>32</v>
      </c>
      <c r="M2477" t="s">
        <v>2572</v>
      </c>
      <c r="N2477" t="s">
        <v>2257</v>
      </c>
      <c r="O2477" t="s">
        <v>4719</v>
      </c>
      <c r="P2477" t="s">
        <v>4720</v>
      </c>
      <c r="Q2477" t="s">
        <v>4721</v>
      </c>
      <c r="R2477">
        <v>1000</v>
      </c>
    </row>
    <row r="2478" spans="1:18" hidden="1" x14ac:dyDescent="0.25">
      <c r="A2478" t="s">
        <v>22</v>
      </c>
      <c r="B2478" t="s">
        <v>2193</v>
      </c>
      <c r="C2478" t="s">
        <v>2194</v>
      </c>
      <c r="D2478" t="s">
        <v>2195</v>
      </c>
      <c r="E2478" t="s">
        <v>25</v>
      </c>
      <c r="F2478" t="s">
        <v>25</v>
      </c>
      <c r="G2478" t="s">
        <v>524</v>
      </c>
      <c r="H2478">
        <v>2</v>
      </c>
      <c r="I2478" t="s">
        <v>27</v>
      </c>
      <c r="J2478" t="s">
        <v>30</v>
      </c>
      <c r="K2478" t="s">
        <v>2174</v>
      </c>
      <c r="L2478" t="s">
        <v>32</v>
      </c>
      <c r="M2478" t="s">
        <v>2572</v>
      </c>
      <c r="N2478" t="s">
        <v>2257</v>
      </c>
      <c r="O2478" t="s">
        <v>5733</v>
      </c>
      <c r="P2478" t="s">
        <v>4714</v>
      </c>
      <c r="Q2478" t="s">
        <v>4713</v>
      </c>
      <c r="R2478">
        <v>200</v>
      </c>
    </row>
    <row r="2479" spans="1:18" hidden="1" x14ac:dyDescent="0.25">
      <c r="A2479" t="s">
        <v>22</v>
      </c>
      <c r="B2479" t="s">
        <v>2193</v>
      </c>
      <c r="C2479" t="s">
        <v>2194</v>
      </c>
      <c r="D2479" t="s">
        <v>2195</v>
      </c>
      <c r="E2479" t="s">
        <v>25</v>
      </c>
      <c r="F2479" t="s">
        <v>25</v>
      </c>
      <c r="G2479" t="s">
        <v>524</v>
      </c>
      <c r="H2479">
        <v>2</v>
      </c>
      <c r="I2479" t="s">
        <v>27</v>
      </c>
      <c r="J2479" t="s">
        <v>30</v>
      </c>
      <c r="K2479" t="s">
        <v>2174</v>
      </c>
      <c r="L2479" t="s">
        <v>32</v>
      </c>
      <c r="M2479" t="s">
        <v>2572</v>
      </c>
      <c r="N2479" t="s">
        <v>2257</v>
      </c>
      <c r="O2479" t="s">
        <v>4783</v>
      </c>
      <c r="P2479" t="s">
        <v>4784</v>
      </c>
      <c r="Q2479" t="s">
        <v>4785</v>
      </c>
      <c r="R2479">
        <v>2000</v>
      </c>
    </row>
    <row r="2480" spans="1:18" hidden="1" x14ac:dyDescent="0.25">
      <c r="A2480" t="s">
        <v>22</v>
      </c>
      <c r="B2480" t="s">
        <v>2193</v>
      </c>
      <c r="C2480" t="s">
        <v>2194</v>
      </c>
      <c r="D2480" t="s">
        <v>2195</v>
      </c>
      <c r="E2480" t="s">
        <v>25</v>
      </c>
      <c r="F2480" t="s">
        <v>25</v>
      </c>
      <c r="G2480" t="s">
        <v>524</v>
      </c>
      <c r="H2480">
        <v>2</v>
      </c>
      <c r="I2480" t="s">
        <v>27</v>
      </c>
      <c r="J2480" t="s">
        <v>30</v>
      </c>
      <c r="K2480" t="s">
        <v>2174</v>
      </c>
      <c r="L2480" t="s">
        <v>32</v>
      </c>
      <c r="M2480" t="s">
        <v>2572</v>
      </c>
      <c r="N2480" t="s">
        <v>2257</v>
      </c>
      <c r="O2480" t="s">
        <v>4781</v>
      </c>
      <c r="P2480" t="s">
        <v>4782</v>
      </c>
      <c r="Q2480" t="s">
        <v>4713</v>
      </c>
      <c r="R2480">
        <v>400</v>
      </c>
    </row>
    <row r="2481" spans="1:18" hidden="1" x14ac:dyDescent="0.25">
      <c r="A2481" t="s">
        <v>22</v>
      </c>
      <c r="B2481" t="s">
        <v>2193</v>
      </c>
      <c r="C2481" t="s">
        <v>2194</v>
      </c>
      <c r="D2481" t="s">
        <v>2195</v>
      </c>
      <c r="E2481" t="s">
        <v>25</v>
      </c>
      <c r="F2481" t="s">
        <v>25</v>
      </c>
      <c r="G2481" t="s">
        <v>524</v>
      </c>
      <c r="H2481">
        <v>2</v>
      </c>
      <c r="I2481" t="s">
        <v>27</v>
      </c>
      <c r="J2481" t="s">
        <v>30</v>
      </c>
      <c r="K2481" t="s">
        <v>2174</v>
      </c>
      <c r="L2481" t="s">
        <v>32</v>
      </c>
      <c r="M2481" t="s">
        <v>2572</v>
      </c>
      <c r="N2481" t="s">
        <v>2257</v>
      </c>
      <c r="O2481" t="s">
        <v>4902</v>
      </c>
      <c r="P2481" t="s">
        <v>4903</v>
      </c>
      <c r="Q2481" t="s">
        <v>4904</v>
      </c>
      <c r="R2481">
        <v>200</v>
      </c>
    </row>
    <row r="2482" spans="1:18" hidden="1" x14ac:dyDescent="0.25">
      <c r="A2482" t="s">
        <v>22</v>
      </c>
      <c r="B2482" t="s">
        <v>2193</v>
      </c>
      <c r="C2482" t="s">
        <v>2194</v>
      </c>
      <c r="D2482" t="s">
        <v>2195</v>
      </c>
      <c r="E2482" t="s">
        <v>25</v>
      </c>
      <c r="F2482" t="s">
        <v>25</v>
      </c>
      <c r="G2482" t="s">
        <v>524</v>
      </c>
      <c r="H2482">
        <v>2</v>
      </c>
      <c r="I2482" t="s">
        <v>27</v>
      </c>
      <c r="J2482" t="s">
        <v>30</v>
      </c>
      <c r="K2482" t="s">
        <v>2174</v>
      </c>
      <c r="L2482" t="s">
        <v>32</v>
      </c>
      <c r="M2482" t="s">
        <v>2572</v>
      </c>
      <c r="N2482" t="s">
        <v>2257</v>
      </c>
      <c r="O2482" t="s">
        <v>4741</v>
      </c>
      <c r="P2482" t="s">
        <v>4742</v>
      </c>
      <c r="Q2482" t="s">
        <v>4713</v>
      </c>
      <c r="R2482">
        <v>200</v>
      </c>
    </row>
    <row r="2483" spans="1:18" hidden="1" x14ac:dyDescent="0.25">
      <c r="A2483" t="s">
        <v>22</v>
      </c>
      <c r="B2483" t="s">
        <v>2193</v>
      </c>
      <c r="C2483" t="s">
        <v>2194</v>
      </c>
      <c r="D2483" t="s">
        <v>2195</v>
      </c>
      <c r="E2483" t="s">
        <v>25</v>
      </c>
      <c r="F2483" t="s">
        <v>25</v>
      </c>
      <c r="G2483" t="s">
        <v>524</v>
      </c>
      <c r="H2483">
        <v>2</v>
      </c>
      <c r="I2483" t="s">
        <v>27</v>
      </c>
      <c r="J2483" t="s">
        <v>30</v>
      </c>
      <c r="K2483" t="s">
        <v>2174</v>
      </c>
      <c r="L2483" t="s">
        <v>32</v>
      </c>
      <c r="M2483" t="s">
        <v>2572</v>
      </c>
      <c r="N2483" t="s">
        <v>2257</v>
      </c>
      <c r="O2483" t="s">
        <v>4749</v>
      </c>
      <c r="P2483" t="s">
        <v>4750</v>
      </c>
      <c r="Q2483" t="s">
        <v>4713</v>
      </c>
      <c r="R2483">
        <v>400</v>
      </c>
    </row>
    <row r="2484" spans="1:18" hidden="1" x14ac:dyDescent="0.25">
      <c r="A2484" t="s">
        <v>22</v>
      </c>
      <c r="B2484" t="s">
        <v>6273</v>
      </c>
      <c r="C2484" t="s">
        <v>6274</v>
      </c>
      <c r="D2484" t="s">
        <v>170</v>
      </c>
      <c r="E2484" t="s">
        <v>25</v>
      </c>
      <c r="F2484" t="s">
        <v>25</v>
      </c>
      <c r="G2484" t="s">
        <v>524</v>
      </c>
      <c r="H2484">
        <v>4</v>
      </c>
      <c r="I2484" t="s">
        <v>132</v>
      </c>
      <c r="J2484" t="s">
        <v>30</v>
      </c>
      <c r="K2484" t="s">
        <v>2174</v>
      </c>
      <c r="L2484" t="s">
        <v>32</v>
      </c>
      <c r="M2484" t="s">
        <v>2572</v>
      </c>
      <c r="N2484" t="s">
        <v>2257</v>
      </c>
      <c r="O2484" t="s">
        <v>4823</v>
      </c>
      <c r="P2484" t="s">
        <v>4824</v>
      </c>
      <c r="Q2484" t="s">
        <v>4740</v>
      </c>
      <c r="R2484">
        <v>100000</v>
      </c>
    </row>
    <row r="2485" spans="1:18" hidden="1" x14ac:dyDescent="0.25">
      <c r="A2485" t="s">
        <v>22</v>
      </c>
      <c r="B2485" t="s">
        <v>6273</v>
      </c>
      <c r="C2485" t="s">
        <v>6274</v>
      </c>
      <c r="D2485" t="s">
        <v>170</v>
      </c>
      <c r="E2485" t="s">
        <v>25</v>
      </c>
      <c r="F2485" t="s">
        <v>25</v>
      </c>
      <c r="G2485" t="s">
        <v>524</v>
      </c>
      <c r="H2485">
        <v>4</v>
      </c>
      <c r="I2485" t="s">
        <v>132</v>
      </c>
      <c r="J2485" t="s">
        <v>30</v>
      </c>
      <c r="K2485" t="s">
        <v>2174</v>
      </c>
      <c r="L2485" t="s">
        <v>32</v>
      </c>
      <c r="M2485" t="s">
        <v>2572</v>
      </c>
      <c r="N2485" t="s">
        <v>2257</v>
      </c>
      <c r="O2485" t="s">
        <v>4711</v>
      </c>
      <c r="P2485" t="s">
        <v>4712</v>
      </c>
      <c r="Q2485" t="s">
        <v>4713</v>
      </c>
      <c r="R2485">
        <v>22000</v>
      </c>
    </row>
    <row r="2486" spans="1:18" hidden="1" x14ac:dyDescent="0.25">
      <c r="A2486" t="s">
        <v>22</v>
      </c>
      <c r="B2486" t="s">
        <v>6273</v>
      </c>
      <c r="C2486" t="s">
        <v>6274</v>
      </c>
      <c r="D2486" t="s">
        <v>170</v>
      </c>
      <c r="E2486" t="s">
        <v>25</v>
      </c>
      <c r="F2486" t="s">
        <v>25</v>
      </c>
      <c r="G2486" t="s">
        <v>524</v>
      </c>
      <c r="H2486">
        <v>4</v>
      </c>
      <c r="I2486" t="s">
        <v>132</v>
      </c>
      <c r="J2486" t="s">
        <v>30</v>
      </c>
      <c r="K2486" t="s">
        <v>2174</v>
      </c>
      <c r="L2486" t="s">
        <v>32</v>
      </c>
      <c r="M2486" t="s">
        <v>2572</v>
      </c>
      <c r="N2486" t="s">
        <v>2257</v>
      </c>
      <c r="O2486" t="s">
        <v>4783</v>
      </c>
      <c r="P2486" t="s">
        <v>4784</v>
      </c>
      <c r="Q2486" t="s">
        <v>4785</v>
      </c>
      <c r="R2486">
        <v>2000</v>
      </c>
    </row>
    <row r="2487" spans="1:18" hidden="1" x14ac:dyDescent="0.25">
      <c r="A2487" t="s">
        <v>22</v>
      </c>
      <c r="B2487" t="s">
        <v>6273</v>
      </c>
      <c r="C2487" t="s">
        <v>6274</v>
      </c>
      <c r="D2487" t="s">
        <v>170</v>
      </c>
      <c r="E2487" t="s">
        <v>25</v>
      </c>
      <c r="F2487" t="s">
        <v>25</v>
      </c>
      <c r="G2487" t="s">
        <v>524</v>
      </c>
      <c r="H2487">
        <v>4</v>
      </c>
      <c r="I2487" t="s">
        <v>132</v>
      </c>
      <c r="J2487" t="s">
        <v>30</v>
      </c>
      <c r="K2487" t="s">
        <v>2174</v>
      </c>
      <c r="L2487" t="s">
        <v>32</v>
      </c>
      <c r="M2487" t="s">
        <v>2572</v>
      </c>
      <c r="N2487" t="s">
        <v>2257</v>
      </c>
      <c r="O2487" t="s">
        <v>4749</v>
      </c>
      <c r="P2487" t="s">
        <v>4750</v>
      </c>
      <c r="Q2487" t="s">
        <v>4713</v>
      </c>
      <c r="R2487">
        <v>400</v>
      </c>
    </row>
    <row r="2488" spans="1:18" hidden="1" x14ac:dyDescent="0.25">
      <c r="A2488" t="s">
        <v>22</v>
      </c>
      <c r="B2488" t="s">
        <v>6273</v>
      </c>
      <c r="C2488" t="s">
        <v>6274</v>
      </c>
      <c r="D2488" t="s">
        <v>170</v>
      </c>
      <c r="E2488" t="s">
        <v>25</v>
      </c>
      <c r="F2488" t="s">
        <v>25</v>
      </c>
      <c r="G2488" t="s">
        <v>524</v>
      </c>
      <c r="H2488">
        <v>4</v>
      </c>
      <c r="I2488" t="s">
        <v>132</v>
      </c>
      <c r="J2488" t="s">
        <v>30</v>
      </c>
      <c r="K2488" t="s">
        <v>2174</v>
      </c>
      <c r="L2488" t="s">
        <v>32</v>
      </c>
      <c r="M2488" t="s">
        <v>2572</v>
      </c>
      <c r="N2488" t="s">
        <v>2257</v>
      </c>
      <c r="O2488" t="s">
        <v>5524</v>
      </c>
      <c r="P2488" t="s">
        <v>4718</v>
      </c>
      <c r="Q2488" t="s">
        <v>4713</v>
      </c>
      <c r="R2488">
        <v>300</v>
      </c>
    </row>
    <row r="2489" spans="1:18" hidden="1" x14ac:dyDescent="0.25">
      <c r="A2489" t="s">
        <v>22</v>
      </c>
      <c r="B2489" t="s">
        <v>6273</v>
      </c>
      <c r="C2489" t="s">
        <v>6274</v>
      </c>
      <c r="D2489" t="s">
        <v>170</v>
      </c>
      <c r="E2489" t="s">
        <v>25</v>
      </c>
      <c r="F2489" t="s">
        <v>25</v>
      </c>
      <c r="G2489" t="s">
        <v>524</v>
      </c>
      <c r="H2489">
        <v>4</v>
      </c>
      <c r="I2489" t="s">
        <v>132</v>
      </c>
      <c r="J2489" t="s">
        <v>30</v>
      </c>
      <c r="K2489" t="s">
        <v>2174</v>
      </c>
      <c r="L2489" t="s">
        <v>32</v>
      </c>
      <c r="M2489" t="s">
        <v>2572</v>
      </c>
      <c r="N2489" t="s">
        <v>2257</v>
      </c>
      <c r="O2489" t="s">
        <v>4719</v>
      </c>
      <c r="P2489" t="s">
        <v>4720</v>
      </c>
      <c r="Q2489" t="s">
        <v>4721</v>
      </c>
      <c r="R2489">
        <v>1000</v>
      </c>
    </row>
    <row r="2490" spans="1:18" hidden="1" x14ac:dyDescent="0.25">
      <c r="A2490" t="s">
        <v>22</v>
      </c>
      <c r="B2490" t="s">
        <v>6273</v>
      </c>
      <c r="C2490" t="s">
        <v>6274</v>
      </c>
      <c r="D2490" t="s">
        <v>170</v>
      </c>
      <c r="E2490" t="s">
        <v>25</v>
      </c>
      <c r="F2490" t="s">
        <v>25</v>
      </c>
      <c r="G2490" t="s">
        <v>524</v>
      </c>
      <c r="H2490">
        <v>4</v>
      </c>
      <c r="I2490" t="s">
        <v>132</v>
      </c>
      <c r="J2490" t="s">
        <v>30</v>
      </c>
      <c r="K2490" t="s">
        <v>2174</v>
      </c>
      <c r="L2490" t="s">
        <v>32</v>
      </c>
      <c r="M2490" t="s">
        <v>2572</v>
      </c>
      <c r="N2490" t="s">
        <v>2257</v>
      </c>
      <c r="O2490" t="s">
        <v>4722</v>
      </c>
      <c r="P2490" t="s">
        <v>4723</v>
      </c>
      <c r="Q2490" t="s">
        <v>4713</v>
      </c>
      <c r="R2490">
        <v>600</v>
      </c>
    </row>
    <row r="2491" spans="1:18" hidden="1" x14ac:dyDescent="0.25">
      <c r="A2491" t="s">
        <v>22</v>
      </c>
      <c r="B2491" t="s">
        <v>6273</v>
      </c>
      <c r="C2491" t="s">
        <v>6274</v>
      </c>
      <c r="D2491" t="s">
        <v>170</v>
      </c>
      <c r="E2491" t="s">
        <v>25</v>
      </c>
      <c r="F2491" t="s">
        <v>25</v>
      </c>
      <c r="G2491" t="s">
        <v>524</v>
      </c>
      <c r="H2491">
        <v>4</v>
      </c>
      <c r="I2491" t="s">
        <v>132</v>
      </c>
      <c r="J2491" t="s">
        <v>30</v>
      </c>
      <c r="K2491" t="s">
        <v>2174</v>
      </c>
      <c r="L2491" t="s">
        <v>32</v>
      </c>
      <c r="M2491" t="s">
        <v>2572</v>
      </c>
      <c r="N2491" t="s">
        <v>2257</v>
      </c>
      <c r="O2491" t="s">
        <v>5734</v>
      </c>
      <c r="P2491" t="s">
        <v>4751</v>
      </c>
      <c r="Q2491" t="s">
        <v>4713</v>
      </c>
      <c r="R2491">
        <v>600</v>
      </c>
    </row>
    <row r="2492" spans="1:18" hidden="1" x14ac:dyDescent="0.25">
      <c r="A2492" t="s">
        <v>22</v>
      </c>
      <c r="B2492" t="s">
        <v>6273</v>
      </c>
      <c r="C2492" t="s">
        <v>6274</v>
      </c>
      <c r="D2492" t="s">
        <v>170</v>
      </c>
      <c r="E2492" t="s">
        <v>25</v>
      </c>
      <c r="F2492" t="s">
        <v>25</v>
      </c>
      <c r="G2492" t="s">
        <v>524</v>
      </c>
      <c r="H2492">
        <v>4</v>
      </c>
      <c r="I2492" t="s">
        <v>132</v>
      </c>
      <c r="J2492" t="s">
        <v>30</v>
      </c>
      <c r="K2492" t="s">
        <v>2174</v>
      </c>
      <c r="L2492" t="s">
        <v>32</v>
      </c>
      <c r="M2492" t="s">
        <v>2572</v>
      </c>
      <c r="N2492" t="s">
        <v>2257</v>
      </c>
      <c r="O2492" t="s">
        <v>4765</v>
      </c>
      <c r="P2492" t="s">
        <v>4766</v>
      </c>
      <c r="Q2492" t="s">
        <v>4713</v>
      </c>
      <c r="R2492">
        <v>800</v>
      </c>
    </row>
    <row r="2493" spans="1:18" hidden="1" x14ac:dyDescent="0.25">
      <c r="A2493" t="s">
        <v>22</v>
      </c>
      <c r="B2493" t="s">
        <v>6273</v>
      </c>
      <c r="C2493" t="s">
        <v>6274</v>
      </c>
      <c r="D2493" t="s">
        <v>170</v>
      </c>
      <c r="E2493" t="s">
        <v>25</v>
      </c>
      <c r="F2493" t="s">
        <v>25</v>
      </c>
      <c r="G2493" t="s">
        <v>524</v>
      </c>
      <c r="H2493">
        <v>4</v>
      </c>
      <c r="I2493" t="s">
        <v>132</v>
      </c>
      <c r="J2493" t="s">
        <v>30</v>
      </c>
      <c r="K2493" t="s">
        <v>2174</v>
      </c>
      <c r="L2493" t="s">
        <v>32</v>
      </c>
      <c r="M2493" t="s">
        <v>2572</v>
      </c>
      <c r="N2493" t="s">
        <v>2257</v>
      </c>
      <c r="O2493" t="s">
        <v>4781</v>
      </c>
      <c r="P2493" t="s">
        <v>4782</v>
      </c>
      <c r="Q2493" t="s">
        <v>4713</v>
      </c>
      <c r="R2493">
        <v>400</v>
      </c>
    </row>
    <row r="2494" spans="1:18" hidden="1" x14ac:dyDescent="0.25">
      <c r="A2494" t="s">
        <v>22</v>
      </c>
      <c r="B2494" t="s">
        <v>6273</v>
      </c>
      <c r="C2494" t="s">
        <v>6274</v>
      </c>
      <c r="D2494" t="s">
        <v>170</v>
      </c>
      <c r="E2494" t="s">
        <v>25</v>
      </c>
      <c r="F2494" t="s">
        <v>25</v>
      </c>
      <c r="G2494" t="s">
        <v>524</v>
      </c>
      <c r="H2494">
        <v>4</v>
      </c>
      <c r="I2494" t="s">
        <v>132</v>
      </c>
      <c r="J2494" t="s">
        <v>30</v>
      </c>
      <c r="K2494" t="s">
        <v>2174</v>
      </c>
      <c r="L2494" t="s">
        <v>32</v>
      </c>
      <c r="M2494" t="s">
        <v>2572</v>
      </c>
      <c r="N2494" t="s">
        <v>2257</v>
      </c>
      <c r="O2494" t="s">
        <v>4902</v>
      </c>
      <c r="P2494" t="s">
        <v>4903</v>
      </c>
      <c r="Q2494" t="s">
        <v>4904</v>
      </c>
      <c r="R2494">
        <v>200</v>
      </c>
    </row>
    <row r="2495" spans="1:18" hidden="1" x14ac:dyDescent="0.25">
      <c r="A2495" t="s">
        <v>22</v>
      </c>
      <c r="B2495" t="s">
        <v>6273</v>
      </c>
      <c r="C2495" t="s">
        <v>6274</v>
      </c>
      <c r="D2495" t="s">
        <v>170</v>
      </c>
      <c r="E2495" t="s">
        <v>25</v>
      </c>
      <c r="F2495" t="s">
        <v>25</v>
      </c>
      <c r="G2495" t="s">
        <v>524</v>
      </c>
      <c r="H2495">
        <v>4</v>
      </c>
      <c r="I2495" t="s">
        <v>132</v>
      </c>
      <c r="J2495" t="s">
        <v>30</v>
      </c>
      <c r="K2495" t="s">
        <v>2174</v>
      </c>
      <c r="L2495" t="s">
        <v>32</v>
      </c>
      <c r="M2495" t="s">
        <v>2572</v>
      </c>
      <c r="N2495" t="s">
        <v>2257</v>
      </c>
      <c r="O2495" t="s">
        <v>5733</v>
      </c>
      <c r="P2495" t="s">
        <v>4714</v>
      </c>
      <c r="Q2495" t="s">
        <v>4713</v>
      </c>
      <c r="R2495">
        <v>200</v>
      </c>
    </row>
    <row r="2496" spans="1:18" hidden="1" x14ac:dyDescent="0.25">
      <c r="A2496" t="s">
        <v>22</v>
      </c>
      <c r="B2496" t="s">
        <v>6273</v>
      </c>
      <c r="C2496" t="s">
        <v>6274</v>
      </c>
      <c r="D2496" t="s">
        <v>170</v>
      </c>
      <c r="E2496" t="s">
        <v>25</v>
      </c>
      <c r="F2496" t="s">
        <v>25</v>
      </c>
      <c r="G2496" t="s">
        <v>524</v>
      </c>
      <c r="H2496">
        <v>4</v>
      </c>
      <c r="I2496" t="s">
        <v>132</v>
      </c>
      <c r="J2496" t="s">
        <v>30</v>
      </c>
      <c r="K2496" t="s">
        <v>2174</v>
      </c>
      <c r="L2496" t="s">
        <v>32</v>
      </c>
      <c r="M2496" t="s">
        <v>2572</v>
      </c>
      <c r="N2496" t="s">
        <v>2257</v>
      </c>
      <c r="O2496" t="s">
        <v>4741</v>
      </c>
      <c r="P2496" t="s">
        <v>4742</v>
      </c>
      <c r="Q2496" t="s">
        <v>4713</v>
      </c>
      <c r="R2496">
        <v>200</v>
      </c>
    </row>
    <row r="2497" spans="1:18" hidden="1" x14ac:dyDescent="0.25">
      <c r="A2497" t="s">
        <v>22</v>
      </c>
      <c r="B2497" t="s">
        <v>5611</v>
      </c>
      <c r="C2497" t="s">
        <v>5612</v>
      </c>
      <c r="D2497" t="s">
        <v>170</v>
      </c>
      <c r="E2497" t="s">
        <v>25</v>
      </c>
      <c r="F2497" t="s">
        <v>25</v>
      </c>
      <c r="G2497" t="s">
        <v>524</v>
      </c>
      <c r="H2497">
        <v>4</v>
      </c>
      <c r="I2497" t="s">
        <v>132</v>
      </c>
      <c r="J2497" t="s">
        <v>30</v>
      </c>
      <c r="K2497" t="s">
        <v>172</v>
      </c>
      <c r="L2497" t="s">
        <v>32</v>
      </c>
      <c r="M2497" t="s">
        <v>2572</v>
      </c>
      <c r="N2497" t="s">
        <v>2257</v>
      </c>
      <c r="O2497" t="s">
        <v>4765</v>
      </c>
      <c r="P2497" t="s">
        <v>4766</v>
      </c>
      <c r="Q2497" t="s">
        <v>4713</v>
      </c>
      <c r="R2497">
        <v>800</v>
      </c>
    </row>
    <row r="2498" spans="1:18" hidden="1" x14ac:dyDescent="0.25">
      <c r="A2498" t="s">
        <v>22</v>
      </c>
      <c r="B2498" t="s">
        <v>5611</v>
      </c>
      <c r="C2498" t="s">
        <v>5612</v>
      </c>
      <c r="D2498" t="s">
        <v>170</v>
      </c>
      <c r="E2498" t="s">
        <v>25</v>
      </c>
      <c r="F2498" t="s">
        <v>25</v>
      </c>
      <c r="G2498" t="s">
        <v>524</v>
      </c>
      <c r="H2498">
        <v>4</v>
      </c>
      <c r="I2498" t="s">
        <v>132</v>
      </c>
      <c r="J2498" t="s">
        <v>30</v>
      </c>
      <c r="K2498" t="s">
        <v>172</v>
      </c>
      <c r="L2498" t="s">
        <v>32</v>
      </c>
      <c r="M2498" t="s">
        <v>2572</v>
      </c>
      <c r="N2498" t="s">
        <v>2257</v>
      </c>
      <c r="O2498" t="s">
        <v>4722</v>
      </c>
      <c r="P2498" t="s">
        <v>4723</v>
      </c>
      <c r="Q2498" t="s">
        <v>4713</v>
      </c>
      <c r="R2498">
        <v>600</v>
      </c>
    </row>
    <row r="2499" spans="1:18" hidden="1" x14ac:dyDescent="0.25">
      <c r="A2499" t="s">
        <v>22</v>
      </c>
      <c r="B2499" t="s">
        <v>5611</v>
      </c>
      <c r="C2499" t="s">
        <v>5612</v>
      </c>
      <c r="D2499" t="s">
        <v>170</v>
      </c>
      <c r="E2499" t="s">
        <v>25</v>
      </c>
      <c r="F2499" t="s">
        <v>25</v>
      </c>
      <c r="G2499" t="s">
        <v>524</v>
      </c>
      <c r="H2499">
        <v>4</v>
      </c>
      <c r="I2499" t="s">
        <v>132</v>
      </c>
      <c r="J2499" t="s">
        <v>30</v>
      </c>
      <c r="K2499" t="s">
        <v>172</v>
      </c>
      <c r="L2499" t="s">
        <v>32</v>
      </c>
      <c r="M2499" t="s">
        <v>2572</v>
      </c>
      <c r="N2499" t="s">
        <v>2257</v>
      </c>
      <c r="O2499" t="s">
        <v>4823</v>
      </c>
      <c r="P2499" t="s">
        <v>4824</v>
      </c>
      <c r="Q2499" t="s">
        <v>4740</v>
      </c>
      <c r="R2499">
        <v>100000</v>
      </c>
    </row>
    <row r="2500" spans="1:18" hidden="1" x14ac:dyDescent="0.25">
      <c r="A2500" t="s">
        <v>22</v>
      </c>
      <c r="B2500" t="s">
        <v>5611</v>
      </c>
      <c r="C2500" t="s">
        <v>5612</v>
      </c>
      <c r="D2500" t="s">
        <v>170</v>
      </c>
      <c r="E2500" t="s">
        <v>25</v>
      </c>
      <c r="F2500" t="s">
        <v>25</v>
      </c>
      <c r="G2500" t="s">
        <v>524</v>
      </c>
      <c r="H2500">
        <v>4</v>
      </c>
      <c r="I2500" t="s">
        <v>132</v>
      </c>
      <c r="J2500" t="s">
        <v>30</v>
      </c>
      <c r="K2500" t="s">
        <v>172</v>
      </c>
      <c r="L2500" t="s">
        <v>32</v>
      </c>
      <c r="M2500" t="s">
        <v>2572</v>
      </c>
      <c r="N2500" t="s">
        <v>2257</v>
      </c>
      <c r="O2500" t="s">
        <v>4749</v>
      </c>
      <c r="P2500" t="s">
        <v>4750</v>
      </c>
      <c r="Q2500" t="s">
        <v>4713</v>
      </c>
      <c r="R2500">
        <v>400</v>
      </c>
    </row>
    <row r="2501" spans="1:18" hidden="1" x14ac:dyDescent="0.25">
      <c r="A2501" t="s">
        <v>22</v>
      </c>
      <c r="B2501" t="s">
        <v>5611</v>
      </c>
      <c r="C2501" t="s">
        <v>5612</v>
      </c>
      <c r="D2501" t="s">
        <v>170</v>
      </c>
      <c r="E2501" t="s">
        <v>25</v>
      </c>
      <c r="F2501" t="s">
        <v>25</v>
      </c>
      <c r="G2501" t="s">
        <v>524</v>
      </c>
      <c r="H2501">
        <v>4</v>
      </c>
      <c r="I2501" t="s">
        <v>132</v>
      </c>
      <c r="J2501" t="s">
        <v>30</v>
      </c>
      <c r="K2501" t="s">
        <v>172</v>
      </c>
      <c r="L2501" t="s">
        <v>32</v>
      </c>
      <c r="M2501" t="s">
        <v>2572</v>
      </c>
      <c r="N2501" t="s">
        <v>2257</v>
      </c>
      <c r="O2501" t="s">
        <v>4781</v>
      </c>
      <c r="P2501" t="s">
        <v>4782</v>
      </c>
      <c r="Q2501" t="s">
        <v>4713</v>
      </c>
      <c r="R2501">
        <v>400</v>
      </c>
    </row>
    <row r="2502" spans="1:18" hidden="1" x14ac:dyDescent="0.25">
      <c r="A2502" t="s">
        <v>22</v>
      </c>
      <c r="B2502" t="s">
        <v>5611</v>
      </c>
      <c r="C2502" t="s">
        <v>5612</v>
      </c>
      <c r="D2502" t="s">
        <v>170</v>
      </c>
      <c r="E2502" t="s">
        <v>25</v>
      </c>
      <c r="F2502" t="s">
        <v>25</v>
      </c>
      <c r="G2502" t="s">
        <v>524</v>
      </c>
      <c r="H2502">
        <v>4</v>
      </c>
      <c r="I2502" t="s">
        <v>132</v>
      </c>
      <c r="J2502" t="s">
        <v>30</v>
      </c>
      <c r="K2502" t="s">
        <v>172</v>
      </c>
      <c r="L2502" t="s">
        <v>32</v>
      </c>
      <c r="M2502" t="s">
        <v>2572</v>
      </c>
      <c r="N2502" t="s">
        <v>2257</v>
      </c>
      <c r="O2502" t="s">
        <v>4902</v>
      </c>
      <c r="P2502" t="s">
        <v>4903</v>
      </c>
      <c r="Q2502" t="s">
        <v>4904</v>
      </c>
      <c r="R2502">
        <v>200</v>
      </c>
    </row>
    <row r="2503" spans="1:18" hidden="1" x14ac:dyDescent="0.25">
      <c r="A2503" t="s">
        <v>22</v>
      </c>
      <c r="B2503" t="s">
        <v>5611</v>
      </c>
      <c r="C2503" t="s">
        <v>5612</v>
      </c>
      <c r="D2503" t="s">
        <v>170</v>
      </c>
      <c r="E2503" t="s">
        <v>25</v>
      </c>
      <c r="F2503" t="s">
        <v>25</v>
      </c>
      <c r="G2503" t="s">
        <v>524</v>
      </c>
      <c r="H2503">
        <v>4</v>
      </c>
      <c r="I2503" t="s">
        <v>132</v>
      </c>
      <c r="J2503" t="s">
        <v>30</v>
      </c>
      <c r="K2503" t="s">
        <v>172</v>
      </c>
      <c r="L2503" t="s">
        <v>32</v>
      </c>
      <c r="M2503" t="s">
        <v>2572</v>
      </c>
      <c r="N2503" t="s">
        <v>2257</v>
      </c>
      <c r="O2503" t="s">
        <v>5733</v>
      </c>
      <c r="P2503" t="s">
        <v>4714</v>
      </c>
      <c r="Q2503" t="s">
        <v>4713</v>
      </c>
      <c r="R2503">
        <v>200</v>
      </c>
    </row>
    <row r="2504" spans="1:18" hidden="1" x14ac:dyDescent="0.25">
      <c r="A2504" t="s">
        <v>22</v>
      </c>
      <c r="B2504" t="s">
        <v>5611</v>
      </c>
      <c r="C2504" t="s">
        <v>5612</v>
      </c>
      <c r="D2504" t="s">
        <v>170</v>
      </c>
      <c r="E2504" t="s">
        <v>25</v>
      </c>
      <c r="F2504" t="s">
        <v>25</v>
      </c>
      <c r="G2504" t="s">
        <v>524</v>
      </c>
      <c r="H2504">
        <v>4</v>
      </c>
      <c r="I2504" t="s">
        <v>132</v>
      </c>
      <c r="J2504" t="s">
        <v>30</v>
      </c>
      <c r="K2504" t="s">
        <v>172</v>
      </c>
      <c r="L2504" t="s">
        <v>32</v>
      </c>
      <c r="M2504" t="s">
        <v>2572</v>
      </c>
      <c r="N2504" t="s">
        <v>2257</v>
      </c>
      <c r="O2504" t="s">
        <v>4711</v>
      </c>
      <c r="P2504" t="s">
        <v>4712</v>
      </c>
      <c r="Q2504" t="s">
        <v>4713</v>
      </c>
      <c r="R2504">
        <v>22000</v>
      </c>
    </row>
    <row r="2505" spans="1:18" hidden="1" x14ac:dyDescent="0.25">
      <c r="A2505" t="s">
        <v>22</v>
      </c>
      <c r="B2505" t="s">
        <v>5611</v>
      </c>
      <c r="C2505" t="s">
        <v>5612</v>
      </c>
      <c r="D2505" t="s">
        <v>170</v>
      </c>
      <c r="E2505" t="s">
        <v>25</v>
      </c>
      <c r="F2505" t="s">
        <v>25</v>
      </c>
      <c r="G2505" t="s">
        <v>524</v>
      </c>
      <c r="H2505">
        <v>4</v>
      </c>
      <c r="I2505" t="s">
        <v>132</v>
      </c>
      <c r="J2505" t="s">
        <v>30</v>
      </c>
      <c r="K2505" t="s">
        <v>172</v>
      </c>
      <c r="L2505" t="s">
        <v>32</v>
      </c>
      <c r="M2505" t="s">
        <v>2572</v>
      </c>
      <c r="N2505" t="s">
        <v>2257</v>
      </c>
      <c r="O2505" t="s">
        <v>4783</v>
      </c>
      <c r="P2505" t="s">
        <v>4784</v>
      </c>
      <c r="Q2505" t="s">
        <v>4785</v>
      </c>
      <c r="R2505">
        <v>2000</v>
      </c>
    </row>
    <row r="2506" spans="1:18" hidden="1" x14ac:dyDescent="0.25">
      <c r="A2506" t="s">
        <v>22</v>
      </c>
      <c r="B2506" t="s">
        <v>5611</v>
      </c>
      <c r="C2506" t="s">
        <v>5612</v>
      </c>
      <c r="D2506" t="s">
        <v>170</v>
      </c>
      <c r="E2506" t="s">
        <v>25</v>
      </c>
      <c r="F2506" t="s">
        <v>25</v>
      </c>
      <c r="G2506" t="s">
        <v>524</v>
      </c>
      <c r="H2506">
        <v>4</v>
      </c>
      <c r="I2506" t="s">
        <v>132</v>
      </c>
      <c r="J2506" t="s">
        <v>30</v>
      </c>
      <c r="K2506" t="s">
        <v>172</v>
      </c>
      <c r="L2506" t="s">
        <v>32</v>
      </c>
      <c r="M2506" t="s">
        <v>2572</v>
      </c>
      <c r="N2506" t="s">
        <v>2257</v>
      </c>
      <c r="O2506" t="s">
        <v>4719</v>
      </c>
      <c r="P2506" t="s">
        <v>4720</v>
      </c>
      <c r="Q2506" t="s">
        <v>4721</v>
      </c>
      <c r="R2506">
        <v>1000</v>
      </c>
    </row>
    <row r="2507" spans="1:18" hidden="1" x14ac:dyDescent="0.25">
      <c r="A2507" t="s">
        <v>22</v>
      </c>
      <c r="B2507" t="s">
        <v>5611</v>
      </c>
      <c r="C2507" t="s">
        <v>5612</v>
      </c>
      <c r="D2507" t="s">
        <v>170</v>
      </c>
      <c r="E2507" t="s">
        <v>25</v>
      </c>
      <c r="F2507" t="s">
        <v>25</v>
      </c>
      <c r="G2507" t="s">
        <v>524</v>
      </c>
      <c r="H2507">
        <v>4</v>
      </c>
      <c r="I2507" t="s">
        <v>132</v>
      </c>
      <c r="J2507" t="s">
        <v>30</v>
      </c>
      <c r="K2507" t="s">
        <v>172</v>
      </c>
      <c r="L2507" t="s">
        <v>32</v>
      </c>
      <c r="M2507" t="s">
        <v>2572</v>
      </c>
      <c r="N2507" t="s">
        <v>2257</v>
      </c>
      <c r="O2507" t="s">
        <v>4741</v>
      </c>
      <c r="P2507" t="s">
        <v>4742</v>
      </c>
      <c r="Q2507" t="s">
        <v>4713</v>
      </c>
      <c r="R2507">
        <v>200</v>
      </c>
    </row>
    <row r="2508" spans="1:18" hidden="1" x14ac:dyDescent="0.25">
      <c r="A2508" t="s">
        <v>22</v>
      </c>
      <c r="B2508" t="s">
        <v>5611</v>
      </c>
      <c r="C2508" t="s">
        <v>5612</v>
      </c>
      <c r="D2508" t="s">
        <v>170</v>
      </c>
      <c r="E2508" t="s">
        <v>25</v>
      </c>
      <c r="F2508" t="s">
        <v>25</v>
      </c>
      <c r="G2508" t="s">
        <v>524</v>
      </c>
      <c r="H2508">
        <v>4</v>
      </c>
      <c r="I2508" t="s">
        <v>132</v>
      </c>
      <c r="J2508" t="s">
        <v>30</v>
      </c>
      <c r="K2508" t="s">
        <v>172</v>
      </c>
      <c r="L2508" t="s">
        <v>32</v>
      </c>
      <c r="M2508" t="s">
        <v>2572</v>
      </c>
      <c r="N2508" t="s">
        <v>2257</v>
      </c>
      <c r="O2508" t="s">
        <v>5734</v>
      </c>
      <c r="P2508" t="s">
        <v>4751</v>
      </c>
      <c r="Q2508" t="s">
        <v>4713</v>
      </c>
      <c r="R2508">
        <v>600</v>
      </c>
    </row>
    <row r="2509" spans="1:18" hidden="1" x14ac:dyDescent="0.25">
      <c r="A2509" t="s">
        <v>22</v>
      </c>
      <c r="B2509" t="s">
        <v>5611</v>
      </c>
      <c r="C2509" t="s">
        <v>5612</v>
      </c>
      <c r="D2509" t="s">
        <v>170</v>
      </c>
      <c r="E2509" t="s">
        <v>25</v>
      </c>
      <c r="F2509" t="s">
        <v>25</v>
      </c>
      <c r="G2509" t="s">
        <v>524</v>
      </c>
      <c r="H2509">
        <v>4</v>
      </c>
      <c r="I2509" t="s">
        <v>132</v>
      </c>
      <c r="J2509" t="s">
        <v>30</v>
      </c>
      <c r="K2509" t="s">
        <v>172</v>
      </c>
      <c r="L2509" t="s">
        <v>32</v>
      </c>
      <c r="M2509" t="s">
        <v>2572</v>
      </c>
      <c r="N2509" t="s">
        <v>2257</v>
      </c>
      <c r="O2509" t="s">
        <v>5524</v>
      </c>
      <c r="P2509" t="s">
        <v>4718</v>
      </c>
      <c r="Q2509" t="s">
        <v>4713</v>
      </c>
      <c r="R2509">
        <v>300</v>
      </c>
    </row>
    <row r="2510" spans="1:18" hidden="1" x14ac:dyDescent="0.25">
      <c r="A2510" t="s">
        <v>22</v>
      </c>
      <c r="B2510" t="s">
        <v>5371</v>
      </c>
      <c r="C2510" t="s">
        <v>5372</v>
      </c>
      <c r="D2510" t="s">
        <v>170</v>
      </c>
      <c r="E2510" t="s">
        <v>25</v>
      </c>
      <c r="F2510" t="s">
        <v>25</v>
      </c>
      <c r="G2510" t="s">
        <v>524</v>
      </c>
      <c r="H2510">
        <v>4</v>
      </c>
      <c r="I2510" t="s">
        <v>5370</v>
      </c>
      <c r="J2510" t="s">
        <v>30</v>
      </c>
      <c r="K2510" t="s">
        <v>5374</v>
      </c>
      <c r="L2510" t="s">
        <v>32</v>
      </c>
      <c r="M2510" t="s">
        <v>2572</v>
      </c>
      <c r="N2510" t="s">
        <v>2257</v>
      </c>
      <c r="O2510" t="s">
        <v>5734</v>
      </c>
      <c r="P2510" t="s">
        <v>4751</v>
      </c>
      <c r="Q2510" t="s">
        <v>4713</v>
      </c>
      <c r="R2510">
        <v>600</v>
      </c>
    </row>
    <row r="2511" spans="1:18" hidden="1" x14ac:dyDescent="0.25">
      <c r="A2511" t="s">
        <v>22</v>
      </c>
      <c r="B2511" t="s">
        <v>5371</v>
      </c>
      <c r="C2511" t="s">
        <v>5372</v>
      </c>
      <c r="D2511" t="s">
        <v>170</v>
      </c>
      <c r="E2511" t="s">
        <v>25</v>
      </c>
      <c r="F2511" t="s">
        <v>25</v>
      </c>
      <c r="G2511" t="s">
        <v>524</v>
      </c>
      <c r="H2511">
        <v>4</v>
      </c>
      <c r="I2511" t="s">
        <v>5370</v>
      </c>
      <c r="J2511" t="s">
        <v>30</v>
      </c>
      <c r="K2511" t="s">
        <v>5374</v>
      </c>
      <c r="L2511" t="s">
        <v>32</v>
      </c>
      <c r="M2511" t="s">
        <v>2572</v>
      </c>
      <c r="N2511" t="s">
        <v>2257</v>
      </c>
      <c r="O2511" t="s">
        <v>4749</v>
      </c>
      <c r="P2511" t="s">
        <v>4750</v>
      </c>
      <c r="Q2511" t="s">
        <v>4713</v>
      </c>
      <c r="R2511">
        <v>400</v>
      </c>
    </row>
    <row r="2512" spans="1:18" hidden="1" x14ac:dyDescent="0.25">
      <c r="A2512" t="s">
        <v>22</v>
      </c>
      <c r="B2512" t="s">
        <v>5371</v>
      </c>
      <c r="C2512" t="s">
        <v>5372</v>
      </c>
      <c r="D2512" t="s">
        <v>170</v>
      </c>
      <c r="E2512" t="s">
        <v>25</v>
      </c>
      <c r="F2512" t="s">
        <v>25</v>
      </c>
      <c r="G2512" t="s">
        <v>524</v>
      </c>
      <c r="H2512">
        <v>4</v>
      </c>
      <c r="I2512" t="s">
        <v>5370</v>
      </c>
      <c r="J2512" t="s">
        <v>30</v>
      </c>
      <c r="K2512" t="s">
        <v>5374</v>
      </c>
      <c r="L2512" t="s">
        <v>32</v>
      </c>
      <c r="M2512" t="s">
        <v>2572</v>
      </c>
      <c r="N2512" t="s">
        <v>2257</v>
      </c>
      <c r="O2512" t="s">
        <v>4741</v>
      </c>
      <c r="P2512" t="s">
        <v>4742</v>
      </c>
      <c r="Q2512" t="s">
        <v>4713</v>
      </c>
      <c r="R2512">
        <v>200</v>
      </c>
    </row>
    <row r="2513" spans="1:18" hidden="1" x14ac:dyDescent="0.25">
      <c r="A2513" t="s">
        <v>22</v>
      </c>
      <c r="B2513" t="s">
        <v>5371</v>
      </c>
      <c r="C2513" t="s">
        <v>5372</v>
      </c>
      <c r="D2513" t="s">
        <v>170</v>
      </c>
      <c r="E2513" t="s">
        <v>25</v>
      </c>
      <c r="F2513" t="s">
        <v>25</v>
      </c>
      <c r="G2513" t="s">
        <v>524</v>
      </c>
      <c r="H2513">
        <v>4</v>
      </c>
      <c r="I2513" t="s">
        <v>5370</v>
      </c>
      <c r="J2513" t="s">
        <v>30</v>
      </c>
      <c r="K2513" t="s">
        <v>5374</v>
      </c>
      <c r="L2513" t="s">
        <v>32</v>
      </c>
      <c r="M2513" t="s">
        <v>2572</v>
      </c>
      <c r="N2513" t="s">
        <v>2257</v>
      </c>
      <c r="O2513" t="s">
        <v>5524</v>
      </c>
      <c r="P2513" t="s">
        <v>4718</v>
      </c>
      <c r="Q2513" t="s">
        <v>4713</v>
      </c>
      <c r="R2513">
        <v>300</v>
      </c>
    </row>
    <row r="2514" spans="1:18" hidden="1" x14ac:dyDescent="0.25">
      <c r="A2514" t="s">
        <v>22</v>
      </c>
      <c r="B2514" t="s">
        <v>5371</v>
      </c>
      <c r="C2514" t="s">
        <v>5372</v>
      </c>
      <c r="D2514" t="s">
        <v>170</v>
      </c>
      <c r="E2514" t="s">
        <v>25</v>
      </c>
      <c r="F2514" t="s">
        <v>25</v>
      </c>
      <c r="G2514" t="s">
        <v>524</v>
      </c>
      <c r="H2514">
        <v>4</v>
      </c>
      <c r="I2514" t="s">
        <v>5370</v>
      </c>
      <c r="J2514" t="s">
        <v>30</v>
      </c>
      <c r="K2514" t="s">
        <v>5374</v>
      </c>
      <c r="L2514" t="s">
        <v>32</v>
      </c>
      <c r="M2514" t="s">
        <v>2572</v>
      </c>
      <c r="N2514" t="s">
        <v>2257</v>
      </c>
      <c r="O2514" t="s">
        <v>4783</v>
      </c>
      <c r="P2514" t="s">
        <v>4784</v>
      </c>
      <c r="Q2514" t="s">
        <v>4785</v>
      </c>
      <c r="R2514">
        <v>2000</v>
      </c>
    </row>
    <row r="2515" spans="1:18" hidden="1" x14ac:dyDescent="0.25">
      <c r="A2515" t="s">
        <v>22</v>
      </c>
      <c r="B2515" t="s">
        <v>5371</v>
      </c>
      <c r="C2515" t="s">
        <v>5372</v>
      </c>
      <c r="D2515" t="s">
        <v>170</v>
      </c>
      <c r="E2515" t="s">
        <v>25</v>
      </c>
      <c r="F2515" t="s">
        <v>25</v>
      </c>
      <c r="G2515" t="s">
        <v>524</v>
      </c>
      <c r="H2515">
        <v>4</v>
      </c>
      <c r="I2515" t="s">
        <v>5370</v>
      </c>
      <c r="J2515" t="s">
        <v>30</v>
      </c>
      <c r="K2515" t="s">
        <v>5374</v>
      </c>
      <c r="L2515" t="s">
        <v>32</v>
      </c>
      <c r="M2515" t="s">
        <v>2572</v>
      </c>
      <c r="N2515" t="s">
        <v>2257</v>
      </c>
      <c r="O2515" t="s">
        <v>4722</v>
      </c>
      <c r="P2515" t="s">
        <v>4723</v>
      </c>
      <c r="Q2515" t="s">
        <v>4713</v>
      </c>
      <c r="R2515">
        <v>600</v>
      </c>
    </row>
    <row r="2516" spans="1:18" hidden="1" x14ac:dyDescent="0.25">
      <c r="A2516" t="s">
        <v>22</v>
      </c>
      <c r="B2516" t="s">
        <v>5371</v>
      </c>
      <c r="C2516" t="s">
        <v>5372</v>
      </c>
      <c r="D2516" t="s">
        <v>170</v>
      </c>
      <c r="E2516" t="s">
        <v>25</v>
      </c>
      <c r="F2516" t="s">
        <v>25</v>
      </c>
      <c r="G2516" t="s">
        <v>524</v>
      </c>
      <c r="H2516">
        <v>4</v>
      </c>
      <c r="I2516" t="s">
        <v>5370</v>
      </c>
      <c r="J2516" t="s">
        <v>30</v>
      </c>
      <c r="K2516" t="s">
        <v>5374</v>
      </c>
      <c r="L2516" t="s">
        <v>32</v>
      </c>
      <c r="M2516" t="s">
        <v>2572</v>
      </c>
      <c r="N2516" t="s">
        <v>2257</v>
      </c>
      <c r="O2516" t="s">
        <v>5733</v>
      </c>
      <c r="P2516" t="s">
        <v>4714</v>
      </c>
      <c r="Q2516" t="s">
        <v>4713</v>
      </c>
      <c r="R2516">
        <v>200</v>
      </c>
    </row>
    <row r="2517" spans="1:18" hidden="1" x14ac:dyDescent="0.25">
      <c r="A2517" t="s">
        <v>22</v>
      </c>
      <c r="B2517" t="s">
        <v>5371</v>
      </c>
      <c r="C2517" t="s">
        <v>5372</v>
      </c>
      <c r="D2517" t="s">
        <v>170</v>
      </c>
      <c r="E2517" t="s">
        <v>25</v>
      </c>
      <c r="F2517" t="s">
        <v>25</v>
      </c>
      <c r="G2517" t="s">
        <v>524</v>
      </c>
      <c r="H2517">
        <v>4</v>
      </c>
      <c r="I2517" t="s">
        <v>5370</v>
      </c>
      <c r="J2517" t="s">
        <v>30</v>
      </c>
      <c r="K2517" t="s">
        <v>5374</v>
      </c>
      <c r="L2517" t="s">
        <v>32</v>
      </c>
      <c r="M2517" t="s">
        <v>2572</v>
      </c>
      <c r="N2517" t="s">
        <v>2257</v>
      </c>
      <c r="O2517" t="s">
        <v>4711</v>
      </c>
      <c r="P2517" t="s">
        <v>4712</v>
      </c>
      <c r="Q2517" t="s">
        <v>4713</v>
      </c>
      <c r="R2517">
        <v>22000</v>
      </c>
    </row>
    <row r="2518" spans="1:18" hidden="1" x14ac:dyDescent="0.25">
      <c r="A2518" t="s">
        <v>22</v>
      </c>
      <c r="B2518" t="s">
        <v>5371</v>
      </c>
      <c r="C2518" t="s">
        <v>5372</v>
      </c>
      <c r="D2518" t="s">
        <v>170</v>
      </c>
      <c r="E2518" t="s">
        <v>25</v>
      </c>
      <c r="F2518" t="s">
        <v>25</v>
      </c>
      <c r="G2518" t="s">
        <v>524</v>
      </c>
      <c r="H2518">
        <v>4</v>
      </c>
      <c r="I2518" t="s">
        <v>5370</v>
      </c>
      <c r="J2518" t="s">
        <v>30</v>
      </c>
      <c r="K2518" t="s">
        <v>5374</v>
      </c>
      <c r="L2518" t="s">
        <v>32</v>
      </c>
      <c r="M2518" t="s">
        <v>2572</v>
      </c>
      <c r="N2518" t="s">
        <v>2257</v>
      </c>
      <c r="O2518" t="s">
        <v>4823</v>
      </c>
      <c r="P2518" t="s">
        <v>4824</v>
      </c>
      <c r="Q2518" t="s">
        <v>4740</v>
      </c>
      <c r="R2518">
        <v>100000</v>
      </c>
    </row>
    <row r="2519" spans="1:18" hidden="1" x14ac:dyDescent="0.25">
      <c r="A2519" t="s">
        <v>22</v>
      </c>
      <c r="B2519" t="s">
        <v>5371</v>
      </c>
      <c r="C2519" t="s">
        <v>5372</v>
      </c>
      <c r="D2519" t="s">
        <v>170</v>
      </c>
      <c r="E2519" t="s">
        <v>25</v>
      </c>
      <c r="F2519" t="s">
        <v>25</v>
      </c>
      <c r="G2519" t="s">
        <v>524</v>
      </c>
      <c r="H2519">
        <v>4</v>
      </c>
      <c r="I2519" t="s">
        <v>5370</v>
      </c>
      <c r="J2519" t="s">
        <v>30</v>
      </c>
      <c r="K2519" t="s">
        <v>5374</v>
      </c>
      <c r="L2519" t="s">
        <v>32</v>
      </c>
      <c r="M2519" t="s">
        <v>2572</v>
      </c>
      <c r="N2519" t="s">
        <v>2257</v>
      </c>
      <c r="O2519" t="s">
        <v>4719</v>
      </c>
      <c r="P2519" t="s">
        <v>4720</v>
      </c>
      <c r="Q2519" t="s">
        <v>4721</v>
      </c>
      <c r="R2519">
        <v>1000</v>
      </c>
    </row>
    <row r="2520" spans="1:18" hidden="1" x14ac:dyDescent="0.25">
      <c r="A2520" t="s">
        <v>22</v>
      </c>
      <c r="B2520" t="s">
        <v>5371</v>
      </c>
      <c r="C2520" t="s">
        <v>5372</v>
      </c>
      <c r="D2520" t="s">
        <v>170</v>
      </c>
      <c r="E2520" t="s">
        <v>25</v>
      </c>
      <c r="F2520" t="s">
        <v>25</v>
      </c>
      <c r="G2520" t="s">
        <v>524</v>
      </c>
      <c r="H2520">
        <v>4</v>
      </c>
      <c r="I2520" t="s">
        <v>5370</v>
      </c>
      <c r="J2520" t="s">
        <v>30</v>
      </c>
      <c r="K2520" t="s">
        <v>5374</v>
      </c>
      <c r="L2520" t="s">
        <v>32</v>
      </c>
      <c r="M2520" t="s">
        <v>2572</v>
      </c>
      <c r="N2520" t="s">
        <v>2257</v>
      </c>
      <c r="O2520" t="s">
        <v>4765</v>
      </c>
      <c r="P2520" t="s">
        <v>4766</v>
      </c>
      <c r="Q2520" t="s">
        <v>4713</v>
      </c>
      <c r="R2520">
        <v>800</v>
      </c>
    </row>
    <row r="2521" spans="1:18" hidden="1" x14ac:dyDescent="0.25">
      <c r="A2521" t="s">
        <v>22</v>
      </c>
      <c r="B2521" t="s">
        <v>5371</v>
      </c>
      <c r="C2521" t="s">
        <v>5372</v>
      </c>
      <c r="D2521" t="s">
        <v>170</v>
      </c>
      <c r="E2521" t="s">
        <v>25</v>
      </c>
      <c r="F2521" t="s">
        <v>25</v>
      </c>
      <c r="G2521" t="s">
        <v>524</v>
      </c>
      <c r="H2521">
        <v>4</v>
      </c>
      <c r="I2521" t="s">
        <v>5370</v>
      </c>
      <c r="J2521" t="s">
        <v>30</v>
      </c>
      <c r="K2521" t="s">
        <v>5374</v>
      </c>
      <c r="L2521" t="s">
        <v>32</v>
      </c>
      <c r="M2521" t="s">
        <v>2572</v>
      </c>
      <c r="N2521" t="s">
        <v>2257</v>
      </c>
      <c r="O2521" t="s">
        <v>4781</v>
      </c>
      <c r="P2521" t="s">
        <v>4782</v>
      </c>
      <c r="Q2521" t="s">
        <v>4713</v>
      </c>
      <c r="R2521">
        <v>400</v>
      </c>
    </row>
    <row r="2522" spans="1:18" hidden="1" x14ac:dyDescent="0.25">
      <c r="A2522" t="s">
        <v>22</v>
      </c>
      <c r="B2522" t="s">
        <v>5371</v>
      </c>
      <c r="C2522" t="s">
        <v>5372</v>
      </c>
      <c r="D2522" t="s">
        <v>170</v>
      </c>
      <c r="E2522" t="s">
        <v>25</v>
      </c>
      <c r="F2522" t="s">
        <v>25</v>
      </c>
      <c r="G2522" t="s">
        <v>524</v>
      </c>
      <c r="H2522">
        <v>4</v>
      </c>
      <c r="I2522" t="s">
        <v>5370</v>
      </c>
      <c r="J2522" t="s">
        <v>30</v>
      </c>
      <c r="K2522" t="s">
        <v>5374</v>
      </c>
      <c r="L2522" t="s">
        <v>32</v>
      </c>
      <c r="M2522" t="s">
        <v>2572</v>
      </c>
      <c r="N2522" t="s">
        <v>2257</v>
      </c>
      <c r="O2522" t="s">
        <v>4902</v>
      </c>
      <c r="P2522" t="s">
        <v>4903</v>
      </c>
      <c r="Q2522" t="s">
        <v>4904</v>
      </c>
      <c r="R2522">
        <v>200</v>
      </c>
    </row>
    <row r="2523" spans="1:18" hidden="1" x14ac:dyDescent="0.25">
      <c r="A2523" t="s">
        <v>22</v>
      </c>
      <c r="B2523" t="s">
        <v>5671</v>
      </c>
      <c r="C2523" t="s">
        <v>5672</v>
      </c>
      <c r="D2523" t="s">
        <v>5673</v>
      </c>
      <c r="E2523" t="s">
        <v>43</v>
      </c>
      <c r="F2523" t="s">
        <v>25</v>
      </c>
      <c r="G2523" t="s">
        <v>524</v>
      </c>
      <c r="H2523">
        <v>2</v>
      </c>
      <c r="I2523" t="s">
        <v>5370</v>
      </c>
      <c r="J2523" t="s">
        <v>30</v>
      </c>
      <c r="K2523" t="s">
        <v>5374</v>
      </c>
      <c r="L2523" t="s">
        <v>32</v>
      </c>
      <c r="M2523" t="s">
        <v>2572</v>
      </c>
      <c r="N2523" t="s">
        <v>2257</v>
      </c>
      <c r="O2523" t="s">
        <v>4749</v>
      </c>
      <c r="P2523" t="s">
        <v>4750</v>
      </c>
      <c r="Q2523" t="s">
        <v>4713</v>
      </c>
      <c r="R2523">
        <v>400</v>
      </c>
    </row>
    <row r="2524" spans="1:18" hidden="1" x14ac:dyDescent="0.25">
      <c r="A2524" t="s">
        <v>22</v>
      </c>
      <c r="B2524" t="s">
        <v>5671</v>
      </c>
      <c r="C2524" t="s">
        <v>5672</v>
      </c>
      <c r="D2524" t="s">
        <v>5673</v>
      </c>
      <c r="E2524" t="s">
        <v>43</v>
      </c>
      <c r="F2524" t="s">
        <v>25</v>
      </c>
      <c r="G2524" t="s">
        <v>524</v>
      </c>
      <c r="H2524">
        <v>2</v>
      </c>
      <c r="I2524" t="s">
        <v>5370</v>
      </c>
      <c r="J2524" t="s">
        <v>30</v>
      </c>
      <c r="K2524" t="s">
        <v>5374</v>
      </c>
      <c r="L2524" t="s">
        <v>32</v>
      </c>
      <c r="M2524" t="s">
        <v>2572</v>
      </c>
      <c r="N2524" t="s">
        <v>2257</v>
      </c>
      <c r="O2524" t="s">
        <v>5524</v>
      </c>
      <c r="P2524" t="s">
        <v>4718</v>
      </c>
      <c r="Q2524" t="s">
        <v>4713</v>
      </c>
      <c r="R2524">
        <v>300</v>
      </c>
    </row>
    <row r="2525" spans="1:18" hidden="1" x14ac:dyDescent="0.25">
      <c r="A2525" t="s">
        <v>22</v>
      </c>
      <c r="B2525" t="s">
        <v>5671</v>
      </c>
      <c r="C2525" t="s">
        <v>5672</v>
      </c>
      <c r="D2525" t="s">
        <v>5673</v>
      </c>
      <c r="E2525" t="s">
        <v>43</v>
      </c>
      <c r="F2525" t="s">
        <v>25</v>
      </c>
      <c r="G2525" t="s">
        <v>524</v>
      </c>
      <c r="H2525">
        <v>2</v>
      </c>
      <c r="I2525" t="s">
        <v>5370</v>
      </c>
      <c r="J2525" t="s">
        <v>30</v>
      </c>
      <c r="K2525" t="s">
        <v>5374</v>
      </c>
      <c r="L2525" t="s">
        <v>32</v>
      </c>
      <c r="M2525" t="s">
        <v>2572</v>
      </c>
      <c r="N2525" t="s">
        <v>2257</v>
      </c>
      <c r="O2525" t="s">
        <v>4781</v>
      </c>
      <c r="P2525" t="s">
        <v>4782</v>
      </c>
      <c r="Q2525" t="s">
        <v>4713</v>
      </c>
      <c r="R2525">
        <v>400</v>
      </c>
    </row>
    <row r="2526" spans="1:18" hidden="1" x14ac:dyDescent="0.25">
      <c r="A2526" t="s">
        <v>22</v>
      </c>
      <c r="B2526" t="s">
        <v>5671</v>
      </c>
      <c r="C2526" t="s">
        <v>5672</v>
      </c>
      <c r="D2526" t="s">
        <v>5673</v>
      </c>
      <c r="E2526" t="s">
        <v>43</v>
      </c>
      <c r="F2526" t="s">
        <v>25</v>
      </c>
      <c r="G2526" t="s">
        <v>524</v>
      </c>
      <c r="H2526">
        <v>2</v>
      </c>
      <c r="I2526" t="s">
        <v>5370</v>
      </c>
      <c r="J2526" t="s">
        <v>30</v>
      </c>
      <c r="K2526" t="s">
        <v>5374</v>
      </c>
      <c r="L2526" t="s">
        <v>32</v>
      </c>
      <c r="M2526" t="s">
        <v>2572</v>
      </c>
      <c r="N2526" t="s">
        <v>2257</v>
      </c>
      <c r="O2526" t="s">
        <v>4783</v>
      </c>
      <c r="P2526" t="s">
        <v>4784</v>
      </c>
      <c r="Q2526" t="s">
        <v>4785</v>
      </c>
      <c r="R2526">
        <v>2000</v>
      </c>
    </row>
    <row r="2527" spans="1:18" hidden="1" x14ac:dyDescent="0.25">
      <c r="A2527" t="s">
        <v>22</v>
      </c>
      <c r="B2527" t="s">
        <v>5671</v>
      </c>
      <c r="C2527" t="s">
        <v>5672</v>
      </c>
      <c r="D2527" t="s">
        <v>5673</v>
      </c>
      <c r="E2527" t="s">
        <v>43</v>
      </c>
      <c r="F2527" t="s">
        <v>25</v>
      </c>
      <c r="G2527" t="s">
        <v>524</v>
      </c>
      <c r="H2527">
        <v>2</v>
      </c>
      <c r="I2527" t="s">
        <v>5370</v>
      </c>
      <c r="J2527" t="s">
        <v>30</v>
      </c>
      <c r="K2527" t="s">
        <v>5374</v>
      </c>
      <c r="L2527" t="s">
        <v>32</v>
      </c>
      <c r="M2527" t="s">
        <v>2572</v>
      </c>
      <c r="N2527" t="s">
        <v>2257</v>
      </c>
      <c r="O2527" t="s">
        <v>4765</v>
      </c>
      <c r="P2527" t="s">
        <v>4766</v>
      </c>
      <c r="Q2527" t="s">
        <v>4713</v>
      </c>
      <c r="R2527">
        <v>800</v>
      </c>
    </row>
    <row r="2528" spans="1:18" hidden="1" x14ac:dyDescent="0.25">
      <c r="A2528" t="s">
        <v>22</v>
      </c>
      <c r="B2528" t="s">
        <v>5671</v>
      </c>
      <c r="C2528" t="s">
        <v>5672</v>
      </c>
      <c r="D2528" t="s">
        <v>5673</v>
      </c>
      <c r="E2528" t="s">
        <v>43</v>
      </c>
      <c r="F2528" t="s">
        <v>25</v>
      </c>
      <c r="G2528" t="s">
        <v>524</v>
      </c>
      <c r="H2528">
        <v>2</v>
      </c>
      <c r="I2528" t="s">
        <v>5370</v>
      </c>
      <c r="J2528" t="s">
        <v>30</v>
      </c>
      <c r="K2528" t="s">
        <v>5374</v>
      </c>
      <c r="L2528" t="s">
        <v>32</v>
      </c>
      <c r="M2528" t="s">
        <v>2572</v>
      </c>
      <c r="N2528" t="s">
        <v>2257</v>
      </c>
      <c r="O2528" t="s">
        <v>4722</v>
      </c>
      <c r="P2528" t="s">
        <v>4723</v>
      </c>
      <c r="Q2528" t="s">
        <v>4713</v>
      </c>
      <c r="R2528">
        <v>600</v>
      </c>
    </row>
    <row r="2529" spans="1:18" hidden="1" x14ac:dyDescent="0.25">
      <c r="A2529" t="s">
        <v>22</v>
      </c>
      <c r="B2529" t="s">
        <v>5671</v>
      </c>
      <c r="C2529" t="s">
        <v>5672</v>
      </c>
      <c r="D2529" t="s">
        <v>5673</v>
      </c>
      <c r="E2529" t="s">
        <v>43</v>
      </c>
      <c r="F2529" t="s">
        <v>25</v>
      </c>
      <c r="G2529" t="s">
        <v>524</v>
      </c>
      <c r="H2529">
        <v>2</v>
      </c>
      <c r="I2529" t="s">
        <v>5370</v>
      </c>
      <c r="J2529" t="s">
        <v>30</v>
      </c>
      <c r="K2529" t="s">
        <v>5374</v>
      </c>
      <c r="L2529" t="s">
        <v>32</v>
      </c>
      <c r="M2529" t="s">
        <v>2572</v>
      </c>
      <c r="N2529" t="s">
        <v>2257</v>
      </c>
      <c r="O2529" t="s">
        <v>4741</v>
      </c>
      <c r="P2529" t="s">
        <v>4742</v>
      </c>
      <c r="Q2529" t="s">
        <v>4713</v>
      </c>
      <c r="R2529">
        <v>200</v>
      </c>
    </row>
    <row r="2530" spans="1:18" hidden="1" x14ac:dyDescent="0.25">
      <c r="A2530" t="s">
        <v>22</v>
      </c>
      <c r="B2530" t="s">
        <v>5671</v>
      </c>
      <c r="C2530" t="s">
        <v>5672</v>
      </c>
      <c r="D2530" t="s">
        <v>5673</v>
      </c>
      <c r="E2530" t="s">
        <v>43</v>
      </c>
      <c r="F2530" t="s">
        <v>25</v>
      </c>
      <c r="G2530" t="s">
        <v>524</v>
      </c>
      <c r="H2530">
        <v>2</v>
      </c>
      <c r="I2530" t="s">
        <v>5370</v>
      </c>
      <c r="J2530" t="s">
        <v>30</v>
      </c>
      <c r="K2530" t="s">
        <v>5374</v>
      </c>
      <c r="L2530" t="s">
        <v>32</v>
      </c>
      <c r="M2530" t="s">
        <v>2572</v>
      </c>
      <c r="N2530" t="s">
        <v>2257</v>
      </c>
      <c r="O2530" t="s">
        <v>4719</v>
      </c>
      <c r="P2530" t="s">
        <v>4720</v>
      </c>
      <c r="Q2530" t="s">
        <v>4721</v>
      </c>
      <c r="R2530">
        <v>1000</v>
      </c>
    </row>
    <row r="2531" spans="1:18" hidden="1" x14ac:dyDescent="0.25">
      <c r="A2531" t="s">
        <v>22</v>
      </c>
      <c r="B2531" t="s">
        <v>5671</v>
      </c>
      <c r="C2531" t="s">
        <v>5672</v>
      </c>
      <c r="D2531" t="s">
        <v>5673</v>
      </c>
      <c r="E2531" t="s">
        <v>43</v>
      </c>
      <c r="F2531" t="s">
        <v>25</v>
      </c>
      <c r="G2531" t="s">
        <v>524</v>
      </c>
      <c r="H2531">
        <v>2</v>
      </c>
      <c r="I2531" t="s">
        <v>5370</v>
      </c>
      <c r="J2531" t="s">
        <v>30</v>
      </c>
      <c r="K2531" t="s">
        <v>5374</v>
      </c>
      <c r="L2531" t="s">
        <v>32</v>
      </c>
      <c r="M2531" t="s">
        <v>2572</v>
      </c>
      <c r="N2531" t="s">
        <v>2257</v>
      </c>
      <c r="O2531" t="s">
        <v>4823</v>
      </c>
      <c r="P2531" t="s">
        <v>4824</v>
      </c>
      <c r="Q2531" t="s">
        <v>4740</v>
      </c>
      <c r="R2531">
        <v>100000</v>
      </c>
    </row>
    <row r="2532" spans="1:18" hidden="1" x14ac:dyDescent="0.25">
      <c r="A2532" t="s">
        <v>22</v>
      </c>
      <c r="B2532" t="s">
        <v>5671</v>
      </c>
      <c r="C2532" t="s">
        <v>5672</v>
      </c>
      <c r="D2532" t="s">
        <v>5673</v>
      </c>
      <c r="E2532" t="s">
        <v>43</v>
      </c>
      <c r="F2532" t="s">
        <v>25</v>
      </c>
      <c r="G2532" t="s">
        <v>524</v>
      </c>
      <c r="H2532">
        <v>2</v>
      </c>
      <c r="I2532" t="s">
        <v>5370</v>
      </c>
      <c r="J2532" t="s">
        <v>30</v>
      </c>
      <c r="K2532" t="s">
        <v>5374</v>
      </c>
      <c r="L2532" t="s">
        <v>32</v>
      </c>
      <c r="M2532" t="s">
        <v>2572</v>
      </c>
      <c r="N2532" t="s">
        <v>2257</v>
      </c>
      <c r="O2532" t="s">
        <v>4902</v>
      </c>
      <c r="P2532" t="s">
        <v>4903</v>
      </c>
      <c r="Q2532" t="s">
        <v>4904</v>
      </c>
      <c r="R2532">
        <v>200</v>
      </c>
    </row>
    <row r="2533" spans="1:18" hidden="1" x14ac:dyDescent="0.25">
      <c r="A2533" t="s">
        <v>22</v>
      </c>
      <c r="B2533" t="s">
        <v>5671</v>
      </c>
      <c r="C2533" t="s">
        <v>5672</v>
      </c>
      <c r="D2533" t="s">
        <v>5673</v>
      </c>
      <c r="E2533" t="s">
        <v>43</v>
      </c>
      <c r="F2533" t="s">
        <v>25</v>
      </c>
      <c r="G2533" t="s">
        <v>524</v>
      </c>
      <c r="H2533">
        <v>2</v>
      </c>
      <c r="I2533" t="s">
        <v>5370</v>
      </c>
      <c r="J2533" t="s">
        <v>30</v>
      </c>
      <c r="K2533" t="s">
        <v>5374</v>
      </c>
      <c r="L2533" t="s">
        <v>32</v>
      </c>
      <c r="M2533" t="s">
        <v>2572</v>
      </c>
      <c r="N2533" t="s">
        <v>2257</v>
      </c>
      <c r="O2533" t="s">
        <v>5734</v>
      </c>
      <c r="P2533" t="s">
        <v>4751</v>
      </c>
      <c r="Q2533" t="s">
        <v>4713</v>
      </c>
      <c r="R2533">
        <v>600</v>
      </c>
    </row>
    <row r="2534" spans="1:18" hidden="1" x14ac:dyDescent="0.25">
      <c r="A2534" t="s">
        <v>22</v>
      </c>
      <c r="B2534" t="s">
        <v>5671</v>
      </c>
      <c r="C2534" t="s">
        <v>5672</v>
      </c>
      <c r="D2534" t="s">
        <v>5673</v>
      </c>
      <c r="E2534" t="s">
        <v>43</v>
      </c>
      <c r="F2534" t="s">
        <v>25</v>
      </c>
      <c r="G2534" t="s">
        <v>524</v>
      </c>
      <c r="H2534">
        <v>2</v>
      </c>
      <c r="I2534" t="s">
        <v>5370</v>
      </c>
      <c r="J2534" t="s">
        <v>30</v>
      </c>
      <c r="K2534" t="s">
        <v>5374</v>
      </c>
      <c r="L2534" t="s">
        <v>32</v>
      </c>
      <c r="M2534" t="s">
        <v>2572</v>
      </c>
      <c r="N2534" t="s">
        <v>2257</v>
      </c>
      <c r="O2534" t="s">
        <v>5733</v>
      </c>
      <c r="P2534" t="s">
        <v>4714</v>
      </c>
      <c r="Q2534" t="s">
        <v>4713</v>
      </c>
      <c r="R2534">
        <v>200</v>
      </c>
    </row>
    <row r="2535" spans="1:18" hidden="1" x14ac:dyDescent="0.25">
      <c r="A2535" t="s">
        <v>22</v>
      </c>
      <c r="B2535" t="s">
        <v>5671</v>
      </c>
      <c r="C2535" t="s">
        <v>5672</v>
      </c>
      <c r="D2535" t="s">
        <v>5673</v>
      </c>
      <c r="E2535" t="s">
        <v>43</v>
      </c>
      <c r="F2535" t="s">
        <v>25</v>
      </c>
      <c r="G2535" t="s">
        <v>524</v>
      </c>
      <c r="H2535">
        <v>2</v>
      </c>
      <c r="I2535" t="s">
        <v>5370</v>
      </c>
      <c r="J2535" t="s">
        <v>30</v>
      </c>
      <c r="K2535" t="s">
        <v>5374</v>
      </c>
      <c r="L2535" t="s">
        <v>32</v>
      </c>
      <c r="M2535" t="s">
        <v>2572</v>
      </c>
      <c r="N2535" t="s">
        <v>2257</v>
      </c>
      <c r="O2535" t="s">
        <v>4711</v>
      </c>
      <c r="P2535" t="s">
        <v>4712</v>
      </c>
      <c r="Q2535" t="s">
        <v>4713</v>
      </c>
      <c r="R2535">
        <v>22000</v>
      </c>
    </row>
    <row r="2536" spans="1:18" hidden="1" x14ac:dyDescent="0.25">
      <c r="A2536" t="s">
        <v>22</v>
      </c>
      <c r="B2536" t="s">
        <v>4246</v>
      </c>
      <c r="C2536" t="s">
        <v>4247</v>
      </c>
      <c r="D2536" t="s">
        <v>4248</v>
      </c>
      <c r="E2536" t="s">
        <v>25</v>
      </c>
      <c r="F2536" t="s">
        <v>25</v>
      </c>
      <c r="G2536" t="s">
        <v>524</v>
      </c>
      <c r="H2536">
        <v>40</v>
      </c>
      <c r="I2536" t="s">
        <v>932</v>
      </c>
      <c r="J2536" t="s">
        <v>82</v>
      </c>
      <c r="K2536" t="s">
        <v>2174</v>
      </c>
      <c r="L2536" t="s">
        <v>32</v>
      </c>
      <c r="M2536" t="s">
        <v>2572</v>
      </c>
      <c r="N2536" t="s">
        <v>2257</v>
      </c>
      <c r="O2536" t="s">
        <v>5524</v>
      </c>
      <c r="P2536" t="s">
        <v>4718</v>
      </c>
      <c r="Q2536" t="s">
        <v>4713</v>
      </c>
      <c r="R2536">
        <v>300</v>
      </c>
    </row>
    <row r="2537" spans="1:18" hidden="1" x14ac:dyDescent="0.25">
      <c r="A2537" t="s">
        <v>22</v>
      </c>
      <c r="B2537" t="s">
        <v>4246</v>
      </c>
      <c r="C2537" t="s">
        <v>4247</v>
      </c>
      <c r="D2537" t="s">
        <v>4248</v>
      </c>
      <c r="E2537" t="s">
        <v>25</v>
      </c>
      <c r="F2537" t="s">
        <v>25</v>
      </c>
      <c r="G2537" t="s">
        <v>524</v>
      </c>
      <c r="H2537">
        <v>40</v>
      </c>
      <c r="I2537" t="s">
        <v>932</v>
      </c>
      <c r="J2537" t="s">
        <v>82</v>
      </c>
      <c r="K2537" t="s">
        <v>2174</v>
      </c>
      <c r="L2537" t="s">
        <v>32</v>
      </c>
      <c r="M2537" t="s">
        <v>2572</v>
      </c>
      <c r="N2537" t="s">
        <v>2257</v>
      </c>
      <c r="O2537" t="s">
        <v>5733</v>
      </c>
      <c r="P2537" t="s">
        <v>4714</v>
      </c>
      <c r="Q2537" t="s">
        <v>4713</v>
      </c>
      <c r="R2537">
        <v>200</v>
      </c>
    </row>
    <row r="2538" spans="1:18" hidden="1" x14ac:dyDescent="0.25">
      <c r="A2538" t="s">
        <v>22</v>
      </c>
      <c r="B2538" t="s">
        <v>4246</v>
      </c>
      <c r="C2538" t="s">
        <v>4247</v>
      </c>
      <c r="D2538" t="s">
        <v>4248</v>
      </c>
      <c r="E2538" t="s">
        <v>25</v>
      </c>
      <c r="F2538" t="s">
        <v>25</v>
      </c>
      <c r="G2538" t="s">
        <v>524</v>
      </c>
      <c r="H2538">
        <v>40</v>
      </c>
      <c r="I2538" t="s">
        <v>932</v>
      </c>
      <c r="J2538" t="s">
        <v>82</v>
      </c>
      <c r="K2538" t="s">
        <v>2174</v>
      </c>
      <c r="L2538" t="s">
        <v>32</v>
      </c>
      <c r="M2538" t="s">
        <v>2572</v>
      </c>
      <c r="N2538" t="s">
        <v>2257</v>
      </c>
      <c r="O2538" t="s">
        <v>4711</v>
      </c>
      <c r="P2538" t="s">
        <v>4712</v>
      </c>
      <c r="Q2538" t="s">
        <v>4713</v>
      </c>
      <c r="R2538">
        <v>22000</v>
      </c>
    </row>
    <row r="2539" spans="1:18" hidden="1" x14ac:dyDescent="0.25">
      <c r="A2539" t="s">
        <v>22</v>
      </c>
      <c r="B2539" t="s">
        <v>4246</v>
      </c>
      <c r="C2539" t="s">
        <v>4247</v>
      </c>
      <c r="D2539" t="s">
        <v>4248</v>
      </c>
      <c r="E2539" t="s">
        <v>25</v>
      </c>
      <c r="F2539" t="s">
        <v>25</v>
      </c>
      <c r="G2539" t="s">
        <v>524</v>
      </c>
      <c r="H2539">
        <v>40</v>
      </c>
      <c r="I2539" t="s">
        <v>932</v>
      </c>
      <c r="J2539" t="s">
        <v>82</v>
      </c>
      <c r="K2539" t="s">
        <v>2174</v>
      </c>
      <c r="L2539" t="s">
        <v>32</v>
      </c>
      <c r="M2539" t="s">
        <v>2572</v>
      </c>
      <c r="N2539" t="s">
        <v>2257</v>
      </c>
      <c r="O2539" t="s">
        <v>4719</v>
      </c>
      <c r="P2539" t="s">
        <v>4720</v>
      </c>
      <c r="Q2539" t="s">
        <v>4721</v>
      </c>
      <c r="R2539">
        <v>1000</v>
      </c>
    </row>
    <row r="2540" spans="1:18" hidden="1" x14ac:dyDescent="0.25">
      <c r="A2540" t="s">
        <v>22</v>
      </c>
      <c r="B2540" t="s">
        <v>4246</v>
      </c>
      <c r="C2540" t="s">
        <v>4247</v>
      </c>
      <c r="D2540" t="s">
        <v>4248</v>
      </c>
      <c r="E2540" t="s">
        <v>25</v>
      </c>
      <c r="F2540" t="s">
        <v>25</v>
      </c>
      <c r="G2540" t="s">
        <v>524</v>
      </c>
      <c r="H2540">
        <v>40</v>
      </c>
      <c r="I2540" t="s">
        <v>932</v>
      </c>
      <c r="J2540" t="s">
        <v>82</v>
      </c>
      <c r="K2540" t="s">
        <v>2174</v>
      </c>
      <c r="L2540" t="s">
        <v>32</v>
      </c>
      <c r="M2540" t="s">
        <v>2572</v>
      </c>
      <c r="N2540" t="s">
        <v>2257</v>
      </c>
      <c r="O2540" t="s">
        <v>4749</v>
      </c>
      <c r="P2540" t="s">
        <v>4750</v>
      </c>
      <c r="Q2540" t="s">
        <v>4713</v>
      </c>
      <c r="R2540">
        <v>400</v>
      </c>
    </row>
    <row r="2541" spans="1:18" hidden="1" x14ac:dyDescent="0.25">
      <c r="A2541" t="s">
        <v>22</v>
      </c>
      <c r="B2541" t="s">
        <v>4246</v>
      </c>
      <c r="C2541" t="s">
        <v>4247</v>
      </c>
      <c r="D2541" t="s">
        <v>4248</v>
      </c>
      <c r="E2541" t="s">
        <v>25</v>
      </c>
      <c r="F2541" t="s">
        <v>25</v>
      </c>
      <c r="G2541" t="s">
        <v>524</v>
      </c>
      <c r="H2541">
        <v>40</v>
      </c>
      <c r="I2541" t="s">
        <v>932</v>
      </c>
      <c r="J2541" t="s">
        <v>82</v>
      </c>
      <c r="K2541" t="s">
        <v>2174</v>
      </c>
      <c r="L2541" t="s">
        <v>32</v>
      </c>
      <c r="M2541" t="s">
        <v>2572</v>
      </c>
      <c r="N2541" t="s">
        <v>2257</v>
      </c>
      <c r="O2541" t="s">
        <v>4902</v>
      </c>
      <c r="P2541" t="s">
        <v>4903</v>
      </c>
      <c r="Q2541" t="s">
        <v>4904</v>
      </c>
      <c r="R2541">
        <v>200</v>
      </c>
    </row>
    <row r="2542" spans="1:18" hidden="1" x14ac:dyDescent="0.25">
      <c r="A2542" t="s">
        <v>22</v>
      </c>
      <c r="B2542" t="s">
        <v>4246</v>
      </c>
      <c r="C2542" t="s">
        <v>4247</v>
      </c>
      <c r="D2542" t="s">
        <v>4248</v>
      </c>
      <c r="E2542" t="s">
        <v>25</v>
      </c>
      <c r="F2542" t="s">
        <v>25</v>
      </c>
      <c r="G2542" t="s">
        <v>524</v>
      </c>
      <c r="H2542">
        <v>40</v>
      </c>
      <c r="I2542" t="s">
        <v>932</v>
      </c>
      <c r="J2542" t="s">
        <v>82</v>
      </c>
      <c r="K2542" t="s">
        <v>2174</v>
      </c>
      <c r="L2542" t="s">
        <v>32</v>
      </c>
      <c r="M2542" t="s">
        <v>2572</v>
      </c>
      <c r="N2542" t="s">
        <v>2257</v>
      </c>
      <c r="O2542" t="s">
        <v>4741</v>
      </c>
      <c r="P2542" t="s">
        <v>4742</v>
      </c>
      <c r="Q2542" t="s">
        <v>4713</v>
      </c>
      <c r="R2542">
        <v>200</v>
      </c>
    </row>
    <row r="2543" spans="1:18" hidden="1" x14ac:dyDescent="0.25">
      <c r="A2543" t="s">
        <v>22</v>
      </c>
      <c r="B2543" t="s">
        <v>4246</v>
      </c>
      <c r="C2543" t="s">
        <v>4247</v>
      </c>
      <c r="D2543" t="s">
        <v>4248</v>
      </c>
      <c r="E2543" t="s">
        <v>25</v>
      </c>
      <c r="F2543" t="s">
        <v>25</v>
      </c>
      <c r="G2543" t="s">
        <v>524</v>
      </c>
      <c r="H2543">
        <v>40</v>
      </c>
      <c r="I2543" t="s">
        <v>932</v>
      </c>
      <c r="J2543" t="s">
        <v>82</v>
      </c>
      <c r="K2543" t="s">
        <v>2174</v>
      </c>
      <c r="L2543" t="s">
        <v>32</v>
      </c>
      <c r="M2543" t="s">
        <v>2572</v>
      </c>
      <c r="N2543" t="s">
        <v>2257</v>
      </c>
      <c r="O2543" t="s">
        <v>4781</v>
      </c>
      <c r="P2543" t="s">
        <v>4782</v>
      </c>
      <c r="Q2543" t="s">
        <v>4713</v>
      </c>
      <c r="R2543">
        <v>400</v>
      </c>
    </row>
    <row r="2544" spans="1:18" hidden="1" x14ac:dyDescent="0.25">
      <c r="A2544" t="s">
        <v>22</v>
      </c>
      <c r="B2544" t="s">
        <v>4246</v>
      </c>
      <c r="C2544" t="s">
        <v>4247</v>
      </c>
      <c r="D2544" t="s">
        <v>4248</v>
      </c>
      <c r="E2544" t="s">
        <v>25</v>
      </c>
      <c r="F2544" t="s">
        <v>25</v>
      </c>
      <c r="G2544" t="s">
        <v>524</v>
      </c>
      <c r="H2544">
        <v>40</v>
      </c>
      <c r="I2544" t="s">
        <v>932</v>
      </c>
      <c r="J2544" t="s">
        <v>82</v>
      </c>
      <c r="K2544" t="s">
        <v>2174</v>
      </c>
      <c r="L2544" t="s">
        <v>32</v>
      </c>
      <c r="M2544" t="s">
        <v>2572</v>
      </c>
      <c r="N2544" t="s">
        <v>2257</v>
      </c>
      <c r="O2544" t="s">
        <v>4783</v>
      </c>
      <c r="P2544" t="s">
        <v>4784</v>
      </c>
      <c r="Q2544" t="s">
        <v>4785</v>
      </c>
      <c r="R2544">
        <v>2000</v>
      </c>
    </row>
    <row r="2545" spans="1:18" hidden="1" x14ac:dyDescent="0.25">
      <c r="A2545" t="s">
        <v>22</v>
      </c>
      <c r="B2545" t="s">
        <v>4246</v>
      </c>
      <c r="C2545" t="s">
        <v>4247</v>
      </c>
      <c r="D2545" t="s">
        <v>4248</v>
      </c>
      <c r="E2545" t="s">
        <v>25</v>
      </c>
      <c r="F2545" t="s">
        <v>25</v>
      </c>
      <c r="G2545" t="s">
        <v>524</v>
      </c>
      <c r="H2545">
        <v>40</v>
      </c>
      <c r="I2545" t="s">
        <v>932</v>
      </c>
      <c r="J2545" t="s">
        <v>82</v>
      </c>
      <c r="K2545" t="s">
        <v>2174</v>
      </c>
      <c r="L2545" t="s">
        <v>32</v>
      </c>
      <c r="M2545" t="s">
        <v>2572</v>
      </c>
      <c r="N2545" t="s">
        <v>2257</v>
      </c>
      <c r="O2545" t="s">
        <v>4722</v>
      </c>
      <c r="P2545" t="s">
        <v>4723</v>
      </c>
      <c r="Q2545" t="s">
        <v>4713</v>
      </c>
      <c r="R2545">
        <v>600</v>
      </c>
    </row>
    <row r="2546" spans="1:18" hidden="1" x14ac:dyDescent="0.25">
      <c r="A2546" t="s">
        <v>22</v>
      </c>
      <c r="B2546" t="s">
        <v>4246</v>
      </c>
      <c r="C2546" t="s">
        <v>4247</v>
      </c>
      <c r="D2546" t="s">
        <v>4248</v>
      </c>
      <c r="E2546" t="s">
        <v>25</v>
      </c>
      <c r="F2546" t="s">
        <v>25</v>
      </c>
      <c r="G2546" t="s">
        <v>524</v>
      </c>
      <c r="H2546">
        <v>40</v>
      </c>
      <c r="I2546" t="s">
        <v>932</v>
      </c>
      <c r="J2546" t="s">
        <v>82</v>
      </c>
      <c r="K2546" t="s">
        <v>2174</v>
      </c>
      <c r="L2546" t="s">
        <v>32</v>
      </c>
      <c r="M2546" t="s">
        <v>2572</v>
      </c>
      <c r="N2546" t="s">
        <v>2257</v>
      </c>
      <c r="O2546" t="s">
        <v>5734</v>
      </c>
      <c r="P2546" t="s">
        <v>4751</v>
      </c>
      <c r="Q2546" t="s">
        <v>4713</v>
      </c>
      <c r="R2546">
        <v>600</v>
      </c>
    </row>
    <row r="2547" spans="1:18" hidden="1" x14ac:dyDescent="0.25">
      <c r="A2547" t="s">
        <v>22</v>
      </c>
      <c r="B2547" t="s">
        <v>4246</v>
      </c>
      <c r="C2547" t="s">
        <v>4247</v>
      </c>
      <c r="D2547" t="s">
        <v>4248</v>
      </c>
      <c r="E2547" t="s">
        <v>25</v>
      </c>
      <c r="F2547" t="s">
        <v>25</v>
      </c>
      <c r="G2547" t="s">
        <v>524</v>
      </c>
      <c r="H2547">
        <v>40</v>
      </c>
      <c r="I2547" t="s">
        <v>932</v>
      </c>
      <c r="J2547" t="s">
        <v>82</v>
      </c>
      <c r="K2547" t="s">
        <v>2174</v>
      </c>
      <c r="L2547" t="s">
        <v>32</v>
      </c>
      <c r="M2547" t="s">
        <v>2572</v>
      </c>
      <c r="N2547" t="s">
        <v>2257</v>
      </c>
      <c r="O2547" t="s">
        <v>4823</v>
      </c>
      <c r="P2547" t="s">
        <v>4824</v>
      </c>
      <c r="Q2547" t="s">
        <v>4740</v>
      </c>
      <c r="R2547">
        <v>100000</v>
      </c>
    </row>
    <row r="2548" spans="1:18" hidden="1" x14ac:dyDescent="0.25">
      <c r="A2548" t="s">
        <v>22</v>
      </c>
      <c r="B2548" t="s">
        <v>4246</v>
      </c>
      <c r="C2548" t="s">
        <v>4247</v>
      </c>
      <c r="D2548" t="s">
        <v>4248</v>
      </c>
      <c r="E2548" t="s">
        <v>25</v>
      </c>
      <c r="F2548" t="s">
        <v>25</v>
      </c>
      <c r="G2548" t="s">
        <v>524</v>
      </c>
      <c r="H2548">
        <v>40</v>
      </c>
      <c r="I2548" t="s">
        <v>932</v>
      </c>
      <c r="J2548" t="s">
        <v>82</v>
      </c>
      <c r="K2548" t="s">
        <v>2174</v>
      </c>
      <c r="L2548" t="s">
        <v>32</v>
      </c>
      <c r="M2548" t="s">
        <v>2572</v>
      </c>
      <c r="N2548" t="s">
        <v>2257</v>
      </c>
      <c r="O2548" t="s">
        <v>4765</v>
      </c>
      <c r="P2548" t="s">
        <v>4766</v>
      </c>
      <c r="Q2548" t="s">
        <v>4713</v>
      </c>
      <c r="R2548">
        <v>800</v>
      </c>
    </row>
    <row r="2549" spans="1:18" hidden="1" x14ac:dyDescent="0.25">
      <c r="A2549" t="s">
        <v>22</v>
      </c>
      <c r="B2549" t="s">
        <v>5209</v>
      </c>
      <c r="C2549" t="s">
        <v>5210</v>
      </c>
      <c r="D2549" t="s">
        <v>170</v>
      </c>
      <c r="E2549" t="s">
        <v>25</v>
      </c>
      <c r="F2549" t="s">
        <v>25</v>
      </c>
      <c r="G2549" t="s">
        <v>524</v>
      </c>
      <c r="H2549">
        <v>4</v>
      </c>
      <c r="I2549" t="s">
        <v>5208</v>
      </c>
      <c r="J2549" t="s">
        <v>82</v>
      </c>
      <c r="K2549" t="s">
        <v>5211</v>
      </c>
      <c r="L2549" t="s">
        <v>120</v>
      </c>
      <c r="M2549" t="s">
        <v>2572</v>
      </c>
      <c r="N2549" t="s">
        <v>2257</v>
      </c>
      <c r="O2549" t="s">
        <v>4722</v>
      </c>
      <c r="P2549" t="s">
        <v>4723</v>
      </c>
      <c r="Q2549" t="s">
        <v>4713</v>
      </c>
      <c r="R2549">
        <v>600</v>
      </c>
    </row>
    <row r="2550" spans="1:18" hidden="1" x14ac:dyDescent="0.25">
      <c r="A2550" t="s">
        <v>22</v>
      </c>
      <c r="B2550" t="s">
        <v>5209</v>
      </c>
      <c r="C2550" t="s">
        <v>5210</v>
      </c>
      <c r="D2550" t="s">
        <v>170</v>
      </c>
      <c r="E2550" t="s">
        <v>25</v>
      </c>
      <c r="F2550" t="s">
        <v>25</v>
      </c>
      <c r="G2550" t="s">
        <v>524</v>
      </c>
      <c r="H2550">
        <v>4</v>
      </c>
      <c r="I2550" t="s">
        <v>5208</v>
      </c>
      <c r="J2550" t="s">
        <v>82</v>
      </c>
      <c r="K2550" t="s">
        <v>5211</v>
      </c>
      <c r="L2550" t="s">
        <v>120</v>
      </c>
      <c r="M2550" t="s">
        <v>2572</v>
      </c>
      <c r="N2550" t="s">
        <v>2257</v>
      </c>
      <c r="O2550" t="s">
        <v>5734</v>
      </c>
      <c r="P2550" t="s">
        <v>4751</v>
      </c>
      <c r="Q2550" t="s">
        <v>4713</v>
      </c>
      <c r="R2550">
        <v>600</v>
      </c>
    </row>
    <row r="2551" spans="1:18" hidden="1" x14ac:dyDescent="0.25">
      <c r="A2551" t="s">
        <v>22</v>
      </c>
      <c r="B2551" t="s">
        <v>5209</v>
      </c>
      <c r="C2551" t="s">
        <v>5210</v>
      </c>
      <c r="D2551" t="s">
        <v>170</v>
      </c>
      <c r="E2551" t="s">
        <v>25</v>
      </c>
      <c r="F2551" t="s">
        <v>25</v>
      </c>
      <c r="G2551" t="s">
        <v>524</v>
      </c>
      <c r="H2551">
        <v>4</v>
      </c>
      <c r="I2551" t="s">
        <v>5208</v>
      </c>
      <c r="J2551" t="s">
        <v>82</v>
      </c>
      <c r="K2551" t="s">
        <v>5211</v>
      </c>
      <c r="L2551" t="s">
        <v>120</v>
      </c>
      <c r="M2551" t="s">
        <v>2572</v>
      </c>
      <c r="N2551" t="s">
        <v>2257</v>
      </c>
      <c r="O2551" t="s">
        <v>4711</v>
      </c>
      <c r="P2551" t="s">
        <v>4712</v>
      </c>
      <c r="Q2551" t="s">
        <v>4713</v>
      </c>
      <c r="R2551">
        <v>22000</v>
      </c>
    </row>
    <row r="2552" spans="1:18" hidden="1" x14ac:dyDescent="0.25">
      <c r="A2552" t="s">
        <v>22</v>
      </c>
      <c r="B2552" t="s">
        <v>5209</v>
      </c>
      <c r="C2552" t="s">
        <v>5210</v>
      </c>
      <c r="D2552" t="s">
        <v>170</v>
      </c>
      <c r="E2552" t="s">
        <v>25</v>
      </c>
      <c r="F2552" t="s">
        <v>25</v>
      </c>
      <c r="G2552" t="s">
        <v>524</v>
      </c>
      <c r="H2552">
        <v>4</v>
      </c>
      <c r="I2552" t="s">
        <v>5208</v>
      </c>
      <c r="J2552" t="s">
        <v>82</v>
      </c>
      <c r="K2552" t="s">
        <v>5211</v>
      </c>
      <c r="L2552" t="s">
        <v>120</v>
      </c>
      <c r="M2552" t="s">
        <v>2572</v>
      </c>
      <c r="N2552" t="s">
        <v>2257</v>
      </c>
      <c r="O2552" t="s">
        <v>4823</v>
      </c>
      <c r="P2552" t="s">
        <v>4824</v>
      </c>
      <c r="Q2552" t="s">
        <v>4740</v>
      </c>
      <c r="R2552">
        <v>100000</v>
      </c>
    </row>
    <row r="2553" spans="1:18" hidden="1" x14ac:dyDescent="0.25">
      <c r="A2553" t="s">
        <v>22</v>
      </c>
      <c r="B2553" t="s">
        <v>5209</v>
      </c>
      <c r="C2553" t="s">
        <v>5210</v>
      </c>
      <c r="D2553" t="s">
        <v>170</v>
      </c>
      <c r="E2553" t="s">
        <v>25</v>
      </c>
      <c r="F2553" t="s">
        <v>25</v>
      </c>
      <c r="G2553" t="s">
        <v>524</v>
      </c>
      <c r="H2553">
        <v>4</v>
      </c>
      <c r="I2553" t="s">
        <v>5208</v>
      </c>
      <c r="J2553" t="s">
        <v>82</v>
      </c>
      <c r="K2553" t="s">
        <v>5211</v>
      </c>
      <c r="L2553" t="s">
        <v>120</v>
      </c>
      <c r="M2553" t="s">
        <v>2572</v>
      </c>
      <c r="N2553" t="s">
        <v>2257</v>
      </c>
      <c r="O2553" t="s">
        <v>4902</v>
      </c>
      <c r="P2553" t="s">
        <v>4903</v>
      </c>
      <c r="Q2553" t="s">
        <v>4904</v>
      </c>
      <c r="R2553">
        <v>200</v>
      </c>
    </row>
    <row r="2554" spans="1:18" hidden="1" x14ac:dyDescent="0.25">
      <c r="A2554" t="s">
        <v>22</v>
      </c>
      <c r="B2554" t="s">
        <v>5209</v>
      </c>
      <c r="C2554" t="s">
        <v>5210</v>
      </c>
      <c r="D2554" t="s">
        <v>170</v>
      </c>
      <c r="E2554" t="s">
        <v>25</v>
      </c>
      <c r="F2554" t="s">
        <v>25</v>
      </c>
      <c r="G2554" t="s">
        <v>524</v>
      </c>
      <c r="H2554">
        <v>4</v>
      </c>
      <c r="I2554" t="s">
        <v>5208</v>
      </c>
      <c r="J2554" t="s">
        <v>82</v>
      </c>
      <c r="K2554" t="s">
        <v>5211</v>
      </c>
      <c r="L2554" t="s">
        <v>120</v>
      </c>
      <c r="M2554" t="s">
        <v>2572</v>
      </c>
      <c r="N2554" t="s">
        <v>2257</v>
      </c>
      <c r="O2554" t="s">
        <v>4781</v>
      </c>
      <c r="P2554" t="s">
        <v>4782</v>
      </c>
      <c r="Q2554" t="s">
        <v>4713</v>
      </c>
      <c r="R2554">
        <v>400</v>
      </c>
    </row>
    <row r="2555" spans="1:18" hidden="1" x14ac:dyDescent="0.25">
      <c r="A2555" t="s">
        <v>22</v>
      </c>
      <c r="B2555" t="s">
        <v>5209</v>
      </c>
      <c r="C2555" t="s">
        <v>5210</v>
      </c>
      <c r="D2555" t="s">
        <v>170</v>
      </c>
      <c r="E2555" t="s">
        <v>25</v>
      </c>
      <c r="F2555" t="s">
        <v>25</v>
      </c>
      <c r="G2555" t="s">
        <v>524</v>
      </c>
      <c r="H2555">
        <v>4</v>
      </c>
      <c r="I2555" t="s">
        <v>5208</v>
      </c>
      <c r="J2555" t="s">
        <v>82</v>
      </c>
      <c r="K2555" t="s">
        <v>5211</v>
      </c>
      <c r="L2555" t="s">
        <v>120</v>
      </c>
      <c r="M2555" t="s">
        <v>2572</v>
      </c>
      <c r="N2555" t="s">
        <v>2257</v>
      </c>
      <c r="O2555" t="s">
        <v>4765</v>
      </c>
      <c r="P2555" t="s">
        <v>4766</v>
      </c>
      <c r="Q2555" t="s">
        <v>4713</v>
      </c>
      <c r="R2555">
        <v>800</v>
      </c>
    </row>
    <row r="2556" spans="1:18" hidden="1" x14ac:dyDescent="0.25">
      <c r="A2556" t="s">
        <v>22</v>
      </c>
      <c r="B2556" t="s">
        <v>5209</v>
      </c>
      <c r="C2556" t="s">
        <v>5210</v>
      </c>
      <c r="D2556" t="s">
        <v>170</v>
      </c>
      <c r="E2556" t="s">
        <v>25</v>
      </c>
      <c r="F2556" t="s">
        <v>25</v>
      </c>
      <c r="G2556" t="s">
        <v>524</v>
      </c>
      <c r="H2556">
        <v>4</v>
      </c>
      <c r="I2556" t="s">
        <v>5208</v>
      </c>
      <c r="J2556" t="s">
        <v>82</v>
      </c>
      <c r="K2556" t="s">
        <v>5211</v>
      </c>
      <c r="L2556" t="s">
        <v>120</v>
      </c>
      <c r="M2556" t="s">
        <v>2572</v>
      </c>
      <c r="N2556" t="s">
        <v>2257</v>
      </c>
      <c r="O2556" t="s">
        <v>4749</v>
      </c>
      <c r="P2556" t="s">
        <v>4750</v>
      </c>
      <c r="Q2556" t="s">
        <v>4713</v>
      </c>
      <c r="R2556">
        <v>400</v>
      </c>
    </row>
    <row r="2557" spans="1:18" hidden="1" x14ac:dyDescent="0.25">
      <c r="A2557" t="s">
        <v>22</v>
      </c>
      <c r="B2557" t="s">
        <v>5209</v>
      </c>
      <c r="C2557" t="s">
        <v>5210</v>
      </c>
      <c r="D2557" t="s">
        <v>170</v>
      </c>
      <c r="E2557" t="s">
        <v>25</v>
      </c>
      <c r="F2557" t="s">
        <v>25</v>
      </c>
      <c r="G2557" t="s">
        <v>524</v>
      </c>
      <c r="H2557">
        <v>4</v>
      </c>
      <c r="I2557" t="s">
        <v>5208</v>
      </c>
      <c r="J2557" t="s">
        <v>82</v>
      </c>
      <c r="K2557" t="s">
        <v>5211</v>
      </c>
      <c r="L2557" t="s">
        <v>120</v>
      </c>
      <c r="M2557" t="s">
        <v>2572</v>
      </c>
      <c r="N2557" t="s">
        <v>2257</v>
      </c>
      <c r="O2557" t="s">
        <v>5733</v>
      </c>
      <c r="P2557" t="s">
        <v>4714</v>
      </c>
      <c r="Q2557" t="s">
        <v>4713</v>
      </c>
      <c r="R2557">
        <v>200</v>
      </c>
    </row>
    <row r="2558" spans="1:18" hidden="1" x14ac:dyDescent="0.25">
      <c r="A2558" t="s">
        <v>22</v>
      </c>
      <c r="B2558" t="s">
        <v>5209</v>
      </c>
      <c r="C2558" t="s">
        <v>5210</v>
      </c>
      <c r="D2558" t="s">
        <v>170</v>
      </c>
      <c r="E2558" t="s">
        <v>25</v>
      </c>
      <c r="F2558" t="s">
        <v>25</v>
      </c>
      <c r="G2558" t="s">
        <v>524</v>
      </c>
      <c r="H2558">
        <v>4</v>
      </c>
      <c r="I2558" t="s">
        <v>5208</v>
      </c>
      <c r="J2558" t="s">
        <v>82</v>
      </c>
      <c r="K2558" t="s">
        <v>5211</v>
      </c>
      <c r="L2558" t="s">
        <v>120</v>
      </c>
      <c r="M2558" t="s">
        <v>2572</v>
      </c>
      <c r="N2558" t="s">
        <v>2257</v>
      </c>
      <c r="O2558" t="s">
        <v>5524</v>
      </c>
      <c r="P2558" t="s">
        <v>4718</v>
      </c>
      <c r="Q2558" t="s">
        <v>4713</v>
      </c>
      <c r="R2558">
        <v>300</v>
      </c>
    </row>
    <row r="2559" spans="1:18" hidden="1" x14ac:dyDescent="0.25">
      <c r="A2559" t="s">
        <v>22</v>
      </c>
      <c r="B2559" t="s">
        <v>5209</v>
      </c>
      <c r="C2559" t="s">
        <v>5210</v>
      </c>
      <c r="D2559" t="s">
        <v>170</v>
      </c>
      <c r="E2559" t="s">
        <v>25</v>
      </c>
      <c r="F2559" t="s">
        <v>25</v>
      </c>
      <c r="G2559" t="s">
        <v>524</v>
      </c>
      <c r="H2559">
        <v>4</v>
      </c>
      <c r="I2559" t="s">
        <v>5208</v>
      </c>
      <c r="J2559" t="s">
        <v>82</v>
      </c>
      <c r="K2559" t="s">
        <v>5211</v>
      </c>
      <c r="L2559" t="s">
        <v>120</v>
      </c>
      <c r="M2559" t="s">
        <v>2572</v>
      </c>
      <c r="N2559" t="s">
        <v>2257</v>
      </c>
      <c r="O2559" t="s">
        <v>4741</v>
      </c>
      <c r="P2559" t="s">
        <v>4742</v>
      </c>
      <c r="Q2559" t="s">
        <v>4713</v>
      </c>
      <c r="R2559">
        <v>200</v>
      </c>
    </row>
    <row r="2560" spans="1:18" hidden="1" x14ac:dyDescent="0.25">
      <c r="A2560" t="s">
        <v>22</v>
      </c>
      <c r="B2560" t="s">
        <v>5209</v>
      </c>
      <c r="C2560" t="s">
        <v>5210</v>
      </c>
      <c r="D2560" t="s">
        <v>170</v>
      </c>
      <c r="E2560" t="s">
        <v>25</v>
      </c>
      <c r="F2560" t="s">
        <v>25</v>
      </c>
      <c r="G2560" t="s">
        <v>524</v>
      </c>
      <c r="H2560">
        <v>4</v>
      </c>
      <c r="I2560" t="s">
        <v>5208</v>
      </c>
      <c r="J2560" t="s">
        <v>82</v>
      </c>
      <c r="K2560" t="s">
        <v>5211</v>
      </c>
      <c r="L2560" t="s">
        <v>120</v>
      </c>
      <c r="M2560" t="s">
        <v>2572</v>
      </c>
      <c r="N2560" t="s">
        <v>2257</v>
      </c>
      <c r="O2560" t="s">
        <v>4719</v>
      </c>
      <c r="P2560" t="s">
        <v>4720</v>
      </c>
      <c r="Q2560" t="s">
        <v>4721</v>
      </c>
      <c r="R2560">
        <v>1000</v>
      </c>
    </row>
    <row r="2561" spans="1:18" hidden="1" x14ac:dyDescent="0.25">
      <c r="A2561" t="s">
        <v>22</v>
      </c>
      <c r="B2561" t="s">
        <v>5209</v>
      </c>
      <c r="C2561" t="s">
        <v>5210</v>
      </c>
      <c r="D2561" t="s">
        <v>170</v>
      </c>
      <c r="E2561" t="s">
        <v>25</v>
      </c>
      <c r="F2561" t="s">
        <v>25</v>
      </c>
      <c r="G2561" t="s">
        <v>524</v>
      </c>
      <c r="H2561">
        <v>4</v>
      </c>
      <c r="I2561" t="s">
        <v>5208</v>
      </c>
      <c r="J2561" t="s">
        <v>82</v>
      </c>
      <c r="K2561" t="s">
        <v>5211</v>
      </c>
      <c r="L2561" t="s">
        <v>120</v>
      </c>
      <c r="M2561" t="s">
        <v>2572</v>
      </c>
      <c r="N2561" t="s">
        <v>2257</v>
      </c>
      <c r="O2561" t="s">
        <v>4783</v>
      </c>
      <c r="P2561" t="s">
        <v>4784</v>
      </c>
      <c r="Q2561" t="s">
        <v>4785</v>
      </c>
      <c r="R2561">
        <v>2000</v>
      </c>
    </row>
    <row r="2562" spans="1:18" hidden="1" x14ac:dyDescent="0.25">
      <c r="A2562" t="s">
        <v>22</v>
      </c>
      <c r="B2562" t="s">
        <v>1408</v>
      </c>
      <c r="C2562" t="s">
        <v>1409</v>
      </c>
      <c r="D2562" t="s">
        <v>170</v>
      </c>
      <c r="E2562" t="s">
        <v>25</v>
      </c>
      <c r="F2562" t="s">
        <v>25</v>
      </c>
      <c r="G2562" t="s">
        <v>524</v>
      </c>
      <c r="H2562">
        <v>4</v>
      </c>
      <c r="I2562" t="s">
        <v>1366</v>
      </c>
      <c r="J2562" t="s">
        <v>30</v>
      </c>
      <c r="K2562" t="s">
        <v>172</v>
      </c>
      <c r="L2562" t="s">
        <v>32</v>
      </c>
      <c r="M2562" t="s">
        <v>2572</v>
      </c>
      <c r="N2562" t="s">
        <v>2257</v>
      </c>
      <c r="O2562" t="s">
        <v>4765</v>
      </c>
      <c r="P2562" t="s">
        <v>4766</v>
      </c>
      <c r="Q2562" t="s">
        <v>4713</v>
      </c>
      <c r="R2562">
        <v>800</v>
      </c>
    </row>
    <row r="2563" spans="1:18" hidden="1" x14ac:dyDescent="0.25">
      <c r="A2563" t="s">
        <v>22</v>
      </c>
      <c r="B2563" t="s">
        <v>1408</v>
      </c>
      <c r="C2563" t="s">
        <v>1409</v>
      </c>
      <c r="D2563" t="s">
        <v>170</v>
      </c>
      <c r="E2563" t="s">
        <v>25</v>
      </c>
      <c r="F2563" t="s">
        <v>25</v>
      </c>
      <c r="G2563" t="s">
        <v>524</v>
      </c>
      <c r="H2563">
        <v>4</v>
      </c>
      <c r="I2563" t="s">
        <v>1366</v>
      </c>
      <c r="J2563" t="s">
        <v>30</v>
      </c>
      <c r="K2563" t="s">
        <v>172</v>
      </c>
      <c r="L2563" t="s">
        <v>32</v>
      </c>
      <c r="M2563" t="s">
        <v>2572</v>
      </c>
      <c r="N2563" t="s">
        <v>2257</v>
      </c>
      <c r="O2563" t="s">
        <v>4711</v>
      </c>
      <c r="P2563" t="s">
        <v>4712</v>
      </c>
      <c r="Q2563" t="s">
        <v>4713</v>
      </c>
      <c r="R2563">
        <v>22000</v>
      </c>
    </row>
    <row r="2564" spans="1:18" hidden="1" x14ac:dyDescent="0.25">
      <c r="A2564" t="s">
        <v>22</v>
      </c>
      <c r="B2564" t="s">
        <v>1408</v>
      </c>
      <c r="C2564" t="s">
        <v>1409</v>
      </c>
      <c r="D2564" t="s">
        <v>170</v>
      </c>
      <c r="E2564" t="s">
        <v>25</v>
      </c>
      <c r="F2564" t="s">
        <v>25</v>
      </c>
      <c r="G2564" t="s">
        <v>524</v>
      </c>
      <c r="H2564">
        <v>4</v>
      </c>
      <c r="I2564" t="s">
        <v>1366</v>
      </c>
      <c r="J2564" t="s">
        <v>30</v>
      </c>
      <c r="K2564" t="s">
        <v>172</v>
      </c>
      <c r="L2564" t="s">
        <v>32</v>
      </c>
      <c r="M2564" t="s">
        <v>2572</v>
      </c>
      <c r="N2564" t="s">
        <v>2257</v>
      </c>
      <c r="O2564" t="s">
        <v>4902</v>
      </c>
      <c r="P2564" t="s">
        <v>4903</v>
      </c>
      <c r="Q2564" t="s">
        <v>4904</v>
      </c>
      <c r="R2564">
        <v>200</v>
      </c>
    </row>
    <row r="2565" spans="1:18" hidden="1" x14ac:dyDescent="0.25">
      <c r="A2565" t="s">
        <v>22</v>
      </c>
      <c r="B2565" t="s">
        <v>1408</v>
      </c>
      <c r="C2565" t="s">
        <v>1409</v>
      </c>
      <c r="D2565" t="s">
        <v>170</v>
      </c>
      <c r="E2565" t="s">
        <v>25</v>
      </c>
      <c r="F2565" t="s">
        <v>25</v>
      </c>
      <c r="G2565" t="s">
        <v>524</v>
      </c>
      <c r="H2565">
        <v>4</v>
      </c>
      <c r="I2565" t="s">
        <v>1366</v>
      </c>
      <c r="J2565" t="s">
        <v>30</v>
      </c>
      <c r="K2565" t="s">
        <v>172</v>
      </c>
      <c r="L2565" t="s">
        <v>32</v>
      </c>
      <c r="M2565" t="s">
        <v>2572</v>
      </c>
      <c r="N2565" t="s">
        <v>2257</v>
      </c>
      <c r="O2565" t="s">
        <v>5734</v>
      </c>
      <c r="P2565" t="s">
        <v>4751</v>
      </c>
      <c r="Q2565" t="s">
        <v>4713</v>
      </c>
      <c r="R2565">
        <v>600</v>
      </c>
    </row>
    <row r="2566" spans="1:18" hidden="1" x14ac:dyDescent="0.25">
      <c r="A2566" t="s">
        <v>22</v>
      </c>
      <c r="B2566" t="s">
        <v>1408</v>
      </c>
      <c r="C2566" t="s">
        <v>1409</v>
      </c>
      <c r="D2566" t="s">
        <v>170</v>
      </c>
      <c r="E2566" t="s">
        <v>25</v>
      </c>
      <c r="F2566" t="s">
        <v>25</v>
      </c>
      <c r="G2566" t="s">
        <v>524</v>
      </c>
      <c r="H2566">
        <v>4</v>
      </c>
      <c r="I2566" t="s">
        <v>1366</v>
      </c>
      <c r="J2566" t="s">
        <v>30</v>
      </c>
      <c r="K2566" t="s">
        <v>172</v>
      </c>
      <c r="L2566" t="s">
        <v>32</v>
      </c>
      <c r="M2566" t="s">
        <v>2572</v>
      </c>
      <c r="N2566" t="s">
        <v>2257</v>
      </c>
      <c r="O2566" t="s">
        <v>4719</v>
      </c>
      <c r="P2566" t="s">
        <v>4720</v>
      </c>
      <c r="Q2566" t="s">
        <v>4721</v>
      </c>
      <c r="R2566">
        <v>1000</v>
      </c>
    </row>
    <row r="2567" spans="1:18" hidden="1" x14ac:dyDescent="0.25">
      <c r="A2567" t="s">
        <v>22</v>
      </c>
      <c r="B2567" t="s">
        <v>1408</v>
      </c>
      <c r="C2567" t="s">
        <v>1409</v>
      </c>
      <c r="D2567" t="s">
        <v>170</v>
      </c>
      <c r="E2567" t="s">
        <v>25</v>
      </c>
      <c r="F2567" t="s">
        <v>25</v>
      </c>
      <c r="G2567" t="s">
        <v>524</v>
      </c>
      <c r="H2567">
        <v>4</v>
      </c>
      <c r="I2567" t="s">
        <v>1366</v>
      </c>
      <c r="J2567" t="s">
        <v>30</v>
      </c>
      <c r="K2567" t="s">
        <v>172</v>
      </c>
      <c r="L2567" t="s">
        <v>32</v>
      </c>
      <c r="M2567" t="s">
        <v>2572</v>
      </c>
      <c r="N2567" t="s">
        <v>2257</v>
      </c>
      <c r="O2567" t="s">
        <v>4783</v>
      </c>
      <c r="P2567" t="s">
        <v>4784</v>
      </c>
      <c r="Q2567" t="s">
        <v>4785</v>
      </c>
      <c r="R2567">
        <v>2000</v>
      </c>
    </row>
    <row r="2568" spans="1:18" hidden="1" x14ac:dyDescent="0.25">
      <c r="A2568" t="s">
        <v>22</v>
      </c>
      <c r="B2568" t="s">
        <v>1408</v>
      </c>
      <c r="C2568" t="s">
        <v>1409</v>
      </c>
      <c r="D2568" t="s">
        <v>170</v>
      </c>
      <c r="E2568" t="s">
        <v>25</v>
      </c>
      <c r="F2568" t="s">
        <v>25</v>
      </c>
      <c r="G2568" t="s">
        <v>524</v>
      </c>
      <c r="H2568">
        <v>4</v>
      </c>
      <c r="I2568" t="s">
        <v>1366</v>
      </c>
      <c r="J2568" t="s">
        <v>30</v>
      </c>
      <c r="K2568" t="s">
        <v>172</v>
      </c>
      <c r="L2568" t="s">
        <v>32</v>
      </c>
      <c r="M2568" t="s">
        <v>2572</v>
      </c>
      <c r="N2568" t="s">
        <v>2257</v>
      </c>
      <c r="O2568" t="s">
        <v>4722</v>
      </c>
      <c r="P2568" t="s">
        <v>4723</v>
      </c>
      <c r="Q2568" t="s">
        <v>4713</v>
      </c>
      <c r="R2568">
        <v>600</v>
      </c>
    </row>
    <row r="2569" spans="1:18" hidden="1" x14ac:dyDescent="0.25">
      <c r="A2569" t="s">
        <v>22</v>
      </c>
      <c r="B2569" t="s">
        <v>1408</v>
      </c>
      <c r="C2569" t="s">
        <v>1409</v>
      </c>
      <c r="D2569" t="s">
        <v>170</v>
      </c>
      <c r="E2569" t="s">
        <v>25</v>
      </c>
      <c r="F2569" t="s">
        <v>25</v>
      </c>
      <c r="G2569" t="s">
        <v>524</v>
      </c>
      <c r="H2569">
        <v>4</v>
      </c>
      <c r="I2569" t="s">
        <v>1366</v>
      </c>
      <c r="J2569" t="s">
        <v>30</v>
      </c>
      <c r="K2569" t="s">
        <v>172</v>
      </c>
      <c r="L2569" t="s">
        <v>32</v>
      </c>
      <c r="M2569" t="s">
        <v>2572</v>
      </c>
      <c r="N2569" t="s">
        <v>2257</v>
      </c>
      <c r="O2569" t="s">
        <v>5733</v>
      </c>
      <c r="P2569" t="s">
        <v>4714</v>
      </c>
      <c r="Q2569" t="s">
        <v>4713</v>
      </c>
      <c r="R2569">
        <v>200</v>
      </c>
    </row>
    <row r="2570" spans="1:18" hidden="1" x14ac:dyDescent="0.25">
      <c r="A2570" t="s">
        <v>22</v>
      </c>
      <c r="B2570" t="s">
        <v>1408</v>
      </c>
      <c r="C2570" t="s">
        <v>1409</v>
      </c>
      <c r="D2570" t="s">
        <v>170</v>
      </c>
      <c r="E2570" t="s">
        <v>25</v>
      </c>
      <c r="F2570" t="s">
        <v>25</v>
      </c>
      <c r="G2570" t="s">
        <v>524</v>
      </c>
      <c r="H2570">
        <v>4</v>
      </c>
      <c r="I2570" t="s">
        <v>1366</v>
      </c>
      <c r="J2570" t="s">
        <v>30</v>
      </c>
      <c r="K2570" t="s">
        <v>172</v>
      </c>
      <c r="L2570" t="s">
        <v>32</v>
      </c>
      <c r="M2570" t="s">
        <v>2572</v>
      </c>
      <c r="N2570" t="s">
        <v>2257</v>
      </c>
      <c r="O2570" t="s">
        <v>4741</v>
      </c>
      <c r="P2570" t="s">
        <v>4742</v>
      </c>
      <c r="Q2570" t="s">
        <v>4713</v>
      </c>
      <c r="R2570">
        <v>200</v>
      </c>
    </row>
    <row r="2571" spans="1:18" hidden="1" x14ac:dyDescent="0.25">
      <c r="A2571" t="s">
        <v>22</v>
      </c>
      <c r="B2571" t="s">
        <v>1408</v>
      </c>
      <c r="C2571" t="s">
        <v>1409</v>
      </c>
      <c r="D2571" t="s">
        <v>170</v>
      </c>
      <c r="E2571" t="s">
        <v>25</v>
      </c>
      <c r="F2571" t="s">
        <v>25</v>
      </c>
      <c r="G2571" t="s">
        <v>524</v>
      </c>
      <c r="H2571">
        <v>4</v>
      </c>
      <c r="I2571" t="s">
        <v>1366</v>
      </c>
      <c r="J2571" t="s">
        <v>30</v>
      </c>
      <c r="K2571" t="s">
        <v>172</v>
      </c>
      <c r="L2571" t="s">
        <v>32</v>
      </c>
      <c r="M2571" t="s">
        <v>2572</v>
      </c>
      <c r="N2571" t="s">
        <v>2257</v>
      </c>
      <c r="O2571" t="s">
        <v>4781</v>
      </c>
      <c r="P2571" t="s">
        <v>4782</v>
      </c>
      <c r="Q2571" t="s">
        <v>4713</v>
      </c>
      <c r="R2571">
        <v>400</v>
      </c>
    </row>
    <row r="2572" spans="1:18" hidden="1" x14ac:dyDescent="0.25">
      <c r="A2572" t="s">
        <v>22</v>
      </c>
      <c r="B2572" t="s">
        <v>1408</v>
      </c>
      <c r="C2572" t="s">
        <v>1409</v>
      </c>
      <c r="D2572" t="s">
        <v>170</v>
      </c>
      <c r="E2572" t="s">
        <v>25</v>
      </c>
      <c r="F2572" t="s">
        <v>25</v>
      </c>
      <c r="G2572" t="s">
        <v>524</v>
      </c>
      <c r="H2572">
        <v>4</v>
      </c>
      <c r="I2572" t="s">
        <v>1366</v>
      </c>
      <c r="J2572" t="s">
        <v>30</v>
      </c>
      <c r="K2572" t="s">
        <v>172</v>
      </c>
      <c r="L2572" t="s">
        <v>32</v>
      </c>
      <c r="M2572" t="s">
        <v>2572</v>
      </c>
      <c r="N2572" t="s">
        <v>2257</v>
      </c>
      <c r="O2572" t="s">
        <v>4823</v>
      </c>
      <c r="P2572" t="s">
        <v>4824</v>
      </c>
      <c r="Q2572" t="s">
        <v>4740</v>
      </c>
      <c r="R2572">
        <v>100000</v>
      </c>
    </row>
    <row r="2573" spans="1:18" hidden="1" x14ac:dyDescent="0.25">
      <c r="A2573" t="s">
        <v>22</v>
      </c>
      <c r="B2573" t="s">
        <v>1408</v>
      </c>
      <c r="C2573" t="s">
        <v>1409</v>
      </c>
      <c r="D2573" t="s">
        <v>170</v>
      </c>
      <c r="E2573" t="s">
        <v>25</v>
      </c>
      <c r="F2573" t="s">
        <v>25</v>
      </c>
      <c r="G2573" t="s">
        <v>524</v>
      </c>
      <c r="H2573">
        <v>4</v>
      </c>
      <c r="I2573" t="s">
        <v>1366</v>
      </c>
      <c r="J2573" t="s">
        <v>30</v>
      </c>
      <c r="K2573" t="s">
        <v>172</v>
      </c>
      <c r="L2573" t="s">
        <v>32</v>
      </c>
      <c r="M2573" t="s">
        <v>2572</v>
      </c>
      <c r="N2573" t="s">
        <v>2257</v>
      </c>
      <c r="O2573" t="s">
        <v>4749</v>
      </c>
      <c r="P2573" t="s">
        <v>4750</v>
      </c>
      <c r="Q2573" t="s">
        <v>4713</v>
      </c>
      <c r="R2573">
        <v>400</v>
      </c>
    </row>
    <row r="2574" spans="1:18" hidden="1" x14ac:dyDescent="0.25">
      <c r="A2574" t="s">
        <v>22</v>
      </c>
      <c r="B2574" t="s">
        <v>1408</v>
      </c>
      <c r="C2574" t="s">
        <v>1409</v>
      </c>
      <c r="D2574" t="s">
        <v>170</v>
      </c>
      <c r="E2574" t="s">
        <v>25</v>
      </c>
      <c r="F2574" t="s">
        <v>25</v>
      </c>
      <c r="G2574" t="s">
        <v>524</v>
      </c>
      <c r="H2574">
        <v>4</v>
      </c>
      <c r="I2574" t="s">
        <v>1366</v>
      </c>
      <c r="J2574" t="s">
        <v>30</v>
      </c>
      <c r="K2574" t="s">
        <v>172</v>
      </c>
      <c r="L2574" t="s">
        <v>32</v>
      </c>
      <c r="M2574" t="s">
        <v>2572</v>
      </c>
      <c r="N2574" t="s">
        <v>2257</v>
      </c>
      <c r="O2574" t="s">
        <v>5524</v>
      </c>
      <c r="P2574" t="s">
        <v>4718</v>
      </c>
      <c r="Q2574" t="s">
        <v>4713</v>
      </c>
      <c r="R2574">
        <v>300</v>
      </c>
    </row>
    <row r="2575" spans="1:18" hidden="1" x14ac:dyDescent="0.25">
      <c r="A2575" t="s">
        <v>22</v>
      </c>
      <c r="B2575" t="s">
        <v>963</v>
      </c>
      <c r="C2575" t="s">
        <v>964</v>
      </c>
      <c r="D2575" t="s">
        <v>948</v>
      </c>
      <c r="E2575" t="s">
        <v>25</v>
      </c>
      <c r="F2575" t="s">
        <v>25</v>
      </c>
      <c r="G2575" t="s">
        <v>5741</v>
      </c>
      <c r="H2575">
        <v>10</v>
      </c>
      <c r="I2575" t="s">
        <v>932</v>
      </c>
      <c r="J2575" t="s">
        <v>30</v>
      </c>
      <c r="K2575" t="s">
        <v>152</v>
      </c>
      <c r="L2575" t="s">
        <v>32</v>
      </c>
      <c r="M2575" t="s">
        <v>2572</v>
      </c>
      <c r="N2575" t="s">
        <v>2257</v>
      </c>
      <c r="O2575" t="s">
        <v>4722</v>
      </c>
      <c r="P2575" t="s">
        <v>4723</v>
      </c>
      <c r="Q2575" t="s">
        <v>4713</v>
      </c>
      <c r="R2575">
        <v>600</v>
      </c>
    </row>
    <row r="2576" spans="1:18" hidden="1" x14ac:dyDescent="0.25">
      <c r="A2576" t="s">
        <v>22</v>
      </c>
      <c r="B2576" t="s">
        <v>963</v>
      </c>
      <c r="C2576" t="s">
        <v>964</v>
      </c>
      <c r="D2576" t="s">
        <v>948</v>
      </c>
      <c r="E2576" t="s">
        <v>25</v>
      </c>
      <c r="F2576" t="s">
        <v>25</v>
      </c>
      <c r="G2576" t="s">
        <v>5741</v>
      </c>
      <c r="H2576">
        <v>10</v>
      </c>
      <c r="I2576" t="s">
        <v>932</v>
      </c>
      <c r="J2576" t="s">
        <v>30</v>
      </c>
      <c r="K2576" t="s">
        <v>152</v>
      </c>
      <c r="L2576" t="s">
        <v>32</v>
      </c>
      <c r="M2576" t="s">
        <v>2572</v>
      </c>
      <c r="N2576" t="s">
        <v>2257</v>
      </c>
      <c r="O2576" t="s">
        <v>4783</v>
      </c>
      <c r="P2576" t="s">
        <v>4784</v>
      </c>
      <c r="Q2576" t="s">
        <v>4785</v>
      </c>
      <c r="R2576">
        <v>2000</v>
      </c>
    </row>
    <row r="2577" spans="1:18" hidden="1" x14ac:dyDescent="0.25">
      <c r="A2577" t="s">
        <v>22</v>
      </c>
      <c r="B2577" t="s">
        <v>963</v>
      </c>
      <c r="C2577" t="s">
        <v>964</v>
      </c>
      <c r="D2577" t="s">
        <v>948</v>
      </c>
      <c r="E2577" t="s">
        <v>25</v>
      </c>
      <c r="F2577" t="s">
        <v>25</v>
      </c>
      <c r="G2577" t="s">
        <v>5741</v>
      </c>
      <c r="H2577">
        <v>10</v>
      </c>
      <c r="I2577" t="s">
        <v>932</v>
      </c>
      <c r="J2577" t="s">
        <v>30</v>
      </c>
      <c r="K2577" t="s">
        <v>152</v>
      </c>
      <c r="L2577" t="s">
        <v>32</v>
      </c>
      <c r="M2577" t="s">
        <v>2572</v>
      </c>
      <c r="N2577" t="s">
        <v>2257</v>
      </c>
      <c r="O2577" t="s">
        <v>4781</v>
      </c>
      <c r="P2577" t="s">
        <v>4782</v>
      </c>
      <c r="Q2577" t="s">
        <v>4713</v>
      </c>
      <c r="R2577">
        <v>400</v>
      </c>
    </row>
    <row r="2578" spans="1:18" hidden="1" x14ac:dyDescent="0.25">
      <c r="A2578" t="s">
        <v>22</v>
      </c>
      <c r="B2578" t="s">
        <v>963</v>
      </c>
      <c r="C2578" t="s">
        <v>964</v>
      </c>
      <c r="D2578" t="s">
        <v>948</v>
      </c>
      <c r="E2578" t="s">
        <v>25</v>
      </c>
      <c r="F2578" t="s">
        <v>25</v>
      </c>
      <c r="G2578" t="s">
        <v>5741</v>
      </c>
      <c r="H2578">
        <v>10</v>
      </c>
      <c r="I2578" t="s">
        <v>932</v>
      </c>
      <c r="J2578" t="s">
        <v>30</v>
      </c>
      <c r="K2578" t="s">
        <v>152</v>
      </c>
      <c r="L2578" t="s">
        <v>32</v>
      </c>
      <c r="M2578" t="s">
        <v>2572</v>
      </c>
      <c r="N2578" t="s">
        <v>2257</v>
      </c>
      <c r="O2578" t="s">
        <v>5733</v>
      </c>
      <c r="P2578" t="s">
        <v>4714</v>
      </c>
      <c r="Q2578" t="s">
        <v>4713</v>
      </c>
      <c r="R2578">
        <v>200</v>
      </c>
    </row>
    <row r="2579" spans="1:18" hidden="1" x14ac:dyDescent="0.25">
      <c r="A2579" t="s">
        <v>22</v>
      </c>
      <c r="B2579" t="s">
        <v>963</v>
      </c>
      <c r="C2579" t="s">
        <v>964</v>
      </c>
      <c r="D2579" t="s">
        <v>948</v>
      </c>
      <c r="E2579" t="s">
        <v>25</v>
      </c>
      <c r="F2579" t="s">
        <v>25</v>
      </c>
      <c r="G2579" t="s">
        <v>5741</v>
      </c>
      <c r="H2579">
        <v>10</v>
      </c>
      <c r="I2579" t="s">
        <v>932</v>
      </c>
      <c r="J2579" t="s">
        <v>30</v>
      </c>
      <c r="K2579" t="s">
        <v>152</v>
      </c>
      <c r="L2579" t="s">
        <v>32</v>
      </c>
      <c r="M2579" t="s">
        <v>2572</v>
      </c>
      <c r="N2579" t="s">
        <v>2257</v>
      </c>
      <c r="O2579" t="s">
        <v>4711</v>
      </c>
      <c r="P2579" t="s">
        <v>4712</v>
      </c>
      <c r="Q2579" t="s">
        <v>4713</v>
      </c>
      <c r="R2579">
        <v>22000</v>
      </c>
    </row>
    <row r="2580" spans="1:18" hidden="1" x14ac:dyDescent="0.25">
      <c r="A2580" t="s">
        <v>22</v>
      </c>
      <c r="B2580" t="s">
        <v>963</v>
      </c>
      <c r="C2580" t="s">
        <v>964</v>
      </c>
      <c r="D2580" t="s">
        <v>948</v>
      </c>
      <c r="E2580" t="s">
        <v>25</v>
      </c>
      <c r="F2580" t="s">
        <v>25</v>
      </c>
      <c r="G2580" t="s">
        <v>5741</v>
      </c>
      <c r="H2580">
        <v>10</v>
      </c>
      <c r="I2580" t="s">
        <v>932</v>
      </c>
      <c r="J2580" t="s">
        <v>30</v>
      </c>
      <c r="K2580" t="s">
        <v>152</v>
      </c>
      <c r="L2580" t="s">
        <v>32</v>
      </c>
      <c r="M2580" t="s">
        <v>2572</v>
      </c>
      <c r="N2580" t="s">
        <v>2257</v>
      </c>
      <c r="O2580" t="s">
        <v>4823</v>
      </c>
      <c r="P2580" t="s">
        <v>4824</v>
      </c>
      <c r="Q2580" t="s">
        <v>4740</v>
      </c>
      <c r="R2580">
        <v>100000</v>
      </c>
    </row>
    <row r="2581" spans="1:18" hidden="1" x14ac:dyDescent="0.25">
      <c r="A2581" t="s">
        <v>22</v>
      </c>
      <c r="B2581" t="s">
        <v>963</v>
      </c>
      <c r="C2581" t="s">
        <v>964</v>
      </c>
      <c r="D2581" t="s">
        <v>948</v>
      </c>
      <c r="E2581" t="s">
        <v>25</v>
      </c>
      <c r="F2581" t="s">
        <v>25</v>
      </c>
      <c r="G2581" t="s">
        <v>5741</v>
      </c>
      <c r="H2581">
        <v>10</v>
      </c>
      <c r="I2581" t="s">
        <v>932</v>
      </c>
      <c r="J2581" t="s">
        <v>30</v>
      </c>
      <c r="K2581" t="s">
        <v>152</v>
      </c>
      <c r="L2581" t="s">
        <v>32</v>
      </c>
      <c r="M2581" t="s">
        <v>2572</v>
      </c>
      <c r="N2581" t="s">
        <v>2257</v>
      </c>
      <c r="O2581" t="s">
        <v>4719</v>
      </c>
      <c r="P2581" t="s">
        <v>4720</v>
      </c>
      <c r="Q2581" t="s">
        <v>4721</v>
      </c>
      <c r="R2581">
        <v>1000</v>
      </c>
    </row>
    <row r="2582" spans="1:18" hidden="1" x14ac:dyDescent="0.25">
      <c r="A2582" t="s">
        <v>22</v>
      </c>
      <c r="B2582" t="s">
        <v>963</v>
      </c>
      <c r="C2582" t="s">
        <v>964</v>
      </c>
      <c r="D2582" t="s">
        <v>948</v>
      </c>
      <c r="E2582" t="s">
        <v>25</v>
      </c>
      <c r="F2582" t="s">
        <v>25</v>
      </c>
      <c r="G2582" t="s">
        <v>5741</v>
      </c>
      <c r="H2582">
        <v>10</v>
      </c>
      <c r="I2582" t="s">
        <v>932</v>
      </c>
      <c r="J2582" t="s">
        <v>30</v>
      </c>
      <c r="K2582" t="s">
        <v>152</v>
      </c>
      <c r="L2582" t="s">
        <v>32</v>
      </c>
      <c r="M2582" t="s">
        <v>2572</v>
      </c>
      <c r="N2582" t="s">
        <v>2257</v>
      </c>
      <c r="O2582" t="s">
        <v>4765</v>
      </c>
      <c r="P2582" t="s">
        <v>4766</v>
      </c>
      <c r="Q2582" t="s">
        <v>4713</v>
      </c>
      <c r="R2582">
        <v>800</v>
      </c>
    </row>
    <row r="2583" spans="1:18" hidden="1" x14ac:dyDescent="0.25">
      <c r="A2583" t="s">
        <v>22</v>
      </c>
      <c r="B2583" t="s">
        <v>963</v>
      </c>
      <c r="C2583" t="s">
        <v>964</v>
      </c>
      <c r="D2583" t="s">
        <v>948</v>
      </c>
      <c r="E2583" t="s">
        <v>25</v>
      </c>
      <c r="F2583" t="s">
        <v>25</v>
      </c>
      <c r="G2583" t="s">
        <v>5741</v>
      </c>
      <c r="H2583">
        <v>10</v>
      </c>
      <c r="I2583" t="s">
        <v>932</v>
      </c>
      <c r="J2583" t="s">
        <v>30</v>
      </c>
      <c r="K2583" t="s">
        <v>152</v>
      </c>
      <c r="L2583" t="s">
        <v>32</v>
      </c>
      <c r="M2583" t="s">
        <v>2572</v>
      </c>
      <c r="N2583" t="s">
        <v>2257</v>
      </c>
      <c r="O2583" t="s">
        <v>4749</v>
      </c>
      <c r="P2583" t="s">
        <v>4750</v>
      </c>
      <c r="Q2583" t="s">
        <v>4713</v>
      </c>
      <c r="R2583">
        <v>400</v>
      </c>
    </row>
    <row r="2584" spans="1:18" hidden="1" x14ac:dyDescent="0.25">
      <c r="A2584" t="s">
        <v>22</v>
      </c>
      <c r="B2584" t="s">
        <v>963</v>
      </c>
      <c r="C2584" t="s">
        <v>964</v>
      </c>
      <c r="D2584" t="s">
        <v>948</v>
      </c>
      <c r="E2584" t="s">
        <v>25</v>
      </c>
      <c r="F2584" t="s">
        <v>25</v>
      </c>
      <c r="G2584" t="s">
        <v>5741</v>
      </c>
      <c r="H2584">
        <v>10</v>
      </c>
      <c r="I2584" t="s">
        <v>932</v>
      </c>
      <c r="J2584" t="s">
        <v>30</v>
      </c>
      <c r="K2584" t="s">
        <v>152</v>
      </c>
      <c r="L2584" t="s">
        <v>32</v>
      </c>
      <c r="M2584" t="s">
        <v>2572</v>
      </c>
      <c r="N2584" t="s">
        <v>2257</v>
      </c>
      <c r="O2584" t="s">
        <v>5524</v>
      </c>
      <c r="P2584" t="s">
        <v>4718</v>
      </c>
      <c r="Q2584" t="s">
        <v>4713</v>
      </c>
      <c r="R2584">
        <v>300</v>
      </c>
    </row>
    <row r="2585" spans="1:18" hidden="1" x14ac:dyDescent="0.25">
      <c r="A2585" t="s">
        <v>22</v>
      </c>
      <c r="B2585" t="s">
        <v>963</v>
      </c>
      <c r="C2585" t="s">
        <v>964</v>
      </c>
      <c r="D2585" t="s">
        <v>948</v>
      </c>
      <c r="E2585" t="s">
        <v>25</v>
      </c>
      <c r="F2585" t="s">
        <v>25</v>
      </c>
      <c r="G2585" t="s">
        <v>5741</v>
      </c>
      <c r="H2585">
        <v>10</v>
      </c>
      <c r="I2585" t="s">
        <v>932</v>
      </c>
      <c r="J2585" t="s">
        <v>30</v>
      </c>
      <c r="K2585" t="s">
        <v>152</v>
      </c>
      <c r="L2585" t="s">
        <v>32</v>
      </c>
      <c r="M2585" t="s">
        <v>2572</v>
      </c>
      <c r="N2585" t="s">
        <v>2257</v>
      </c>
      <c r="O2585" t="s">
        <v>5734</v>
      </c>
      <c r="P2585" t="s">
        <v>4751</v>
      </c>
      <c r="Q2585" t="s">
        <v>4713</v>
      </c>
      <c r="R2585">
        <v>600</v>
      </c>
    </row>
    <row r="2586" spans="1:18" hidden="1" x14ac:dyDescent="0.25">
      <c r="A2586" t="s">
        <v>22</v>
      </c>
      <c r="B2586" t="s">
        <v>963</v>
      </c>
      <c r="C2586" t="s">
        <v>964</v>
      </c>
      <c r="D2586" t="s">
        <v>948</v>
      </c>
      <c r="E2586" t="s">
        <v>25</v>
      </c>
      <c r="F2586" t="s">
        <v>25</v>
      </c>
      <c r="G2586" t="s">
        <v>5741</v>
      </c>
      <c r="H2586">
        <v>10</v>
      </c>
      <c r="I2586" t="s">
        <v>932</v>
      </c>
      <c r="J2586" t="s">
        <v>30</v>
      </c>
      <c r="K2586" t="s">
        <v>152</v>
      </c>
      <c r="L2586" t="s">
        <v>32</v>
      </c>
      <c r="M2586" t="s">
        <v>2572</v>
      </c>
      <c r="N2586" t="s">
        <v>2257</v>
      </c>
      <c r="O2586" t="s">
        <v>4902</v>
      </c>
      <c r="P2586" t="s">
        <v>4903</v>
      </c>
      <c r="Q2586" t="s">
        <v>4904</v>
      </c>
      <c r="R2586">
        <v>200</v>
      </c>
    </row>
    <row r="2587" spans="1:18" hidden="1" x14ac:dyDescent="0.25">
      <c r="A2587" t="s">
        <v>22</v>
      </c>
      <c r="B2587" t="s">
        <v>963</v>
      </c>
      <c r="C2587" t="s">
        <v>964</v>
      </c>
      <c r="D2587" t="s">
        <v>948</v>
      </c>
      <c r="E2587" t="s">
        <v>25</v>
      </c>
      <c r="F2587" t="s">
        <v>25</v>
      </c>
      <c r="G2587" t="s">
        <v>5741</v>
      </c>
      <c r="H2587">
        <v>10</v>
      </c>
      <c r="I2587" t="s">
        <v>932</v>
      </c>
      <c r="J2587" t="s">
        <v>30</v>
      </c>
      <c r="K2587" t="s">
        <v>152</v>
      </c>
      <c r="L2587" t="s">
        <v>32</v>
      </c>
      <c r="M2587" t="s">
        <v>2572</v>
      </c>
      <c r="N2587" t="s">
        <v>2257</v>
      </c>
      <c r="O2587" t="s">
        <v>4741</v>
      </c>
      <c r="P2587" t="s">
        <v>4742</v>
      </c>
      <c r="Q2587" t="s">
        <v>4713</v>
      </c>
      <c r="R2587">
        <v>200</v>
      </c>
    </row>
    <row r="2588" spans="1:18" hidden="1" x14ac:dyDescent="0.25">
      <c r="A2588" t="s">
        <v>22</v>
      </c>
      <c r="B2588" t="s">
        <v>1102</v>
      </c>
      <c r="C2588" t="s">
        <v>1103</v>
      </c>
      <c r="D2588" t="s">
        <v>898</v>
      </c>
      <c r="E2588" t="s">
        <v>25</v>
      </c>
      <c r="F2588" t="s">
        <v>25</v>
      </c>
      <c r="G2588" t="s">
        <v>5741</v>
      </c>
      <c r="H2588">
        <v>20</v>
      </c>
      <c r="I2588" t="s">
        <v>932</v>
      </c>
      <c r="J2588" t="s">
        <v>30</v>
      </c>
      <c r="K2588" t="s">
        <v>152</v>
      </c>
      <c r="L2588" t="s">
        <v>32</v>
      </c>
      <c r="M2588" t="s">
        <v>2572</v>
      </c>
      <c r="N2588" t="s">
        <v>2257</v>
      </c>
      <c r="O2588" t="s">
        <v>4749</v>
      </c>
      <c r="P2588" t="s">
        <v>4750</v>
      </c>
      <c r="Q2588" t="s">
        <v>4713</v>
      </c>
      <c r="R2588">
        <v>400</v>
      </c>
    </row>
    <row r="2589" spans="1:18" hidden="1" x14ac:dyDescent="0.25">
      <c r="A2589" t="s">
        <v>22</v>
      </c>
      <c r="B2589" t="s">
        <v>1102</v>
      </c>
      <c r="C2589" t="s">
        <v>1103</v>
      </c>
      <c r="D2589" t="s">
        <v>898</v>
      </c>
      <c r="E2589" t="s">
        <v>25</v>
      </c>
      <c r="F2589" t="s">
        <v>25</v>
      </c>
      <c r="G2589" t="s">
        <v>5741</v>
      </c>
      <c r="H2589">
        <v>20</v>
      </c>
      <c r="I2589" t="s">
        <v>932</v>
      </c>
      <c r="J2589" t="s">
        <v>30</v>
      </c>
      <c r="K2589" t="s">
        <v>152</v>
      </c>
      <c r="L2589" t="s">
        <v>32</v>
      </c>
      <c r="M2589" t="s">
        <v>2572</v>
      </c>
      <c r="N2589" t="s">
        <v>2257</v>
      </c>
      <c r="O2589" t="s">
        <v>4765</v>
      </c>
      <c r="P2589" t="s">
        <v>4766</v>
      </c>
      <c r="Q2589" t="s">
        <v>4713</v>
      </c>
      <c r="R2589">
        <v>800</v>
      </c>
    </row>
    <row r="2590" spans="1:18" hidden="1" x14ac:dyDescent="0.25">
      <c r="A2590" t="s">
        <v>22</v>
      </c>
      <c r="B2590" t="s">
        <v>1102</v>
      </c>
      <c r="C2590" t="s">
        <v>1103</v>
      </c>
      <c r="D2590" t="s">
        <v>898</v>
      </c>
      <c r="E2590" t="s">
        <v>25</v>
      </c>
      <c r="F2590" t="s">
        <v>25</v>
      </c>
      <c r="G2590" t="s">
        <v>5741</v>
      </c>
      <c r="H2590">
        <v>20</v>
      </c>
      <c r="I2590" t="s">
        <v>932</v>
      </c>
      <c r="J2590" t="s">
        <v>30</v>
      </c>
      <c r="K2590" t="s">
        <v>152</v>
      </c>
      <c r="L2590" t="s">
        <v>32</v>
      </c>
      <c r="M2590" t="s">
        <v>2572</v>
      </c>
      <c r="N2590" t="s">
        <v>2257</v>
      </c>
      <c r="O2590" t="s">
        <v>5734</v>
      </c>
      <c r="P2590" t="s">
        <v>4751</v>
      </c>
      <c r="Q2590" t="s">
        <v>4713</v>
      </c>
      <c r="R2590">
        <v>600</v>
      </c>
    </row>
    <row r="2591" spans="1:18" hidden="1" x14ac:dyDescent="0.25">
      <c r="A2591" t="s">
        <v>22</v>
      </c>
      <c r="B2591" t="s">
        <v>1102</v>
      </c>
      <c r="C2591" t="s">
        <v>1103</v>
      </c>
      <c r="D2591" t="s">
        <v>898</v>
      </c>
      <c r="E2591" t="s">
        <v>25</v>
      </c>
      <c r="F2591" t="s">
        <v>25</v>
      </c>
      <c r="G2591" t="s">
        <v>5741</v>
      </c>
      <c r="H2591">
        <v>20</v>
      </c>
      <c r="I2591" t="s">
        <v>932</v>
      </c>
      <c r="J2591" t="s">
        <v>30</v>
      </c>
      <c r="K2591" t="s">
        <v>152</v>
      </c>
      <c r="L2591" t="s">
        <v>32</v>
      </c>
      <c r="M2591" t="s">
        <v>2572</v>
      </c>
      <c r="N2591" t="s">
        <v>2257</v>
      </c>
      <c r="O2591" t="s">
        <v>4719</v>
      </c>
      <c r="P2591" t="s">
        <v>4720</v>
      </c>
      <c r="Q2591" t="s">
        <v>4721</v>
      </c>
      <c r="R2591">
        <v>1000</v>
      </c>
    </row>
    <row r="2592" spans="1:18" hidden="1" x14ac:dyDescent="0.25">
      <c r="A2592" t="s">
        <v>22</v>
      </c>
      <c r="B2592" t="s">
        <v>1102</v>
      </c>
      <c r="C2592" t="s">
        <v>1103</v>
      </c>
      <c r="D2592" t="s">
        <v>898</v>
      </c>
      <c r="E2592" t="s">
        <v>25</v>
      </c>
      <c r="F2592" t="s">
        <v>25</v>
      </c>
      <c r="G2592" t="s">
        <v>5741</v>
      </c>
      <c r="H2592">
        <v>20</v>
      </c>
      <c r="I2592" t="s">
        <v>932</v>
      </c>
      <c r="J2592" t="s">
        <v>30</v>
      </c>
      <c r="K2592" t="s">
        <v>152</v>
      </c>
      <c r="L2592" t="s">
        <v>32</v>
      </c>
      <c r="M2592" t="s">
        <v>2572</v>
      </c>
      <c r="N2592" t="s">
        <v>2257</v>
      </c>
      <c r="O2592" t="s">
        <v>4902</v>
      </c>
      <c r="P2592" t="s">
        <v>4903</v>
      </c>
      <c r="Q2592" t="s">
        <v>4904</v>
      </c>
      <c r="R2592">
        <v>200</v>
      </c>
    </row>
    <row r="2593" spans="1:18" hidden="1" x14ac:dyDescent="0.25">
      <c r="A2593" t="s">
        <v>22</v>
      </c>
      <c r="B2593" t="s">
        <v>1102</v>
      </c>
      <c r="C2593" t="s">
        <v>1103</v>
      </c>
      <c r="D2593" t="s">
        <v>898</v>
      </c>
      <c r="E2593" t="s">
        <v>25</v>
      </c>
      <c r="F2593" t="s">
        <v>25</v>
      </c>
      <c r="G2593" t="s">
        <v>5741</v>
      </c>
      <c r="H2593">
        <v>20</v>
      </c>
      <c r="I2593" t="s">
        <v>932</v>
      </c>
      <c r="J2593" t="s">
        <v>30</v>
      </c>
      <c r="K2593" t="s">
        <v>152</v>
      </c>
      <c r="L2593" t="s">
        <v>32</v>
      </c>
      <c r="M2593" t="s">
        <v>2572</v>
      </c>
      <c r="N2593" t="s">
        <v>2257</v>
      </c>
      <c r="O2593" t="s">
        <v>4711</v>
      </c>
      <c r="P2593" t="s">
        <v>4712</v>
      </c>
      <c r="Q2593" t="s">
        <v>4713</v>
      </c>
      <c r="R2593">
        <v>22000</v>
      </c>
    </row>
    <row r="2594" spans="1:18" hidden="1" x14ac:dyDescent="0.25">
      <c r="A2594" t="s">
        <v>22</v>
      </c>
      <c r="B2594" t="s">
        <v>1102</v>
      </c>
      <c r="C2594" t="s">
        <v>1103</v>
      </c>
      <c r="D2594" t="s">
        <v>898</v>
      </c>
      <c r="E2594" t="s">
        <v>25</v>
      </c>
      <c r="F2594" t="s">
        <v>25</v>
      </c>
      <c r="G2594" t="s">
        <v>5741</v>
      </c>
      <c r="H2594">
        <v>20</v>
      </c>
      <c r="I2594" t="s">
        <v>932</v>
      </c>
      <c r="J2594" t="s">
        <v>30</v>
      </c>
      <c r="K2594" t="s">
        <v>152</v>
      </c>
      <c r="L2594" t="s">
        <v>32</v>
      </c>
      <c r="M2594" t="s">
        <v>2572</v>
      </c>
      <c r="N2594" t="s">
        <v>2257</v>
      </c>
      <c r="O2594" t="s">
        <v>5524</v>
      </c>
      <c r="P2594" t="s">
        <v>4718</v>
      </c>
      <c r="Q2594" t="s">
        <v>4713</v>
      </c>
      <c r="R2594">
        <v>300</v>
      </c>
    </row>
    <row r="2595" spans="1:18" hidden="1" x14ac:dyDescent="0.25">
      <c r="A2595" t="s">
        <v>22</v>
      </c>
      <c r="B2595" t="s">
        <v>1102</v>
      </c>
      <c r="C2595" t="s">
        <v>1103</v>
      </c>
      <c r="D2595" t="s">
        <v>898</v>
      </c>
      <c r="E2595" t="s">
        <v>25</v>
      </c>
      <c r="F2595" t="s">
        <v>25</v>
      </c>
      <c r="G2595" t="s">
        <v>5741</v>
      </c>
      <c r="H2595">
        <v>20</v>
      </c>
      <c r="I2595" t="s">
        <v>932</v>
      </c>
      <c r="J2595" t="s">
        <v>30</v>
      </c>
      <c r="K2595" t="s">
        <v>152</v>
      </c>
      <c r="L2595" t="s">
        <v>32</v>
      </c>
      <c r="M2595" t="s">
        <v>2572</v>
      </c>
      <c r="N2595" t="s">
        <v>2257</v>
      </c>
      <c r="O2595" t="s">
        <v>4823</v>
      </c>
      <c r="P2595" t="s">
        <v>4824</v>
      </c>
      <c r="Q2595" t="s">
        <v>4740</v>
      </c>
      <c r="R2595">
        <v>100000</v>
      </c>
    </row>
    <row r="2596" spans="1:18" hidden="1" x14ac:dyDescent="0.25">
      <c r="A2596" t="s">
        <v>22</v>
      </c>
      <c r="B2596" t="s">
        <v>1102</v>
      </c>
      <c r="C2596" t="s">
        <v>1103</v>
      </c>
      <c r="D2596" t="s">
        <v>898</v>
      </c>
      <c r="E2596" t="s">
        <v>25</v>
      </c>
      <c r="F2596" t="s">
        <v>25</v>
      </c>
      <c r="G2596" t="s">
        <v>5741</v>
      </c>
      <c r="H2596">
        <v>20</v>
      </c>
      <c r="I2596" t="s">
        <v>932</v>
      </c>
      <c r="J2596" t="s">
        <v>30</v>
      </c>
      <c r="K2596" t="s">
        <v>152</v>
      </c>
      <c r="L2596" t="s">
        <v>32</v>
      </c>
      <c r="M2596" t="s">
        <v>2572</v>
      </c>
      <c r="N2596" t="s">
        <v>2257</v>
      </c>
      <c r="O2596" t="s">
        <v>5733</v>
      </c>
      <c r="P2596" t="s">
        <v>4714</v>
      </c>
      <c r="Q2596" t="s">
        <v>4713</v>
      </c>
      <c r="R2596">
        <v>200</v>
      </c>
    </row>
    <row r="2597" spans="1:18" hidden="1" x14ac:dyDescent="0.25">
      <c r="A2597" t="s">
        <v>22</v>
      </c>
      <c r="B2597" t="s">
        <v>1102</v>
      </c>
      <c r="C2597" t="s">
        <v>1103</v>
      </c>
      <c r="D2597" t="s">
        <v>898</v>
      </c>
      <c r="E2597" t="s">
        <v>25</v>
      </c>
      <c r="F2597" t="s">
        <v>25</v>
      </c>
      <c r="G2597" t="s">
        <v>5741</v>
      </c>
      <c r="H2597">
        <v>20</v>
      </c>
      <c r="I2597" t="s">
        <v>932</v>
      </c>
      <c r="J2597" t="s">
        <v>30</v>
      </c>
      <c r="K2597" t="s">
        <v>152</v>
      </c>
      <c r="L2597" t="s">
        <v>32</v>
      </c>
      <c r="M2597" t="s">
        <v>2572</v>
      </c>
      <c r="N2597" t="s">
        <v>2257</v>
      </c>
      <c r="O2597" t="s">
        <v>4722</v>
      </c>
      <c r="P2597" t="s">
        <v>4723</v>
      </c>
      <c r="Q2597" t="s">
        <v>4713</v>
      </c>
      <c r="R2597">
        <v>600</v>
      </c>
    </row>
    <row r="2598" spans="1:18" hidden="1" x14ac:dyDescent="0.25">
      <c r="A2598" t="s">
        <v>22</v>
      </c>
      <c r="B2598" t="s">
        <v>1102</v>
      </c>
      <c r="C2598" t="s">
        <v>1103</v>
      </c>
      <c r="D2598" t="s">
        <v>898</v>
      </c>
      <c r="E2598" t="s">
        <v>25</v>
      </c>
      <c r="F2598" t="s">
        <v>25</v>
      </c>
      <c r="G2598" t="s">
        <v>5741</v>
      </c>
      <c r="H2598">
        <v>20</v>
      </c>
      <c r="I2598" t="s">
        <v>932</v>
      </c>
      <c r="J2598" t="s">
        <v>30</v>
      </c>
      <c r="K2598" t="s">
        <v>152</v>
      </c>
      <c r="L2598" t="s">
        <v>32</v>
      </c>
      <c r="M2598" t="s">
        <v>2572</v>
      </c>
      <c r="N2598" t="s">
        <v>2257</v>
      </c>
      <c r="O2598" t="s">
        <v>4781</v>
      </c>
      <c r="P2598" t="s">
        <v>4782</v>
      </c>
      <c r="Q2598" t="s">
        <v>4713</v>
      </c>
      <c r="R2598">
        <v>400</v>
      </c>
    </row>
    <row r="2599" spans="1:18" hidden="1" x14ac:dyDescent="0.25">
      <c r="A2599" t="s">
        <v>22</v>
      </c>
      <c r="B2599" t="s">
        <v>1102</v>
      </c>
      <c r="C2599" t="s">
        <v>1103</v>
      </c>
      <c r="D2599" t="s">
        <v>898</v>
      </c>
      <c r="E2599" t="s">
        <v>25</v>
      </c>
      <c r="F2599" t="s">
        <v>25</v>
      </c>
      <c r="G2599" t="s">
        <v>5741</v>
      </c>
      <c r="H2599">
        <v>20</v>
      </c>
      <c r="I2599" t="s">
        <v>932</v>
      </c>
      <c r="J2599" t="s">
        <v>30</v>
      </c>
      <c r="K2599" t="s">
        <v>152</v>
      </c>
      <c r="L2599" t="s">
        <v>32</v>
      </c>
      <c r="M2599" t="s">
        <v>2572</v>
      </c>
      <c r="N2599" t="s">
        <v>2257</v>
      </c>
      <c r="O2599" t="s">
        <v>4783</v>
      </c>
      <c r="P2599" t="s">
        <v>4784</v>
      </c>
      <c r="Q2599" t="s">
        <v>4785</v>
      </c>
      <c r="R2599">
        <v>2000</v>
      </c>
    </row>
    <row r="2600" spans="1:18" hidden="1" x14ac:dyDescent="0.25">
      <c r="A2600" t="s">
        <v>22</v>
      </c>
      <c r="B2600" t="s">
        <v>1102</v>
      </c>
      <c r="C2600" t="s">
        <v>1103</v>
      </c>
      <c r="D2600" t="s">
        <v>898</v>
      </c>
      <c r="E2600" t="s">
        <v>25</v>
      </c>
      <c r="F2600" t="s">
        <v>25</v>
      </c>
      <c r="G2600" t="s">
        <v>5741</v>
      </c>
      <c r="H2600">
        <v>20</v>
      </c>
      <c r="I2600" t="s">
        <v>932</v>
      </c>
      <c r="J2600" t="s">
        <v>30</v>
      </c>
      <c r="K2600" t="s">
        <v>152</v>
      </c>
      <c r="L2600" t="s">
        <v>32</v>
      </c>
      <c r="M2600" t="s">
        <v>2572</v>
      </c>
      <c r="N2600" t="s">
        <v>2257</v>
      </c>
      <c r="O2600" t="s">
        <v>4741</v>
      </c>
      <c r="P2600" t="s">
        <v>4742</v>
      </c>
      <c r="Q2600" t="s">
        <v>4713</v>
      </c>
      <c r="R2600">
        <v>200</v>
      </c>
    </row>
    <row r="2601" spans="1:18" hidden="1" x14ac:dyDescent="0.25">
      <c r="A2601" t="s">
        <v>22</v>
      </c>
      <c r="B2601" t="s">
        <v>1211</v>
      </c>
      <c r="C2601" t="s">
        <v>1103</v>
      </c>
      <c r="D2601" t="s">
        <v>898</v>
      </c>
      <c r="E2601" t="s">
        <v>25</v>
      </c>
      <c r="F2601" t="s">
        <v>25</v>
      </c>
      <c r="G2601" t="s">
        <v>5741</v>
      </c>
      <c r="H2601">
        <v>20</v>
      </c>
      <c r="I2601" t="s">
        <v>932</v>
      </c>
      <c r="J2601" t="s">
        <v>82</v>
      </c>
      <c r="K2601" t="s">
        <v>152</v>
      </c>
      <c r="L2601" t="s">
        <v>32</v>
      </c>
      <c r="M2601" t="s">
        <v>2572</v>
      </c>
      <c r="N2601" t="s">
        <v>2257</v>
      </c>
      <c r="O2601" t="s">
        <v>4823</v>
      </c>
      <c r="P2601" t="s">
        <v>4824</v>
      </c>
      <c r="Q2601" t="s">
        <v>4740</v>
      </c>
      <c r="R2601">
        <v>100000</v>
      </c>
    </row>
    <row r="2602" spans="1:18" hidden="1" x14ac:dyDescent="0.25">
      <c r="A2602" t="s">
        <v>22</v>
      </c>
      <c r="B2602" t="s">
        <v>1211</v>
      </c>
      <c r="C2602" t="s">
        <v>1103</v>
      </c>
      <c r="D2602" t="s">
        <v>898</v>
      </c>
      <c r="E2602" t="s">
        <v>25</v>
      </c>
      <c r="F2602" t="s">
        <v>25</v>
      </c>
      <c r="G2602" t="s">
        <v>5741</v>
      </c>
      <c r="H2602">
        <v>20</v>
      </c>
      <c r="I2602" t="s">
        <v>932</v>
      </c>
      <c r="J2602" t="s">
        <v>82</v>
      </c>
      <c r="K2602" t="s">
        <v>152</v>
      </c>
      <c r="L2602" t="s">
        <v>32</v>
      </c>
      <c r="M2602" t="s">
        <v>2572</v>
      </c>
      <c r="N2602" t="s">
        <v>2257</v>
      </c>
      <c r="O2602" t="s">
        <v>4765</v>
      </c>
      <c r="P2602" t="s">
        <v>4766</v>
      </c>
      <c r="Q2602" t="s">
        <v>4713</v>
      </c>
      <c r="R2602">
        <v>800</v>
      </c>
    </row>
    <row r="2603" spans="1:18" hidden="1" x14ac:dyDescent="0.25">
      <c r="A2603" t="s">
        <v>22</v>
      </c>
      <c r="B2603" t="s">
        <v>1211</v>
      </c>
      <c r="C2603" t="s">
        <v>1103</v>
      </c>
      <c r="D2603" t="s">
        <v>898</v>
      </c>
      <c r="E2603" t="s">
        <v>25</v>
      </c>
      <c r="F2603" t="s">
        <v>25</v>
      </c>
      <c r="G2603" t="s">
        <v>5741</v>
      </c>
      <c r="H2603">
        <v>20</v>
      </c>
      <c r="I2603" t="s">
        <v>932</v>
      </c>
      <c r="J2603" t="s">
        <v>82</v>
      </c>
      <c r="K2603" t="s">
        <v>152</v>
      </c>
      <c r="L2603" t="s">
        <v>32</v>
      </c>
      <c r="M2603" t="s">
        <v>2572</v>
      </c>
      <c r="N2603" t="s">
        <v>2257</v>
      </c>
      <c r="O2603" t="s">
        <v>4783</v>
      </c>
      <c r="P2603" t="s">
        <v>4784</v>
      </c>
      <c r="Q2603" t="s">
        <v>4785</v>
      </c>
      <c r="R2603">
        <v>2000</v>
      </c>
    </row>
    <row r="2604" spans="1:18" hidden="1" x14ac:dyDescent="0.25">
      <c r="A2604" t="s">
        <v>22</v>
      </c>
      <c r="B2604" t="s">
        <v>1211</v>
      </c>
      <c r="C2604" t="s">
        <v>1103</v>
      </c>
      <c r="D2604" t="s">
        <v>898</v>
      </c>
      <c r="E2604" t="s">
        <v>25</v>
      </c>
      <c r="F2604" t="s">
        <v>25</v>
      </c>
      <c r="G2604" t="s">
        <v>5741</v>
      </c>
      <c r="H2604">
        <v>20</v>
      </c>
      <c r="I2604" t="s">
        <v>932</v>
      </c>
      <c r="J2604" t="s">
        <v>82</v>
      </c>
      <c r="K2604" t="s">
        <v>152</v>
      </c>
      <c r="L2604" t="s">
        <v>32</v>
      </c>
      <c r="M2604" t="s">
        <v>2572</v>
      </c>
      <c r="N2604" t="s">
        <v>2257</v>
      </c>
      <c r="O2604" t="s">
        <v>4722</v>
      </c>
      <c r="P2604" t="s">
        <v>4723</v>
      </c>
      <c r="Q2604" t="s">
        <v>4713</v>
      </c>
      <c r="R2604">
        <v>600</v>
      </c>
    </row>
    <row r="2605" spans="1:18" hidden="1" x14ac:dyDescent="0.25">
      <c r="A2605" t="s">
        <v>22</v>
      </c>
      <c r="B2605" t="s">
        <v>1211</v>
      </c>
      <c r="C2605" t="s">
        <v>1103</v>
      </c>
      <c r="D2605" t="s">
        <v>898</v>
      </c>
      <c r="E2605" t="s">
        <v>25</v>
      </c>
      <c r="F2605" t="s">
        <v>25</v>
      </c>
      <c r="G2605" t="s">
        <v>5741</v>
      </c>
      <c r="H2605">
        <v>20</v>
      </c>
      <c r="I2605" t="s">
        <v>932</v>
      </c>
      <c r="J2605" t="s">
        <v>82</v>
      </c>
      <c r="K2605" t="s">
        <v>152</v>
      </c>
      <c r="L2605" t="s">
        <v>32</v>
      </c>
      <c r="M2605" t="s">
        <v>2572</v>
      </c>
      <c r="N2605" t="s">
        <v>2257</v>
      </c>
      <c r="O2605" t="s">
        <v>5734</v>
      </c>
      <c r="P2605" t="s">
        <v>4751</v>
      </c>
      <c r="Q2605" t="s">
        <v>4713</v>
      </c>
      <c r="R2605">
        <v>600</v>
      </c>
    </row>
    <row r="2606" spans="1:18" hidden="1" x14ac:dyDescent="0.25">
      <c r="A2606" t="s">
        <v>22</v>
      </c>
      <c r="B2606" t="s">
        <v>1211</v>
      </c>
      <c r="C2606" t="s">
        <v>1103</v>
      </c>
      <c r="D2606" t="s">
        <v>898</v>
      </c>
      <c r="E2606" t="s">
        <v>25</v>
      </c>
      <c r="F2606" t="s">
        <v>25</v>
      </c>
      <c r="G2606" t="s">
        <v>5741</v>
      </c>
      <c r="H2606">
        <v>20</v>
      </c>
      <c r="I2606" t="s">
        <v>932</v>
      </c>
      <c r="J2606" t="s">
        <v>82</v>
      </c>
      <c r="K2606" t="s">
        <v>152</v>
      </c>
      <c r="L2606" t="s">
        <v>32</v>
      </c>
      <c r="M2606" t="s">
        <v>2572</v>
      </c>
      <c r="N2606" t="s">
        <v>2257</v>
      </c>
      <c r="O2606" t="s">
        <v>5733</v>
      </c>
      <c r="P2606" t="s">
        <v>4714</v>
      </c>
      <c r="Q2606" t="s">
        <v>4713</v>
      </c>
      <c r="R2606">
        <v>200</v>
      </c>
    </row>
    <row r="2607" spans="1:18" hidden="1" x14ac:dyDescent="0.25">
      <c r="A2607" t="s">
        <v>22</v>
      </c>
      <c r="B2607" t="s">
        <v>1211</v>
      </c>
      <c r="C2607" t="s">
        <v>1103</v>
      </c>
      <c r="D2607" t="s">
        <v>898</v>
      </c>
      <c r="E2607" t="s">
        <v>25</v>
      </c>
      <c r="F2607" t="s">
        <v>25</v>
      </c>
      <c r="G2607" t="s">
        <v>5741</v>
      </c>
      <c r="H2607">
        <v>20</v>
      </c>
      <c r="I2607" t="s">
        <v>932</v>
      </c>
      <c r="J2607" t="s">
        <v>82</v>
      </c>
      <c r="K2607" t="s">
        <v>152</v>
      </c>
      <c r="L2607" t="s">
        <v>32</v>
      </c>
      <c r="M2607" t="s">
        <v>2572</v>
      </c>
      <c r="N2607" t="s">
        <v>2257</v>
      </c>
      <c r="O2607" t="s">
        <v>4741</v>
      </c>
      <c r="P2607" t="s">
        <v>4742</v>
      </c>
      <c r="Q2607" t="s">
        <v>4713</v>
      </c>
      <c r="R2607">
        <v>200</v>
      </c>
    </row>
    <row r="2608" spans="1:18" hidden="1" x14ac:dyDescent="0.25">
      <c r="A2608" t="s">
        <v>22</v>
      </c>
      <c r="B2608" t="s">
        <v>1211</v>
      </c>
      <c r="C2608" t="s">
        <v>1103</v>
      </c>
      <c r="D2608" t="s">
        <v>898</v>
      </c>
      <c r="E2608" t="s">
        <v>25</v>
      </c>
      <c r="F2608" t="s">
        <v>25</v>
      </c>
      <c r="G2608" t="s">
        <v>5741</v>
      </c>
      <c r="H2608">
        <v>20</v>
      </c>
      <c r="I2608" t="s">
        <v>932</v>
      </c>
      <c r="J2608" t="s">
        <v>82</v>
      </c>
      <c r="K2608" t="s">
        <v>152</v>
      </c>
      <c r="L2608" t="s">
        <v>32</v>
      </c>
      <c r="M2608" t="s">
        <v>2572</v>
      </c>
      <c r="N2608" t="s">
        <v>2257</v>
      </c>
      <c r="O2608" t="s">
        <v>5524</v>
      </c>
      <c r="P2608" t="s">
        <v>4718</v>
      </c>
      <c r="Q2608" t="s">
        <v>4713</v>
      </c>
      <c r="R2608">
        <v>300</v>
      </c>
    </row>
    <row r="2609" spans="1:18" hidden="1" x14ac:dyDescent="0.25">
      <c r="A2609" t="s">
        <v>22</v>
      </c>
      <c r="B2609" t="s">
        <v>1211</v>
      </c>
      <c r="C2609" t="s">
        <v>1103</v>
      </c>
      <c r="D2609" t="s">
        <v>898</v>
      </c>
      <c r="E2609" t="s">
        <v>25</v>
      </c>
      <c r="F2609" t="s">
        <v>25</v>
      </c>
      <c r="G2609" t="s">
        <v>5741</v>
      </c>
      <c r="H2609">
        <v>20</v>
      </c>
      <c r="I2609" t="s">
        <v>932</v>
      </c>
      <c r="J2609" t="s">
        <v>82</v>
      </c>
      <c r="K2609" t="s">
        <v>152</v>
      </c>
      <c r="L2609" t="s">
        <v>32</v>
      </c>
      <c r="M2609" t="s">
        <v>2572</v>
      </c>
      <c r="N2609" t="s">
        <v>2257</v>
      </c>
      <c r="O2609" t="s">
        <v>4719</v>
      </c>
      <c r="P2609" t="s">
        <v>4720</v>
      </c>
      <c r="Q2609" t="s">
        <v>4721</v>
      </c>
      <c r="R2609">
        <v>1000</v>
      </c>
    </row>
    <row r="2610" spans="1:18" hidden="1" x14ac:dyDescent="0.25">
      <c r="A2610" t="s">
        <v>22</v>
      </c>
      <c r="B2610" t="s">
        <v>1211</v>
      </c>
      <c r="C2610" t="s">
        <v>1103</v>
      </c>
      <c r="D2610" t="s">
        <v>898</v>
      </c>
      <c r="E2610" t="s">
        <v>25</v>
      </c>
      <c r="F2610" t="s">
        <v>25</v>
      </c>
      <c r="G2610" t="s">
        <v>5741</v>
      </c>
      <c r="H2610">
        <v>20</v>
      </c>
      <c r="I2610" t="s">
        <v>932</v>
      </c>
      <c r="J2610" t="s">
        <v>82</v>
      </c>
      <c r="K2610" t="s">
        <v>152</v>
      </c>
      <c r="L2610" t="s">
        <v>32</v>
      </c>
      <c r="M2610" t="s">
        <v>2572</v>
      </c>
      <c r="N2610" t="s">
        <v>2257</v>
      </c>
      <c r="O2610" t="s">
        <v>4711</v>
      </c>
      <c r="P2610" t="s">
        <v>4712</v>
      </c>
      <c r="Q2610" t="s">
        <v>4713</v>
      </c>
      <c r="R2610">
        <v>22000</v>
      </c>
    </row>
    <row r="2611" spans="1:18" hidden="1" x14ac:dyDescent="0.25">
      <c r="A2611" t="s">
        <v>22</v>
      </c>
      <c r="B2611" t="s">
        <v>1211</v>
      </c>
      <c r="C2611" t="s">
        <v>1103</v>
      </c>
      <c r="D2611" t="s">
        <v>898</v>
      </c>
      <c r="E2611" t="s">
        <v>25</v>
      </c>
      <c r="F2611" t="s">
        <v>25</v>
      </c>
      <c r="G2611" t="s">
        <v>5741</v>
      </c>
      <c r="H2611">
        <v>20</v>
      </c>
      <c r="I2611" t="s">
        <v>932</v>
      </c>
      <c r="J2611" t="s">
        <v>82</v>
      </c>
      <c r="K2611" t="s">
        <v>152</v>
      </c>
      <c r="L2611" t="s">
        <v>32</v>
      </c>
      <c r="M2611" t="s">
        <v>2572</v>
      </c>
      <c r="N2611" t="s">
        <v>2257</v>
      </c>
      <c r="O2611" t="s">
        <v>4902</v>
      </c>
      <c r="P2611" t="s">
        <v>4903</v>
      </c>
      <c r="Q2611" t="s">
        <v>4904</v>
      </c>
      <c r="R2611">
        <v>200</v>
      </c>
    </row>
    <row r="2612" spans="1:18" hidden="1" x14ac:dyDescent="0.25">
      <c r="A2612" t="s">
        <v>22</v>
      </c>
      <c r="B2612" t="s">
        <v>1211</v>
      </c>
      <c r="C2612" t="s">
        <v>1103</v>
      </c>
      <c r="D2612" t="s">
        <v>898</v>
      </c>
      <c r="E2612" t="s">
        <v>25</v>
      </c>
      <c r="F2612" t="s">
        <v>25</v>
      </c>
      <c r="G2612" t="s">
        <v>5741</v>
      </c>
      <c r="H2612">
        <v>20</v>
      </c>
      <c r="I2612" t="s">
        <v>932</v>
      </c>
      <c r="J2612" t="s">
        <v>82</v>
      </c>
      <c r="K2612" t="s">
        <v>152</v>
      </c>
      <c r="L2612" t="s">
        <v>32</v>
      </c>
      <c r="M2612" t="s">
        <v>2572</v>
      </c>
      <c r="N2612" t="s">
        <v>2257</v>
      </c>
      <c r="O2612" t="s">
        <v>4781</v>
      </c>
      <c r="P2612" t="s">
        <v>4782</v>
      </c>
      <c r="Q2612" t="s">
        <v>4713</v>
      </c>
      <c r="R2612">
        <v>400</v>
      </c>
    </row>
    <row r="2613" spans="1:18" hidden="1" x14ac:dyDescent="0.25">
      <c r="A2613" t="s">
        <v>22</v>
      </c>
      <c r="B2613" t="s">
        <v>1211</v>
      </c>
      <c r="C2613" t="s">
        <v>1103</v>
      </c>
      <c r="D2613" t="s">
        <v>898</v>
      </c>
      <c r="E2613" t="s">
        <v>25</v>
      </c>
      <c r="F2613" t="s">
        <v>25</v>
      </c>
      <c r="G2613" t="s">
        <v>5741</v>
      </c>
      <c r="H2613">
        <v>20</v>
      </c>
      <c r="I2613" t="s">
        <v>932</v>
      </c>
      <c r="J2613" t="s">
        <v>82</v>
      </c>
      <c r="K2613" t="s">
        <v>152</v>
      </c>
      <c r="L2613" t="s">
        <v>32</v>
      </c>
      <c r="M2613" t="s">
        <v>2572</v>
      </c>
      <c r="N2613" t="s">
        <v>2257</v>
      </c>
      <c r="O2613" t="s">
        <v>4749</v>
      </c>
      <c r="P2613" t="s">
        <v>4750</v>
      </c>
      <c r="Q2613" t="s">
        <v>4713</v>
      </c>
      <c r="R2613">
        <v>400</v>
      </c>
    </row>
    <row r="2614" spans="1:18" hidden="1" x14ac:dyDescent="0.25">
      <c r="A2614" t="s">
        <v>22</v>
      </c>
      <c r="B2614" t="s">
        <v>4131</v>
      </c>
      <c r="C2614" t="s">
        <v>4132</v>
      </c>
      <c r="D2614" t="s">
        <v>898</v>
      </c>
      <c r="E2614" t="s">
        <v>25</v>
      </c>
      <c r="F2614" t="s">
        <v>25</v>
      </c>
      <c r="G2614" t="s">
        <v>5741</v>
      </c>
      <c r="H2614">
        <v>20</v>
      </c>
      <c r="I2614" t="s">
        <v>932</v>
      </c>
      <c r="J2614" t="s">
        <v>82</v>
      </c>
      <c r="K2614" t="s">
        <v>4133</v>
      </c>
      <c r="L2614" t="s">
        <v>120</v>
      </c>
      <c r="M2614" t="s">
        <v>2572</v>
      </c>
      <c r="N2614" t="s">
        <v>2257</v>
      </c>
      <c r="O2614" t="s">
        <v>4783</v>
      </c>
      <c r="P2614" t="s">
        <v>4784</v>
      </c>
      <c r="Q2614" t="s">
        <v>4785</v>
      </c>
      <c r="R2614">
        <v>2000</v>
      </c>
    </row>
    <row r="2615" spans="1:18" hidden="1" x14ac:dyDescent="0.25">
      <c r="A2615" t="s">
        <v>22</v>
      </c>
      <c r="B2615" t="s">
        <v>4131</v>
      </c>
      <c r="C2615" t="s">
        <v>4132</v>
      </c>
      <c r="D2615" t="s">
        <v>898</v>
      </c>
      <c r="E2615" t="s">
        <v>25</v>
      </c>
      <c r="F2615" t="s">
        <v>25</v>
      </c>
      <c r="G2615" t="s">
        <v>5741</v>
      </c>
      <c r="H2615">
        <v>20</v>
      </c>
      <c r="I2615" t="s">
        <v>932</v>
      </c>
      <c r="J2615" t="s">
        <v>82</v>
      </c>
      <c r="K2615" t="s">
        <v>4133</v>
      </c>
      <c r="L2615" t="s">
        <v>120</v>
      </c>
      <c r="M2615" t="s">
        <v>2572</v>
      </c>
      <c r="N2615" t="s">
        <v>2257</v>
      </c>
      <c r="O2615" t="s">
        <v>4781</v>
      </c>
      <c r="P2615" t="s">
        <v>4782</v>
      </c>
      <c r="Q2615" t="s">
        <v>4713</v>
      </c>
      <c r="R2615">
        <v>400</v>
      </c>
    </row>
    <row r="2616" spans="1:18" hidden="1" x14ac:dyDescent="0.25">
      <c r="A2616" t="s">
        <v>22</v>
      </c>
      <c r="B2616" t="s">
        <v>4131</v>
      </c>
      <c r="C2616" t="s">
        <v>4132</v>
      </c>
      <c r="D2616" t="s">
        <v>898</v>
      </c>
      <c r="E2616" t="s">
        <v>25</v>
      </c>
      <c r="F2616" t="s">
        <v>25</v>
      </c>
      <c r="G2616" t="s">
        <v>5741</v>
      </c>
      <c r="H2616">
        <v>20</v>
      </c>
      <c r="I2616" t="s">
        <v>932</v>
      </c>
      <c r="J2616" t="s">
        <v>82</v>
      </c>
      <c r="K2616" t="s">
        <v>4133</v>
      </c>
      <c r="L2616" t="s">
        <v>120</v>
      </c>
      <c r="M2616" t="s">
        <v>2572</v>
      </c>
      <c r="N2616" t="s">
        <v>2257</v>
      </c>
      <c r="O2616" t="s">
        <v>5524</v>
      </c>
      <c r="P2616" t="s">
        <v>4718</v>
      </c>
      <c r="Q2616" t="s">
        <v>4713</v>
      </c>
      <c r="R2616">
        <v>300</v>
      </c>
    </row>
    <row r="2617" spans="1:18" hidden="1" x14ac:dyDescent="0.25">
      <c r="A2617" t="s">
        <v>22</v>
      </c>
      <c r="B2617" t="s">
        <v>4131</v>
      </c>
      <c r="C2617" t="s">
        <v>4132</v>
      </c>
      <c r="D2617" t="s">
        <v>898</v>
      </c>
      <c r="E2617" t="s">
        <v>25</v>
      </c>
      <c r="F2617" t="s">
        <v>25</v>
      </c>
      <c r="G2617" t="s">
        <v>5741</v>
      </c>
      <c r="H2617">
        <v>20</v>
      </c>
      <c r="I2617" t="s">
        <v>932</v>
      </c>
      <c r="J2617" t="s">
        <v>82</v>
      </c>
      <c r="K2617" t="s">
        <v>4133</v>
      </c>
      <c r="L2617" t="s">
        <v>120</v>
      </c>
      <c r="M2617" t="s">
        <v>2572</v>
      </c>
      <c r="N2617" t="s">
        <v>2257</v>
      </c>
      <c r="O2617" t="s">
        <v>4711</v>
      </c>
      <c r="P2617" t="s">
        <v>4712</v>
      </c>
      <c r="Q2617" t="s">
        <v>4713</v>
      </c>
      <c r="R2617">
        <v>22000</v>
      </c>
    </row>
    <row r="2618" spans="1:18" hidden="1" x14ac:dyDescent="0.25">
      <c r="A2618" t="s">
        <v>22</v>
      </c>
      <c r="B2618" t="s">
        <v>4131</v>
      </c>
      <c r="C2618" t="s">
        <v>4132</v>
      </c>
      <c r="D2618" t="s">
        <v>898</v>
      </c>
      <c r="E2618" t="s">
        <v>25</v>
      </c>
      <c r="F2618" t="s">
        <v>25</v>
      </c>
      <c r="G2618" t="s">
        <v>5741</v>
      </c>
      <c r="H2618">
        <v>20</v>
      </c>
      <c r="I2618" t="s">
        <v>932</v>
      </c>
      <c r="J2618" t="s">
        <v>82</v>
      </c>
      <c r="K2618" t="s">
        <v>4133</v>
      </c>
      <c r="L2618" t="s">
        <v>120</v>
      </c>
      <c r="M2618" t="s">
        <v>2572</v>
      </c>
      <c r="N2618" t="s">
        <v>2257</v>
      </c>
      <c r="O2618" t="s">
        <v>4765</v>
      </c>
      <c r="P2618" t="s">
        <v>4766</v>
      </c>
      <c r="Q2618" t="s">
        <v>4713</v>
      </c>
      <c r="R2618">
        <v>800</v>
      </c>
    </row>
    <row r="2619" spans="1:18" hidden="1" x14ac:dyDescent="0.25">
      <c r="A2619" t="s">
        <v>22</v>
      </c>
      <c r="B2619" t="s">
        <v>4131</v>
      </c>
      <c r="C2619" t="s">
        <v>4132</v>
      </c>
      <c r="D2619" t="s">
        <v>898</v>
      </c>
      <c r="E2619" t="s">
        <v>25</v>
      </c>
      <c r="F2619" t="s">
        <v>25</v>
      </c>
      <c r="G2619" t="s">
        <v>5741</v>
      </c>
      <c r="H2619">
        <v>20</v>
      </c>
      <c r="I2619" t="s">
        <v>932</v>
      </c>
      <c r="J2619" t="s">
        <v>82</v>
      </c>
      <c r="K2619" t="s">
        <v>4133</v>
      </c>
      <c r="L2619" t="s">
        <v>120</v>
      </c>
      <c r="M2619" t="s">
        <v>2572</v>
      </c>
      <c r="N2619" t="s">
        <v>2257</v>
      </c>
      <c r="O2619" t="s">
        <v>4749</v>
      </c>
      <c r="P2619" t="s">
        <v>4750</v>
      </c>
      <c r="Q2619" t="s">
        <v>4713</v>
      </c>
      <c r="R2619">
        <v>400</v>
      </c>
    </row>
    <row r="2620" spans="1:18" hidden="1" x14ac:dyDescent="0.25">
      <c r="A2620" t="s">
        <v>22</v>
      </c>
      <c r="B2620" t="s">
        <v>4131</v>
      </c>
      <c r="C2620" t="s">
        <v>4132</v>
      </c>
      <c r="D2620" t="s">
        <v>898</v>
      </c>
      <c r="E2620" t="s">
        <v>25</v>
      </c>
      <c r="F2620" t="s">
        <v>25</v>
      </c>
      <c r="G2620" t="s">
        <v>5741</v>
      </c>
      <c r="H2620">
        <v>20</v>
      </c>
      <c r="I2620" t="s">
        <v>932</v>
      </c>
      <c r="J2620" t="s">
        <v>82</v>
      </c>
      <c r="K2620" t="s">
        <v>4133</v>
      </c>
      <c r="L2620" t="s">
        <v>120</v>
      </c>
      <c r="M2620" t="s">
        <v>2572</v>
      </c>
      <c r="N2620" t="s">
        <v>2257</v>
      </c>
      <c r="O2620" t="s">
        <v>4902</v>
      </c>
      <c r="P2620" t="s">
        <v>4903</v>
      </c>
      <c r="Q2620" t="s">
        <v>4904</v>
      </c>
      <c r="R2620">
        <v>200</v>
      </c>
    </row>
    <row r="2621" spans="1:18" hidden="1" x14ac:dyDescent="0.25">
      <c r="A2621" t="s">
        <v>22</v>
      </c>
      <c r="B2621" t="s">
        <v>4131</v>
      </c>
      <c r="C2621" t="s">
        <v>4132</v>
      </c>
      <c r="D2621" t="s">
        <v>898</v>
      </c>
      <c r="E2621" t="s">
        <v>25</v>
      </c>
      <c r="F2621" t="s">
        <v>25</v>
      </c>
      <c r="G2621" t="s">
        <v>5741</v>
      </c>
      <c r="H2621">
        <v>20</v>
      </c>
      <c r="I2621" t="s">
        <v>932</v>
      </c>
      <c r="J2621" t="s">
        <v>82</v>
      </c>
      <c r="K2621" t="s">
        <v>4133</v>
      </c>
      <c r="L2621" t="s">
        <v>120</v>
      </c>
      <c r="M2621" t="s">
        <v>2572</v>
      </c>
      <c r="N2621" t="s">
        <v>2257</v>
      </c>
      <c r="O2621" t="s">
        <v>4719</v>
      </c>
      <c r="P2621" t="s">
        <v>4720</v>
      </c>
      <c r="Q2621" t="s">
        <v>4721</v>
      </c>
      <c r="R2621">
        <v>1000</v>
      </c>
    </row>
    <row r="2622" spans="1:18" hidden="1" x14ac:dyDescent="0.25">
      <c r="A2622" t="s">
        <v>22</v>
      </c>
      <c r="B2622" t="s">
        <v>4131</v>
      </c>
      <c r="C2622" t="s">
        <v>4132</v>
      </c>
      <c r="D2622" t="s">
        <v>898</v>
      </c>
      <c r="E2622" t="s">
        <v>25</v>
      </c>
      <c r="F2622" t="s">
        <v>25</v>
      </c>
      <c r="G2622" t="s">
        <v>5741</v>
      </c>
      <c r="H2622">
        <v>20</v>
      </c>
      <c r="I2622" t="s">
        <v>932</v>
      </c>
      <c r="J2622" t="s">
        <v>82</v>
      </c>
      <c r="K2622" t="s">
        <v>4133</v>
      </c>
      <c r="L2622" t="s">
        <v>120</v>
      </c>
      <c r="M2622" t="s">
        <v>2572</v>
      </c>
      <c r="N2622" t="s">
        <v>2257</v>
      </c>
      <c r="O2622" t="s">
        <v>4722</v>
      </c>
      <c r="P2622" t="s">
        <v>4723</v>
      </c>
      <c r="Q2622" t="s">
        <v>4713</v>
      </c>
      <c r="R2622">
        <v>600</v>
      </c>
    </row>
    <row r="2623" spans="1:18" hidden="1" x14ac:dyDescent="0.25">
      <c r="A2623" t="s">
        <v>22</v>
      </c>
      <c r="B2623" t="s">
        <v>4131</v>
      </c>
      <c r="C2623" t="s">
        <v>4132</v>
      </c>
      <c r="D2623" t="s">
        <v>898</v>
      </c>
      <c r="E2623" t="s">
        <v>25</v>
      </c>
      <c r="F2623" t="s">
        <v>25</v>
      </c>
      <c r="G2623" t="s">
        <v>5741</v>
      </c>
      <c r="H2623">
        <v>20</v>
      </c>
      <c r="I2623" t="s">
        <v>932</v>
      </c>
      <c r="J2623" t="s">
        <v>82</v>
      </c>
      <c r="K2623" t="s">
        <v>4133</v>
      </c>
      <c r="L2623" t="s">
        <v>120</v>
      </c>
      <c r="M2623" t="s">
        <v>2572</v>
      </c>
      <c r="N2623" t="s">
        <v>2257</v>
      </c>
      <c r="O2623" t="s">
        <v>5733</v>
      </c>
      <c r="P2623" t="s">
        <v>4714</v>
      </c>
      <c r="Q2623" t="s">
        <v>4713</v>
      </c>
      <c r="R2623">
        <v>200</v>
      </c>
    </row>
    <row r="2624" spans="1:18" hidden="1" x14ac:dyDescent="0.25">
      <c r="A2624" t="s">
        <v>22</v>
      </c>
      <c r="B2624" t="s">
        <v>4131</v>
      </c>
      <c r="C2624" t="s">
        <v>4132</v>
      </c>
      <c r="D2624" t="s">
        <v>898</v>
      </c>
      <c r="E2624" t="s">
        <v>25</v>
      </c>
      <c r="F2624" t="s">
        <v>25</v>
      </c>
      <c r="G2624" t="s">
        <v>5741</v>
      </c>
      <c r="H2624">
        <v>20</v>
      </c>
      <c r="I2624" t="s">
        <v>932</v>
      </c>
      <c r="J2624" t="s">
        <v>82</v>
      </c>
      <c r="K2624" t="s">
        <v>4133</v>
      </c>
      <c r="L2624" t="s">
        <v>120</v>
      </c>
      <c r="M2624" t="s">
        <v>2572</v>
      </c>
      <c r="N2624" t="s">
        <v>2257</v>
      </c>
      <c r="O2624" t="s">
        <v>5734</v>
      </c>
      <c r="P2624" t="s">
        <v>4751</v>
      </c>
      <c r="Q2624" t="s">
        <v>4713</v>
      </c>
      <c r="R2624">
        <v>600</v>
      </c>
    </row>
    <row r="2625" spans="1:18" hidden="1" x14ac:dyDescent="0.25">
      <c r="A2625" t="s">
        <v>22</v>
      </c>
      <c r="B2625" t="s">
        <v>4131</v>
      </c>
      <c r="C2625" t="s">
        <v>4132</v>
      </c>
      <c r="D2625" t="s">
        <v>898</v>
      </c>
      <c r="E2625" t="s">
        <v>25</v>
      </c>
      <c r="F2625" t="s">
        <v>25</v>
      </c>
      <c r="G2625" t="s">
        <v>5741</v>
      </c>
      <c r="H2625">
        <v>20</v>
      </c>
      <c r="I2625" t="s">
        <v>932</v>
      </c>
      <c r="J2625" t="s">
        <v>82</v>
      </c>
      <c r="K2625" t="s">
        <v>4133</v>
      </c>
      <c r="L2625" t="s">
        <v>120</v>
      </c>
      <c r="M2625" t="s">
        <v>2572</v>
      </c>
      <c r="N2625" t="s">
        <v>2257</v>
      </c>
      <c r="O2625" t="s">
        <v>4741</v>
      </c>
      <c r="P2625" t="s">
        <v>4742</v>
      </c>
      <c r="Q2625" t="s">
        <v>4713</v>
      </c>
      <c r="R2625">
        <v>200</v>
      </c>
    </row>
    <row r="2626" spans="1:18" hidden="1" x14ac:dyDescent="0.25">
      <c r="A2626" t="s">
        <v>22</v>
      </c>
      <c r="B2626" t="s">
        <v>4131</v>
      </c>
      <c r="C2626" t="s">
        <v>4132</v>
      </c>
      <c r="D2626" t="s">
        <v>898</v>
      </c>
      <c r="E2626" t="s">
        <v>25</v>
      </c>
      <c r="F2626" t="s">
        <v>25</v>
      </c>
      <c r="G2626" t="s">
        <v>5741</v>
      </c>
      <c r="H2626">
        <v>20</v>
      </c>
      <c r="I2626" t="s">
        <v>932</v>
      </c>
      <c r="J2626" t="s">
        <v>82</v>
      </c>
      <c r="K2626" t="s">
        <v>4133</v>
      </c>
      <c r="L2626" t="s">
        <v>120</v>
      </c>
      <c r="M2626" t="s">
        <v>2572</v>
      </c>
      <c r="N2626" t="s">
        <v>2257</v>
      </c>
      <c r="O2626" t="s">
        <v>4823</v>
      </c>
      <c r="P2626" t="s">
        <v>4824</v>
      </c>
      <c r="Q2626" t="s">
        <v>4740</v>
      </c>
      <c r="R2626">
        <v>100000</v>
      </c>
    </row>
    <row r="2627" spans="1:18" hidden="1" x14ac:dyDescent="0.25">
      <c r="A2627" t="s">
        <v>22</v>
      </c>
      <c r="B2627" t="s">
        <v>1916</v>
      </c>
      <c r="C2627" t="s">
        <v>1917</v>
      </c>
      <c r="D2627" t="s">
        <v>898</v>
      </c>
      <c r="E2627" t="s">
        <v>25</v>
      </c>
      <c r="F2627" t="s">
        <v>25</v>
      </c>
      <c r="G2627" t="s">
        <v>5741</v>
      </c>
      <c r="H2627">
        <v>20</v>
      </c>
      <c r="I2627" t="s">
        <v>932</v>
      </c>
      <c r="J2627" t="s">
        <v>82</v>
      </c>
      <c r="K2627" t="s">
        <v>152</v>
      </c>
      <c r="L2627" t="s">
        <v>32</v>
      </c>
      <c r="M2627" t="s">
        <v>2572</v>
      </c>
      <c r="N2627" t="s">
        <v>2257</v>
      </c>
      <c r="O2627" t="s">
        <v>4823</v>
      </c>
      <c r="P2627" t="s">
        <v>4824</v>
      </c>
      <c r="Q2627" t="s">
        <v>4740</v>
      </c>
      <c r="R2627">
        <v>100000</v>
      </c>
    </row>
    <row r="2628" spans="1:18" hidden="1" x14ac:dyDescent="0.25">
      <c r="A2628" t="s">
        <v>22</v>
      </c>
      <c r="B2628" t="s">
        <v>1916</v>
      </c>
      <c r="C2628" t="s">
        <v>1917</v>
      </c>
      <c r="D2628" t="s">
        <v>898</v>
      </c>
      <c r="E2628" t="s">
        <v>25</v>
      </c>
      <c r="F2628" t="s">
        <v>25</v>
      </c>
      <c r="G2628" t="s">
        <v>5741</v>
      </c>
      <c r="H2628">
        <v>20</v>
      </c>
      <c r="I2628" t="s">
        <v>932</v>
      </c>
      <c r="J2628" t="s">
        <v>82</v>
      </c>
      <c r="K2628" t="s">
        <v>152</v>
      </c>
      <c r="L2628" t="s">
        <v>32</v>
      </c>
      <c r="M2628" t="s">
        <v>2572</v>
      </c>
      <c r="N2628" t="s">
        <v>2257</v>
      </c>
      <c r="O2628" t="s">
        <v>4722</v>
      </c>
      <c r="P2628" t="s">
        <v>4723</v>
      </c>
      <c r="Q2628" t="s">
        <v>4713</v>
      </c>
      <c r="R2628">
        <v>600</v>
      </c>
    </row>
    <row r="2629" spans="1:18" hidden="1" x14ac:dyDescent="0.25">
      <c r="A2629" t="s">
        <v>22</v>
      </c>
      <c r="B2629" t="s">
        <v>1916</v>
      </c>
      <c r="C2629" t="s">
        <v>1917</v>
      </c>
      <c r="D2629" t="s">
        <v>898</v>
      </c>
      <c r="E2629" t="s">
        <v>25</v>
      </c>
      <c r="F2629" t="s">
        <v>25</v>
      </c>
      <c r="G2629" t="s">
        <v>5741</v>
      </c>
      <c r="H2629">
        <v>20</v>
      </c>
      <c r="I2629" t="s">
        <v>932</v>
      </c>
      <c r="J2629" t="s">
        <v>82</v>
      </c>
      <c r="K2629" t="s">
        <v>152</v>
      </c>
      <c r="L2629" t="s">
        <v>32</v>
      </c>
      <c r="M2629" t="s">
        <v>2572</v>
      </c>
      <c r="N2629" t="s">
        <v>2257</v>
      </c>
      <c r="O2629" t="s">
        <v>4765</v>
      </c>
      <c r="P2629" t="s">
        <v>4766</v>
      </c>
      <c r="Q2629" t="s">
        <v>4713</v>
      </c>
      <c r="R2629">
        <v>800</v>
      </c>
    </row>
    <row r="2630" spans="1:18" hidden="1" x14ac:dyDescent="0.25">
      <c r="A2630" t="s">
        <v>22</v>
      </c>
      <c r="B2630" t="s">
        <v>1916</v>
      </c>
      <c r="C2630" t="s">
        <v>1917</v>
      </c>
      <c r="D2630" t="s">
        <v>898</v>
      </c>
      <c r="E2630" t="s">
        <v>25</v>
      </c>
      <c r="F2630" t="s">
        <v>25</v>
      </c>
      <c r="G2630" t="s">
        <v>5741</v>
      </c>
      <c r="H2630">
        <v>20</v>
      </c>
      <c r="I2630" t="s">
        <v>932</v>
      </c>
      <c r="J2630" t="s">
        <v>82</v>
      </c>
      <c r="K2630" t="s">
        <v>152</v>
      </c>
      <c r="L2630" t="s">
        <v>32</v>
      </c>
      <c r="M2630" t="s">
        <v>2572</v>
      </c>
      <c r="N2630" t="s">
        <v>2257</v>
      </c>
      <c r="O2630" t="s">
        <v>4749</v>
      </c>
      <c r="P2630" t="s">
        <v>4750</v>
      </c>
      <c r="Q2630" t="s">
        <v>4713</v>
      </c>
      <c r="R2630">
        <v>400</v>
      </c>
    </row>
    <row r="2631" spans="1:18" hidden="1" x14ac:dyDescent="0.25">
      <c r="A2631" t="s">
        <v>22</v>
      </c>
      <c r="B2631" t="s">
        <v>1916</v>
      </c>
      <c r="C2631" t="s">
        <v>1917</v>
      </c>
      <c r="D2631" t="s">
        <v>898</v>
      </c>
      <c r="E2631" t="s">
        <v>25</v>
      </c>
      <c r="F2631" t="s">
        <v>25</v>
      </c>
      <c r="G2631" t="s">
        <v>5741</v>
      </c>
      <c r="H2631">
        <v>20</v>
      </c>
      <c r="I2631" t="s">
        <v>932</v>
      </c>
      <c r="J2631" t="s">
        <v>82</v>
      </c>
      <c r="K2631" t="s">
        <v>152</v>
      </c>
      <c r="L2631" t="s">
        <v>32</v>
      </c>
      <c r="M2631" t="s">
        <v>2572</v>
      </c>
      <c r="N2631" t="s">
        <v>2257</v>
      </c>
      <c r="O2631" t="s">
        <v>4711</v>
      </c>
      <c r="P2631" t="s">
        <v>4712</v>
      </c>
      <c r="Q2631" t="s">
        <v>4713</v>
      </c>
      <c r="R2631">
        <v>22000</v>
      </c>
    </row>
    <row r="2632" spans="1:18" hidden="1" x14ac:dyDescent="0.25">
      <c r="A2632" t="s">
        <v>22</v>
      </c>
      <c r="B2632" t="s">
        <v>1916</v>
      </c>
      <c r="C2632" t="s">
        <v>1917</v>
      </c>
      <c r="D2632" t="s">
        <v>898</v>
      </c>
      <c r="E2632" t="s">
        <v>25</v>
      </c>
      <c r="F2632" t="s">
        <v>25</v>
      </c>
      <c r="G2632" t="s">
        <v>5741</v>
      </c>
      <c r="H2632">
        <v>20</v>
      </c>
      <c r="I2632" t="s">
        <v>932</v>
      </c>
      <c r="J2632" t="s">
        <v>82</v>
      </c>
      <c r="K2632" t="s">
        <v>152</v>
      </c>
      <c r="L2632" t="s">
        <v>32</v>
      </c>
      <c r="M2632" t="s">
        <v>2572</v>
      </c>
      <c r="N2632" t="s">
        <v>2257</v>
      </c>
      <c r="O2632" t="s">
        <v>4719</v>
      </c>
      <c r="P2632" t="s">
        <v>4720</v>
      </c>
      <c r="Q2632" t="s">
        <v>4721</v>
      </c>
      <c r="R2632">
        <v>1000</v>
      </c>
    </row>
    <row r="2633" spans="1:18" hidden="1" x14ac:dyDescent="0.25">
      <c r="A2633" t="s">
        <v>22</v>
      </c>
      <c r="B2633" t="s">
        <v>1916</v>
      </c>
      <c r="C2633" t="s">
        <v>1917</v>
      </c>
      <c r="D2633" t="s">
        <v>898</v>
      </c>
      <c r="E2633" t="s">
        <v>25</v>
      </c>
      <c r="F2633" t="s">
        <v>25</v>
      </c>
      <c r="G2633" t="s">
        <v>5741</v>
      </c>
      <c r="H2633">
        <v>20</v>
      </c>
      <c r="I2633" t="s">
        <v>932</v>
      </c>
      <c r="J2633" t="s">
        <v>82</v>
      </c>
      <c r="K2633" t="s">
        <v>152</v>
      </c>
      <c r="L2633" t="s">
        <v>32</v>
      </c>
      <c r="M2633" t="s">
        <v>2572</v>
      </c>
      <c r="N2633" t="s">
        <v>2257</v>
      </c>
      <c r="O2633" t="s">
        <v>4783</v>
      </c>
      <c r="P2633" t="s">
        <v>4784</v>
      </c>
      <c r="Q2633" t="s">
        <v>4785</v>
      </c>
      <c r="R2633">
        <v>2000</v>
      </c>
    </row>
    <row r="2634" spans="1:18" hidden="1" x14ac:dyDescent="0.25">
      <c r="A2634" t="s">
        <v>22</v>
      </c>
      <c r="B2634" t="s">
        <v>1916</v>
      </c>
      <c r="C2634" t="s">
        <v>1917</v>
      </c>
      <c r="D2634" t="s">
        <v>898</v>
      </c>
      <c r="E2634" t="s">
        <v>25</v>
      </c>
      <c r="F2634" t="s">
        <v>25</v>
      </c>
      <c r="G2634" t="s">
        <v>5741</v>
      </c>
      <c r="H2634">
        <v>20</v>
      </c>
      <c r="I2634" t="s">
        <v>932</v>
      </c>
      <c r="J2634" t="s">
        <v>82</v>
      </c>
      <c r="K2634" t="s">
        <v>152</v>
      </c>
      <c r="L2634" t="s">
        <v>32</v>
      </c>
      <c r="M2634" t="s">
        <v>2572</v>
      </c>
      <c r="N2634" t="s">
        <v>2257</v>
      </c>
      <c r="O2634" t="s">
        <v>5733</v>
      </c>
      <c r="P2634" t="s">
        <v>4714</v>
      </c>
      <c r="Q2634" t="s">
        <v>4713</v>
      </c>
      <c r="R2634">
        <v>200</v>
      </c>
    </row>
    <row r="2635" spans="1:18" hidden="1" x14ac:dyDescent="0.25">
      <c r="A2635" t="s">
        <v>22</v>
      </c>
      <c r="B2635" t="s">
        <v>1916</v>
      </c>
      <c r="C2635" t="s">
        <v>1917</v>
      </c>
      <c r="D2635" t="s">
        <v>898</v>
      </c>
      <c r="E2635" t="s">
        <v>25</v>
      </c>
      <c r="F2635" t="s">
        <v>25</v>
      </c>
      <c r="G2635" t="s">
        <v>5741</v>
      </c>
      <c r="H2635">
        <v>20</v>
      </c>
      <c r="I2635" t="s">
        <v>932</v>
      </c>
      <c r="J2635" t="s">
        <v>82</v>
      </c>
      <c r="K2635" t="s">
        <v>152</v>
      </c>
      <c r="L2635" t="s">
        <v>32</v>
      </c>
      <c r="M2635" t="s">
        <v>2572</v>
      </c>
      <c r="N2635" t="s">
        <v>2257</v>
      </c>
      <c r="O2635" t="s">
        <v>4741</v>
      </c>
      <c r="P2635" t="s">
        <v>4742</v>
      </c>
      <c r="Q2635" t="s">
        <v>4713</v>
      </c>
      <c r="R2635">
        <v>200</v>
      </c>
    </row>
    <row r="2636" spans="1:18" hidden="1" x14ac:dyDescent="0.25">
      <c r="A2636" t="s">
        <v>22</v>
      </c>
      <c r="B2636" t="s">
        <v>1916</v>
      </c>
      <c r="C2636" t="s">
        <v>1917</v>
      </c>
      <c r="D2636" t="s">
        <v>898</v>
      </c>
      <c r="E2636" t="s">
        <v>25</v>
      </c>
      <c r="F2636" t="s">
        <v>25</v>
      </c>
      <c r="G2636" t="s">
        <v>5741</v>
      </c>
      <c r="H2636">
        <v>20</v>
      </c>
      <c r="I2636" t="s">
        <v>932</v>
      </c>
      <c r="J2636" t="s">
        <v>82</v>
      </c>
      <c r="K2636" t="s">
        <v>152</v>
      </c>
      <c r="L2636" t="s">
        <v>32</v>
      </c>
      <c r="M2636" t="s">
        <v>2572</v>
      </c>
      <c r="N2636" t="s">
        <v>2257</v>
      </c>
      <c r="O2636" t="s">
        <v>4781</v>
      </c>
      <c r="P2636" t="s">
        <v>4782</v>
      </c>
      <c r="Q2636" t="s">
        <v>4713</v>
      </c>
      <c r="R2636">
        <v>400</v>
      </c>
    </row>
    <row r="2637" spans="1:18" hidden="1" x14ac:dyDescent="0.25">
      <c r="A2637" t="s">
        <v>22</v>
      </c>
      <c r="B2637" t="s">
        <v>1916</v>
      </c>
      <c r="C2637" t="s">
        <v>1917</v>
      </c>
      <c r="D2637" t="s">
        <v>898</v>
      </c>
      <c r="E2637" t="s">
        <v>25</v>
      </c>
      <c r="F2637" t="s">
        <v>25</v>
      </c>
      <c r="G2637" t="s">
        <v>5741</v>
      </c>
      <c r="H2637">
        <v>20</v>
      </c>
      <c r="I2637" t="s">
        <v>932</v>
      </c>
      <c r="J2637" t="s">
        <v>82</v>
      </c>
      <c r="K2637" t="s">
        <v>152</v>
      </c>
      <c r="L2637" t="s">
        <v>32</v>
      </c>
      <c r="M2637" t="s">
        <v>2572</v>
      </c>
      <c r="N2637" t="s">
        <v>2257</v>
      </c>
      <c r="O2637" t="s">
        <v>5734</v>
      </c>
      <c r="P2637" t="s">
        <v>4751</v>
      </c>
      <c r="Q2637" t="s">
        <v>4713</v>
      </c>
      <c r="R2637">
        <v>600</v>
      </c>
    </row>
    <row r="2638" spans="1:18" hidden="1" x14ac:dyDescent="0.25">
      <c r="A2638" t="s">
        <v>22</v>
      </c>
      <c r="B2638" t="s">
        <v>1916</v>
      </c>
      <c r="C2638" t="s">
        <v>1917</v>
      </c>
      <c r="D2638" t="s">
        <v>898</v>
      </c>
      <c r="E2638" t="s">
        <v>25</v>
      </c>
      <c r="F2638" t="s">
        <v>25</v>
      </c>
      <c r="G2638" t="s">
        <v>5741</v>
      </c>
      <c r="H2638">
        <v>20</v>
      </c>
      <c r="I2638" t="s">
        <v>932</v>
      </c>
      <c r="J2638" t="s">
        <v>82</v>
      </c>
      <c r="K2638" t="s">
        <v>152</v>
      </c>
      <c r="L2638" t="s">
        <v>32</v>
      </c>
      <c r="M2638" t="s">
        <v>2572</v>
      </c>
      <c r="N2638" t="s">
        <v>2257</v>
      </c>
      <c r="O2638" t="s">
        <v>4902</v>
      </c>
      <c r="P2638" t="s">
        <v>4903</v>
      </c>
      <c r="Q2638" t="s">
        <v>4904</v>
      </c>
      <c r="R2638">
        <v>200</v>
      </c>
    </row>
    <row r="2639" spans="1:18" hidden="1" x14ac:dyDescent="0.25">
      <c r="A2639" t="s">
        <v>22</v>
      </c>
      <c r="B2639" t="s">
        <v>1916</v>
      </c>
      <c r="C2639" t="s">
        <v>1917</v>
      </c>
      <c r="D2639" t="s">
        <v>898</v>
      </c>
      <c r="E2639" t="s">
        <v>25</v>
      </c>
      <c r="F2639" t="s">
        <v>25</v>
      </c>
      <c r="G2639" t="s">
        <v>5741</v>
      </c>
      <c r="H2639">
        <v>20</v>
      </c>
      <c r="I2639" t="s">
        <v>932</v>
      </c>
      <c r="J2639" t="s">
        <v>82</v>
      </c>
      <c r="K2639" t="s">
        <v>152</v>
      </c>
      <c r="L2639" t="s">
        <v>32</v>
      </c>
      <c r="M2639" t="s">
        <v>2572</v>
      </c>
      <c r="N2639" t="s">
        <v>2257</v>
      </c>
      <c r="O2639" t="s">
        <v>5524</v>
      </c>
      <c r="P2639" t="s">
        <v>4718</v>
      </c>
      <c r="Q2639" t="s">
        <v>4713</v>
      </c>
      <c r="R2639">
        <v>300</v>
      </c>
    </row>
    <row r="2640" spans="1:18" hidden="1" x14ac:dyDescent="0.25">
      <c r="A2640" t="s">
        <v>22</v>
      </c>
      <c r="B2640" t="s">
        <v>4557</v>
      </c>
      <c r="C2640" t="s">
        <v>4611</v>
      </c>
      <c r="D2640" t="s">
        <v>166</v>
      </c>
      <c r="E2640" t="s">
        <v>25</v>
      </c>
      <c r="F2640" t="s">
        <v>25</v>
      </c>
      <c r="G2640" t="s">
        <v>4561</v>
      </c>
      <c r="H2640">
        <v>0.22500000000000001</v>
      </c>
      <c r="I2640" t="s">
        <v>1872</v>
      </c>
      <c r="J2640" t="s">
        <v>82</v>
      </c>
      <c r="K2640" t="s">
        <v>1874</v>
      </c>
      <c r="L2640" t="s">
        <v>120</v>
      </c>
      <c r="M2640" t="s">
        <v>4560</v>
      </c>
      <c r="N2640" t="s">
        <v>2257</v>
      </c>
      <c r="O2640" t="s">
        <v>4809</v>
      </c>
      <c r="P2640" t="s">
        <v>4810</v>
      </c>
      <c r="Q2640" t="s">
        <v>4788</v>
      </c>
      <c r="R2640">
        <v>7840</v>
      </c>
    </row>
    <row r="2641" spans="1:18" hidden="1" x14ac:dyDescent="0.25">
      <c r="A2641" t="s">
        <v>22</v>
      </c>
      <c r="B2641" t="s">
        <v>4557</v>
      </c>
      <c r="C2641" t="s">
        <v>4611</v>
      </c>
      <c r="D2641" t="s">
        <v>166</v>
      </c>
      <c r="E2641" t="s">
        <v>25</v>
      </c>
      <c r="F2641" t="s">
        <v>25</v>
      </c>
      <c r="G2641" t="s">
        <v>4561</v>
      </c>
      <c r="H2641">
        <v>0.22500000000000001</v>
      </c>
      <c r="I2641" t="s">
        <v>1872</v>
      </c>
      <c r="J2641" t="s">
        <v>82</v>
      </c>
      <c r="K2641" t="s">
        <v>1874</v>
      </c>
      <c r="L2641" t="s">
        <v>120</v>
      </c>
      <c r="M2641" t="s">
        <v>4560</v>
      </c>
      <c r="N2641" t="s">
        <v>2257</v>
      </c>
      <c r="O2641" t="s">
        <v>5445</v>
      </c>
      <c r="P2641" t="s">
        <v>5446</v>
      </c>
      <c r="Q2641" t="s">
        <v>4785</v>
      </c>
      <c r="R2641">
        <v>39200</v>
      </c>
    </row>
    <row r="2642" spans="1:18" hidden="1" x14ac:dyDescent="0.25">
      <c r="A2642" t="s">
        <v>22</v>
      </c>
      <c r="B2642" t="s">
        <v>4557</v>
      </c>
      <c r="C2642" t="s">
        <v>4611</v>
      </c>
      <c r="D2642" t="s">
        <v>166</v>
      </c>
      <c r="E2642" t="s">
        <v>25</v>
      </c>
      <c r="F2642" t="s">
        <v>25</v>
      </c>
      <c r="G2642" t="s">
        <v>4561</v>
      </c>
      <c r="H2642">
        <v>0.22500000000000001</v>
      </c>
      <c r="I2642" t="s">
        <v>1872</v>
      </c>
      <c r="J2642" t="s">
        <v>82</v>
      </c>
      <c r="K2642" t="s">
        <v>1874</v>
      </c>
      <c r="L2642" t="s">
        <v>120</v>
      </c>
      <c r="M2642" t="s">
        <v>4560</v>
      </c>
      <c r="N2642" t="s">
        <v>2257</v>
      </c>
      <c r="O2642" t="s">
        <v>4745</v>
      </c>
      <c r="P2642" t="s">
        <v>4746</v>
      </c>
      <c r="Q2642" t="s">
        <v>4745</v>
      </c>
      <c r="R2642">
        <v>14700</v>
      </c>
    </row>
    <row r="2643" spans="1:18" hidden="1" x14ac:dyDescent="0.25">
      <c r="A2643" t="s">
        <v>22</v>
      </c>
      <c r="B2643" t="s">
        <v>4557</v>
      </c>
      <c r="C2643" t="s">
        <v>4611</v>
      </c>
      <c r="D2643" t="s">
        <v>166</v>
      </c>
      <c r="E2643" t="s">
        <v>25</v>
      </c>
      <c r="F2643" t="s">
        <v>25</v>
      </c>
      <c r="G2643" t="s">
        <v>4561</v>
      </c>
      <c r="H2643">
        <v>0.22500000000000001</v>
      </c>
      <c r="I2643" t="s">
        <v>1872</v>
      </c>
      <c r="J2643" t="s">
        <v>82</v>
      </c>
      <c r="K2643" t="s">
        <v>1874</v>
      </c>
      <c r="L2643" t="s">
        <v>120</v>
      </c>
      <c r="M2643" t="s">
        <v>4560</v>
      </c>
      <c r="N2643" t="s">
        <v>2257</v>
      </c>
      <c r="O2643" t="s">
        <v>6031</v>
      </c>
      <c r="P2643" t="s">
        <v>6032</v>
      </c>
      <c r="Q2643" t="s">
        <v>6011</v>
      </c>
      <c r="R2643">
        <v>4900</v>
      </c>
    </row>
    <row r="2644" spans="1:18" hidden="1" x14ac:dyDescent="0.25">
      <c r="A2644" t="s">
        <v>22</v>
      </c>
      <c r="B2644" t="s">
        <v>4557</v>
      </c>
      <c r="C2644" t="s">
        <v>4611</v>
      </c>
      <c r="D2644" t="s">
        <v>166</v>
      </c>
      <c r="E2644" t="s">
        <v>25</v>
      </c>
      <c r="F2644" t="s">
        <v>25</v>
      </c>
      <c r="G2644" t="s">
        <v>4561</v>
      </c>
      <c r="H2644">
        <v>0.22500000000000001</v>
      </c>
      <c r="I2644" t="s">
        <v>1872</v>
      </c>
      <c r="J2644" t="s">
        <v>82</v>
      </c>
      <c r="K2644" t="s">
        <v>1874</v>
      </c>
      <c r="L2644" t="s">
        <v>120</v>
      </c>
      <c r="M2644" t="s">
        <v>4560</v>
      </c>
      <c r="N2644" t="s">
        <v>2257</v>
      </c>
      <c r="O2644" t="s">
        <v>4910</v>
      </c>
      <c r="P2644" t="s">
        <v>4911</v>
      </c>
      <c r="Q2644" t="s">
        <v>4740</v>
      </c>
      <c r="R2644">
        <v>4900</v>
      </c>
    </row>
    <row r="2645" spans="1:18" hidden="1" x14ac:dyDescent="0.25">
      <c r="A2645" t="s">
        <v>22</v>
      </c>
      <c r="B2645" t="s">
        <v>4557</v>
      </c>
      <c r="C2645" t="s">
        <v>4611</v>
      </c>
      <c r="D2645" t="s">
        <v>166</v>
      </c>
      <c r="E2645" t="s">
        <v>25</v>
      </c>
      <c r="F2645" t="s">
        <v>25</v>
      </c>
      <c r="G2645" t="s">
        <v>4561</v>
      </c>
      <c r="H2645">
        <v>0.22500000000000001</v>
      </c>
      <c r="I2645" t="s">
        <v>1872</v>
      </c>
      <c r="J2645" t="s">
        <v>82</v>
      </c>
      <c r="K2645" t="s">
        <v>1874</v>
      </c>
      <c r="L2645" t="s">
        <v>120</v>
      </c>
      <c r="M2645" t="s">
        <v>4560</v>
      </c>
      <c r="N2645" t="s">
        <v>2257</v>
      </c>
      <c r="O2645" t="s">
        <v>5995</v>
      </c>
      <c r="P2645" t="s">
        <v>4814</v>
      </c>
      <c r="Q2645" t="s">
        <v>5028</v>
      </c>
      <c r="R2645">
        <v>980</v>
      </c>
    </row>
    <row r="2646" spans="1:18" hidden="1" x14ac:dyDescent="0.25">
      <c r="A2646" t="s">
        <v>22</v>
      </c>
      <c r="B2646" t="s">
        <v>4557</v>
      </c>
      <c r="C2646" t="s">
        <v>4611</v>
      </c>
      <c r="D2646" t="s">
        <v>166</v>
      </c>
      <c r="E2646" t="s">
        <v>25</v>
      </c>
      <c r="F2646" t="s">
        <v>25</v>
      </c>
      <c r="G2646" t="s">
        <v>4561</v>
      </c>
      <c r="H2646">
        <v>0.22500000000000001</v>
      </c>
      <c r="I2646" t="s">
        <v>1872</v>
      </c>
      <c r="J2646" t="s">
        <v>82</v>
      </c>
      <c r="K2646" t="s">
        <v>1874</v>
      </c>
      <c r="L2646" t="s">
        <v>120</v>
      </c>
      <c r="M2646" t="s">
        <v>4560</v>
      </c>
      <c r="N2646" t="s">
        <v>2257</v>
      </c>
      <c r="O2646" t="s">
        <v>4783</v>
      </c>
      <c r="P2646" t="s">
        <v>4784</v>
      </c>
      <c r="Q2646" t="s">
        <v>4785</v>
      </c>
      <c r="R2646">
        <v>1960</v>
      </c>
    </row>
    <row r="2647" spans="1:18" hidden="1" x14ac:dyDescent="0.25">
      <c r="A2647" t="s">
        <v>22</v>
      </c>
      <c r="B2647" t="s">
        <v>4557</v>
      </c>
      <c r="C2647" t="s">
        <v>4611</v>
      </c>
      <c r="D2647" t="s">
        <v>166</v>
      </c>
      <c r="E2647" t="s">
        <v>25</v>
      </c>
      <c r="F2647" t="s">
        <v>25</v>
      </c>
      <c r="G2647" t="s">
        <v>4561</v>
      </c>
      <c r="H2647">
        <v>0.22500000000000001</v>
      </c>
      <c r="I2647" t="s">
        <v>1872</v>
      </c>
      <c r="J2647" t="s">
        <v>82</v>
      </c>
      <c r="K2647" t="s">
        <v>1874</v>
      </c>
      <c r="L2647" t="s">
        <v>120</v>
      </c>
      <c r="M2647" t="s">
        <v>4560</v>
      </c>
      <c r="N2647" t="s">
        <v>2257</v>
      </c>
      <c r="O2647" t="s">
        <v>6300</v>
      </c>
      <c r="P2647" t="s">
        <v>6301</v>
      </c>
      <c r="Q2647" t="s">
        <v>4736</v>
      </c>
      <c r="R2647">
        <v>4410</v>
      </c>
    </row>
    <row r="2648" spans="1:18" hidden="1" x14ac:dyDescent="0.25">
      <c r="A2648" t="s">
        <v>22</v>
      </c>
      <c r="B2648" t="s">
        <v>4557</v>
      </c>
      <c r="C2648" t="s">
        <v>4611</v>
      </c>
      <c r="D2648" t="s">
        <v>166</v>
      </c>
      <c r="E2648" t="s">
        <v>25</v>
      </c>
      <c r="F2648" t="s">
        <v>25</v>
      </c>
      <c r="G2648" t="s">
        <v>4561</v>
      </c>
      <c r="H2648">
        <v>0.22500000000000001</v>
      </c>
      <c r="I2648" t="s">
        <v>1872</v>
      </c>
      <c r="J2648" t="s">
        <v>82</v>
      </c>
      <c r="K2648" t="s">
        <v>1874</v>
      </c>
      <c r="L2648" t="s">
        <v>120</v>
      </c>
      <c r="M2648" t="s">
        <v>4560</v>
      </c>
      <c r="N2648" t="s">
        <v>2257</v>
      </c>
      <c r="O2648" t="s">
        <v>4734</v>
      </c>
      <c r="P2648" t="s">
        <v>4735</v>
      </c>
      <c r="Q2648" t="s">
        <v>3014</v>
      </c>
      <c r="R2648">
        <v>2822</v>
      </c>
    </row>
    <row r="2649" spans="1:18" hidden="1" x14ac:dyDescent="0.25">
      <c r="A2649" t="s">
        <v>22</v>
      </c>
      <c r="B2649" t="s">
        <v>4557</v>
      </c>
      <c r="C2649" t="s">
        <v>4611</v>
      </c>
      <c r="D2649" t="s">
        <v>166</v>
      </c>
      <c r="E2649" t="s">
        <v>25</v>
      </c>
      <c r="F2649" t="s">
        <v>25</v>
      </c>
      <c r="G2649" t="s">
        <v>4561</v>
      </c>
      <c r="H2649">
        <v>0.22500000000000001</v>
      </c>
      <c r="I2649" t="s">
        <v>1872</v>
      </c>
      <c r="J2649" t="s">
        <v>82</v>
      </c>
      <c r="K2649" t="s">
        <v>1874</v>
      </c>
      <c r="L2649" t="s">
        <v>120</v>
      </c>
      <c r="M2649" t="s">
        <v>4560</v>
      </c>
      <c r="N2649" t="s">
        <v>2257</v>
      </c>
      <c r="O2649" t="s">
        <v>4731</v>
      </c>
      <c r="P2649" t="s">
        <v>4732</v>
      </c>
      <c r="Q2649" t="s">
        <v>4733</v>
      </c>
      <c r="R2649">
        <v>2450</v>
      </c>
    </row>
    <row r="2650" spans="1:18" hidden="1" x14ac:dyDescent="0.25">
      <c r="A2650" t="s">
        <v>22</v>
      </c>
      <c r="B2650" t="s">
        <v>4557</v>
      </c>
      <c r="C2650" t="s">
        <v>4611</v>
      </c>
      <c r="D2650" t="s">
        <v>166</v>
      </c>
      <c r="E2650" t="s">
        <v>25</v>
      </c>
      <c r="F2650" t="s">
        <v>25</v>
      </c>
      <c r="G2650" t="s">
        <v>4561</v>
      </c>
      <c r="H2650">
        <v>0.22500000000000001</v>
      </c>
      <c r="I2650" t="s">
        <v>1872</v>
      </c>
      <c r="J2650" t="s">
        <v>82</v>
      </c>
      <c r="K2650" t="s">
        <v>1874</v>
      </c>
      <c r="L2650" t="s">
        <v>120</v>
      </c>
      <c r="M2650" t="s">
        <v>4560</v>
      </c>
      <c r="N2650" t="s">
        <v>2257</v>
      </c>
      <c r="O2650" t="s">
        <v>4719</v>
      </c>
      <c r="P2650" t="s">
        <v>4720</v>
      </c>
      <c r="Q2650" t="s">
        <v>4721</v>
      </c>
      <c r="R2650">
        <v>490</v>
      </c>
    </row>
    <row r="2651" spans="1:18" hidden="1" x14ac:dyDescent="0.25">
      <c r="A2651" t="s">
        <v>22</v>
      </c>
      <c r="B2651" t="s">
        <v>4557</v>
      </c>
      <c r="C2651" t="s">
        <v>4611</v>
      </c>
      <c r="D2651" t="s">
        <v>166</v>
      </c>
      <c r="E2651" t="s">
        <v>25</v>
      </c>
      <c r="F2651" t="s">
        <v>25</v>
      </c>
      <c r="G2651" t="s">
        <v>4561</v>
      </c>
      <c r="H2651">
        <v>0.22500000000000001</v>
      </c>
      <c r="I2651" t="s">
        <v>1872</v>
      </c>
      <c r="J2651" t="s">
        <v>82</v>
      </c>
      <c r="K2651" t="s">
        <v>1874</v>
      </c>
      <c r="L2651" t="s">
        <v>120</v>
      </c>
      <c r="M2651" t="s">
        <v>4560</v>
      </c>
      <c r="N2651" t="s">
        <v>2257</v>
      </c>
      <c r="O2651" t="s">
        <v>4807</v>
      </c>
      <c r="P2651" t="s">
        <v>4808</v>
      </c>
      <c r="Q2651" t="s">
        <v>4736</v>
      </c>
      <c r="R2651">
        <v>19600</v>
      </c>
    </row>
    <row r="2652" spans="1:18" hidden="1" x14ac:dyDescent="0.25">
      <c r="A2652" t="s">
        <v>22</v>
      </c>
      <c r="B2652" t="s">
        <v>4557</v>
      </c>
      <c r="C2652" t="s">
        <v>4611</v>
      </c>
      <c r="D2652" t="s">
        <v>166</v>
      </c>
      <c r="E2652" t="s">
        <v>25</v>
      </c>
      <c r="F2652" t="s">
        <v>25</v>
      </c>
      <c r="G2652" t="s">
        <v>4561</v>
      </c>
      <c r="H2652">
        <v>0.22500000000000001</v>
      </c>
      <c r="I2652" t="s">
        <v>1872</v>
      </c>
      <c r="J2652" t="s">
        <v>82</v>
      </c>
      <c r="K2652" t="s">
        <v>1874</v>
      </c>
      <c r="L2652" t="s">
        <v>120</v>
      </c>
      <c r="M2652" t="s">
        <v>4560</v>
      </c>
      <c r="N2652" t="s">
        <v>2257</v>
      </c>
      <c r="O2652" t="s">
        <v>4799</v>
      </c>
      <c r="P2652" t="s">
        <v>4748</v>
      </c>
      <c r="Q2652" t="s">
        <v>4736</v>
      </c>
      <c r="R2652">
        <v>29400</v>
      </c>
    </row>
    <row r="2653" spans="1:18" hidden="1" x14ac:dyDescent="0.25">
      <c r="A2653" t="s">
        <v>22</v>
      </c>
      <c r="B2653" t="s">
        <v>4557</v>
      </c>
      <c r="C2653" t="s">
        <v>4611</v>
      </c>
      <c r="D2653" t="s">
        <v>166</v>
      </c>
      <c r="E2653" t="s">
        <v>25</v>
      </c>
      <c r="F2653" t="s">
        <v>25</v>
      </c>
      <c r="G2653" t="s">
        <v>4561</v>
      </c>
      <c r="H2653">
        <v>0.22500000000000001</v>
      </c>
      <c r="I2653" t="s">
        <v>1872</v>
      </c>
      <c r="J2653" t="s">
        <v>82</v>
      </c>
      <c r="K2653" t="s">
        <v>1874</v>
      </c>
      <c r="L2653" t="s">
        <v>120</v>
      </c>
      <c r="M2653" t="s">
        <v>4560</v>
      </c>
      <c r="N2653" t="s">
        <v>2257</v>
      </c>
      <c r="O2653" t="s">
        <v>5788</v>
      </c>
      <c r="P2653" t="s">
        <v>5789</v>
      </c>
      <c r="Q2653" t="s">
        <v>4713</v>
      </c>
      <c r="R2653">
        <v>94</v>
      </c>
    </row>
    <row r="2654" spans="1:18" hidden="1" x14ac:dyDescent="0.25">
      <c r="A2654" t="s">
        <v>22</v>
      </c>
      <c r="B2654" t="s">
        <v>4557</v>
      </c>
      <c r="C2654" t="s">
        <v>4611</v>
      </c>
      <c r="D2654" t="s">
        <v>166</v>
      </c>
      <c r="E2654" t="s">
        <v>25</v>
      </c>
      <c r="F2654" t="s">
        <v>25</v>
      </c>
      <c r="G2654" t="s">
        <v>4561</v>
      </c>
      <c r="H2654">
        <v>0.22500000000000001</v>
      </c>
      <c r="I2654" t="s">
        <v>1872</v>
      </c>
      <c r="J2654" t="s">
        <v>82</v>
      </c>
      <c r="K2654" t="s">
        <v>1874</v>
      </c>
      <c r="L2654" t="s">
        <v>120</v>
      </c>
      <c r="M2654" t="s">
        <v>4560</v>
      </c>
      <c r="N2654" t="s">
        <v>2257</v>
      </c>
      <c r="O2654" t="s">
        <v>4786</v>
      </c>
      <c r="P2654" t="s">
        <v>4787</v>
      </c>
      <c r="Q2654" t="s">
        <v>4788</v>
      </c>
      <c r="R2654">
        <v>9800</v>
      </c>
    </row>
    <row r="2655" spans="1:18" hidden="1" x14ac:dyDescent="0.25">
      <c r="A2655" t="s">
        <v>22</v>
      </c>
      <c r="B2655" t="s">
        <v>5188</v>
      </c>
      <c r="C2655" t="s">
        <v>5189</v>
      </c>
      <c r="D2655" t="s">
        <v>166</v>
      </c>
      <c r="E2655" t="s">
        <v>25</v>
      </c>
      <c r="F2655" t="s">
        <v>25</v>
      </c>
      <c r="G2655" t="s">
        <v>4468</v>
      </c>
      <c r="H2655">
        <v>0.16</v>
      </c>
      <c r="I2655" t="s">
        <v>1872</v>
      </c>
      <c r="J2655" t="s">
        <v>82</v>
      </c>
      <c r="K2655" t="s">
        <v>1874</v>
      </c>
      <c r="L2655" t="s">
        <v>120</v>
      </c>
      <c r="M2655" t="s">
        <v>4467</v>
      </c>
      <c r="N2655" t="s">
        <v>2257</v>
      </c>
      <c r="O2655" t="s">
        <v>3030</v>
      </c>
      <c r="P2655" t="s">
        <v>3033</v>
      </c>
      <c r="Q2655" t="s">
        <v>4816</v>
      </c>
      <c r="R2655">
        <v>140000</v>
      </c>
    </row>
    <row r="2656" spans="1:18" hidden="1" x14ac:dyDescent="0.25">
      <c r="A2656" t="s">
        <v>22</v>
      </c>
      <c r="B2656" t="s">
        <v>5188</v>
      </c>
      <c r="C2656" t="s">
        <v>5189</v>
      </c>
      <c r="D2656" t="s">
        <v>166</v>
      </c>
      <c r="E2656" t="s">
        <v>25</v>
      </c>
      <c r="F2656" t="s">
        <v>25</v>
      </c>
      <c r="G2656" t="s">
        <v>4468</v>
      </c>
      <c r="H2656">
        <v>0.16</v>
      </c>
      <c r="I2656" t="s">
        <v>1872</v>
      </c>
      <c r="J2656" t="s">
        <v>82</v>
      </c>
      <c r="K2656" t="s">
        <v>1874</v>
      </c>
      <c r="L2656" t="s">
        <v>120</v>
      </c>
      <c r="M2656" t="s">
        <v>4467</v>
      </c>
      <c r="N2656" t="s">
        <v>2257</v>
      </c>
      <c r="O2656" t="s">
        <v>4893</v>
      </c>
      <c r="P2656" t="s">
        <v>4894</v>
      </c>
      <c r="Q2656" t="s">
        <v>3014</v>
      </c>
      <c r="R2656">
        <v>8000</v>
      </c>
    </row>
    <row r="2657" spans="1:18" hidden="1" x14ac:dyDescent="0.25">
      <c r="A2657" t="s">
        <v>22</v>
      </c>
      <c r="B2657" t="s">
        <v>5188</v>
      </c>
      <c r="C2657" t="s">
        <v>5189</v>
      </c>
      <c r="D2657" t="s">
        <v>166</v>
      </c>
      <c r="E2657" t="s">
        <v>25</v>
      </c>
      <c r="F2657" t="s">
        <v>25</v>
      </c>
      <c r="G2657" t="s">
        <v>4468</v>
      </c>
      <c r="H2657">
        <v>0.16</v>
      </c>
      <c r="I2657" t="s">
        <v>1872</v>
      </c>
      <c r="J2657" t="s">
        <v>82</v>
      </c>
      <c r="K2657" t="s">
        <v>1874</v>
      </c>
      <c r="L2657" t="s">
        <v>120</v>
      </c>
      <c r="M2657" t="s">
        <v>4467</v>
      </c>
      <c r="N2657" t="s">
        <v>2257</v>
      </c>
      <c r="O2657" t="s">
        <v>4745</v>
      </c>
      <c r="P2657" t="s">
        <v>4746</v>
      </c>
      <c r="Q2657" t="s">
        <v>4745</v>
      </c>
      <c r="R2657">
        <v>10000</v>
      </c>
    </row>
    <row r="2658" spans="1:18" hidden="1" x14ac:dyDescent="0.25">
      <c r="A2658" t="s">
        <v>22</v>
      </c>
      <c r="B2658" t="s">
        <v>5188</v>
      </c>
      <c r="C2658" t="s">
        <v>5189</v>
      </c>
      <c r="D2658" t="s">
        <v>166</v>
      </c>
      <c r="E2658" t="s">
        <v>25</v>
      </c>
      <c r="F2658" t="s">
        <v>25</v>
      </c>
      <c r="G2658" t="s">
        <v>4468</v>
      </c>
      <c r="H2658">
        <v>0.16</v>
      </c>
      <c r="I2658" t="s">
        <v>1872</v>
      </c>
      <c r="J2658" t="s">
        <v>82</v>
      </c>
      <c r="K2658" t="s">
        <v>1874</v>
      </c>
      <c r="L2658" t="s">
        <v>120</v>
      </c>
      <c r="M2658" t="s">
        <v>4467</v>
      </c>
      <c r="N2658" t="s">
        <v>2257</v>
      </c>
      <c r="O2658" t="s">
        <v>5788</v>
      </c>
      <c r="P2658" t="s">
        <v>5789</v>
      </c>
      <c r="Q2658" t="s">
        <v>4713</v>
      </c>
      <c r="R2658">
        <v>240</v>
      </c>
    </row>
    <row r="2659" spans="1:18" hidden="1" x14ac:dyDescent="0.25">
      <c r="A2659" t="s">
        <v>22</v>
      </c>
      <c r="B2659" t="s">
        <v>5188</v>
      </c>
      <c r="C2659" t="s">
        <v>5189</v>
      </c>
      <c r="D2659" t="s">
        <v>166</v>
      </c>
      <c r="E2659" t="s">
        <v>25</v>
      </c>
      <c r="F2659" t="s">
        <v>25</v>
      </c>
      <c r="G2659" t="s">
        <v>4468</v>
      </c>
      <c r="H2659">
        <v>0.16</v>
      </c>
      <c r="I2659" t="s">
        <v>1872</v>
      </c>
      <c r="J2659" t="s">
        <v>82</v>
      </c>
      <c r="K2659" t="s">
        <v>1874</v>
      </c>
      <c r="L2659" t="s">
        <v>120</v>
      </c>
      <c r="M2659" t="s">
        <v>4467</v>
      </c>
      <c r="N2659" t="s">
        <v>2257</v>
      </c>
      <c r="O2659" t="s">
        <v>5445</v>
      </c>
      <c r="P2659" t="s">
        <v>5446</v>
      </c>
      <c r="Q2659" t="s">
        <v>4785</v>
      </c>
      <c r="R2659">
        <v>6000</v>
      </c>
    </row>
    <row r="2660" spans="1:18" hidden="1" x14ac:dyDescent="0.25">
      <c r="A2660" t="s">
        <v>22</v>
      </c>
      <c r="B2660" t="s">
        <v>4549</v>
      </c>
      <c r="C2660" t="s">
        <v>4610</v>
      </c>
      <c r="D2660" t="s">
        <v>166</v>
      </c>
      <c r="E2660" t="s">
        <v>25</v>
      </c>
      <c r="F2660" t="s">
        <v>25</v>
      </c>
      <c r="G2660" t="s">
        <v>4468</v>
      </c>
      <c r="H2660">
        <v>0.16</v>
      </c>
      <c r="I2660" t="s">
        <v>1872</v>
      </c>
      <c r="J2660" t="s">
        <v>82</v>
      </c>
      <c r="K2660" t="s">
        <v>1874</v>
      </c>
      <c r="L2660" t="s">
        <v>120</v>
      </c>
      <c r="M2660" t="s">
        <v>4467</v>
      </c>
      <c r="N2660" t="s">
        <v>2257</v>
      </c>
      <c r="O2660" t="s">
        <v>5445</v>
      </c>
      <c r="P2660" t="s">
        <v>5446</v>
      </c>
      <c r="Q2660" t="s">
        <v>4785</v>
      </c>
      <c r="R2660">
        <v>6000</v>
      </c>
    </row>
    <row r="2661" spans="1:18" hidden="1" x14ac:dyDescent="0.25">
      <c r="A2661" t="s">
        <v>22</v>
      </c>
      <c r="B2661" t="s">
        <v>4549</v>
      </c>
      <c r="C2661" t="s">
        <v>4610</v>
      </c>
      <c r="D2661" t="s">
        <v>166</v>
      </c>
      <c r="E2661" t="s">
        <v>25</v>
      </c>
      <c r="F2661" t="s">
        <v>25</v>
      </c>
      <c r="G2661" t="s">
        <v>4468</v>
      </c>
      <c r="H2661">
        <v>0.16</v>
      </c>
      <c r="I2661" t="s">
        <v>1872</v>
      </c>
      <c r="J2661" t="s">
        <v>82</v>
      </c>
      <c r="K2661" t="s">
        <v>1874</v>
      </c>
      <c r="L2661" t="s">
        <v>120</v>
      </c>
      <c r="M2661" t="s">
        <v>4467</v>
      </c>
      <c r="N2661" t="s">
        <v>2257</v>
      </c>
      <c r="O2661" t="s">
        <v>5788</v>
      </c>
      <c r="P2661" t="s">
        <v>5789</v>
      </c>
      <c r="Q2661" t="s">
        <v>4713</v>
      </c>
      <c r="R2661">
        <v>240</v>
      </c>
    </row>
    <row r="2662" spans="1:18" hidden="1" x14ac:dyDescent="0.25">
      <c r="A2662" t="s">
        <v>22</v>
      </c>
      <c r="B2662" t="s">
        <v>4549</v>
      </c>
      <c r="C2662" t="s">
        <v>4610</v>
      </c>
      <c r="D2662" t="s">
        <v>166</v>
      </c>
      <c r="E2662" t="s">
        <v>25</v>
      </c>
      <c r="F2662" t="s">
        <v>25</v>
      </c>
      <c r="G2662" t="s">
        <v>4468</v>
      </c>
      <c r="H2662">
        <v>0.16</v>
      </c>
      <c r="I2662" t="s">
        <v>1872</v>
      </c>
      <c r="J2662" t="s">
        <v>82</v>
      </c>
      <c r="K2662" t="s">
        <v>1874</v>
      </c>
      <c r="L2662" t="s">
        <v>120</v>
      </c>
      <c r="M2662" t="s">
        <v>4467</v>
      </c>
      <c r="N2662" t="s">
        <v>2257</v>
      </c>
      <c r="O2662" t="s">
        <v>3030</v>
      </c>
      <c r="P2662" t="s">
        <v>3033</v>
      </c>
      <c r="Q2662" t="s">
        <v>4816</v>
      </c>
      <c r="R2662">
        <v>140000</v>
      </c>
    </row>
    <row r="2663" spans="1:18" hidden="1" x14ac:dyDescent="0.25">
      <c r="A2663" t="s">
        <v>22</v>
      </c>
      <c r="B2663" t="s">
        <v>4549</v>
      </c>
      <c r="C2663" t="s">
        <v>4610</v>
      </c>
      <c r="D2663" t="s">
        <v>166</v>
      </c>
      <c r="E2663" t="s">
        <v>25</v>
      </c>
      <c r="F2663" t="s">
        <v>25</v>
      </c>
      <c r="G2663" t="s">
        <v>4468</v>
      </c>
      <c r="H2663">
        <v>0.16</v>
      </c>
      <c r="I2663" t="s">
        <v>1872</v>
      </c>
      <c r="J2663" t="s">
        <v>82</v>
      </c>
      <c r="K2663" t="s">
        <v>1874</v>
      </c>
      <c r="L2663" t="s">
        <v>120</v>
      </c>
      <c r="M2663" t="s">
        <v>4467</v>
      </c>
      <c r="N2663" t="s">
        <v>2257</v>
      </c>
      <c r="O2663" t="s">
        <v>4893</v>
      </c>
      <c r="P2663" t="s">
        <v>4894</v>
      </c>
      <c r="Q2663" t="s">
        <v>3014</v>
      </c>
      <c r="R2663">
        <v>8000</v>
      </c>
    </row>
    <row r="2664" spans="1:18" hidden="1" x14ac:dyDescent="0.25">
      <c r="A2664" t="s">
        <v>22</v>
      </c>
      <c r="B2664" t="s">
        <v>4549</v>
      </c>
      <c r="C2664" t="s">
        <v>4610</v>
      </c>
      <c r="D2664" t="s">
        <v>166</v>
      </c>
      <c r="E2664" t="s">
        <v>25</v>
      </c>
      <c r="F2664" t="s">
        <v>25</v>
      </c>
      <c r="G2664" t="s">
        <v>4468</v>
      </c>
      <c r="H2664">
        <v>0.16</v>
      </c>
      <c r="I2664" t="s">
        <v>1872</v>
      </c>
      <c r="J2664" t="s">
        <v>82</v>
      </c>
      <c r="K2664" t="s">
        <v>1874</v>
      </c>
      <c r="L2664" t="s">
        <v>120</v>
      </c>
      <c r="M2664" t="s">
        <v>4467</v>
      </c>
      <c r="N2664" t="s">
        <v>2257</v>
      </c>
      <c r="O2664" t="s">
        <v>4745</v>
      </c>
      <c r="P2664" t="s">
        <v>4746</v>
      </c>
      <c r="Q2664" t="s">
        <v>4745</v>
      </c>
      <c r="R2664">
        <v>10000</v>
      </c>
    </row>
    <row r="2665" spans="1:18" hidden="1" x14ac:dyDescent="0.25">
      <c r="A2665" t="s">
        <v>22</v>
      </c>
      <c r="B2665" t="s">
        <v>4557</v>
      </c>
      <c r="C2665" t="s">
        <v>4611</v>
      </c>
      <c r="D2665" t="s">
        <v>166</v>
      </c>
      <c r="E2665" t="s">
        <v>25</v>
      </c>
      <c r="F2665" t="s">
        <v>25</v>
      </c>
      <c r="G2665" t="s">
        <v>4543</v>
      </c>
      <c r="H2665">
        <v>5.0000000000000001E-3</v>
      </c>
      <c r="I2665" t="s">
        <v>1872</v>
      </c>
      <c r="J2665" t="s">
        <v>82</v>
      </c>
      <c r="K2665" t="s">
        <v>1874</v>
      </c>
      <c r="L2665" t="s">
        <v>120</v>
      </c>
      <c r="M2665" t="s">
        <v>4542</v>
      </c>
      <c r="N2665" t="s">
        <v>2257</v>
      </c>
      <c r="O2665" t="s">
        <v>4907</v>
      </c>
      <c r="P2665" t="s">
        <v>4908</v>
      </c>
      <c r="Q2665" t="s">
        <v>4852</v>
      </c>
      <c r="R2665">
        <v>6500</v>
      </c>
    </row>
    <row r="2666" spans="1:18" hidden="1" x14ac:dyDescent="0.25">
      <c r="A2666" t="s">
        <v>22</v>
      </c>
      <c r="B2666" t="s">
        <v>5429</v>
      </c>
      <c r="C2666" t="s">
        <v>5430</v>
      </c>
      <c r="D2666" t="s">
        <v>166</v>
      </c>
      <c r="E2666" t="s">
        <v>25</v>
      </c>
      <c r="F2666" t="s">
        <v>25</v>
      </c>
      <c r="G2666" t="s">
        <v>4543</v>
      </c>
      <c r="H2666">
        <v>5.0000000000000001E-3</v>
      </c>
      <c r="I2666" t="s">
        <v>1872</v>
      </c>
      <c r="J2666" t="s">
        <v>82</v>
      </c>
      <c r="K2666" t="s">
        <v>1874</v>
      </c>
      <c r="L2666" t="s">
        <v>120</v>
      </c>
      <c r="M2666" t="s">
        <v>4542</v>
      </c>
      <c r="N2666" t="s">
        <v>2257</v>
      </c>
      <c r="O2666" t="s">
        <v>4907</v>
      </c>
      <c r="P2666" t="s">
        <v>4908</v>
      </c>
      <c r="Q2666" t="s">
        <v>4852</v>
      </c>
      <c r="R2666">
        <v>6500</v>
      </c>
    </row>
    <row r="2667" spans="1:18" hidden="1" x14ac:dyDescent="0.25">
      <c r="A2667" t="s">
        <v>22</v>
      </c>
      <c r="B2667" t="s">
        <v>5249</v>
      </c>
      <c r="C2667" t="s">
        <v>5250</v>
      </c>
      <c r="D2667" t="s">
        <v>166</v>
      </c>
      <c r="E2667" t="s">
        <v>25</v>
      </c>
      <c r="F2667" t="s">
        <v>25</v>
      </c>
      <c r="G2667" t="s">
        <v>4582</v>
      </c>
      <c r="H2667">
        <v>5.0000000000000001E-3</v>
      </c>
      <c r="I2667" t="s">
        <v>1872</v>
      </c>
      <c r="J2667" t="s">
        <v>82</v>
      </c>
      <c r="K2667" t="s">
        <v>1874</v>
      </c>
      <c r="L2667" t="s">
        <v>120</v>
      </c>
      <c r="M2667" t="s">
        <v>4581</v>
      </c>
      <c r="N2667" t="s">
        <v>2257</v>
      </c>
      <c r="O2667" t="s">
        <v>5089</v>
      </c>
      <c r="P2667" t="s">
        <v>2001</v>
      </c>
      <c r="Q2667" t="s">
        <v>4980</v>
      </c>
      <c r="R2667">
        <v>6000</v>
      </c>
    </row>
    <row r="2668" spans="1:18" hidden="1" x14ac:dyDescent="0.25">
      <c r="A2668" t="s">
        <v>22</v>
      </c>
      <c r="B2668" t="s">
        <v>4575</v>
      </c>
      <c r="C2668" t="s">
        <v>4614</v>
      </c>
      <c r="D2668" t="s">
        <v>166</v>
      </c>
      <c r="E2668" t="s">
        <v>25</v>
      </c>
      <c r="F2668" t="s">
        <v>25</v>
      </c>
      <c r="G2668" t="s">
        <v>4582</v>
      </c>
      <c r="H2668">
        <v>5.0000000000000001E-3</v>
      </c>
      <c r="I2668" t="s">
        <v>1872</v>
      </c>
      <c r="J2668" t="s">
        <v>82</v>
      </c>
      <c r="K2668" t="s">
        <v>1874</v>
      </c>
      <c r="L2668" t="s">
        <v>120</v>
      </c>
      <c r="M2668" t="s">
        <v>4581</v>
      </c>
      <c r="N2668" t="s">
        <v>2257</v>
      </c>
      <c r="O2668" t="s">
        <v>5089</v>
      </c>
      <c r="P2668" t="s">
        <v>2001</v>
      </c>
      <c r="Q2668" t="s">
        <v>4980</v>
      </c>
      <c r="R2668">
        <v>6000</v>
      </c>
    </row>
    <row r="2669" spans="1:18" hidden="1" x14ac:dyDescent="0.25">
      <c r="A2669" t="s">
        <v>22</v>
      </c>
      <c r="B2669" t="s">
        <v>5423</v>
      </c>
      <c r="C2669" t="s">
        <v>5424</v>
      </c>
      <c r="D2669" t="s">
        <v>166</v>
      </c>
      <c r="E2669" t="s">
        <v>25</v>
      </c>
      <c r="F2669" t="s">
        <v>25</v>
      </c>
      <c r="G2669" t="s">
        <v>4582</v>
      </c>
      <c r="H2669">
        <v>5.0000000000000001E-3</v>
      </c>
      <c r="I2669" t="s">
        <v>1872</v>
      </c>
      <c r="J2669" t="s">
        <v>82</v>
      </c>
      <c r="K2669" t="s">
        <v>1874</v>
      </c>
      <c r="L2669" t="s">
        <v>120</v>
      </c>
      <c r="M2669" t="s">
        <v>4581</v>
      </c>
      <c r="N2669" t="s">
        <v>2257</v>
      </c>
      <c r="O2669" t="s">
        <v>5089</v>
      </c>
      <c r="P2669" t="s">
        <v>2001</v>
      </c>
      <c r="Q2669" t="s">
        <v>4980</v>
      </c>
      <c r="R2669">
        <v>6000</v>
      </c>
    </row>
    <row r="2670" spans="1:18" hidden="1" x14ac:dyDescent="0.25">
      <c r="A2670" t="s">
        <v>22</v>
      </c>
      <c r="B2670" t="s">
        <v>4423</v>
      </c>
      <c r="C2670" t="s">
        <v>5960</v>
      </c>
      <c r="D2670" t="s">
        <v>166</v>
      </c>
      <c r="E2670" t="s">
        <v>25</v>
      </c>
      <c r="F2670" t="s">
        <v>25</v>
      </c>
      <c r="G2670" t="s">
        <v>1749</v>
      </c>
      <c r="H2670">
        <v>0.16</v>
      </c>
      <c r="I2670" t="s">
        <v>250</v>
      </c>
      <c r="J2670" t="s">
        <v>30</v>
      </c>
      <c r="K2670" t="s">
        <v>152</v>
      </c>
      <c r="L2670" t="s">
        <v>32</v>
      </c>
      <c r="M2670" t="s">
        <v>2864</v>
      </c>
      <c r="N2670" t="s">
        <v>2257</v>
      </c>
      <c r="O2670" t="s">
        <v>4996</v>
      </c>
      <c r="P2670" t="s">
        <v>4997</v>
      </c>
      <c r="Q2670" t="s">
        <v>4815</v>
      </c>
      <c r="R2670">
        <v>1200</v>
      </c>
    </row>
    <row r="2671" spans="1:18" hidden="1" x14ac:dyDescent="0.25">
      <c r="A2671" t="s">
        <v>22</v>
      </c>
      <c r="B2671" t="s">
        <v>4423</v>
      </c>
      <c r="C2671" t="s">
        <v>5960</v>
      </c>
      <c r="D2671" t="s">
        <v>166</v>
      </c>
      <c r="E2671" t="s">
        <v>25</v>
      </c>
      <c r="F2671" t="s">
        <v>25</v>
      </c>
      <c r="G2671" t="s">
        <v>1749</v>
      </c>
      <c r="H2671">
        <v>0.16</v>
      </c>
      <c r="I2671" t="s">
        <v>250</v>
      </c>
      <c r="J2671" t="s">
        <v>30</v>
      </c>
      <c r="K2671" t="s">
        <v>152</v>
      </c>
      <c r="L2671" t="s">
        <v>32</v>
      </c>
      <c r="M2671" t="s">
        <v>2864</v>
      </c>
      <c r="N2671" t="s">
        <v>2257</v>
      </c>
      <c r="O2671" t="s">
        <v>4745</v>
      </c>
      <c r="P2671" t="s">
        <v>4746</v>
      </c>
      <c r="Q2671" t="s">
        <v>4745</v>
      </c>
      <c r="R2671">
        <v>26000</v>
      </c>
    </row>
    <row r="2672" spans="1:18" hidden="1" x14ac:dyDescent="0.25">
      <c r="A2672" t="s">
        <v>22</v>
      </c>
      <c r="B2672" t="s">
        <v>4423</v>
      </c>
      <c r="C2672" t="s">
        <v>5960</v>
      </c>
      <c r="D2672" t="s">
        <v>166</v>
      </c>
      <c r="E2672" t="s">
        <v>25</v>
      </c>
      <c r="F2672" t="s">
        <v>25</v>
      </c>
      <c r="G2672" t="s">
        <v>1749</v>
      </c>
      <c r="H2672">
        <v>0.16</v>
      </c>
      <c r="I2672" t="s">
        <v>250</v>
      </c>
      <c r="J2672" t="s">
        <v>30</v>
      </c>
      <c r="K2672" t="s">
        <v>152</v>
      </c>
      <c r="L2672" t="s">
        <v>32</v>
      </c>
      <c r="M2672" t="s">
        <v>2864</v>
      </c>
      <c r="N2672" t="s">
        <v>2257</v>
      </c>
      <c r="O2672" t="s">
        <v>5445</v>
      </c>
      <c r="P2672" t="s">
        <v>5446</v>
      </c>
      <c r="Q2672" t="s">
        <v>4785</v>
      </c>
      <c r="R2672">
        <v>32000</v>
      </c>
    </row>
    <row r="2673" spans="1:18" hidden="1" x14ac:dyDescent="0.25">
      <c r="A2673" t="s">
        <v>22</v>
      </c>
      <c r="B2673" t="s">
        <v>4423</v>
      </c>
      <c r="C2673" t="s">
        <v>5960</v>
      </c>
      <c r="D2673" t="s">
        <v>166</v>
      </c>
      <c r="E2673" t="s">
        <v>25</v>
      </c>
      <c r="F2673" t="s">
        <v>25</v>
      </c>
      <c r="G2673" t="s">
        <v>1749</v>
      </c>
      <c r="H2673">
        <v>0.16</v>
      </c>
      <c r="I2673" t="s">
        <v>250</v>
      </c>
      <c r="J2673" t="s">
        <v>30</v>
      </c>
      <c r="K2673" t="s">
        <v>152</v>
      </c>
      <c r="L2673" t="s">
        <v>32</v>
      </c>
      <c r="M2673" t="s">
        <v>2864</v>
      </c>
      <c r="N2673" t="s">
        <v>2257</v>
      </c>
      <c r="O2673" t="s">
        <v>6031</v>
      </c>
      <c r="P2673" t="s">
        <v>6032</v>
      </c>
      <c r="Q2673" t="s">
        <v>6011</v>
      </c>
      <c r="R2673">
        <v>4000</v>
      </c>
    </row>
    <row r="2674" spans="1:18" hidden="1" x14ac:dyDescent="0.25">
      <c r="A2674" t="s">
        <v>22</v>
      </c>
      <c r="B2674" t="s">
        <v>4423</v>
      </c>
      <c r="C2674" t="s">
        <v>5960</v>
      </c>
      <c r="D2674" t="s">
        <v>166</v>
      </c>
      <c r="E2674" t="s">
        <v>25</v>
      </c>
      <c r="F2674" t="s">
        <v>25</v>
      </c>
      <c r="G2674" t="s">
        <v>1749</v>
      </c>
      <c r="H2674">
        <v>0.16</v>
      </c>
      <c r="I2674" t="s">
        <v>250</v>
      </c>
      <c r="J2674" t="s">
        <v>30</v>
      </c>
      <c r="K2674" t="s">
        <v>152</v>
      </c>
      <c r="L2674" t="s">
        <v>32</v>
      </c>
      <c r="M2674" t="s">
        <v>2864</v>
      </c>
      <c r="N2674" t="s">
        <v>2257</v>
      </c>
      <c r="O2674" t="s">
        <v>4818</v>
      </c>
      <c r="P2674" t="s">
        <v>4819</v>
      </c>
      <c r="Q2674" t="s">
        <v>3014</v>
      </c>
      <c r="R2674">
        <v>400</v>
      </c>
    </row>
    <row r="2675" spans="1:18" hidden="1" x14ac:dyDescent="0.25">
      <c r="A2675" t="s">
        <v>22</v>
      </c>
      <c r="B2675" t="s">
        <v>4423</v>
      </c>
      <c r="C2675" t="s">
        <v>5960</v>
      </c>
      <c r="D2675" t="s">
        <v>166</v>
      </c>
      <c r="E2675" t="s">
        <v>25</v>
      </c>
      <c r="F2675" t="s">
        <v>25</v>
      </c>
      <c r="G2675" t="s">
        <v>1749</v>
      </c>
      <c r="H2675">
        <v>0.16</v>
      </c>
      <c r="I2675" t="s">
        <v>250</v>
      </c>
      <c r="J2675" t="s">
        <v>30</v>
      </c>
      <c r="K2675" t="s">
        <v>152</v>
      </c>
      <c r="L2675" t="s">
        <v>32</v>
      </c>
      <c r="M2675" t="s">
        <v>2864</v>
      </c>
      <c r="N2675" t="s">
        <v>2257</v>
      </c>
      <c r="O2675" t="s">
        <v>4805</v>
      </c>
      <c r="P2675" t="s">
        <v>4806</v>
      </c>
      <c r="Q2675" t="s">
        <v>4713</v>
      </c>
      <c r="R2675">
        <v>160</v>
      </c>
    </row>
    <row r="2676" spans="1:18" hidden="1" x14ac:dyDescent="0.25">
      <c r="A2676" t="s">
        <v>22</v>
      </c>
      <c r="B2676" t="s">
        <v>4423</v>
      </c>
      <c r="C2676" t="s">
        <v>5960</v>
      </c>
      <c r="D2676" t="s">
        <v>166</v>
      </c>
      <c r="E2676" t="s">
        <v>25</v>
      </c>
      <c r="F2676" t="s">
        <v>25</v>
      </c>
      <c r="G2676" t="s">
        <v>1749</v>
      </c>
      <c r="H2676">
        <v>0.16</v>
      </c>
      <c r="I2676" t="s">
        <v>250</v>
      </c>
      <c r="J2676" t="s">
        <v>30</v>
      </c>
      <c r="K2676" t="s">
        <v>152</v>
      </c>
      <c r="L2676" t="s">
        <v>32</v>
      </c>
      <c r="M2676" t="s">
        <v>2864</v>
      </c>
      <c r="N2676" t="s">
        <v>2257</v>
      </c>
      <c r="O2676" t="s">
        <v>5995</v>
      </c>
      <c r="P2676" t="s">
        <v>4814</v>
      </c>
      <c r="Q2676" t="s">
        <v>5028</v>
      </c>
      <c r="R2676">
        <v>1200</v>
      </c>
    </row>
    <row r="2677" spans="1:18" hidden="1" x14ac:dyDescent="0.25">
      <c r="A2677" t="s">
        <v>22</v>
      </c>
      <c r="B2677" t="s">
        <v>4423</v>
      </c>
      <c r="C2677" t="s">
        <v>5960</v>
      </c>
      <c r="D2677" t="s">
        <v>166</v>
      </c>
      <c r="E2677" t="s">
        <v>25</v>
      </c>
      <c r="F2677" t="s">
        <v>25</v>
      </c>
      <c r="G2677" t="s">
        <v>1749</v>
      </c>
      <c r="H2677">
        <v>0.16</v>
      </c>
      <c r="I2677" t="s">
        <v>250</v>
      </c>
      <c r="J2677" t="s">
        <v>30</v>
      </c>
      <c r="K2677" t="s">
        <v>152</v>
      </c>
      <c r="L2677" t="s">
        <v>32</v>
      </c>
      <c r="M2677" t="s">
        <v>2864</v>
      </c>
      <c r="N2677" t="s">
        <v>2257</v>
      </c>
      <c r="O2677" t="s">
        <v>4793</v>
      </c>
      <c r="P2677" t="s">
        <v>4794</v>
      </c>
      <c r="Q2677" t="s">
        <v>4740</v>
      </c>
      <c r="R2677">
        <v>1200</v>
      </c>
    </row>
    <row r="2678" spans="1:18" hidden="1" x14ac:dyDescent="0.25">
      <c r="A2678" t="s">
        <v>22</v>
      </c>
      <c r="B2678" t="s">
        <v>4423</v>
      </c>
      <c r="C2678" t="s">
        <v>5960</v>
      </c>
      <c r="D2678" t="s">
        <v>166</v>
      </c>
      <c r="E2678" t="s">
        <v>25</v>
      </c>
      <c r="F2678" t="s">
        <v>25</v>
      </c>
      <c r="G2678" t="s">
        <v>1749</v>
      </c>
      <c r="H2678">
        <v>0.16</v>
      </c>
      <c r="I2678" t="s">
        <v>250</v>
      </c>
      <c r="J2678" t="s">
        <v>30</v>
      </c>
      <c r="K2678" t="s">
        <v>152</v>
      </c>
      <c r="L2678" t="s">
        <v>32</v>
      </c>
      <c r="M2678" t="s">
        <v>2864</v>
      </c>
      <c r="N2678" t="s">
        <v>2257</v>
      </c>
      <c r="O2678" t="s">
        <v>6299</v>
      </c>
      <c r="P2678" t="s">
        <v>4716</v>
      </c>
      <c r="Q2678" t="s">
        <v>6024</v>
      </c>
      <c r="R2678">
        <v>2400</v>
      </c>
    </row>
    <row r="2679" spans="1:18" hidden="1" x14ac:dyDescent="0.25">
      <c r="A2679" t="s">
        <v>22</v>
      </c>
      <c r="B2679" t="s">
        <v>4423</v>
      </c>
      <c r="C2679" t="s">
        <v>5960</v>
      </c>
      <c r="D2679" t="s">
        <v>166</v>
      </c>
      <c r="E2679" t="s">
        <v>25</v>
      </c>
      <c r="F2679" t="s">
        <v>25</v>
      </c>
      <c r="G2679" t="s">
        <v>1749</v>
      </c>
      <c r="H2679">
        <v>0.16</v>
      </c>
      <c r="I2679" t="s">
        <v>250</v>
      </c>
      <c r="J2679" t="s">
        <v>30</v>
      </c>
      <c r="K2679" t="s">
        <v>152</v>
      </c>
      <c r="L2679" t="s">
        <v>32</v>
      </c>
      <c r="M2679" t="s">
        <v>2864</v>
      </c>
      <c r="N2679" t="s">
        <v>2257</v>
      </c>
      <c r="O2679" t="s">
        <v>4913</v>
      </c>
      <c r="P2679" t="s">
        <v>4914</v>
      </c>
      <c r="Q2679" t="s">
        <v>3170</v>
      </c>
      <c r="R2679">
        <v>4000</v>
      </c>
    </row>
    <row r="2680" spans="1:18" hidden="1" x14ac:dyDescent="0.25">
      <c r="A2680" t="s">
        <v>22</v>
      </c>
      <c r="B2680" t="s">
        <v>4423</v>
      </c>
      <c r="C2680" t="s">
        <v>5960</v>
      </c>
      <c r="D2680" t="s">
        <v>166</v>
      </c>
      <c r="E2680" t="s">
        <v>25</v>
      </c>
      <c r="F2680" t="s">
        <v>25</v>
      </c>
      <c r="G2680" t="s">
        <v>1749</v>
      </c>
      <c r="H2680">
        <v>0.16</v>
      </c>
      <c r="I2680" t="s">
        <v>250</v>
      </c>
      <c r="J2680" t="s">
        <v>30</v>
      </c>
      <c r="K2680" t="s">
        <v>152</v>
      </c>
      <c r="L2680" t="s">
        <v>32</v>
      </c>
      <c r="M2680" t="s">
        <v>2864</v>
      </c>
      <c r="N2680" t="s">
        <v>2257</v>
      </c>
      <c r="O2680" t="s">
        <v>5090</v>
      </c>
      <c r="P2680" t="s">
        <v>5091</v>
      </c>
      <c r="Q2680" t="s">
        <v>3014</v>
      </c>
      <c r="R2680">
        <v>240</v>
      </c>
    </row>
    <row r="2681" spans="1:18" hidden="1" x14ac:dyDescent="0.25">
      <c r="A2681" t="s">
        <v>22</v>
      </c>
      <c r="B2681" t="s">
        <v>4423</v>
      </c>
      <c r="C2681" t="s">
        <v>5960</v>
      </c>
      <c r="D2681" t="s">
        <v>166</v>
      </c>
      <c r="E2681" t="s">
        <v>25</v>
      </c>
      <c r="F2681" t="s">
        <v>25</v>
      </c>
      <c r="G2681" t="s">
        <v>1749</v>
      </c>
      <c r="H2681">
        <v>0.16</v>
      </c>
      <c r="I2681" t="s">
        <v>250</v>
      </c>
      <c r="J2681" t="s">
        <v>30</v>
      </c>
      <c r="K2681" t="s">
        <v>152</v>
      </c>
      <c r="L2681" t="s">
        <v>32</v>
      </c>
      <c r="M2681" t="s">
        <v>2864</v>
      </c>
      <c r="N2681" t="s">
        <v>2257</v>
      </c>
      <c r="O2681" t="s">
        <v>5009</v>
      </c>
      <c r="P2681" t="s">
        <v>5010</v>
      </c>
      <c r="Q2681" t="s">
        <v>4740</v>
      </c>
      <c r="R2681">
        <v>2800</v>
      </c>
    </row>
    <row r="2682" spans="1:18" hidden="1" x14ac:dyDescent="0.25">
      <c r="A2682" t="s">
        <v>22</v>
      </c>
      <c r="B2682" t="s">
        <v>4423</v>
      </c>
      <c r="C2682" t="s">
        <v>5960</v>
      </c>
      <c r="D2682" t="s">
        <v>166</v>
      </c>
      <c r="E2682" t="s">
        <v>25</v>
      </c>
      <c r="F2682" t="s">
        <v>25</v>
      </c>
      <c r="G2682" t="s">
        <v>1749</v>
      </c>
      <c r="H2682">
        <v>0.16</v>
      </c>
      <c r="I2682" t="s">
        <v>250</v>
      </c>
      <c r="J2682" t="s">
        <v>30</v>
      </c>
      <c r="K2682" t="s">
        <v>152</v>
      </c>
      <c r="L2682" t="s">
        <v>32</v>
      </c>
      <c r="M2682" t="s">
        <v>2864</v>
      </c>
      <c r="N2682" t="s">
        <v>2257</v>
      </c>
      <c r="O2682" t="s">
        <v>5092</v>
      </c>
      <c r="P2682" t="s">
        <v>5093</v>
      </c>
      <c r="Q2682" t="s">
        <v>4815</v>
      </c>
      <c r="R2682">
        <v>960</v>
      </c>
    </row>
    <row r="2683" spans="1:18" hidden="1" x14ac:dyDescent="0.25">
      <c r="A2683" t="s">
        <v>22</v>
      </c>
      <c r="B2683" t="s">
        <v>1938</v>
      </c>
      <c r="C2683" t="s">
        <v>1939</v>
      </c>
      <c r="D2683" t="s">
        <v>198</v>
      </c>
      <c r="E2683" t="s">
        <v>25</v>
      </c>
      <c r="F2683" t="s">
        <v>25</v>
      </c>
      <c r="G2683" t="s">
        <v>1749</v>
      </c>
      <c r="H2683">
        <v>0.3</v>
      </c>
      <c r="I2683" t="s">
        <v>1366</v>
      </c>
      <c r="J2683" t="s">
        <v>30</v>
      </c>
      <c r="K2683" t="s">
        <v>1427</v>
      </c>
      <c r="L2683" t="s">
        <v>120</v>
      </c>
      <c r="M2683" t="s">
        <v>2864</v>
      </c>
      <c r="N2683" t="s">
        <v>2257</v>
      </c>
      <c r="O2683" t="s">
        <v>5090</v>
      </c>
      <c r="P2683" t="s">
        <v>5091</v>
      </c>
      <c r="Q2683" t="s">
        <v>3014</v>
      </c>
      <c r="R2683">
        <v>240</v>
      </c>
    </row>
    <row r="2684" spans="1:18" hidden="1" x14ac:dyDescent="0.25">
      <c r="A2684" t="s">
        <v>22</v>
      </c>
      <c r="B2684" t="s">
        <v>1938</v>
      </c>
      <c r="C2684" t="s">
        <v>1939</v>
      </c>
      <c r="D2684" t="s">
        <v>198</v>
      </c>
      <c r="E2684" t="s">
        <v>25</v>
      </c>
      <c r="F2684" t="s">
        <v>25</v>
      </c>
      <c r="G2684" t="s">
        <v>1749</v>
      </c>
      <c r="H2684">
        <v>0.3</v>
      </c>
      <c r="I2684" t="s">
        <v>1366</v>
      </c>
      <c r="J2684" t="s">
        <v>30</v>
      </c>
      <c r="K2684" t="s">
        <v>1427</v>
      </c>
      <c r="L2684" t="s">
        <v>120</v>
      </c>
      <c r="M2684" t="s">
        <v>2864</v>
      </c>
      <c r="N2684" t="s">
        <v>2257</v>
      </c>
      <c r="O2684" t="s">
        <v>5445</v>
      </c>
      <c r="P2684" t="s">
        <v>5446</v>
      </c>
      <c r="Q2684" t="s">
        <v>4785</v>
      </c>
      <c r="R2684">
        <v>32000</v>
      </c>
    </row>
    <row r="2685" spans="1:18" hidden="1" x14ac:dyDescent="0.25">
      <c r="A2685" t="s">
        <v>22</v>
      </c>
      <c r="B2685" t="s">
        <v>1938</v>
      </c>
      <c r="C2685" t="s">
        <v>1939</v>
      </c>
      <c r="D2685" t="s">
        <v>198</v>
      </c>
      <c r="E2685" t="s">
        <v>25</v>
      </c>
      <c r="F2685" t="s">
        <v>25</v>
      </c>
      <c r="G2685" t="s">
        <v>1749</v>
      </c>
      <c r="H2685">
        <v>0.3</v>
      </c>
      <c r="I2685" t="s">
        <v>1366</v>
      </c>
      <c r="J2685" t="s">
        <v>30</v>
      </c>
      <c r="K2685" t="s">
        <v>1427</v>
      </c>
      <c r="L2685" t="s">
        <v>120</v>
      </c>
      <c r="M2685" t="s">
        <v>2864</v>
      </c>
      <c r="N2685" t="s">
        <v>2257</v>
      </c>
      <c r="O2685" t="s">
        <v>4913</v>
      </c>
      <c r="P2685" t="s">
        <v>4914</v>
      </c>
      <c r="Q2685" t="s">
        <v>3170</v>
      </c>
      <c r="R2685">
        <v>4000</v>
      </c>
    </row>
    <row r="2686" spans="1:18" hidden="1" x14ac:dyDescent="0.25">
      <c r="A2686" t="s">
        <v>22</v>
      </c>
      <c r="B2686" t="s">
        <v>1938</v>
      </c>
      <c r="C2686" t="s">
        <v>1939</v>
      </c>
      <c r="D2686" t="s">
        <v>198</v>
      </c>
      <c r="E2686" t="s">
        <v>25</v>
      </c>
      <c r="F2686" t="s">
        <v>25</v>
      </c>
      <c r="G2686" t="s">
        <v>1749</v>
      </c>
      <c r="H2686">
        <v>0.3</v>
      </c>
      <c r="I2686" t="s">
        <v>1366</v>
      </c>
      <c r="J2686" t="s">
        <v>30</v>
      </c>
      <c r="K2686" t="s">
        <v>1427</v>
      </c>
      <c r="L2686" t="s">
        <v>120</v>
      </c>
      <c r="M2686" t="s">
        <v>2864</v>
      </c>
      <c r="N2686" t="s">
        <v>2257</v>
      </c>
      <c r="O2686" t="s">
        <v>4818</v>
      </c>
      <c r="P2686" t="s">
        <v>4819</v>
      </c>
      <c r="Q2686" t="s">
        <v>3014</v>
      </c>
      <c r="R2686">
        <v>400</v>
      </c>
    </row>
    <row r="2687" spans="1:18" hidden="1" x14ac:dyDescent="0.25">
      <c r="A2687" t="s">
        <v>22</v>
      </c>
      <c r="B2687" t="s">
        <v>1938</v>
      </c>
      <c r="C2687" t="s">
        <v>1939</v>
      </c>
      <c r="D2687" t="s">
        <v>198</v>
      </c>
      <c r="E2687" t="s">
        <v>25</v>
      </c>
      <c r="F2687" t="s">
        <v>25</v>
      </c>
      <c r="G2687" t="s">
        <v>1749</v>
      </c>
      <c r="H2687">
        <v>0.3</v>
      </c>
      <c r="I2687" t="s">
        <v>1366</v>
      </c>
      <c r="J2687" t="s">
        <v>30</v>
      </c>
      <c r="K2687" t="s">
        <v>1427</v>
      </c>
      <c r="L2687" t="s">
        <v>120</v>
      </c>
      <c r="M2687" t="s">
        <v>2864</v>
      </c>
      <c r="N2687" t="s">
        <v>2257</v>
      </c>
      <c r="O2687" t="s">
        <v>5092</v>
      </c>
      <c r="P2687" t="s">
        <v>5093</v>
      </c>
      <c r="Q2687" t="s">
        <v>4815</v>
      </c>
      <c r="R2687">
        <v>960</v>
      </c>
    </row>
    <row r="2688" spans="1:18" hidden="1" x14ac:dyDescent="0.25">
      <c r="A2688" t="s">
        <v>22</v>
      </c>
      <c r="B2688" t="s">
        <v>1938</v>
      </c>
      <c r="C2688" t="s">
        <v>1939</v>
      </c>
      <c r="D2688" t="s">
        <v>198</v>
      </c>
      <c r="E2688" t="s">
        <v>25</v>
      </c>
      <c r="F2688" t="s">
        <v>25</v>
      </c>
      <c r="G2688" t="s">
        <v>1749</v>
      </c>
      <c r="H2688">
        <v>0.3</v>
      </c>
      <c r="I2688" t="s">
        <v>1366</v>
      </c>
      <c r="J2688" t="s">
        <v>30</v>
      </c>
      <c r="K2688" t="s">
        <v>1427</v>
      </c>
      <c r="L2688" t="s">
        <v>120</v>
      </c>
      <c r="M2688" t="s">
        <v>2864</v>
      </c>
      <c r="N2688" t="s">
        <v>2257</v>
      </c>
      <c r="O2688" t="s">
        <v>6031</v>
      </c>
      <c r="P2688" t="s">
        <v>6032</v>
      </c>
      <c r="Q2688" t="s">
        <v>6011</v>
      </c>
      <c r="R2688">
        <v>4000</v>
      </c>
    </row>
    <row r="2689" spans="1:18" hidden="1" x14ac:dyDescent="0.25">
      <c r="A2689" t="s">
        <v>22</v>
      </c>
      <c r="B2689" t="s">
        <v>1938</v>
      </c>
      <c r="C2689" t="s">
        <v>1939</v>
      </c>
      <c r="D2689" t="s">
        <v>198</v>
      </c>
      <c r="E2689" t="s">
        <v>25</v>
      </c>
      <c r="F2689" t="s">
        <v>25</v>
      </c>
      <c r="G2689" t="s">
        <v>1749</v>
      </c>
      <c r="H2689">
        <v>0.3</v>
      </c>
      <c r="I2689" t="s">
        <v>1366</v>
      </c>
      <c r="J2689" t="s">
        <v>30</v>
      </c>
      <c r="K2689" t="s">
        <v>1427</v>
      </c>
      <c r="L2689" t="s">
        <v>120</v>
      </c>
      <c r="M2689" t="s">
        <v>2864</v>
      </c>
      <c r="N2689" t="s">
        <v>2257</v>
      </c>
      <c r="O2689" t="s">
        <v>6299</v>
      </c>
      <c r="P2689" t="s">
        <v>4716</v>
      </c>
      <c r="Q2689" t="s">
        <v>6024</v>
      </c>
      <c r="R2689">
        <v>2400</v>
      </c>
    </row>
    <row r="2690" spans="1:18" hidden="1" x14ac:dyDescent="0.25">
      <c r="A2690" t="s">
        <v>22</v>
      </c>
      <c r="B2690" t="s">
        <v>1938</v>
      </c>
      <c r="C2690" t="s">
        <v>1939</v>
      </c>
      <c r="D2690" t="s">
        <v>198</v>
      </c>
      <c r="E2690" t="s">
        <v>25</v>
      </c>
      <c r="F2690" t="s">
        <v>25</v>
      </c>
      <c r="G2690" t="s">
        <v>1749</v>
      </c>
      <c r="H2690">
        <v>0.3</v>
      </c>
      <c r="I2690" t="s">
        <v>1366</v>
      </c>
      <c r="J2690" t="s">
        <v>30</v>
      </c>
      <c r="K2690" t="s">
        <v>1427</v>
      </c>
      <c r="L2690" t="s">
        <v>120</v>
      </c>
      <c r="M2690" t="s">
        <v>2864</v>
      </c>
      <c r="N2690" t="s">
        <v>2257</v>
      </c>
      <c r="O2690" t="s">
        <v>4745</v>
      </c>
      <c r="P2690" t="s">
        <v>4746</v>
      </c>
      <c r="Q2690" t="s">
        <v>4745</v>
      </c>
      <c r="R2690">
        <v>26000</v>
      </c>
    </row>
    <row r="2691" spans="1:18" hidden="1" x14ac:dyDescent="0.25">
      <c r="A2691" t="s">
        <v>22</v>
      </c>
      <c r="B2691" t="s">
        <v>1938</v>
      </c>
      <c r="C2691" t="s">
        <v>1939</v>
      </c>
      <c r="D2691" t="s">
        <v>198</v>
      </c>
      <c r="E2691" t="s">
        <v>25</v>
      </c>
      <c r="F2691" t="s">
        <v>25</v>
      </c>
      <c r="G2691" t="s">
        <v>1749</v>
      </c>
      <c r="H2691">
        <v>0.3</v>
      </c>
      <c r="I2691" t="s">
        <v>1366</v>
      </c>
      <c r="J2691" t="s">
        <v>30</v>
      </c>
      <c r="K2691" t="s">
        <v>1427</v>
      </c>
      <c r="L2691" t="s">
        <v>120</v>
      </c>
      <c r="M2691" t="s">
        <v>2864</v>
      </c>
      <c r="N2691" t="s">
        <v>2257</v>
      </c>
      <c r="O2691" t="s">
        <v>4996</v>
      </c>
      <c r="P2691" t="s">
        <v>4997</v>
      </c>
      <c r="Q2691" t="s">
        <v>4815</v>
      </c>
      <c r="R2691">
        <v>1200</v>
      </c>
    </row>
    <row r="2692" spans="1:18" hidden="1" x14ac:dyDescent="0.25">
      <c r="A2692" t="s">
        <v>22</v>
      </c>
      <c r="B2692" t="s">
        <v>1938</v>
      </c>
      <c r="C2692" t="s">
        <v>1939</v>
      </c>
      <c r="D2692" t="s">
        <v>198</v>
      </c>
      <c r="E2692" t="s">
        <v>25</v>
      </c>
      <c r="F2692" t="s">
        <v>25</v>
      </c>
      <c r="G2692" t="s">
        <v>1749</v>
      </c>
      <c r="H2692">
        <v>0.3</v>
      </c>
      <c r="I2692" t="s">
        <v>1366</v>
      </c>
      <c r="J2692" t="s">
        <v>30</v>
      </c>
      <c r="K2692" t="s">
        <v>1427</v>
      </c>
      <c r="L2692" t="s">
        <v>120</v>
      </c>
      <c r="M2692" t="s">
        <v>2864</v>
      </c>
      <c r="N2692" t="s">
        <v>2257</v>
      </c>
      <c r="O2692" t="s">
        <v>5009</v>
      </c>
      <c r="P2692" t="s">
        <v>5010</v>
      </c>
      <c r="Q2692" t="s">
        <v>4740</v>
      </c>
      <c r="R2692">
        <v>2800</v>
      </c>
    </row>
    <row r="2693" spans="1:18" hidden="1" x14ac:dyDescent="0.25">
      <c r="A2693" t="s">
        <v>22</v>
      </c>
      <c r="B2693" t="s">
        <v>1938</v>
      </c>
      <c r="C2693" t="s">
        <v>1939</v>
      </c>
      <c r="D2693" t="s">
        <v>198</v>
      </c>
      <c r="E2693" t="s">
        <v>25</v>
      </c>
      <c r="F2693" t="s">
        <v>25</v>
      </c>
      <c r="G2693" t="s">
        <v>1749</v>
      </c>
      <c r="H2693">
        <v>0.3</v>
      </c>
      <c r="I2693" t="s">
        <v>1366</v>
      </c>
      <c r="J2693" t="s">
        <v>30</v>
      </c>
      <c r="K2693" t="s">
        <v>1427</v>
      </c>
      <c r="L2693" t="s">
        <v>120</v>
      </c>
      <c r="M2693" t="s">
        <v>2864</v>
      </c>
      <c r="N2693" t="s">
        <v>2257</v>
      </c>
      <c r="O2693" t="s">
        <v>4805</v>
      </c>
      <c r="P2693" t="s">
        <v>4806</v>
      </c>
      <c r="Q2693" t="s">
        <v>4713</v>
      </c>
      <c r="R2693">
        <v>160</v>
      </c>
    </row>
    <row r="2694" spans="1:18" hidden="1" x14ac:dyDescent="0.25">
      <c r="A2694" t="s">
        <v>22</v>
      </c>
      <c r="B2694" t="s">
        <v>1938</v>
      </c>
      <c r="C2694" t="s">
        <v>1939</v>
      </c>
      <c r="D2694" t="s">
        <v>198</v>
      </c>
      <c r="E2694" t="s">
        <v>25</v>
      </c>
      <c r="F2694" t="s">
        <v>25</v>
      </c>
      <c r="G2694" t="s">
        <v>1749</v>
      </c>
      <c r="H2694">
        <v>0.3</v>
      </c>
      <c r="I2694" t="s">
        <v>1366</v>
      </c>
      <c r="J2694" t="s">
        <v>30</v>
      </c>
      <c r="K2694" t="s">
        <v>1427</v>
      </c>
      <c r="L2694" t="s">
        <v>120</v>
      </c>
      <c r="M2694" t="s">
        <v>2864</v>
      </c>
      <c r="N2694" t="s">
        <v>2257</v>
      </c>
      <c r="O2694" t="s">
        <v>4793</v>
      </c>
      <c r="P2694" t="s">
        <v>4794</v>
      </c>
      <c r="Q2694" t="s">
        <v>4740</v>
      </c>
      <c r="R2694">
        <v>1200</v>
      </c>
    </row>
    <row r="2695" spans="1:18" hidden="1" x14ac:dyDescent="0.25">
      <c r="A2695" t="s">
        <v>22</v>
      </c>
      <c r="B2695" t="s">
        <v>1938</v>
      </c>
      <c r="C2695" t="s">
        <v>1939</v>
      </c>
      <c r="D2695" t="s">
        <v>198</v>
      </c>
      <c r="E2695" t="s">
        <v>25</v>
      </c>
      <c r="F2695" t="s">
        <v>25</v>
      </c>
      <c r="G2695" t="s">
        <v>1749</v>
      </c>
      <c r="H2695">
        <v>0.3</v>
      </c>
      <c r="I2695" t="s">
        <v>1366</v>
      </c>
      <c r="J2695" t="s">
        <v>30</v>
      </c>
      <c r="K2695" t="s">
        <v>1427</v>
      </c>
      <c r="L2695" t="s">
        <v>120</v>
      </c>
      <c r="M2695" t="s">
        <v>2864</v>
      </c>
      <c r="N2695" t="s">
        <v>2257</v>
      </c>
      <c r="O2695" t="s">
        <v>5995</v>
      </c>
      <c r="P2695" t="s">
        <v>4814</v>
      </c>
      <c r="Q2695" t="s">
        <v>5028</v>
      </c>
      <c r="R2695">
        <v>1200</v>
      </c>
    </row>
    <row r="2696" spans="1:18" hidden="1" x14ac:dyDescent="0.25">
      <c r="A2696" t="s">
        <v>22</v>
      </c>
      <c r="B2696" t="s">
        <v>4453</v>
      </c>
      <c r="C2696" t="s">
        <v>4454</v>
      </c>
      <c r="D2696" t="s">
        <v>198</v>
      </c>
      <c r="E2696" t="s">
        <v>43</v>
      </c>
      <c r="F2696" t="s">
        <v>25</v>
      </c>
      <c r="G2696" t="s">
        <v>1749</v>
      </c>
      <c r="H2696">
        <v>0.15</v>
      </c>
      <c r="I2696" t="s">
        <v>1366</v>
      </c>
      <c r="J2696" t="s">
        <v>30</v>
      </c>
      <c r="K2696" t="s">
        <v>1427</v>
      </c>
      <c r="L2696" t="s">
        <v>32</v>
      </c>
      <c r="M2696" t="s">
        <v>2864</v>
      </c>
      <c r="N2696" t="s">
        <v>2257</v>
      </c>
      <c r="O2696" t="s">
        <v>6299</v>
      </c>
      <c r="P2696" t="s">
        <v>4716</v>
      </c>
      <c r="Q2696" t="s">
        <v>6024</v>
      </c>
      <c r="R2696">
        <v>2400</v>
      </c>
    </row>
    <row r="2697" spans="1:18" hidden="1" x14ac:dyDescent="0.25">
      <c r="A2697" t="s">
        <v>22</v>
      </c>
      <c r="B2697" t="s">
        <v>4453</v>
      </c>
      <c r="C2697" t="s">
        <v>4454</v>
      </c>
      <c r="D2697" t="s">
        <v>198</v>
      </c>
      <c r="E2697" t="s">
        <v>43</v>
      </c>
      <c r="F2697" t="s">
        <v>25</v>
      </c>
      <c r="G2697" t="s">
        <v>1749</v>
      </c>
      <c r="H2697">
        <v>0.15</v>
      </c>
      <c r="I2697" t="s">
        <v>1366</v>
      </c>
      <c r="J2697" t="s">
        <v>30</v>
      </c>
      <c r="K2697" t="s">
        <v>1427</v>
      </c>
      <c r="L2697" t="s">
        <v>32</v>
      </c>
      <c r="M2697" t="s">
        <v>2864</v>
      </c>
      <c r="N2697" t="s">
        <v>2257</v>
      </c>
      <c r="O2697" t="s">
        <v>6031</v>
      </c>
      <c r="P2697" t="s">
        <v>6032</v>
      </c>
      <c r="Q2697" t="s">
        <v>6011</v>
      </c>
      <c r="R2697">
        <v>4000</v>
      </c>
    </row>
    <row r="2698" spans="1:18" hidden="1" x14ac:dyDescent="0.25">
      <c r="A2698" t="s">
        <v>22</v>
      </c>
      <c r="B2698" t="s">
        <v>4453</v>
      </c>
      <c r="C2698" t="s">
        <v>4454</v>
      </c>
      <c r="D2698" t="s">
        <v>198</v>
      </c>
      <c r="E2698" t="s">
        <v>43</v>
      </c>
      <c r="F2698" t="s">
        <v>25</v>
      </c>
      <c r="G2698" t="s">
        <v>1749</v>
      </c>
      <c r="H2698">
        <v>0.15</v>
      </c>
      <c r="I2698" t="s">
        <v>1366</v>
      </c>
      <c r="J2698" t="s">
        <v>30</v>
      </c>
      <c r="K2698" t="s">
        <v>1427</v>
      </c>
      <c r="L2698" t="s">
        <v>32</v>
      </c>
      <c r="M2698" t="s">
        <v>2864</v>
      </c>
      <c r="N2698" t="s">
        <v>2257</v>
      </c>
      <c r="O2698" t="s">
        <v>5092</v>
      </c>
      <c r="P2698" t="s">
        <v>5093</v>
      </c>
      <c r="Q2698" t="s">
        <v>4815</v>
      </c>
      <c r="R2698">
        <v>960</v>
      </c>
    </row>
    <row r="2699" spans="1:18" hidden="1" x14ac:dyDescent="0.25">
      <c r="A2699" t="s">
        <v>22</v>
      </c>
      <c r="B2699" t="s">
        <v>4453</v>
      </c>
      <c r="C2699" t="s">
        <v>4454</v>
      </c>
      <c r="D2699" t="s">
        <v>198</v>
      </c>
      <c r="E2699" t="s">
        <v>43</v>
      </c>
      <c r="F2699" t="s">
        <v>25</v>
      </c>
      <c r="G2699" t="s">
        <v>1749</v>
      </c>
      <c r="H2699">
        <v>0.15</v>
      </c>
      <c r="I2699" t="s">
        <v>1366</v>
      </c>
      <c r="J2699" t="s">
        <v>30</v>
      </c>
      <c r="K2699" t="s">
        <v>1427</v>
      </c>
      <c r="L2699" t="s">
        <v>32</v>
      </c>
      <c r="M2699" t="s">
        <v>2864</v>
      </c>
      <c r="N2699" t="s">
        <v>2257</v>
      </c>
      <c r="O2699" t="s">
        <v>5090</v>
      </c>
      <c r="P2699" t="s">
        <v>5091</v>
      </c>
      <c r="Q2699" t="s">
        <v>3014</v>
      </c>
      <c r="R2699">
        <v>240</v>
      </c>
    </row>
    <row r="2700" spans="1:18" hidden="1" x14ac:dyDescent="0.25">
      <c r="A2700" t="s">
        <v>22</v>
      </c>
      <c r="B2700" t="s">
        <v>4453</v>
      </c>
      <c r="C2700" t="s">
        <v>4454</v>
      </c>
      <c r="D2700" t="s">
        <v>198</v>
      </c>
      <c r="E2700" t="s">
        <v>43</v>
      </c>
      <c r="F2700" t="s">
        <v>25</v>
      </c>
      <c r="G2700" t="s">
        <v>1749</v>
      </c>
      <c r="H2700">
        <v>0.15</v>
      </c>
      <c r="I2700" t="s">
        <v>1366</v>
      </c>
      <c r="J2700" t="s">
        <v>30</v>
      </c>
      <c r="K2700" t="s">
        <v>1427</v>
      </c>
      <c r="L2700" t="s">
        <v>32</v>
      </c>
      <c r="M2700" t="s">
        <v>2864</v>
      </c>
      <c r="N2700" t="s">
        <v>2257</v>
      </c>
      <c r="O2700" t="s">
        <v>4818</v>
      </c>
      <c r="P2700" t="s">
        <v>4819</v>
      </c>
      <c r="Q2700" t="s">
        <v>3014</v>
      </c>
      <c r="R2700">
        <v>400</v>
      </c>
    </row>
    <row r="2701" spans="1:18" hidden="1" x14ac:dyDescent="0.25">
      <c r="A2701" t="s">
        <v>22</v>
      </c>
      <c r="B2701" t="s">
        <v>4453</v>
      </c>
      <c r="C2701" t="s">
        <v>4454</v>
      </c>
      <c r="D2701" t="s">
        <v>198</v>
      </c>
      <c r="E2701" t="s">
        <v>43</v>
      </c>
      <c r="F2701" t="s">
        <v>25</v>
      </c>
      <c r="G2701" t="s">
        <v>1749</v>
      </c>
      <c r="H2701">
        <v>0.15</v>
      </c>
      <c r="I2701" t="s">
        <v>1366</v>
      </c>
      <c r="J2701" t="s">
        <v>30</v>
      </c>
      <c r="K2701" t="s">
        <v>1427</v>
      </c>
      <c r="L2701" t="s">
        <v>32</v>
      </c>
      <c r="M2701" t="s">
        <v>2864</v>
      </c>
      <c r="N2701" t="s">
        <v>2257</v>
      </c>
      <c r="O2701" t="s">
        <v>4805</v>
      </c>
      <c r="P2701" t="s">
        <v>4806</v>
      </c>
      <c r="Q2701" t="s">
        <v>4713</v>
      </c>
      <c r="R2701">
        <v>160</v>
      </c>
    </row>
    <row r="2702" spans="1:18" hidden="1" x14ac:dyDescent="0.25">
      <c r="A2702" t="s">
        <v>22</v>
      </c>
      <c r="B2702" t="s">
        <v>4453</v>
      </c>
      <c r="C2702" t="s">
        <v>4454</v>
      </c>
      <c r="D2702" t="s">
        <v>198</v>
      </c>
      <c r="E2702" t="s">
        <v>43</v>
      </c>
      <c r="F2702" t="s">
        <v>25</v>
      </c>
      <c r="G2702" t="s">
        <v>1749</v>
      </c>
      <c r="H2702">
        <v>0.15</v>
      </c>
      <c r="I2702" t="s">
        <v>1366</v>
      </c>
      <c r="J2702" t="s">
        <v>30</v>
      </c>
      <c r="K2702" t="s">
        <v>1427</v>
      </c>
      <c r="L2702" t="s">
        <v>32</v>
      </c>
      <c r="M2702" t="s">
        <v>2864</v>
      </c>
      <c r="N2702" t="s">
        <v>2257</v>
      </c>
      <c r="O2702" t="s">
        <v>4913</v>
      </c>
      <c r="P2702" t="s">
        <v>4914</v>
      </c>
      <c r="Q2702" t="s">
        <v>3170</v>
      </c>
      <c r="R2702">
        <v>4000</v>
      </c>
    </row>
    <row r="2703" spans="1:18" hidden="1" x14ac:dyDescent="0.25">
      <c r="A2703" t="s">
        <v>22</v>
      </c>
      <c r="B2703" t="s">
        <v>4453</v>
      </c>
      <c r="C2703" t="s">
        <v>4454</v>
      </c>
      <c r="D2703" t="s">
        <v>198</v>
      </c>
      <c r="E2703" t="s">
        <v>43</v>
      </c>
      <c r="F2703" t="s">
        <v>25</v>
      </c>
      <c r="G2703" t="s">
        <v>1749</v>
      </c>
      <c r="H2703">
        <v>0.15</v>
      </c>
      <c r="I2703" t="s">
        <v>1366</v>
      </c>
      <c r="J2703" t="s">
        <v>30</v>
      </c>
      <c r="K2703" t="s">
        <v>1427</v>
      </c>
      <c r="L2703" t="s">
        <v>32</v>
      </c>
      <c r="M2703" t="s">
        <v>2864</v>
      </c>
      <c r="N2703" t="s">
        <v>2257</v>
      </c>
      <c r="O2703" t="s">
        <v>4793</v>
      </c>
      <c r="P2703" t="s">
        <v>4794</v>
      </c>
      <c r="Q2703" t="s">
        <v>4740</v>
      </c>
      <c r="R2703">
        <v>1200</v>
      </c>
    </row>
    <row r="2704" spans="1:18" hidden="1" x14ac:dyDescent="0.25">
      <c r="A2704" t="s">
        <v>22</v>
      </c>
      <c r="B2704" t="s">
        <v>4453</v>
      </c>
      <c r="C2704" t="s">
        <v>4454</v>
      </c>
      <c r="D2704" t="s">
        <v>198</v>
      </c>
      <c r="E2704" t="s">
        <v>43</v>
      </c>
      <c r="F2704" t="s">
        <v>25</v>
      </c>
      <c r="G2704" t="s">
        <v>1749</v>
      </c>
      <c r="H2704">
        <v>0.15</v>
      </c>
      <c r="I2704" t="s">
        <v>1366</v>
      </c>
      <c r="J2704" t="s">
        <v>30</v>
      </c>
      <c r="K2704" t="s">
        <v>1427</v>
      </c>
      <c r="L2704" t="s">
        <v>32</v>
      </c>
      <c r="M2704" t="s">
        <v>2864</v>
      </c>
      <c r="N2704" t="s">
        <v>2257</v>
      </c>
      <c r="O2704" t="s">
        <v>5995</v>
      </c>
      <c r="P2704" t="s">
        <v>4814</v>
      </c>
      <c r="Q2704" t="s">
        <v>5028</v>
      </c>
      <c r="R2704">
        <v>1200</v>
      </c>
    </row>
    <row r="2705" spans="1:18" hidden="1" x14ac:dyDescent="0.25">
      <c r="A2705" t="s">
        <v>22</v>
      </c>
      <c r="B2705" t="s">
        <v>4453</v>
      </c>
      <c r="C2705" t="s">
        <v>4454</v>
      </c>
      <c r="D2705" t="s">
        <v>198</v>
      </c>
      <c r="E2705" t="s">
        <v>43</v>
      </c>
      <c r="F2705" t="s">
        <v>25</v>
      </c>
      <c r="G2705" t="s">
        <v>1749</v>
      </c>
      <c r="H2705">
        <v>0.15</v>
      </c>
      <c r="I2705" t="s">
        <v>1366</v>
      </c>
      <c r="J2705" t="s">
        <v>30</v>
      </c>
      <c r="K2705" t="s">
        <v>1427</v>
      </c>
      <c r="L2705" t="s">
        <v>32</v>
      </c>
      <c r="M2705" t="s">
        <v>2864</v>
      </c>
      <c r="N2705" t="s">
        <v>2257</v>
      </c>
      <c r="O2705" t="s">
        <v>5445</v>
      </c>
      <c r="P2705" t="s">
        <v>5446</v>
      </c>
      <c r="Q2705" t="s">
        <v>4785</v>
      </c>
      <c r="R2705">
        <v>32000</v>
      </c>
    </row>
    <row r="2706" spans="1:18" hidden="1" x14ac:dyDescent="0.25">
      <c r="A2706" t="s">
        <v>22</v>
      </c>
      <c r="B2706" t="s">
        <v>4453</v>
      </c>
      <c r="C2706" t="s">
        <v>4454</v>
      </c>
      <c r="D2706" t="s">
        <v>198</v>
      </c>
      <c r="E2706" t="s">
        <v>43</v>
      </c>
      <c r="F2706" t="s">
        <v>25</v>
      </c>
      <c r="G2706" t="s">
        <v>1749</v>
      </c>
      <c r="H2706">
        <v>0.15</v>
      </c>
      <c r="I2706" t="s">
        <v>1366</v>
      </c>
      <c r="J2706" t="s">
        <v>30</v>
      </c>
      <c r="K2706" t="s">
        <v>1427</v>
      </c>
      <c r="L2706" t="s">
        <v>32</v>
      </c>
      <c r="M2706" t="s">
        <v>2864</v>
      </c>
      <c r="N2706" t="s">
        <v>2257</v>
      </c>
      <c r="O2706" t="s">
        <v>4745</v>
      </c>
      <c r="P2706" t="s">
        <v>4746</v>
      </c>
      <c r="Q2706" t="s">
        <v>4745</v>
      </c>
      <c r="R2706">
        <v>26000</v>
      </c>
    </row>
    <row r="2707" spans="1:18" hidden="1" x14ac:dyDescent="0.25">
      <c r="A2707" t="s">
        <v>22</v>
      </c>
      <c r="B2707" t="s">
        <v>4453</v>
      </c>
      <c r="C2707" t="s">
        <v>4454</v>
      </c>
      <c r="D2707" t="s">
        <v>198</v>
      </c>
      <c r="E2707" t="s">
        <v>43</v>
      </c>
      <c r="F2707" t="s">
        <v>25</v>
      </c>
      <c r="G2707" t="s">
        <v>1749</v>
      </c>
      <c r="H2707">
        <v>0.15</v>
      </c>
      <c r="I2707" t="s">
        <v>1366</v>
      </c>
      <c r="J2707" t="s">
        <v>30</v>
      </c>
      <c r="K2707" t="s">
        <v>1427</v>
      </c>
      <c r="L2707" t="s">
        <v>32</v>
      </c>
      <c r="M2707" t="s">
        <v>2864</v>
      </c>
      <c r="N2707" t="s">
        <v>2257</v>
      </c>
      <c r="O2707" t="s">
        <v>5009</v>
      </c>
      <c r="P2707" t="s">
        <v>5010</v>
      </c>
      <c r="Q2707" t="s">
        <v>4740</v>
      </c>
      <c r="R2707">
        <v>2800</v>
      </c>
    </row>
    <row r="2708" spans="1:18" hidden="1" x14ac:dyDescent="0.25">
      <c r="A2708" t="s">
        <v>22</v>
      </c>
      <c r="B2708" t="s">
        <v>4453</v>
      </c>
      <c r="C2708" t="s">
        <v>4454</v>
      </c>
      <c r="D2708" t="s">
        <v>198</v>
      </c>
      <c r="E2708" t="s">
        <v>43</v>
      </c>
      <c r="F2708" t="s">
        <v>25</v>
      </c>
      <c r="G2708" t="s">
        <v>1749</v>
      </c>
      <c r="H2708">
        <v>0.15</v>
      </c>
      <c r="I2708" t="s">
        <v>1366</v>
      </c>
      <c r="J2708" t="s">
        <v>30</v>
      </c>
      <c r="K2708" t="s">
        <v>1427</v>
      </c>
      <c r="L2708" t="s">
        <v>32</v>
      </c>
      <c r="M2708" t="s">
        <v>2864</v>
      </c>
      <c r="N2708" t="s">
        <v>2257</v>
      </c>
      <c r="O2708" t="s">
        <v>4996</v>
      </c>
      <c r="P2708" t="s">
        <v>4997</v>
      </c>
      <c r="Q2708" t="s">
        <v>4815</v>
      </c>
      <c r="R2708">
        <v>1200</v>
      </c>
    </row>
    <row r="2709" spans="1:18" hidden="1" x14ac:dyDescent="0.25">
      <c r="A2709" t="s">
        <v>22</v>
      </c>
      <c r="B2709" t="s">
        <v>1747</v>
      </c>
      <c r="C2709" t="s">
        <v>1748</v>
      </c>
      <c r="D2709" t="s">
        <v>166</v>
      </c>
      <c r="E2709" t="s">
        <v>43</v>
      </c>
      <c r="F2709" t="s">
        <v>25</v>
      </c>
      <c r="G2709" t="s">
        <v>1749</v>
      </c>
      <c r="H2709">
        <v>0.16</v>
      </c>
      <c r="I2709" t="s">
        <v>542</v>
      </c>
      <c r="J2709" t="s">
        <v>30</v>
      </c>
      <c r="K2709" t="s">
        <v>526</v>
      </c>
      <c r="L2709" t="s">
        <v>120</v>
      </c>
      <c r="M2709" t="s">
        <v>2864</v>
      </c>
      <c r="N2709" t="s">
        <v>2257</v>
      </c>
      <c r="O2709" t="s">
        <v>5995</v>
      </c>
      <c r="P2709" t="s">
        <v>4814</v>
      </c>
      <c r="Q2709" t="s">
        <v>5028</v>
      </c>
      <c r="R2709">
        <v>1200</v>
      </c>
    </row>
    <row r="2710" spans="1:18" hidden="1" x14ac:dyDescent="0.25">
      <c r="A2710" t="s">
        <v>22</v>
      </c>
      <c r="B2710" t="s">
        <v>1747</v>
      </c>
      <c r="C2710" t="s">
        <v>1748</v>
      </c>
      <c r="D2710" t="s">
        <v>166</v>
      </c>
      <c r="E2710" t="s">
        <v>43</v>
      </c>
      <c r="F2710" t="s">
        <v>25</v>
      </c>
      <c r="G2710" t="s">
        <v>1749</v>
      </c>
      <c r="H2710">
        <v>0.16</v>
      </c>
      <c r="I2710" t="s">
        <v>542</v>
      </c>
      <c r="J2710" t="s">
        <v>30</v>
      </c>
      <c r="K2710" t="s">
        <v>526</v>
      </c>
      <c r="L2710" t="s">
        <v>120</v>
      </c>
      <c r="M2710" t="s">
        <v>2864</v>
      </c>
      <c r="N2710" t="s">
        <v>2257</v>
      </c>
      <c r="O2710" t="s">
        <v>5092</v>
      </c>
      <c r="P2710" t="s">
        <v>5093</v>
      </c>
      <c r="Q2710" t="s">
        <v>4815</v>
      </c>
      <c r="R2710">
        <v>960</v>
      </c>
    </row>
    <row r="2711" spans="1:18" hidden="1" x14ac:dyDescent="0.25">
      <c r="A2711" t="s">
        <v>22</v>
      </c>
      <c r="B2711" t="s">
        <v>1747</v>
      </c>
      <c r="C2711" t="s">
        <v>1748</v>
      </c>
      <c r="D2711" t="s">
        <v>166</v>
      </c>
      <c r="E2711" t="s">
        <v>43</v>
      </c>
      <c r="F2711" t="s">
        <v>25</v>
      </c>
      <c r="G2711" t="s">
        <v>1749</v>
      </c>
      <c r="H2711">
        <v>0.16</v>
      </c>
      <c r="I2711" t="s">
        <v>542</v>
      </c>
      <c r="J2711" t="s">
        <v>30</v>
      </c>
      <c r="K2711" t="s">
        <v>526</v>
      </c>
      <c r="L2711" t="s">
        <v>120</v>
      </c>
      <c r="M2711" t="s">
        <v>2864</v>
      </c>
      <c r="N2711" t="s">
        <v>2257</v>
      </c>
      <c r="O2711" t="s">
        <v>5009</v>
      </c>
      <c r="P2711" t="s">
        <v>5010</v>
      </c>
      <c r="Q2711" t="s">
        <v>4740</v>
      </c>
      <c r="R2711">
        <v>2800</v>
      </c>
    </row>
    <row r="2712" spans="1:18" hidden="1" x14ac:dyDescent="0.25">
      <c r="A2712" t="s">
        <v>22</v>
      </c>
      <c r="B2712" t="s">
        <v>1747</v>
      </c>
      <c r="C2712" t="s">
        <v>1748</v>
      </c>
      <c r="D2712" t="s">
        <v>166</v>
      </c>
      <c r="E2712" t="s">
        <v>43</v>
      </c>
      <c r="F2712" t="s">
        <v>25</v>
      </c>
      <c r="G2712" t="s">
        <v>1749</v>
      </c>
      <c r="H2712">
        <v>0.16</v>
      </c>
      <c r="I2712" t="s">
        <v>542</v>
      </c>
      <c r="J2712" t="s">
        <v>30</v>
      </c>
      <c r="K2712" t="s">
        <v>526</v>
      </c>
      <c r="L2712" t="s">
        <v>120</v>
      </c>
      <c r="M2712" t="s">
        <v>2864</v>
      </c>
      <c r="N2712" t="s">
        <v>2257</v>
      </c>
      <c r="O2712" t="s">
        <v>4818</v>
      </c>
      <c r="P2712" t="s">
        <v>4819</v>
      </c>
      <c r="Q2712" t="s">
        <v>3014</v>
      </c>
      <c r="R2712">
        <v>400</v>
      </c>
    </row>
    <row r="2713" spans="1:18" hidden="1" x14ac:dyDescent="0.25">
      <c r="A2713" t="s">
        <v>22</v>
      </c>
      <c r="B2713" t="s">
        <v>1747</v>
      </c>
      <c r="C2713" t="s">
        <v>1748</v>
      </c>
      <c r="D2713" t="s">
        <v>166</v>
      </c>
      <c r="E2713" t="s">
        <v>43</v>
      </c>
      <c r="F2713" t="s">
        <v>25</v>
      </c>
      <c r="G2713" t="s">
        <v>1749</v>
      </c>
      <c r="H2713">
        <v>0.16</v>
      </c>
      <c r="I2713" t="s">
        <v>542</v>
      </c>
      <c r="J2713" t="s">
        <v>30</v>
      </c>
      <c r="K2713" t="s">
        <v>526</v>
      </c>
      <c r="L2713" t="s">
        <v>120</v>
      </c>
      <c r="M2713" t="s">
        <v>2864</v>
      </c>
      <c r="N2713" t="s">
        <v>2257</v>
      </c>
      <c r="O2713" t="s">
        <v>4996</v>
      </c>
      <c r="P2713" t="s">
        <v>4997</v>
      </c>
      <c r="Q2713" t="s">
        <v>4815</v>
      </c>
      <c r="R2713">
        <v>1200</v>
      </c>
    </row>
    <row r="2714" spans="1:18" hidden="1" x14ac:dyDescent="0.25">
      <c r="A2714" t="s">
        <v>22</v>
      </c>
      <c r="B2714" t="s">
        <v>1747</v>
      </c>
      <c r="C2714" t="s">
        <v>1748</v>
      </c>
      <c r="D2714" t="s">
        <v>166</v>
      </c>
      <c r="E2714" t="s">
        <v>43</v>
      </c>
      <c r="F2714" t="s">
        <v>25</v>
      </c>
      <c r="G2714" t="s">
        <v>1749</v>
      </c>
      <c r="H2714">
        <v>0.16</v>
      </c>
      <c r="I2714" t="s">
        <v>542</v>
      </c>
      <c r="J2714" t="s">
        <v>30</v>
      </c>
      <c r="K2714" t="s">
        <v>526</v>
      </c>
      <c r="L2714" t="s">
        <v>120</v>
      </c>
      <c r="M2714" t="s">
        <v>2864</v>
      </c>
      <c r="N2714" t="s">
        <v>2257</v>
      </c>
      <c r="O2714" t="s">
        <v>4793</v>
      </c>
      <c r="P2714" t="s">
        <v>4794</v>
      </c>
      <c r="Q2714" t="s">
        <v>4740</v>
      </c>
      <c r="R2714">
        <v>1200</v>
      </c>
    </row>
    <row r="2715" spans="1:18" hidden="1" x14ac:dyDescent="0.25">
      <c r="A2715" t="s">
        <v>22</v>
      </c>
      <c r="B2715" t="s">
        <v>1747</v>
      </c>
      <c r="C2715" t="s">
        <v>1748</v>
      </c>
      <c r="D2715" t="s">
        <v>166</v>
      </c>
      <c r="E2715" t="s">
        <v>43</v>
      </c>
      <c r="F2715" t="s">
        <v>25</v>
      </c>
      <c r="G2715" t="s">
        <v>1749</v>
      </c>
      <c r="H2715">
        <v>0.16</v>
      </c>
      <c r="I2715" t="s">
        <v>542</v>
      </c>
      <c r="J2715" t="s">
        <v>30</v>
      </c>
      <c r="K2715" t="s">
        <v>526</v>
      </c>
      <c r="L2715" t="s">
        <v>120</v>
      </c>
      <c r="M2715" t="s">
        <v>2864</v>
      </c>
      <c r="N2715" t="s">
        <v>2257</v>
      </c>
      <c r="O2715" t="s">
        <v>4805</v>
      </c>
      <c r="P2715" t="s">
        <v>4806</v>
      </c>
      <c r="Q2715" t="s">
        <v>4713</v>
      </c>
      <c r="R2715">
        <v>160</v>
      </c>
    </row>
    <row r="2716" spans="1:18" hidden="1" x14ac:dyDescent="0.25">
      <c r="A2716" t="s">
        <v>22</v>
      </c>
      <c r="B2716" t="s">
        <v>1747</v>
      </c>
      <c r="C2716" t="s">
        <v>1748</v>
      </c>
      <c r="D2716" t="s">
        <v>166</v>
      </c>
      <c r="E2716" t="s">
        <v>43</v>
      </c>
      <c r="F2716" t="s">
        <v>25</v>
      </c>
      <c r="G2716" t="s">
        <v>1749</v>
      </c>
      <c r="H2716">
        <v>0.16</v>
      </c>
      <c r="I2716" t="s">
        <v>542</v>
      </c>
      <c r="J2716" t="s">
        <v>30</v>
      </c>
      <c r="K2716" t="s">
        <v>526</v>
      </c>
      <c r="L2716" t="s">
        <v>120</v>
      </c>
      <c r="M2716" t="s">
        <v>2864</v>
      </c>
      <c r="N2716" t="s">
        <v>2257</v>
      </c>
      <c r="O2716" t="s">
        <v>5090</v>
      </c>
      <c r="P2716" t="s">
        <v>5091</v>
      </c>
      <c r="Q2716" t="s">
        <v>3014</v>
      </c>
      <c r="R2716">
        <v>240</v>
      </c>
    </row>
    <row r="2717" spans="1:18" hidden="1" x14ac:dyDescent="0.25">
      <c r="A2717" t="s">
        <v>22</v>
      </c>
      <c r="B2717" t="s">
        <v>1747</v>
      </c>
      <c r="C2717" t="s">
        <v>1748</v>
      </c>
      <c r="D2717" t="s">
        <v>166</v>
      </c>
      <c r="E2717" t="s">
        <v>43</v>
      </c>
      <c r="F2717" t="s">
        <v>25</v>
      </c>
      <c r="G2717" t="s">
        <v>1749</v>
      </c>
      <c r="H2717">
        <v>0.16</v>
      </c>
      <c r="I2717" t="s">
        <v>542</v>
      </c>
      <c r="J2717" t="s">
        <v>30</v>
      </c>
      <c r="K2717" t="s">
        <v>526</v>
      </c>
      <c r="L2717" t="s">
        <v>120</v>
      </c>
      <c r="M2717" t="s">
        <v>2864</v>
      </c>
      <c r="N2717" t="s">
        <v>2257</v>
      </c>
      <c r="O2717" t="s">
        <v>5445</v>
      </c>
      <c r="P2717" t="s">
        <v>5446</v>
      </c>
      <c r="Q2717" t="s">
        <v>4785</v>
      </c>
      <c r="R2717">
        <v>32000</v>
      </c>
    </row>
    <row r="2718" spans="1:18" hidden="1" x14ac:dyDescent="0.25">
      <c r="A2718" t="s">
        <v>22</v>
      </c>
      <c r="B2718" t="s">
        <v>1747</v>
      </c>
      <c r="C2718" t="s">
        <v>1748</v>
      </c>
      <c r="D2718" t="s">
        <v>166</v>
      </c>
      <c r="E2718" t="s">
        <v>43</v>
      </c>
      <c r="F2718" t="s">
        <v>25</v>
      </c>
      <c r="G2718" t="s">
        <v>1749</v>
      </c>
      <c r="H2718">
        <v>0.16</v>
      </c>
      <c r="I2718" t="s">
        <v>542</v>
      </c>
      <c r="J2718" t="s">
        <v>30</v>
      </c>
      <c r="K2718" t="s">
        <v>526</v>
      </c>
      <c r="L2718" t="s">
        <v>120</v>
      </c>
      <c r="M2718" t="s">
        <v>2864</v>
      </c>
      <c r="N2718" t="s">
        <v>2257</v>
      </c>
      <c r="O2718" t="s">
        <v>6299</v>
      </c>
      <c r="P2718" t="s">
        <v>4716</v>
      </c>
      <c r="Q2718" t="s">
        <v>6024</v>
      </c>
      <c r="R2718">
        <v>2400</v>
      </c>
    </row>
    <row r="2719" spans="1:18" hidden="1" x14ac:dyDescent="0.25">
      <c r="A2719" t="s">
        <v>22</v>
      </c>
      <c r="B2719" t="s">
        <v>1747</v>
      </c>
      <c r="C2719" t="s">
        <v>1748</v>
      </c>
      <c r="D2719" t="s">
        <v>166</v>
      </c>
      <c r="E2719" t="s">
        <v>43</v>
      </c>
      <c r="F2719" t="s">
        <v>25</v>
      </c>
      <c r="G2719" t="s">
        <v>1749</v>
      </c>
      <c r="H2719">
        <v>0.16</v>
      </c>
      <c r="I2719" t="s">
        <v>542</v>
      </c>
      <c r="J2719" t="s">
        <v>30</v>
      </c>
      <c r="K2719" t="s">
        <v>526</v>
      </c>
      <c r="L2719" t="s">
        <v>120</v>
      </c>
      <c r="M2719" t="s">
        <v>2864</v>
      </c>
      <c r="N2719" t="s">
        <v>2257</v>
      </c>
      <c r="O2719" t="s">
        <v>4745</v>
      </c>
      <c r="P2719" t="s">
        <v>4746</v>
      </c>
      <c r="Q2719" t="s">
        <v>4745</v>
      </c>
      <c r="R2719">
        <v>26000</v>
      </c>
    </row>
    <row r="2720" spans="1:18" hidden="1" x14ac:dyDescent="0.25">
      <c r="A2720" t="s">
        <v>22</v>
      </c>
      <c r="B2720" t="s">
        <v>1747</v>
      </c>
      <c r="C2720" t="s">
        <v>1748</v>
      </c>
      <c r="D2720" t="s">
        <v>166</v>
      </c>
      <c r="E2720" t="s">
        <v>43</v>
      </c>
      <c r="F2720" t="s">
        <v>25</v>
      </c>
      <c r="G2720" t="s">
        <v>1749</v>
      </c>
      <c r="H2720">
        <v>0.16</v>
      </c>
      <c r="I2720" t="s">
        <v>542</v>
      </c>
      <c r="J2720" t="s">
        <v>30</v>
      </c>
      <c r="K2720" t="s">
        <v>526</v>
      </c>
      <c r="L2720" t="s">
        <v>120</v>
      </c>
      <c r="M2720" t="s">
        <v>2864</v>
      </c>
      <c r="N2720" t="s">
        <v>2257</v>
      </c>
      <c r="O2720" t="s">
        <v>4913</v>
      </c>
      <c r="P2720" t="s">
        <v>4914</v>
      </c>
      <c r="Q2720" t="s">
        <v>3170</v>
      </c>
      <c r="R2720">
        <v>4000</v>
      </c>
    </row>
    <row r="2721" spans="1:18" hidden="1" x14ac:dyDescent="0.25">
      <c r="A2721" t="s">
        <v>22</v>
      </c>
      <c r="B2721" t="s">
        <v>1747</v>
      </c>
      <c r="C2721" t="s">
        <v>1748</v>
      </c>
      <c r="D2721" t="s">
        <v>166</v>
      </c>
      <c r="E2721" t="s">
        <v>43</v>
      </c>
      <c r="F2721" t="s">
        <v>25</v>
      </c>
      <c r="G2721" t="s">
        <v>1749</v>
      </c>
      <c r="H2721">
        <v>0.16</v>
      </c>
      <c r="I2721" t="s">
        <v>542</v>
      </c>
      <c r="J2721" t="s">
        <v>30</v>
      </c>
      <c r="K2721" t="s">
        <v>526</v>
      </c>
      <c r="L2721" t="s">
        <v>120</v>
      </c>
      <c r="M2721" t="s">
        <v>2864</v>
      </c>
      <c r="N2721" t="s">
        <v>2257</v>
      </c>
      <c r="O2721" t="s">
        <v>6031</v>
      </c>
      <c r="P2721" t="s">
        <v>6032</v>
      </c>
      <c r="Q2721" t="s">
        <v>6011</v>
      </c>
      <c r="R2721">
        <v>4000</v>
      </c>
    </row>
    <row r="2722" spans="1:18" hidden="1" x14ac:dyDescent="0.25">
      <c r="A2722" t="s">
        <v>22</v>
      </c>
      <c r="B2722" t="s">
        <v>1948</v>
      </c>
      <c r="C2722" t="s">
        <v>1949</v>
      </c>
      <c r="D2722" t="s">
        <v>1950</v>
      </c>
      <c r="E2722" t="s">
        <v>25</v>
      </c>
      <c r="F2722" t="s">
        <v>25</v>
      </c>
      <c r="G2722" t="s">
        <v>1749</v>
      </c>
      <c r="H2722">
        <v>0.3</v>
      </c>
      <c r="I2722" t="s">
        <v>643</v>
      </c>
      <c r="J2722" t="s">
        <v>30</v>
      </c>
      <c r="K2722" t="s">
        <v>526</v>
      </c>
      <c r="L2722" t="s">
        <v>120</v>
      </c>
      <c r="M2722" t="s">
        <v>2864</v>
      </c>
      <c r="N2722" t="s">
        <v>2257</v>
      </c>
      <c r="O2722" t="s">
        <v>6031</v>
      </c>
      <c r="P2722" t="s">
        <v>6032</v>
      </c>
      <c r="Q2722" t="s">
        <v>6011</v>
      </c>
      <c r="R2722">
        <v>4000</v>
      </c>
    </row>
    <row r="2723" spans="1:18" hidden="1" x14ac:dyDescent="0.25">
      <c r="A2723" t="s">
        <v>22</v>
      </c>
      <c r="B2723" t="s">
        <v>1948</v>
      </c>
      <c r="C2723" t="s">
        <v>1949</v>
      </c>
      <c r="D2723" t="s">
        <v>1950</v>
      </c>
      <c r="E2723" t="s">
        <v>25</v>
      </c>
      <c r="F2723" t="s">
        <v>25</v>
      </c>
      <c r="G2723" t="s">
        <v>1749</v>
      </c>
      <c r="H2723">
        <v>0.3</v>
      </c>
      <c r="I2723" t="s">
        <v>643</v>
      </c>
      <c r="J2723" t="s">
        <v>30</v>
      </c>
      <c r="K2723" t="s">
        <v>526</v>
      </c>
      <c r="L2723" t="s">
        <v>120</v>
      </c>
      <c r="M2723" t="s">
        <v>2864</v>
      </c>
      <c r="N2723" t="s">
        <v>2257</v>
      </c>
      <c r="O2723" t="s">
        <v>5009</v>
      </c>
      <c r="P2723" t="s">
        <v>5010</v>
      </c>
      <c r="Q2723" t="s">
        <v>4740</v>
      </c>
      <c r="R2723">
        <v>2800</v>
      </c>
    </row>
    <row r="2724" spans="1:18" hidden="1" x14ac:dyDescent="0.25">
      <c r="A2724" t="s">
        <v>22</v>
      </c>
      <c r="B2724" t="s">
        <v>1948</v>
      </c>
      <c r="C2724" t="s">
        <v>1949</v>
      </c>
      <c r="D2724" t="s">
        <v>1950</v>
      </c>
      <c r="E2724" t="s">
        <v>25</v>
      </c>
      <c r="F2724" t="s">
        <v>25</v>
      </c>
      <c r="G2724" t="s">
        <v>1749</v>
      </c>
      <c r="H2724">
        <v>0.3</v>
      </c>
      <c r="I2724" t="s">
        <v>643</v>
      </c>
      <c r="J2724" t="s">
        <v>30</v>
      </c>
      <c r="K2724" t="s">
        <v>526</v>
      </c>
      <c r="L2724" t="s">
        <v>120</v>
      </c>
      <c r="M2724" t="s">
        <v>2864</v>
      </c>
      <c r="N2724" t="s">
        <v>2257</v>
      </c>
      <c r="O2724" t="s">
        <v>4913</v>
      </c>
      <c r="P2724" t="s">
        <v>4914</v>
      </c>
      <c r="Q2724" t="s">
        <v>3170</v>
      </c>
      <c r="R2724">
        <v>4000</v>
      </c>
    </row>
    <row r="2725" spans="1:18" hidden="1" x14ac:dyDescent="0.25">
      <c r="A2725" t="s">
        <v>22</v>
      </c>
      <c r="B2725" t="s">
        <v>1948</v>
      </c>
      <c r="C2725" t="s">
        <v>1949</v>
      </c>
      <c r="D2725" t="s">
        <v>1950</v>
      </c>
      <c r="E2725" t="s">
        <v>25</v>
      </c>
      <c r="F2725" t="s">
        <v>25</v>
      </c>
      <c r="G2725" t="s">
        <v>1749</v>
      </c>
      <c r="H2725">
        <v>0.3</v>
      </c>
      <c r="I2725" t="s">
        <v>643</v>
      </c>
      <c r="J2725" t="s">
        <v>30</v>
      </c>
      <c r="K2725" t="s">
        <v>526</v>
      </c>
      <c r="L2725" t="s">
        <v>120</v>
      </c>
      <c r="M2725" t="s">
        <v>2864</v>
      </c>
      <c r="N2725" t="s">
        <v>2257</v>
      </c>
      <c r="O2725" t="s">
        <v>5995</v>
      </c>
      <c r="P2725" t="s">
        <v>4814</v>
      </c>
      <c r="Q2725" t="s">
        <v>5028</v>
      </c>
      <c r="R2725">
        <v>1200</v>
      </c>
    </row>
    <row r="2726" spans="1:18" hidden="1" x14ac:dyDescent="0.25">
      <c r="A2726" t="s">
        <v>22</v>
      </c>
      <c r="B2726" t="s">
        <v>1948</v>
      </c>
      <c r="C2726" t="s">
        <v>1949</v>
      </c>
      <c r="D2726" t="s">
        <v>1950</v>
      </c>
      <c r="E2726" t="s">
        <v>25</v>
      </c>
      <c r="F2726" t="s">
        <v>25</v>
      </c>
      <c r="G2726" t="s">
        <v>1749</v>
      </c>
      <c r="H2726">
        <v>0.3</v>
      </c>
      <c r="I2726" t="s">
        <v>643</v>
      </c>
      <c r="J2726" t="s">
        <v>30</v>
      </c>
      <c r="K2726" t="s">
        <v>526</v>
      </c>
      <c r="L2726" t="s">
        <v>120</v>
      </c>
      <c r="M2726" t="s">
        <v>2864</v>
      </c>
      <c r="N2726" t="s">
        <v>2257</v>
      </c>
      <c r="O2726" t="s">
        <v>4818</v>
      </c>
      <c r="P2726" t="s">
        <v>4819</v>
      </c>
      <c r="Q2726" t="s">
        <v>3014</v>
      </c>
      <c r="R2726">
        <v>400</v>
      </c>
    </row>
    <row r="2727" spans="1:18" hidden="1" x14ac:dyDescent="0.25">
      <c r="A2727" t="s">
        <v>22</v>
      </c>
      <c r="B2727" t="s">
        <v>1948</v>
      </c>
      <c r="C2727" t="s">
        <v>1949</v>
      </c>
      <c r="D2727" t="s">
        <v>1950</v>
      </c>
      <c r="E2727" t="s">
        <v>25</v>
      </c>
      <c r="F2727" t="s">
        <v>25</v>
      </c>
      <c r="G2727" t="s">
        <v>1749</v>
      </c>
      <c r="H2727">
        <v>0.3</v>
      </c>
      <c r="I2727" t="s">
        <v>643</v>
      </c>
      <c r="J2727" t="s">
        <v>30</v>
      </c>
      <c r="K2727" t="s">
        <v>526</v>
      </c>
      <c r="L2727" t="s">
        <v>120</v>
      </c>
      <c r="M2727" t="s">
        <v>2864</v>
      </c>
      <c r="N2727" t="s">
        <v>2257</v>
      </c>
      <c r="O2727" t="s">
        <v>4793</v>
      </c>
      <c r="P2727" t="s">
        <v>4794</v>
      </c>
      <c r="Q2727" t="s">
        <v>4740</v>
      </c>
      <c r="R2727">
        <v>1200</v>
      </c>
    </row>
    <row r="2728" spans="1:18" hidden="1" x14ac:dyDescent="0.25">
      <c r="A2728" t="s">
        <v>22</v>
      </c>
      <c r="B2728" t="s">
        <v>1948</v>
      </c>
      <c r="C2728" t="s">
        <v>1949</v>
      </c>
      <c r="D2728" t="s">
        <v>1950</v>
      </c>
      <c r="E2728" t="s">
        <v>25</v>
      </c>
      <c r="F2728" t="s">
        <v>25</v>
      </c>
      <c r="G2728" t="s">
        <v>1749</v>
      </c>
      <c r="H2728">
        <v>0.3</v>
      </c>
      <c r="I2728" t="s">
        <v>643</v>
      </c>
      <c r="J2728" t="s">
        <v>30</v>
      </c>
      <c r="K2728" t="s">
        <v>526</v>
      </c>
      <c r="L2728" t="s">
        <v>120</v>
      </c>
      <c r="M2728" t="s">
        <v>2864</v>
      </c>
      <c r="N2728" t="s">
        <v>2257</v>
      </c>
      <c r="O2728" t="s">
        <v>5090</v>
      </c>
      <c r="P2728" t="s">
        <v>5091</v>
      </c>
      <c r="Q2728" t="s">
        <v>3014</v>
      </c>
      <c r="R2728">
        <v>240</v>
      </c>
    </row>
    <row r="2729" spans="1:18" hidden="1" x14ac:dyDescent="0.25">
      <c r="A2729" t="s">
        <v>22</v>
      </c>
      <c r="B2729" t="s">
        <v>1948</v>
      </c>
      <c r="C2729" t="s">
        <v>1949</v>
      </c>
      <c r="D2729" t="s">
        <v>1950</v>
      </c>
      <c r="E2729" t="s">
        <v>25</v>
      </c>
      <c r="F2729" t="s">
        <v>25</v>
      </c>
      <c r="G2729" t="s">
        <v>1749</v>
      </c>
      <c r="H2729">
        <v>0.3</v>
      </c>
      <c r="I2729" t="s">
        <v>643</v>
      </c>
      <c r="J2729" t="s">
        <v>30</v>
      </c>
      <c r="K2729" t="s">
        <v>526</v>
      </c>
      <c r="L2729" t="s">
        <v>120</v>
      </c>
      <c r="M2729" t="s">
        <v>2864</v>
      </c>
      <c r="N2729" t="s">
        <v>2257</v>
      </c>
      <c r="O2729" t="s">
        <v>4996</v>
      </c>
      <c r="P2729" t="s">
        <v>4997</v>
      </c>
      <c r="Q2729" t="s">
        <v>4815</v>
      </c>
      <c r="R2729">
        <v>1200</v>
      </c>
    </row>
    <row r="2730" spans="1:18" hidden="1" x14ac:dyDescent="0.25">
      <c r="A2730" t="s">
        <v>22</v>
      </c>
      <c r="B2730" t="s">
        <v>1948</v>
      </c>
      <c r="C2730" t="s">
        <v>1949</v>
      </c>
      <c r="D2730" t="s">
        <v>1950</v>
      </c>
      <c r="E2730" t="s">
        <v>25</v>
      </c>
      <c r="F2730" t="s">
        <v>25</v>
      </c>
      <c r="G2730" t="s">
        <v>1749</v>
      </c>
      <c r="H2730">
        <v>0.3</v>
      </c>
      <c r="I2730" t="s">
        <v>643</v>
      </c>
      <c r="J2730" t="s">
        <v>30</v>
      </c>
      <c r="K2730" t="s">
        <v>526</v>
      </c>
      <c r="L2730" t="s">
        <v>120</v>
      </c>
      <c r="M2730" t="s">
        <v>2864</v>
      </c>
      <c r="N2730" t="s">
        <v>2257</v>
      </c>
      <c r="O2730" t="s">
        <v>4745</v>
      </c>
      <c r="P2730" t="s">
        <v>4746</v>
      </c>
      <c r="Q2730" t="s">
        <v>4745</v>
      </c>
      <c r="R2730">
        <v>26000</v>
      </c>
    </row>
    <row r="2731" spans="1:18" hidden="1" x14ac:dyDescent="0.25">
      <c r="A2731" t="s">
        <v>22</v>
      </c>
      <c r="B2731" t="s">
        <v>1948</v>
      </c>
      <c r="C2731" t="s">
        <v>1949</v>
      </c>
      <c r="D2731" t="s">
        <v>1950</v>
      </c>
      <c r="E2731" t="s">
        <v>25</v>
      </c>
      <c r="F2731" t="s">
        <v>25</v>
      </c>
      <c r="G2731" t="s">
        <v>1749</v>
      </c>
      <c r="H2731">
        <v>0.3</v>
      </c>
      <c r="I2731" t="s">
        <v>643</v>
      </c>
      <c r="J2731" t="s">
        <v>30</v>
      </c>
      <c r="K2731" t="s">
        <v>526</v>
      </c>
      <c r="L2731" t="s">
        <v>120</v>
      </c>
      <c r="M2731" t="s">
        <v>2864</v>
      </c>
      <c r="N2731" t="s">
        <v>2257</v>
      </c>
      <c r="O2731" t="s">
        <v>4805</v>
      </c>
      <c r="P2731" t="s">
        <v>4806</v>
      </c>
      <c r="Q2731" t="s">
        <v>4713</v>
      </c>
      <c r="R2731">
        <v>160</v>
      </c>
    </row>
    <row r="2732" spans="1:18" hidden="1" x14ac:dyDescent="0.25">
      <c r="A2732" t="s">
        <v>22</v>
      </c>
      <c r="B2732" t="s">
        <v>1948</v>
      </c>
      <c r="C2732" t="s">
        <v>1949</v>
      </c>
      <c r="D2732" t="s">
        <v>1950</v>
      </c>
      <c r="E2732" t="s">
        <v>25</v>
      </c>
      <c r="F2732" t="s">
        <v>25</v>
      </c>
      <c r="G2732" t="s">
        <v>1749</v>
      </c>
      <c r="H2732">
        <v>0.3</v>
      </c>
      <c r="I2732" t="s">
        <v>643</v>
      </c>
      <c r="J2732" t="s">
        <v>30</v>
      </c>
      <c r="K2732" t="s">
        <v>526</v>
      </c>
      <c r="L2732" t="s">
        <v>120</v>
      </c>
      <c r="M2732" t="s">
        <v>2864</v>
      </c>
      <c r="N2732" t="s">
        <v>2257</v>
      </c>
      <c r="O2732" t="s">
        <v>5092</v>
      </c>
      <c r="P2732" t="s">
        <v>5093</v>
      </c>
      <c r="Q2732" t="s">
        <v>4815</v>
      </c>
      <c r="R2732">
        <v>960</v>
      </c>
    </row>
    <row r="2733" spans="1:18" hidden="1" x14ac:dyDescent="0.25">
      <c r="A2733" t="s">
        <v>22</v>
      </c>
      <c r="B2733" t="s">
        <v>1948</v>
      </c>
      <c r="C2733" t="s">
        <v>1949</v>
      </c>
      <c r="D2733" t="s">
        <v>1950</v>
      </c>
      <c r="E2733" t="s">
        <v>25</v>
      </c>
      <c r="F2733" t="s">
        <v>25</v>
      </c>
      <c r="G2733" t="s">
        <v>1749</v>
      </c>
      <c r="H2733">
        <v>0.3</v>
      </c>
      <c r="I2733" t="s">
        <v>643</v>
      </c>
      <c r="J2733" t="s">
        <v>30</v>
      </c>
      <c r="K2733" t="s">
        <v>526</v>
      </c>
      <c r="L2733" t="s">
        <v>120</v>
      </c>
      <c r="M2733" t="s">
        <v>2864</v>
      </c>
      <c r="N2733" t="s">
        <v>2257</v>
      </c>
      <c r="O2733" t="s">
        <v>5445</v>
      </c>
      <c r="P2733" t="s">
        <v>5446</v>
      </c>
      <c r="Q2733" t="s">
        <v>4785</v>
      </c>
      <c r="R2733">
        <v>32000</v>
      </c>
    </row>
    <row r="2734" spans="1:18" hidden="1" x14ac:dyDescent="0.25">
      <c r="A2734" t="s">
        <v>22</v>
      </c>
      <c r="B2734" t="s">
        <v>1948</v>
      </c>
      <c r="C2734" t="s">
        <v>1949</v>
      </c>
      <c r="D2734" t="s">
        <v>1950</v>
      </c>
      <c r="E2734" t="s">
        <v>25</v>
      </c>
      <c r="F2734" t="s">
        <v>25</v>
      </c>
      <c r="G2734" t="s">
        <v>1749</v>
      </c>
      <c r="H2734">
        <v>0.3</v>
      </c>
      <c r="I2734" t="s">
        <v>643</v>
      </c>
      <c r="J2734" t="s">
        <v>30</v>
      </c>
      <c r="K2734" t="s">
        <v>526</v>
      </c>
      <c r="L2734" t="s">
        <v>120</v>
      </c>
      <c r="M2734" t="s">
        <v>2864</v>
      </c>
      <c r="N2734" t="s">
        <v>2257</v>
      </c>
      <c r="O2734" t="s">
        <v>6299</v>
      </c>
      <c r="P2734" t="s">
        <v>4716</v>
      </c>
      <c r="Q2734" t="s">
        <v>6024</v>
      </c>
      <c r="R2734">
        <v>2400</v>
      </c>
    </row>
    <row r="2735" spans="1:18" hidden="1" x14ac:dyDescent="0.25">
      <c r="A2735" t="s">
        <v>22</v>
      </c>
      <c r="B2735" t="s">
        <v>2052</v>
      </c>
      <c r="C2735" t="s">
        <v>2053</v>
      </c>
      <c r="D2735" t="s">
        <v>2054</v>
      </c>
      <c r="E2735" t="s">
        <v>43</v>
      </c>
      <c r="F2735" t="s">
        <v>43</v>
      </c>
      <c r="G2735" t="s">
        <v>1650</v>
      </c>
      <c r="H2735">
        <v>4</v>
      </c>
      <c r="I2735" t="s">
        <v>509</v>
      </c>
      <c r="J2735" t="s">
        <v>30</v>
      </c>
      <c r="K2735" t="s">
        <v>526</v>
      </c>
      <c r="L2735" t="s">
        <v>120</v>
      </c>
      <c r="M2735" t="s">
        <v>2815</v>
      </c>
      <c r="N2735" t="s">
        <v>457</v>
      </c>
      <c r="O2735" t="s">
        <v>5094</v>
      </c>
      <c r="P2735" t="s">
        <v>5095</v>
      </c>
      <c r="Q2735" t="s">
        <v>4708</v>
      </c>
      <c r="R2735">
        <v>1</v>
      </c>
    </row>
    <row r="2736" spans="1:18" hidden="1" x14ac:dyDescent="0.25">
      <c r="A2736" t="s">
        <v>22</v>
      </c>
      <c r="B2736" t="s">
        <v>6254</v>
      </c>
      <c r="C2736" t="s">
        <v>6255</v>
      </c>
      <c r="D2736" t="s">
        <v>24</v>
      </c>
      <c r="E2736" t="s">
        <v>25</v>
      </c>
      <c r="F2736" t="s">
        <v>25</v>
      </c>
      <c r="G2736" t="s">
        <v>6044</v>
      </c>
      <c r="H2736">
        <v>1</v>
      </c>
      <c r="I2736" t="s">
        <v>27</v>
      </c>
      <c r="J2736" t="s">
        <v>30</v>
      </c>
      <c r="K2736" t="s">
        <v>2174</v>
      </c>
      <c r="L2736" t="s">
        <v>32</v>
      </c>
      <c r="M2736" t="s">
        <v>6059</v>
      </c>
      <c r="N2736" t="s">
        <v>2257</v>
      </c>
      <c r="O2736" t="s">
        <v>4783</v>
      </c>
      <c r="P2736" t="s">
        <v>4784</v>
      </c>
      <c r="Q2736" t="s">
        <v>4785</v>
      </c>
      <c r="R2736">
        <v>15000</v>
      </c>
    </row>
    <row r="2737" spans="1:18" hidden="1" x14ac:dyDescent="0.25">
      <c r="A2737" t="s">
        <v>22</v>
      </c>
      <c r="B2737" t="s">
        <v>6254</v>
      </c>
      <c r="C2737" t="s">
        <v>6255</v>
      </c>
      <c r="D2737" t="s">
        <v>24</v>
      </c>
      <c r="E2737" t="s">
        <v>25</v>
      </c>
      <c r="F2737" t="s">
        <v>25</v>
      </c>
      <c r="G2737" t="s">
        <v>6044</v>
      </c>
      <c r="H2737">
        <v>1</v>
      </c>
      <c r="I2737" t="s">
        <v>27</v>
      </c>
      <c r="J2737" t="s">
        <v>30</v>
      </c>
      <c r="K2737" t="s">
        <v>2174</v>
      </c>
      <c r="L2737" t="s">
        <v>32</v>
      </c>
      <c r="M2737" t="s">
        <v>6059</v>
      </c>
      <c r="N2737" t="s">
        <v>2257</v>
      </c>
      <c r="O2737" t="s">
        <v>4722</v>
      </c>
      <c r="P2737" t="s">
        <v>4723</v>
      </c>
      <c r="Q2737" t="s">
        <v>4713</v>
      </c>
      <c r="R2737">
        <v>800</v>
      </c>
    </row>
    <row r="2738" spans="1:18" hidden="1" x14ac:dyDescent="0.25">
      <c r="A2738" t="s">
        <v>22</v>
      </c>
      <c r="B2738" t="s">
        <v>6254</v>
      </c>
      <c r="C2738" t="s">
        <v>6255</v>
      </c>
      <c r="D2738" t="s">
        <v>24</v>
      </c>
      <c r="E2738" t="s">
        <v>25</v>
      </c>
      <c r="F2738" t="s">
        <v>25</v>
      </c>
      <c r="G2738" t="s">
        <v>6044</v>
      </c>
      <c r="H2738">
        <v>1</v>
      </c>
      <c r="I2738" t="s">
        <v>27</v>
      </c>
      <c r="J2738" t="s">
        <v>30</v>
      </c>
      <c r="K2738" t="s">
        <v>2174</v>
      </c>
      <c r="L2738" t="s">
        <v>32</v>
      </c>
      <c r="M2738" t="s">
        <v>6059</v>
      </c>
      <c r="N2738" t="s">
        <v>2257</v>
      </c>
      <c r="O2738" t="s">
        <v>4719</v>
      </c>
      <c r="P2738" t="s">
        <v>4720</v>
      </c>
      <c r="Q2738" t="s">
        <v>4721</v>
      </c>
      <c r="R2738">
        <v>2000</v>
      </c>
    </row>
    <row r="2739" spans="1:18" hidden="1" x14ac:dyDescent="0.25">
      <c r="A2739" t="s">
        <v>22</v>
      </c>
      <c r="B2739" t="s">
        <v>6254</v>
      </c>
      <c r="C2739" t="s">
        <v>6255</v>
      </c>
      <c r="D2739" t="s">
        <v>24</v>
      </c>
      <c r="E2739" t="s">
        <v>25</v>
      </c>
      <c r="F2739" t="s">
        <v>25</v>
      </c>
      <c r="G2739" t="s">
        <v>6044</v>
      </c>
      <c r="H2739">
        <v>1</v>
      </c>
      <c r="I2739" t="s">
        <v>27</v>
      </c>
      <c r="J2739" t="s">
        <v>30</v>
      </c>
      <c r="K2739" t="s">
        <v>2174</v>
      </c>
      <c r="L2739" t="s">
        <v>32</v>
      </c>
      <c r="M2739" t="s">
        <v>6059</v>
      </c>
      <c r="N2739" t="s">
        <v>2257</v>
      </c>
      <c r="O2739" t="s">
        <v>4789</v>
      </c>
      <c r="P2739" t="s">
        <v>4790</v>
      </c>
      <c r="Q2739" t="s">
        <v>4733</v>
      </c>
      <c r="R2739">
        <v>25000</v>
      </c>
    </row>
    <row r="2740" spans="1:18" hidden="1" x14ac:dyDescent="0.25">
      <c r="A2740" t="s">
        <v>22</v>
      </c>
      <c r="B2740" t="s">
        <v>6254</v>
      </c>
      <c r="C2740" t="s">
        <v>6255</v>
      </c>
      <c r="D2740" t="s">
        <v>24</v>
      </c>
      <c r="E2740" t="s">
        <v>25</v>
      </c>
      <c r="F2740" t="s">
        <v>25</v>
      </c>
      <c r="G2740" t="s">
        <v>6044</v>
      </c>
      <c r="H2740">
        <v>1</v>
      </c>
      <c r="I2740" t="s">
        <v>27</v>
      </c>
      <c r="J2740" t="s">
        <v>30</v>
      </c>
      <c r="K2740" t="s">
        <v>2174</v>
      </c>
      <c r="L2740" t="s">
        <v>32</v>
      </c>
      <c r="M2740" t="s">
        <v>6059</v>
      </c>
      <c r="N2740" t="s">
        <v>2257</v>
      </c>
      <c r="O2740" t="s">
        <v>4773</v>
      </c>
      <c r="P2740" t="s">
        <v>4774</v>
      </c>
      <c r="Q2740" t="s">
        <v>4721</v>
      </c>
      <c r="R2740">
        <v>3000</v>
      </c>
    </row>
    <row r="2741" spans="1:18" hidden="1" x14ac:dyDescent="0.25">
      <c r="A2741" t="s">
        <v>22</v>
      </c>
      <c r="B2741" t="s">
        <v>6254</v>
      </c>
      <c r="C2741" t="s">
        <v>6255</v>
      </c>
      <c r="D2741" t="s">
        <v>24</v>
      </c>
      <c r="E2741" t="s">
        <v>25</v>
      </c>
      <c r="F2741" t="s">
        <v>25</v>
      </c>
      <c r="G2741" t="s">
        <v>6044</v>
      </c>
      <c r="H2741">
        <v>1</v>
      </c>
      <c r="I2741" t="s">
        <v>27</v>
      </c>
      <c r="J2741" t="s">
        <v>30</v>
      </c>
      <c r="K2741" t="s">
        <v>2174</v>
      </c>
      <c r="L2741" t="s">
        <v>32</v>
      </c>
      <c r="M2741" t="s">
        <v>6059</v>
      </c>
      <c r="N2741" t="s">
        <v>2257</v>
      </c>
      <c r="O2741" t="s">
        <v>4853</v>
      </c>
      <c r="P2741" t="s">
        <v>4854</v>
      </c>
      <c r="Q2741" t="s">
        <v>4740</v>
      </c>
      <c r="R2741">
        <v>35000</v>
      </c>
    </row>
    <row r="2742" spans="1:18" hidden="1" x14ac:dyDescent="0.25">
      <c r="A2742" t="s">
        <v>22</v>
      </c>
      <c r="B2742" t="s">
        <v>6254</v>
      </c>
      <c r="C2742" t="s">
        <v>6255</v>
      </c>
      <c r="D2742" t="s">
        <v>24</v>
      </c>
      <c r="E2742" t="s">
        <v>25</v>
      </c>
      <c r="F2742" t="s">
        <v>25</v>
      </c>
      <c r="G2742" t="s">
        <v>6044</v>
      </c>
      <c r="H2742">
        <v>1</v>
      </c>
      <c r="I2742" t="s">
        <v>27</v>
      </c>
      <c r="J2742" t="s">
        <v>30</v>
      </c>
      <c r="K2742" t="s">
        <v>2174</v>
      </c>
      <c r="L2742" t="s">
        <v>32</v>
      </c>
      <c r="M2742" t="s">
        <v>6059</v>
      </c>
      <c r="N2742" t="s">
        <v>2257</v>
      </c>
      <c r="O2742" t="s">
        <v>4929</v>
      </c>
      <c r="P2742" t="s">
        <v>4930</v>
      </c>
      <c r="Q2742" t="s">
        <v>4726</v>
      </c>
      <c r="R2742">
        <v>70000</v>
      </c>
    </row>
    <row r="2743" spans="1:18" hidden="1" x14ac:dyDescent="0.25">
      <c r="A2743" t="s">
        <v>22</v>
      </c>
      <c r="B2743" t="s">
        <v>6254</v>
      </c>
      <c r="C2743" t="s">
        <v>6255</v>
      </c>
      <c r="D2743" t="s">
        <v>24</v>
      </c>
      <c r="E2743" t="s">
        <v>25</v>
      </c>
      <c r="F2743" t="s">
        <v>25</v>
      </c>
      <c r="G2743" t="s">
        <v>6044</v>
      </c>
      <c r="H2743">
        <v>1</v>
      </c>
      <c r="I2743" t="s">
        <v>27</v>
      </c>
      <c r="J2743" t="s">
        <v>30</v>
      </c>
      <c r="K2743" t="s">
        <v>2174</v>
      </c>
      <c r="L2743" t="s">
        <v>32</v>
      </c>
      <c r="M2743" t="s">
        <v>6059</v>
      </c>
      <c r="N2743" t="s">
        <v>2257</v>
      </c>
      <c r="O2743" t="s">
        <v>5790</v>
      </c>
      <c r="P2743" t="s">
        <v>4715</v>
      </c>
      <c r="Q2743" t="s">
        <v>4736</v>
      </c>
      <c r="R2743">
        <v>4000</v>
      </c>
    </row>
    <row r="2744" spans="1:18" hidden="1" x14ac:dyDescent="0.25">
      <c r="A2744" t="s">
        <v>22</v>
      </c>
      <c r="B2744" t="s">
        <v>6254</v>
      </c>
      <c r="C2744" t="s">
        <v>6255</v>
      </c>
      <c r="D2744" t="s">
        <v>24</v>
      </c>
      <c r="E2744" t="s">
        <v>25</v>
      </c>
      <c r="F2744" t="s">
        <v>25</v>
      </c>
      <c r="G2744" t="s">
        <v>6044</v>
      </c>
      <c r="H2744">
        <v>1</v>
      </c>
      <c r="I2744" t="s">
        <v>27</v>
      </c>
      <c r="J2744" t="s">
        <v>30</v>
      </c>
      <c r="K2744" t="s">
        <v>2174</v>
      </c>
      <c r="L2744" t="s">
        <v>32</v>
      </c>
      <c r="M2744" t="s">
        <v>6059</v>
      </c>
      <c r="N2744" t="s">
        <v>2257</v>
      </c>
      <c r="O2744" t="s">
        <v>4731</v>
      </c>
      <c r="P2744" t="s">
        <v>4732</v>
      </c>
      <c r="Q2744" t="s">
        <v>4733</v>
      </c>
      <c r="R2744">
        <v>4000</v>
      </c>
    </row>
    <row r="2745" spans="1:18" hidden="1" x14ac:dyDescent="0.25">
      <c r="A2745" t="s">
        <v>22</v>
      </c>
      <c r="B2745" t="s">
        <v>6254</v>
      </c>
      <c r="C2745" t="s">
        <v>6255</v>
      </c>
      <c r="D2745" t="s">
        <v>24</v>
      </c>
      <c r="E2745" t="s">
        <v>25</v>
      </c>
      <c r="F2745" t="s">
        <v>25</v>
      </c>
      <c r="G2745" t="s">
        <v>6044</v>
      </c>
      <c r="H2745">
        <v>1</v>
      </c>
      <c r="I2745" t="s">
        <v>27</v>
      </c>
      <c r="J2745" t="s">
        <v>30</v>
      </c>
      <c r="K2745" t="s">
        <v>2174</v>
      </c>
      <c r="L2745" t="s">
        <v>32</v>
      </c>
      <c r="M2745" t="s">
        <v>6059</v>
      </c>
      <c r="N2745" t="s">
        <v>2257</v>
      </c>
      <c r="O2745" t="s">
        <v>4951</v>
      </c>
      <c r="P2745" t="s">
        <v>4952</v>
      </c>
      <c r="Q2745" t="s">
        <v>4736</v>
      </c>
      <c r="R2745">
        <v>35000</v>
      </c>
    </row>
    <row r="2746" spans="1:18" hidden="1" x14ac:dyDescent="0.25">
      <c r="A2746" t="s">
        <v>22</v>
      </c>
      <c r="B2746" t="s">
        <v>6254</v>
      </c>
      <c r="C2746" t="s">
        <v>6255</v>
      </c>
      <c r="D2746" t="s">
        <v>24</v>
      </c>
      <c r="E2746" t="s">
        <v>25</v>
      </c>
      <c r="F2746" t="s">
        <v>25</v>
      </c>
      <c r="G2746" t="s">
        <v>6044</v>
      </c>
      <c r="H2746">
        <v>1</v>
      </c>
      <c r="I2746" t="s">
        <v>27</v>
      </c>
      <c r="J2746" t="s">
        <v>30</v>
      </c>
      <c r="K2746" t="s">
        <v>2174</v>
      </c>
      <c r="L2746" t="s">
        <v>32</v>
      </c>
      <c r="M2746" t="s">
        <v>6059</v>
      </c>
      <c r="N2746" t="s">
        <v>2257</v>
      </c>
      <c r="O2746" t="s">
        <v>4988</v>
      </c>
      <c r="P2746" t="s">
        <v>4989</v>
      </c>
      <c r="Q2746" t="s">
        <v>4713</v>
      </c>
      <c r="R2746">
        <v>1000</v>
      </c>
    </row>
    <row r="2747" spans="1:18" hidden="1" x14ac:dyDescent="0.25">
      <c r="A2747" t="s">
        <v>22</v>
      </c>
      <c r="B2747" t="s">
        <v>6254</v>
      </c>
      <c r="C2747" t="s">
        <v>6255</v>
      </c>
      <c r="D2747" t="s">
        <v>24</v>
      </c>
      <c r="E2747" t="s">
        <v>25</v>
      </c>
      <c r="F2747" t="s">
        <v>25</v>
      </c>
      <c r="G2747" t="s">
        <v>6044</v>
      </c>
      <c r="H2747">
        <v>1</v>
      </c>
      <c r="I2747" t="s">
        <v>27</v>
      </c>
      <c r="J2747" t="s">
        <v>30</v>
      </c>
      <c r="K2747" t="s">
        <v>2174</v>
      </c>
      <c r="L2747" t="s">
        <v>32</v>
      </c>
      <c r="M2747" t="s">
        <v>6059</v>
      </c>
      <c r="N2747" t="s">
        <v>2257</v>
      </c>
      <c r="O2747" t="s">
        <v>5993</v>
      </c>
      <c r="P2747" t="s">
        <v>5994</v>
      </c>
      <c r="Q2747" t="s">
        <v>4713</v>
      </c>
      <c r="R2747">
        <v>300</v>
      </c>
    </row>
    <row r="2748" spans="1:18" hidden="1" x14ac:dyDescent="0.25">
      <c r="A2748" t="s">
        <v>22</v>
      </c>
      <c r="B2748" t="s">
        <v>6254</v>
      </c>
      <c r="C2748" t="s">
        <v>6255</v>
      </c>
      <c r="D2748" t="s">
        <v>24</v>
      </c>
      <c r="E2748" t="s">
        <v>25</v>
      </c>
      <c r="F2748" t="s">
        <v>25</v>
      </c>
      <c r="G2748" t="s">
        <v>6044</v>
      </c>
      <c r="H2748">
        <v>1</v>
      </c>
      <c r="I2748" t="s">
        <v>27</v>
      </c>
      <c r="J2748" t="s">
        <v>30</v>
      </c>
      <c r="K2748" t="s">
        <v>2174</v>
      </c>
      <c r="L2748" t="s">
        <v>32</v>
      </c>
      <c r="M2748" t="s">
        <v>6059</v>
      </c>
      <c r="N2748" t="s">
        <v>2257</v>
      </c>
      <c r="O2748" t="s">
        <v>4837</v>
      </c>
      <c r="P2748" t="s">
        <v>4838</v>
      </c>
      <c r="Q2748" t="s">
        <v>4713</v>
      </c>
      <c r="R2748">
        <v>300</v>
      </c>
    </row>
    <row r="2749" spans="1:18" hidden="1" x14ac:dyDescent="0.25">
      <c r="A2749" t="s">
        <v>22</v>
      </c>
      <c r="B2749" t="s">
        <v>6254</v>
      </c>
      <c r="C2749" t="s">
        <v>6255</v>
      </c>
      <c r="D2749" t="s">
        <v>24</v>
      </c>
      <c r="E2749" t="s">
        <v>25</v>
      </c>
      <c r="F2749" t="s">
        <v>25</v>
      </c>
      <c r="G2749" t="s">
        <v>6044</v>
      </c>
      <c r="H2749">
        <v>1</v>
      </c>
      <c r="I2749" t="s">
        <v>27</v>
      </c>
      <c r="J2749" t="s">
        <v>30</v>
      </c>
      <c r="K2749" t="s">
        <v>2174</v>
      </c>
      <c r="L2749" t="s">
        <v>32</v>
      </c>
      <c r="M2749" t="s">
        <v>6059</v>
      </c>
      <c r="N2749" t="s">
        <v>2257</v>
      </c>
      <c r="O2749" t="s">
        <v>5524</v>
      </c>
      <c r="P2749" t="s">
        <v>4718</v>
      </c>
      <c r="Q2749" t="s">
        <v>4713</v>
      </c>
      <c r="R2749">
        <v>350</v>
      </c>
    </row>
    <row r="2750" spans="1:18" hidden="1" x14ac:dyDescent="0.25">
      <c r="A2750" t="s">
        <v>22</v>
      </c>
      <c r="B2750" t="s">
        <v>6254</v>
      </c>
      <c r="C2750" t="s">
        <v>6255</v>
      </c>
      <c r="D2750" t="s">
        <v>24</v>
      </c>
      <c r="E2750" t="s">
        <v>25</v>
      </c>
      <c r="F2750" t="s">
        <v>25</v>
      </c>
      <c r="G2750" t="s">
        <v>6044</v>
      </c>
      <c r="H2750">
        <v>1</v>
      </c>
      <c r="I2750" t="s">
        <v>27</v>
      </c>
      <c r="J2750" t="s">
        <v>30</v>
      </c>
      <c r="K2750" t="s">
        <v>2174</v>
      </c>
      <c r="L2750" t="s">
        <v>32</v>
      </c>
      <c r="M2750" t="s">
        <v>6059</v>
      </c>
      <c r="N2750" t="s">
        <v>2257</v>
      </c>
      <c r="O2750" t="s">
        <v>4734</v>
      </c>
      <c r="P2750" t="s">
        <v>4735</v>
      </c>
      <c r="Q2750" t="s">
        <v>3014</v>
      </c>
      <c r="R2750">
        <v>10000</v>
      </c>
    </row>
    <row r="2751" spans="1:18" hidden="1" x14ac:dyDescent="0.25">
      <c r="A2751" t="s">
        <v>22</v>
      </c>
      <c r="B2751" t="s">
        <v>6254</v>
      </c>
      <c r="C2751" t="s">
        <v>6255</v>
      </c>
      <c r="D2751" t="s">
        <v>24</v>
      </c>
      <c r="E2751" t="s">
        <v>25</v>
      </c>
      <c r="F2751" t="s">
        <v>25</v>
      </c>
      <c r="G2751" t="s">
        <v>6044</v>
      </c>
      <c r="H2751">
        <v>1</v>
      </c>
      <c r="I2751" t="s">
        <v>27</v>
      </c>
      <c r="J2751" t="s">
        <v>30</v>
      </c>
      <c r="K2751" t="s">
        <v>2174</v>
      </c>
      <c r="L2751" t="s">
        <v>32</v>
      </c>
      <c r="M2751" t="s">
        <v>6059</v>
      </c>
      <c r="N2751" t="s">
        <v>2257</v>
      </c>
      <c r="O2751" t="s">
        <v>5998</v>
      </c>
      <c r="P2751" t="s">
        <v>4803</v>
      </c>
      <c r="Q2751" t="s">
        <v>4852</v>
      </c>
      <c r="R2751">
        <v>300</v>
      </c>
    </row>
    <row r="2752" spans="1:18" hidden="1" x14ac:dyDescent="0.25">
      <c r="A2752" t="s">
        <v>22</v>
      </c>
      <c r="B2752" t="s">
        <v>6254</v>
      </c>
      <c r="C2752" t="s">
        <v>6255</v>
      </c>
      <c r="D2752" t="s">
        <v>24</v>
      </c>
      <c r="E2752" t="s">
        <v>25</v>
      </c>
      <c r="F2752" t="s">
        <v>25</v>
      </c>
      <c r="G2752" t="s">
        <v>6044</v>
      </c>
      <c r="H2752">
        <v>1</v>
      </c>
      <c r="I2752" t="s">
        <v>27</v>
      </c>
      <c r="J2752" t="s">
        <v>30</v>
      </c>
      <c r="K2752" t="s">
        <v>2174</v>
      </c>
      <c r="L2752" t="s">
        <v>32</v>
      </c>
      <c r="M2752" t="s">
        <v>6059</v>
      </c>
      <c r="N2752" t="s">
        <v>2257</v>
      </c>
      <c r="O2752" t="s">
        <v>5788</v>
      </c>
      <c r="P2752" t="s">
        <v>5789</v>
      </c>
      <c r="Q2752" t="s">
        <v>4713</v>
      </c>
      <c r="R2752">
        <v>250</v>
      </c>
    </row>
    <row r="2753" spans="1:18" hidden="1" x14ac:dyDescent="0.25">
      <c r="A2753" t="s">
        <v>22</v>
      </c>
      <c r="B2753" t="s">
        <v>6254</v>
      </c>
      <c r="C2753" t="s">
        <v>6255</v>
      </c>
      <c r="D2753" t="s">
        <v>24</v>
      </c>
      <c r="E2753" t="s">
        <v>25</v>
      </c>
      <c r="F2753" t="s">
        <v>25</v>
      </c>
      <c r="G2753" t="s">
        <v>6044</v>
      </c>
      <c r="H2753">
        <v>1</v>
      </c>
      <c r="I2753" t="s">
        <v>27</v>
      </c>
      <c r="J2753" t="s">
        <v>30</v>
      </c>
      <c r="K2753" t="s">
        <v>2174</v>
      </c>
      <c r="L2753" t="s">
        <v>32</v>
      </c>
      <c r="M2753" t="s">
        <v>6059</v>
      </c>
      <c r="N2753" t="s">
        <v>2257</v>
      </c>
      <c r="O2753" t="s">
        <v>4765</v>
      </c>
      <c r="P2753" t="s">
        <v>4766</v>
      </c>
      <c r="Q2753" t="s">
        <v>4713</v>
      </c>
      <c r="R2753">
        <v>1000</v>
      </c>
    </row>
    <row r="2754" spans="1:18" hidden="1" x14ac:dyDescent="0.25">
      <c r="A2754" t="s">
        <v>22</v>
      </c>
      <c r="B2754" t="s">
        <v>6254</v>
      </c>
      <c r="C2754" t="s">
        <v>6255</v>
      </c>
      <c r="D2754" t="s">
        <v>24</v>
      </c>
      <c r="E2754" t="s">
        <v>25</v>
      </c>
      <c r="F2754" t="s">
        <v>25</v>
      </c>
      <c r="G2754" t="s">
        <v>6044</v>
      </c>
      <c r="H2754">
        <v>1</v>
      </c>
      <c r="I2754" t="s">
        <v>27</v>
      </c>
      <c r="J2754" t="s">
        <v>30</v>
      </c>
      <c r="K2754" t="s">
        <v>2174</v>
      </c>
      <c r="L2754" t="s">
        <v>32</v>
      </c>
      <c r="M2754" t="s">
        <v>6059</v>
      </c>
      <c r="N2754" t="s">
        <v>2257</v>
      </c>
      <c r="O2754" t="s">
        <v>4966</v>
      </c>
      <c r="P2754" t="s">
        <v>4967</v>
      </c>
      <c r="Q2754" t="s">
        <v>4817</v>
      </c>
      <c r="R2754">
        <v>120000</v>
      </c>
    </row>
    <row r="2755" spans="1:18" hidden="1" x14ac:dyDescent="0.25">
      <c r="A2755" t="s">
        <v>22</v>
      </c>
      <c r="B2755" t="s">
        <v>6254</v>
      </c>
      <c r="C2755" t="s">
        <v>6255</v>
      </c>
      <c r="D2755" t="s">
        <v>24</v>
      </c>
      <c r="E2755" t="s">
        <v>25</v>
      </c>
      <c r="F2755" t="s">
        <v>25</v>
      </c>
      <c r="G2755" t="s">
        <v>6044</v>
      </c>
      <c r="H2755">
        <v>1</v>
      </c>
      <c r="I2755" t="s">
        <v>27</v>
      </c>
      <c r="J2755" t="s">
        <v>30</v>
      </c>
      <c r="K2755" t="s">
        <v>2174</v>
      </c>
      <c r="L2755" t="s">
        <v>32</v>
      </c>
      <c r="M2755" t="s">
        <v>6059</v>
      </c>
      <c r="N2755" t="s">
        <v>2257</v>
      </c>
      <c r="O2755" t="s">
        <v>4893</v>
      </c>
      <c r="P2755" t="s">
        <v>4894</v>
      </c>
      <c r="Q2755" t="s">
        <v>3014</v>
      </c>
      <c r="R2755">
        <v>10000</v>
      </c>
    </row>
    <row r="2756" spans="1:18" hidden="1" x14ac:dyDescent="0.25">
      <c r="A2756" t="s">
        <v>22</v>
      </c>
      <c r="B2756" t="s">
        <v>6254</v>
      </c>
      <c r="C2756" t="s">
        <v>6255</v>
      </c>
      <c r="D2756" t="s">
        <v>24</v>
      </c>
      <c r="E2756" t="s">
        <v>25</v>
      </c>
      <c r="F2756" t="s">
        <v>25</v>
      </c>
      <c r="G2756" t="s">
        <v>6044</v>
      </c>
      <c r="H2756">
        <v>1</v>
      </c>
      <c r="I2756" t="s">
        <v>27</v>
      </c>
      <c r="J2756" t="s">
        <v>30</v>
      </c>
      <c r="K2756" t="s">
        <v>2174</v>
      </c>
      <c r="L2756" t="s">
        <v>32</v>
      </c>
      <c r="M2756" t="s">
        <v>6059</v>
      </c>
      <c r="N2756" t="s">
        <v>2257</v>
      </c>
      <c r="O2756" t="s">
        <v>4959</v>
      </c>
      <c r="P2756" t="s">
        <v>4960</v>
      </c>
      <c r="Q2756" t="s">
        <v>4961</v>
      </c>
      <c r="R2756">
        <v>20000</v>
      </c>
    </row>
    <row r="2757" spans="1:18" hidden="1" x14ac:dyDescent="0.25">
      <c r="A2757" t="s">
        <v>22</v>
      </c>
      <c r="B2757" t="s">
        <v>6041</v>
      </c>
      <c r="C2757" t="s">
        <v>6042</v>
      </c>
      <c r="D2757" t="s">
        <v>24</v>
      </c>
      <c r="E2757" t="s">
        <v>25</v>
      </c>
      <c r="F2757" t="s">
        <v>25</v>
      </c>
      <c r="G2757" t="s">
        <v>6044</v>
      </c>
      <c r="H2757">
        <v>1</v>
      </c>
      <c r="I2757" t="s">
        <v>27</v>
      </c>
      <c r="J2757" t="s">
        <v>30</v>
      </c>
      <c r="K2757" t="s">
        <v>2174</v>
      </c>
      <c r="L2757" t="s">
        <v>32</v>
      </c>
      <c r="M2757" t="s">
        <v>6059</v>
      </c>
      <c r="N2757" t="s">
        <v>2257</v>
      </c>
      <c r="O2757" t="s">
        <v>4731</v>
      </c>
      <c r="P2757" t="s">
        <v>4732</v>
      </c>
      <c r="Q2757" t="s">
        <v>4733</v>
      </c>
      <c r="R2757">
        <v>4000</v>
      </c>
    </row>
    <row r="2758" spans="1:18" hidden="1" x14ac:dyDescent="0.25">
      <c r="A2758" t="s">
        <v>22</v>
      </c>
      <c r="B2758" t="s">
        <v>6041</v>
      </c>
      <c r="C2758" t="s">
        <v>6042</v>
      </c>
      <c r="D2758" t="s">
        <v>24</v>
      </c>
      <c r="E2758" t="s">
        <v>25</v>
      </c>
      <c r="F2758" t="s">
        <v>25</v>
      </c>
      <c r="G2758" t="s">
        <v>6044</v>
      </c>
      <c r="H2758">
        <v>1</v>
      </c>
      <c r="I2758" t="s">
        <v>27</v>
      </c>
      <c r="J2758" t="s">
        <v>30</v>
      </c>
      <c r="K2758" t="s">
        <v>2174</v>
      </c>
      <c r="L2758" t="s">
        <v>32</v>
      </c>
      <c r="M2758" t="s">
        <v>6059</v>
      </c>
      <c r="N2758" t="s">
        <v>2257</v>
      </c>
      <c r="O2758" t="s">
        <v>5790</v>
      </c>
      <c r="P2758" t="s">
        <v>4715</v>
      </c>
      <c r="Q2758" t="s">
        <v>4736</v>
      </c>
      <c r="R2758">
        <v>4000</v>
      </c>
    </row>
    <row r="2759" spans="1:18" hidden="1" x14ac:dyDescent="0.25">
      <c r="A2759" t="s">
        <v>22</v>
      </c>
      <c r="B2759" t="s">
        <v>6041</v>
      </c>
      <c r="C2759" t="s">
        <v>6042</v>
      </c>
      <c r="D2759" t="s">
        <v>24</v>
      </c>
      <c r="E2759" t="s">
        <v>25</v>
      </c>
      <c r="F2759" t="s">
        <v>25</v>
      </c>
      <c r="G2759" t="s">
        <v>6044</v>
      </c>
      <c r="H2759">
        <v>1</v>
      </c>
      <c r="I2759" t="s">
        <v>27</v>
      </c>
      <c r="J2759" t="s">
        <v>30</v>
      </c>
      <c r="K2759" t="s">
        <v>2174</v>
      </c>
      <c r="L2759" t="s">
        <v>32</v>
      </c>
      <c r="M2759" t="s">
        <v>6059</v>
      </c>
      <c r="N2759" t="s">
        <v>2257</v>
      </c>
      <c r="O2759" t="s">
        <v>4765</v>
      </c>
      <c r="P2759" t="s">
        <v>4766</v>
      </c>
      <c r="Q2759" t="s">
        <v>4713</v>
      </c>
      <c r="R2759">
        <v>1000</v>
      </c>
    </row>
    <row r="2760" spans="1:18" hidden="1" x14ac:dyDescent="0.25">
      <c r="A2760" t="s">
        <v>22</v>
      </c>
      <c r="B2760" t="s">
        <v>6041</v>
      </c>
      <c r="C2760" t="s">
        <v>6042</v>
      </c>
      <c r="D2760" t="s">
        <v>24</v>
      </c>
      <c r="E2760" t="s">
        <v>25</v>
      </c>
      <c r="F2760" t="s">
        <v>25</v>
      </c>
      <c r="G2760" t="s">
        <v>6044</v>
      </c>
      <c r="H2760">
        <v>1</v>
      </c>
      <c r="I2760" t="s">
        <v>27</v>
      </c>
      <c r="J2760" t="s">
        <v>30</v>
      </c>
      <c r="K2760" t="s">
        <v>2174</v>
      </c>
      <c r="L2760" t="s">
        <v>32</v>
      </c>
      <c r="M2760" t="s">
        <v>6059</v>
      </c>
      <c r="N2760" t="s">
        <v>2257</v>
      </c>
      <c r="O2760" t="s">
        <v>4719</v>
      </c>
      <c r="P2760" t="s">
        <v>4720</v>
      </c>
      <c r="Q2760" t="s">
        <v>4721</v>
      </c>
      <c r="R2760">
        <v>2000</v>
      </c>
    </row>
    <row r="2761" spans="1:18" hidden="1" x14ac:dyDescent="0.25">
      <c r="A2761" t="s">
        <v>22</v>
      </c>
      <c r="B2761" t="s">
        <v>6041</v>
      </c>
      <c r="C2761" t="s">
        <v>6042</v>
      </c>
      <c r="D2761" t="s">
        <v>24</v>
      </c>
      <c r="E2761" t="s">
        <v>25</v>
      </c>
      <c r="F2761" t="s">
        <v>25</v>
      </c>
      <c r="G2761" t="s">
        <v>6044</v>
      </c>
      <c r="H2761">
        <v>1</v>
      </c>
      <c r="I2761" t="s">
        <v>27</v>
      </c>
      <c r="J2761" t="s">
        <v>30</v>
      </c>
      <c r="K2761" t="s">
        <v>2174</v>
      </c>
      <c r="L2761" t="s">
        <v>32</v>
      </c>
      <c r="M2761" t="s">
        <v>6059</v>
      </c>
      <c r="N2761" t="s">
        <v>2257</v>
      </c>
      <c r="O2761" t="s">
        <v>4988</v>
      </c>
      <c r="P2761" t="s">
        <v>4989</v>
      </c>
      <c r="Q2761" t="s">
        <v>4713</v>
      </c>
      <c r="R2761">
        <v>1000</v>
      </c>
    </row>
    <row r="2762" spans="1:18" hidden="1" x14ac:dyDescent="0.25">
      <c r="A2762" t="s">
        <v>22</v>
      </c>
      <c r="B2762" t="s">
        <v>6041</v>
      </c>
      <c r="C2762" t="s">
        <v>6042</v>
      </c>
      <c r="D2762" t="s">
        <v>24</v>
      </c>
      <c r="E2762" t="s">
        <v>25</v>
      </c>
      <c r="F2762" t="s">
        <v>25</v>
      </c>
      <c r="G2762" t="s">
        <v>6044</v>
      </c>
      <c r="H2762">
        <v>1</v>
      </c>
      <c r="I2762" t="s">
        <v>27</v>
      </c>
      <c r="J2762" t="s">
        <v>30</v>
      </c>
      <c r="K2762" t="s">
        <v>2174</v>
      </c>
      <c r="L2762" t="s">
        <v>32</v>
      </c>
      <c r="M2762" t="s">
        <v>6059</v>
      </c>
      <c r="N2762" t="s">
        <v>2257</v>
      </c>
      <c r="O2762" t="s">
        <v>4773</v>
      </c>
      <c r="P2762" t="s">
        <v>4774</v>
      </c>
      <c r="Q2762" t="s">
        <v>4721</v>
      </c>
      <c r="R2762">
        <v>3000</v>
      </c>
    </row>
    <row r="2763" spans="1:18" hidden="1" x14ac:dyDescent="0.25">
      <c r="A2763" t="s">
        <v>22</v>
      </c>
      <c r="B2763" t="s">
        <v>6041</v>
      </c>
      <c r="C2763" t="s">
        <v>6042</v>
      </c>
      <c r="D2763" t="s">
        <v>24</v>
      </c>
      <c r="E2763" t="s">
        <v>25</v>
      </c>
      <c r="F2763" t="s">
        <v>25</v>
      </c>
      <c r="G2763" t="s">
        <v>6044</v>
      </c>
      <c r="H2763">
        <v>1</v>
      </c>
      <c r="I2763" t="s">
        <v>27</v>
      </c>
      <c r="J2763" t="s">
        <v>30</v>
      </c>
      <c r="K2763" t="s">
        <v>2174</v>
      </c>
      <c r="L2763" t="s">
        <v>32</v>
      </c>
      <c r="M2763" t="s">
        <v>6059</v>
      </c>
      <c r="N2763" t="s">
        <v>2257</v>
      </c>
      <c r="O2763" t="s">
        <v>4837</v>
      </c>
      <c r="P2763" t="s">
        <v>4838</v>
      </c>
      <c r="Q2763" t="s">
        <v>4713</v>
      </c>
      <c r="R2763">
        <v>300</v>
      </c>
    </row>
    <row r="2764" spans="1:18" hidden="1" x14ac:dyDescent="0.25">
      <c r="A2764" t="s">
        <v>22</v>
      </c>
      <c r="B2764" t="s">
        <v>6041</v>
      </c>
      <c r="C2764" t="s">
        <v>6042</v>
      </c>
      <c r="D2764" t="s">
        <v>24</v>
      </c>
      <c r="E2764" t="s">
        <v>25</v>
      </c>
      <c r="F2764" t="s">
        <v>25</v>
      </c>
      <c r="G2764" t="s">
        <v>6044</v>
      </c>
      <c r="H2764">
        <v>1</v>
      </c>
      <c r="I2764" t="s">
        <v>27</v>
      </c>
      <c r="J2764" t="s">
        <v>30</v>
      </c>
      <c r="K2764" t="s">
        <v>2174</v>
      </c>
      <c r="L2764" t="s">
        <v>32</v>
      </c>
      <c r="M2764" t="s">
        <v>6059</v>
      </c>
      <c r="N2764" t="s">
        <v>2257</v>
      </c>
      <c r="O2764" t="s">
        <v>5524</v>
      </c>
      <c r="P2764" t="s">
        <v>4718</v>
      </c>
      <c r="Q2764" t="s">
        <v>4713</v>
      </c>
      <c r="R2764">
        <v>350</v>
      </c>
    </row>
    <row r="2765" spans="1:18" hidden="1" x14ac:dyDescent="0.25">
      <c r="A2765" t="s">
        <v>22</v>
      </c>
      <c r="B2765" t="s">
        <v>6041</v>
      </c>
      <c r="C2765" t="s">
        <v>6042</v>
      </c>
      <c r="D2765" t="s">
        <v>24</v>
      </c>
      <c r="E2765" t="s">
        <v>25</v>
      </c>
      <c r="F2765" t="s">
        <v>25</v>
      </c>
      <c r="G2765" t="s">
        <v>6044</v>
      </c>
      <c r="H2765">
        <v>1</v>
      </c>
      <c r="I2765" t="s">
        <v>27</v>
      </c>
      <c r="J2765" t="s">
        <v>30</v>
      </c>
      <c r="K2765" t="s">
        <v>2174</v>
      </c>
      <c r="L2765" t="s">
        <v>32</v>
      </c>
      <c r="M2765" t="s">
        <v>6059</v>
      </c>
      <c r="N2765" t="s">
        <v>2257</v>
      </c>
      <c r="O2765" t="s">
        <v>4734</v>
      </c>
      <c r="P2765" t="s">
        <v>4735</v>
      </c>
      <c r="Q2765" t="s">
        <v>3014</v>
      </c>
      <c r="R2765">
        <v>10000</v>
      </c>
    </row>
    <row r="2766" spans="1:18" hidden="1" x14ac:dyDescent="0.25">
      <c r="A2766" t="s">
        <v>22</v>
      </c>
      <c r="B2766" t="s">
        <v>6041</v>
      </c>
      <c r="C2766" t="s">
        <v>6042</v>
      </c>
      <c r="D2766" t="s">
        <v>24</v>
      </c>
      <c r="E2766" t="s">
        <v>25</v>
      </c>
      <c r="F2766" t="s">
        <v>25</v>
      </c>
      <c r="G2766" t="s">
        <v>6044</v>
      </c>
      <c r="H2766">
        <v>1</v>
      </c>
      <c r="I2766" t="s">
        <v>27</v>
      </c>
      <c r="J2766" t="s">
        <v>30</v>
      </c>
      <c r="K2766" t="s">
        <v>2174</v>
      </c>
      <c r="L2766" t="s">
        <v>32</v>
      </c>
      <c r="M2766" t="s">
        <v>6059</v>
      </c>
      <c r="N2766" t="s">
        <v>2257</v>
      </c>
      <c r="O2766" t="s">
        <v>5998</v>
      </c>
      <c r="P2766" t="s">
        <v>4803</v>
      </c>
      <c r="Q2766" t="s">
        <v>4852</v>
      </c>
      <c r="R2766">
        <v>300</v>
      </c>
    </row>
    <row r="2767" spans="1:18" hidden="1" x14ac:dyDescent="0.25">
      <c r="A2767" t="s">
        <v>22</v>
      </c>
      <c r="B2767" t="s">
        <v>6041</v>
      </c>
      <c r="C2767" t="s">
        <v>6042</v>
      </c>
      <c r="D2767" t="s">
        <v>24</v>
      </c>
      <c r="E2767" t="s">
        <v>25</v>
      </c>
      <c r="F2767" t="s">
        <v>25</v>
      </c>
      <c r="G2767" t="s">
        <v>6044</v>
      </c>
      <c r="H2767">
        <v>1</v>
      </c>
      <c r="I2767" t="s">
        <v>27</v>
      </c>
      <c r="J2767" t="s">
        <v>30</v>
      </c>
      <c r="K2767" t="s">
        <v>2174</v>
      </c>
      <c r="L2767" t="s">
        <v>32</v>
      </c>
      <c r="M2767" t="s">
        <v>6059</v>
      </c>
      <c r="N2767" t="s">
        <v>2257</v>
      </c>
      <c r="O2767" t="s">
        <v>4893</v>
      </c>
      <c r="P2767" t="s">
        <v>4894</v>
      </c>
      <c r="Q2767" t="s">
        <v>3014</v>
      </c>
      <c r="R2767">
        <v>10000</v>
      </c>
    </row>
    <row r="2768" spans="1:18" hidden="1" x14ac:dyDescent="0.25">
      <c r="A2768" t="s">
        <v>22</v>
      </c>
      <c r="B2768" t="s">
        <v>6041</v>
      </c>
      <c r="C2768" t="s">
        <v>6042</v>
      </c>
      <c r="D2768" t="s">
        <v>24</v>
      </c>
      <c r="E2768" t="s">
        <v>25</v>
      </c>
      <c r="F2768" t="s">
        <v>25</v>
      </c>
      <c r="G2768" t="s">
        <v>6044</v>
      </c>
      <c r="H2768">
        <v>1</v>
      </c>
      <c r="I2768" t="s">
        <v>27</v>
      </c>
      <c r="J2768" t="s">
        <v>30</v>
      </c>
      <c r="K2768" t="s">
        <v>2174</v>
      </c>
      <c r="L2768" t="s">
        <v>32</v>
      </c>
      <c r="M2768" t="s">
        <v>6059</v>
      </c>
      <c r="N2768" t="s">
        <v>2257</v>
      </c>
      <c r="O2768" t="s">
        <v>5993</v>
      </c>
      <c r="P2768" t="s">
        <v>5994</v>
      </c>
      <c r="Q2768" t="s">
        <v>4713</v>
      </c>
      <c r="R2768">
        <v>300</v>
      </c>
    </row>
    <row r="2769" spans="1:18" hidden="1" x14ac:dyDescent="0.25">
      <c r="A2769" t="s">
        <v>22</v>
      </c>
      <c r="B2769" t="s">
        <v>6041</v>
      </c>
      <c r="C2769" t="s">
        <v>6042</v>
      </c>
      <c r="D2769" t="s">
        <v>24</v>
      </c>
      <c r="E2769" t="s">
        <v>25</v>
      </c>
      <c r="F2769" t="s">
        <v>25</v>
      </c>
      <c r="G2769" t="s">
        <v>6044</v>
      </c>
      <c r="H2769">
        <v>1</v>
      </c>
      <c r="I2769" t="s">
        <v>27</v>
      </c>
      <c r="J2769" t="s">
        <v>30</v>
      </c>
      <c r="K2769" t="s">
        <v>2174</v>
      </c>
      <c r="L2769" t="s">
        <v>32</v>
      </c>
      <c r="M2769" t="s">
        <v>6059</v>
      </c>
      <c r="N2769" t="s">
        <v>2257</v>
      </c>
      <c r="O2769" t="s">
        <v>4722</v>
      </c>
      <c r="P2769" t="s">
        <v>4723</v>
      </c>
      <c r="Q2769" t="s">
        <v>4713</v>
      </c>
      <c r="R2769">
        <v>800</v>
      </c>
    </row>
    <row r="2770" spans="1:18" hidden="1" x14ac:dyDescent="0.25">
      <c r="A2770" t="s">
        <v>22</v>
      </c>
      <c r="B2770" t="s">
        <v>6041</v>
      </c>
      <c r="C2770" t="s">
        <v>6042</v>
      </c>
      <c r="D2770" t="s">
        <v>24</v>
      </c>
      <c r="E2770" t="s">
        <v>25</v>
      </c>
      <c r="F2770" t="s">
        <v>25</v>
      </c>
      <c r="G2770" t="s">
        <v>6044</v>
      </c>
      <c r="H2770">
        <v>1</v>
      </c>
      <c r="I2770" t="s">
        <v>27</v>
      </c>
      <c r="J2770" t="s">
        <v>30</v>
      </c>
      <c r="K2770" t="s">
        <v>2174</v>
      </c>
      <c r="L2770" t="s">
        <v>32</v>
      </c>
      <c r="M2770" t="s">
        <v>6059</v>
      </c>
      <c r="N2770" t="s">
        <v>2257</v>
      </c>
      <c r="O2770" t="s">
        <v>4959</v>
      </c>
      <c r="P2770" t="s">
        <v>4960</v>
      </c>
      <c r="Q2770" t="s">
        <v>4961</v>
      </c>
      <c r="R2770">
        <v>20000</v>
      </c>
    </row>
    <row r="2771" spans="1:18" hidden="1" x14ac:dyDescent="0.25">
      <c r="A2771" t="s">
        <v>22</v>
      </c>
      <c r="B2771" t="s">
        <v>6041</v>
      </c>
      <c r="C2771" t="s">
        <v>6042</v>
      </c>
      <c r="D2771" t="s">
        <v>24</v>
      </c>
      <c r="E2771" t="s">
        <v>25</v>
      </c>
      <c r="F2771" t="s">
        <v>25</v>
      </c>
      <c r="G2771" t="s">
        <v>6044</v>
      </c>
      <c r="H2771">
        <v>1</v>
      </c>
      <c r="I2771" t="s">
        <v>27</v>
      </c>
      <c r="J2771" t="s">
        <v>30</v>
      </c>
      <c r="K2771" t="s">
        <v>2174</v>
      </c>
      <c r="L2771" t="s">
        <v>32</v>
      </c>
      <c r="M2771" t="s">
        <v>6059</v>
      </c>
      <c r="N2771" t="s">
        <v>2257</v>
      </c>
      <c r="O2771" t="s">
        <v>4929</v>
      </c>
      <c r="P2771" t="s">
        <v>4930</v>
      </c>
      <c r="Q2771" t="s">
        <v>4726</v>
      </c>
      <c r="R2771">
        <v>70000</v>
      </c>
    </row>
    <row r="2772" spans="1:18" hidden="1" x14ac:dyDescent="0.25">
      <c r="A2772" t="s">
        <v>22</v>
      </c>
      <c r="B2772" t="s">
        <v>6041</v>
      </c>
      <c r="C2772" t="s">
        <v>6042</v>
      </c>
      <c r="D2772" t="s">
        <v>24</v>
      </c>
      <c r="E2772" t="s">
        <v>25</v>
      </c>
      <c r="F2772" t="s">
        <v>25</v>
      </c>
      <c r="G2772" t="s">
        <v>6044</v>
      </c>
      <c r="H2772">
        <v>1</v>
      </c>
      <c r="I2772" t="s">
        <v>27</v>
      </c>
      <c r="J2772" t="s">
        <v>30</v>
      </c>
      <c r="K2772" t="s">
        <v>2174</v>
      </c>
      <c r="L2772" t="s">
        <v>32</v>
      </c>
      <c r="M2772" t="s">
        <v>6059</v>
      </c>
      <c r="N2772" t="s">
        <v>2257</v>
      </c>
      <c r="O2772" t="s">
        <v>5788</v>
      </c>
      <c r="P2772" t="s">
        <v>5789</v>
      </c>
      <c r="Q2772" t="s">
        <v>4713</v>
      </c>
      <c r="R2772">
        <v>250</v>
      </c>
    </row>
    <row r="2773" spans="1:18" hidden="1" x14ac:dyDescent="0.25">
      <c r="A2773" t="s">
        <v>22</v>
      </c>
      <c r="B2773" t="s">
        <v>6041</v>
      </c>
      <c r="C2773" t="s">
        <v>6042</v>
      </c>
      <c r="D2773" t="s">
        <v>24</v>
      </c>
      <c r="E2773" t="s">
        <v>25</v>
      </c>
      <c r="F2773" t="s">
        <v>25</v>
      </c>
      <c r="G2773" t="s">
        <v>6044</v>
      </c>
      <c r="H2773">
        <v>1</v>
      </c>
      <c r="I2773" t="s">
        <v>27</v>
      </c>
      <c r="J2773" t="s">
        <v>30</v>
      </c>
      <c r="K2773" t="s">
        <v>2174</v>
      </c>
      <c r="L2773" t="s">
        <v>32</v>
      </c>
      <c r="M2773" t="s">
        <v>6059</v>
      </c>
      <c r="N2773" t="s">
        <v>2257</v>
      </c>
      <c r="O2773" t="s">
        <v>4783</v>
      </c>
      <c r="P2773" t="s">
        <v>4784</v>
      </c>
      <c r="Q2773" t="s">
        <v>4785</v>
      </c>
      <c r="R2773">
        <v>15000</v>
      </c>
    </row>
    <row r="2774" spans="1:18" hidden="1" x14ac:dyDescent="0.25">
      <c r="A2774" t="s">
        <v>22</v>
      </c>
      <c r="B2774" t="s">
        <v>6041</v>
      </c>
      <c r="C2774" t="s">
        <v>6042</v>
      </c>
      <c r="D2774" t="s">
        <v>24</v>
      </c>
      <c r="E2774" t="s">
        <v>25</v>
      </c>
      <c r="F2774" t="s">
        <v>25</v>
      </c>
      <c r="G2774" t="s">
        <v>6044</v>
      </c>
      <c r="H2774">
        <v>1</v>
      </c>
      <c r="I2774" t="s">
        <v>27</v>
      </c>
      <c r="J2774" t="s">
        <v>30</v>
      </c>
      <c r="K2774" t="s">
        <v>2174</v>
      </c>
      <c r="L2774" t="s">
        <v>32</v>
      </c>
      <c r="M2774" t="s">
        <v>6059</v>
      </c>
      <c r="N2774" t="s">
        <v>2257</v>
      </c>
      <c r="O2774" t="s">
        <v>4789</v>
      </c>
      <c r="P2774" t="s">
        <v>4790</v>
      </c>
      <c r="Q2774" t="s">
        <v>4733</v>
      </c>
      <c r="R2774">
        <v>25000</v>
      </c>
    </row>
    <row r="2775" spans="1:18" hidden="1" x14ac:dyDescent="0.25">
      <c r="A2775" t="s">
        <v>22</v>
      </c>
      <c r="B2775" t="s">
        <v>6041</v>
      </c>
      <c r="C2775" t="s">
        <v>6042</v>
      </c>
      <c r="D2775" t="s">
        <v>24</v>
      </c>
      <c r="E2775" t="s">
        <v>25</v>
      </c>
      <c r="F2775" t="s">
        <v>25</v>
      </c>
      <c r="G2775" t="s">
        <v>6044</v>
      </c>
      <c r="H2775">
        <v>1</v>
      </c>
      <c r="I2775" t="s">
        <v>27</v>
      </c>
      <c r="J2775" t="s">
        <v>30</v>
      </c>
      <c r="K2775" t="s">
        <v>2174</v>
      </c>
      <c r="L2775" t="s">
        <v>32</v>
      </c>
      <c r="M2775" t="s">
        <v>6059</v>
      </c>
      <c r="N2775" t="s">
        <v>2257</v>
      </c>
      <c r="O2775" t="s">
        <v>4951</v>
      </c>
      <c r="P2775" t="s">
        <v>4952</v>
      </c>
      <c r="Q2775" t="s">
        <v>4736</v>
      </c>
      <c r="R2775">
        <v>35000</v>
      </c>
    </row>
    <row r="2776" spans="1:18" hidden="1" x14ac:dyDescent="0.25">
      <c r="A2776" t="s">
        <v>22</v>
      </c>
      <c r="B2776" t="s">
        <v>6041</v>
      </c>
      <c r="C2776" t="s">
        <v>6042</v>
      </c>
      <c r="D2776" t="s">
        <v>24</v>
      </c>
      <c r="E2776" t="s">
        <v>25</v>
      </c>
      <c r="F2776" t="s">
        <v>25</v>
      </c>
      <c r="G2776" t="s">
        <v>6044</v>
      </c>
      <c r="H2776">
        <v>1</v>
      </c>
      <c r="I2776" t="s">
        <v>27</v>
      </c>
      <c r="J2776" t="s">
        <v>30</v>
      </c>
      <c r="K2776" t="s">
        <v>2174</v>
      </c>
      <c r="L2776" t="s">
        <v>32</v>
      </c>
      <c r="M2776" t="s">
        <v>6059</v>
      </c>
      <c r="N2776" t="s">
        <v>2257</v>
      </c>
      <c r="O2776" t="s">
        <v>4966</v>
      </c>
      <c r="P2776" t="s">
        <v>4967</v>
      </c>
      <c r="Q2776" t="s">
        <v>4817</v>
      </c>
      <c r="R2776">
        <v>120000</v>
      </c>
    </row>
    <row r="2777" spans="1:18" hidden="1" x14ac:dyDescent="0.25">
      <c r="A2777" t="s">
        <v>22</v>
      </c>
      <c r="B2777" t="s">
        <v>6041</v>
      </c>
      <c r="C2777" t="s">
        <v>6042</v>
      </c>
      <c r="D2777" t="s">
        <v>24</v>
      </c>
      <c r="E2777" t="s">
        <v>25</v>
      </c>
      <c r="F2777" t="s">
        <v>25</v>
      </c>
      <c r="G2777" t="s">
        <v>6044</v>
      </c>
      <c r="H2777">
        <v>1</v>
      </c>
      <c r="I2777" t="s">
        <v>27</v>
      </c>
      <c r="J2777" t="s">
        <v>30</v>
      </c>
      <c r="K2777" t="s">
        <v>2174</v>
      </c>
      <c r="L2777" t="s">
        <v>32</v>
      </c>
      <c r="M2777" t="s">
        <v>6059</v>
      </c>
      <c r="N2777" t="s">
        <v>2257</v>
      </c>
      <c r="O2777" t="s">
        <v>4853</v>
      </c>
      <c r="P2777" t="s">
        <v>4854</v>
      </c>
      <c r="Q2777" t="s">
        <v>4740</v>
      </c>
      <c r="R2777">
        <v>35000</v>
      </c>
    </row>
    <row r="2778" spans="1:18" hidden="1" x14ac:dyDescent="0.25">
      <c r="A2778" t="s">
        <v>22</v>
      </c>
      <c r="B2778" t="s">
        <v>5185</v>
      </c>
      <c r="C2778" t="s">
        <v>5186</v>
      </c>
      <c r="D2778" t="s">
        <v>166</v>
      </c>
      <c r="E2778" t="s">
        <v>25</v>
      </c>
      <c r="F2778" t="s">
        <v>25</v>
      </c>
      <c r="G2778" t="s">
        <v>4379</v>
      </c>
      <c r="H2778">
        <v>7.0000000000000007E-2</v>
      </c>
      <c r="I2778" t="s">
        <v>1872</v>
      </c>
      <c r="J2778" t="s">
        <v>82</v>
      </c>
      <c r="K2778" t="s">
        <v>1874</v>
      </c>
      <c r="L2778" t="s">
        <v>120</v>
      </c>
      <c r="M2778" t="s">
        <v>4378</v>
      </c>
      <c r="N2778" t="s">
        <v>2257</v>
      </c>
      <c r="O2778" t="s">
        <v>4719</v>
      </c>
      <c r="P2778" t="s">
        <v>4720</v>
      </c>
      <c r="Q2778" t="s">
        <v>4721</v>
      </c>
      <c r="R2778">
        <v>600</v>
      </c>
    </row>
    <row r="2779" spans="1:18" hidden="1" x14ac:dyDescent="0.25">
      <c r="A2779" t="s">
        <v>22</v>
      </c>
      <c r="B2779" t="s">
        <v>5185</v>
      </c>
      <c r="C2779" t="s">
        <v>5186</v>
      </c>
      <c r="D2779" t="s">
        <v>166</v>
      </c>
      <c r="E2779" t="s">
        <v>25</v>
      </c>
      <c r="F2779" t="s">
        <v>25</v>
      </c>
      <c r="G2779" t="s">
        <v>4379</v>
      </c>
      <c r="H2779">
        <v>7.0000000000000007E-2</v>
      </c>
      <c r="I2779" t="s">
        <v>1872</v>
      </c>
      <c r="J2779" t="s">
        <v>82</v>
      </c>
      <c r="K2779" t="s">
        <v>1874</v>
      </c>
      <c r="L2779" t="s">
        <v>120</v>
      </c>
      <c r="M2779" t="s">
        <v>4378</v>
      </c>
      <c r="N2779" t="s">
        <v>2257</v>
      </c>
      <c r="O2779" t="s">
        <v>5790</v>
      </c>
      <c r="P2779" t="s">
        <v>4715</v>
      </c>
      <c r="Q2779" t="s">
        <v>4736</v>
      </c>
      <c r="R2779">
        <v>1800</v>
      </c>
    </row>
    <row r="2780" spans="1:18" hidden="1" x14ac:dyDescent="0.25">
      <c r="A2780" t="s">
        <v>22</v>
      </c>
      <c r="B2780" t="s">
        <v>5185</v>
      </c>
      <c r="C2780" t="s">
        <v>5186</v>
      </c>
      <c r="D2780" t="s">
        <v>166</v>
      </c>
      <c r="E2780" t="s">
        <v>25</v>
      </c>
      <c r="F2780" t="s">
        <v>25</v>
      </c>
      <c r="G2780" t="s">
        <v>4379</v>
      </c>
      <c r="H2780">
        <v>7.0000000000000007E-2</v>
      </c>
      <c r="I2780" t="s">
        <v>1872</v>
      </c>
      <c r="J2780" t="s">
        <v>82</v>
      </c>
      <c r="K2780" t="s">
        <v>1874</v>
      </c>
      <c r="L2780" t="s">
        <v>120</v>
      </c>
      <c r="M2780" t="s">
        <v>4378</v>
      </c>
      <c r="N2780" t="s">
        <v>2257</v>
      </c>
      <c r="O2780" t="s">
        <v>6033</v>
      </c>
      <c r="P2780" t="s">
        <v>5200</v>
      </c>
      <c r="Q2780" t="s">
        <v>5025</v>
      </c>
      <c r="R2780">
        <v>120000</v>
      </c>
    </row>
    <row r="2781" spans="1:18" hidden="1" x14ac:dyDescent="0.25">
      <c r="A2781" t="s">
        <v>22</v>
      </c>
      <c r="B2781" t="s">
        <v>5185</v>
      </c>
      <c r="C2781" t="s">
        <v>5186</v>
      </c>
      <c r="D2781" t="s">
        <v>166</v>
      </c>
      <c r="E2781" t="s">
        <v>25</v>
      </c>
      <c r="F2781" t="s">
        <v>25</v>
      </c>
      <c r="G2781" t="s">
        <v>4379</v>
      </c>
      <c r="H2781">
        <v>7.0000000000000007E-2</v>
      </c>
      <c r="I2781" t="s">
        <v>1872</v>
      </c>
      <c r="J2781" t="s">
        <v>82</v>
      </c>
      <c r="K2781" t="s">
        <v>1874</v>
      </c>
      <c r="L2781" t="s">
        <v>120</v>
      </c>
      <c r="M2781" t="s">
        <v>4378</v>
      </c>
      <c r="N2781" t="s">
        <v>2257</v>
      </c>
      <c r="O2781" t="s">
        <v>4731</v>
      </c>
      <c r="P2781" t="s">
        <v>4732</v>
      </c>
      <c r="Q2781" t="s">
        <v>4733</v>
      </c>
      <c r="R2781">
        <v>3000</v>
      </c>
    </row>
    <row r="2782" spans="1:18" hidden="1" x14ac:dyDescent="0.25">
      <c r="A2782" t="s">
        <v>22</v>
      </c>
      <c r="B2782" t="s">
        <v>5185</v>
      </c>
      <c r="C2782" t="s">
        <v>5186</v>
      </c>
      <c r="D2782" t="s">
        <v>166</v>
      </c>
      <c r="E2782" t="s">
        <v>25</v>
      </c>
      <c r="F2782" t="s">
        <v>25</v>
      </c>
      <c r="G2782" t="s">
        <v>4379</v>
      </c>
      <c r="H2782">
        <v>7.0000000000000007E-2</v>
      </c>
      <c r="I2782" t="s">
        <v>1872</v>
      </c>
      <c r="J2782" t="s">
        <v>82</v>
      </c>
      <c r="K2782" t="s">
        <v>1874</v>
      </c>
      <c r="L2782" t="s">
        <v>120</v>
      </c>
      <c r="M2782" t="s">
        <v>4378</v>
      </c>
      <c r="N2782" t="s">
        <v>2257</v>
      </c>
      <c r="O2782" t="s">
        <v>5326</v>
      </c>
      <c r="P2782" t="s">
        <v>5055</v>
      </c>
      <c r="Q2782" t="s">
        <v>4980</v>
      </c>
      <c r="R2782">
        <v>1200</v>
      </c>
    </row>
    <row r="2783" spans="1:18" hidden="1" x14ac:dyDescent="0.25">
      <c r="A2783" t="s">
        <v>22</v>
      </c>
      <c r="B2783" t="s">
        <v>5185</v>
      </c>
      <c r="C2783" t="s">
        <v>5186</v>
      </c>
      <c r="D2783" t="s">
        <v>166</v>
      </c>
      <c r="E2783" t="s">
        <v>25</v>
      </c>
      <c r="F2783" t="s">
        <v>25</v>
      </c>
      <c r="G2783" t="s">
        <v>4379</v>
      </c>
      <c r="H2783">
        <v>7.0000000000000007E-2</v>
      </c>
      <c r="I2783" t="s">
        <v>1872</v>
      </c>
      <c r="J2783" t="s">
        <v>82</v>
      </c>
      <c r="K2783" t="s">
        <v>1874</v>
      </c>
      <c r="L2783" t="s">
        <v>120</v>
      </c>
      <c r="M2783" t="s">
        <v>4378</v>
      </c>
      <c r="N2783" t="s">
        <v>2257</v>
      </c>
      <c r="O2783" t="s">
        <v>4818</v>
      </c>
      <c r="P2783" t="s">
        <v>4819</v>
      </c>
      <c r="Q2783" t="s">
        <v>3014</v>
      </c>
      <c r="R2783">
        <v>9000</v>
      </c>
    </row>
    <row r="2784" spans="1:18" hidden="1" x14ac:dyDescent="0.25">
      <c r="A2784" t="s">
        <v>22</v>
      </c>
      <c r="B2784" t="s">
        <v>5185</v>
      </c>
      <c r="C2784" t="s">
        <v>5186</v>
      </c>
      <c r="D2784" t="s">
        <v>166</v>
      </c>
      <c r="E2784" t="s">
        <v>25</v>
      </c>
      <c r="F2784" t="s">
        <v>25</v>
      </c>
      <c r="G2784" t="s">
        <v>4379</v>
      </c>
      <c r="H2784">
        <v>7.0000000000000007E-2</v>
      </c>
      <c r="I2784" t="s">
        <v>1872</v>
      </c>
      <c r="J2784" t="s">
        <v>82</v>
      </c>
      <c r="K2784" t="s">
        <v>1874</v>
      </c>
      <c r="L2784" t="s">
        <v>120</v>
      </c>
      <c r="M2784" t="s">
        <v>4378</v>
      </c>
      <c r="N2784" t="s">
        <v>2257</v>
      </c>
      <c r="O2784" t="s">
        <v>5995</v>
      </c>
      <c r="P2784" t="s">
        <v>4814</v>
      </c>
      <c r="Q2784" t="s">
        <v>5028</v>
      </c>
      <c r="R2784">
        <v>600</v>
      </c>
    </row>
    <row r="2785" spans="1:18" hidden="1" x14ac:dyDescent="0.25">
      <c r="A2785" t="s">
        <v>22</v>
      </c>
      <c r="B2785" t="s">
        <v>5185</v>
      </c>
      <c r="C2785" t="s">
        <v>5186</v>
      </c>
      <c r="D2785" t="s">
        <v>166</v>
      </c>
      <c r="E2785" t="s">
        <v>25</v>
      </c>
      <c r="F2785" t="s">
        <v>25</v>
      </c>
      <c r="G2785" t="s">
        <v>4379</v>
      </c>
      <c r="H2785">
        <v>7.0000000000000007E-2</v>
      </c>
      <c r="I2785" t="s">
        <v>1872</v>
      </c>
      <c r="J2785" t="s">
        <v>82</v>
      </c>
      <c r="K2785" t="s">
        <v>1874</v>
      </c>
      <c r="L2785" t="s">
        <v>120</v>
      </c>
      <c r="M2785" t="s">
        <v>4378</v>
      </c>
      <c r="N2785" t="s">
        <v>2257</v>
      </c>
      <c r="O2785" t="s">
        <v>4745</v>
      </c>
      <c r="P2785" t="s">
        <v>4746</v>
      </c>
      <c r="Q2785" t="s">
        <v>4745</v>
      </c>
      <c r="R2785">
        <v>6000</v>
      </c>
    </row>
    <row r="2786" spans="1:18" hidden="1" x14ac:dyDescent="0.25">
      <c r="A2786" t="s">
        <v>22</v>
      </c>
      <c r="B2786" t="s">
        <v>5185</v>
      </c>
      <c r="C2786" t="s">
        <v>5186</v>
      </c>
      <c r="D2786" t="s">
        <v>166</v>
      </c>
      <c r="E2786" t="s">
        <v>25</v>
      </c>
      <c r="F2786" t="s">
        <v>25</v>
      </c>
      <c r="G2786" t="s">
        <v>4379</v>
      </c>
      <c r="H2786">
        <v>7.0000000000000007E-2</v>
      </c>
      <c r="I2786" t="s">
        <v>1872</v>
      </c>
      <c r="J2786" t="s">
        <v>82</v>
      </c>
      <c r="K2786" t="s">
        <v>1874</v>
      </c>
      <c r="L2786" t="s">
        <v>120</v>
      </c>
      <c r="M2786" t="s">
        <v>4378</v>
      </c>
      <c r="N2786" t="s">
        <v>2257</v>
      </c>
      <c r="O2786" t="s">
        <v>4783</v>
      </c>
      <c r="P2786" t="s">
        <v>4784</v>
      </c>
      <c r="Q2786" t="s">
        <v>4785</v>
      </c>
      <c r="R2786">
        <v>3600</v>
      </c>
    </row>
    <row r="2787" spans="1:18" hidden="1" x14ac:dyDescent="0.25">
      <c r="A2787" t="s">
        <v>22</v>
      </c>
      <c r="B2787" t="s">
        <v>5185</v>
      </c>
      <c r="C2787" t="s">
        <v>5186</v>
      </c>
      <c r="D2787" t="s">
        <v>166</v>
      </c>
      <c r="E2787" t="s">
        <v>25</v>
      </c>
      <c r="F2787" t="s">
        <v>25</v>
      </c>
      <c r="G2787" t="s">
        <v>4379</v>
      </c>
      <c r="H2787">
        <v>7.0000000000000007E-2</v>
      </c>
      <c r="I2787" t="s">
        <v>1872</v>
      </c>
      <c r="J2787" t="s">
        <v>82</v>
      </c>
      <c r="K2787" t="s">
        <v>1874</v>
      </c>
      <c r="L2787" t="s">
        <v>120</v>
      </c>
      <c r="M2787" t="s">
        <v>4378</v>
      </c>
      <c r="N2787" t="s">
        <v>2257</v>
      </c>
      <c r="O2787" t="s">
        <v>5788</v>
      </c>
      <c r="P2787" t="s">
        <v>5789</v>
      </c>
      <c r="Q2787" t="s">
        <v>4713</v>
      </c>
      <c r="R2787">
        <v>240</v>
      </c>
    </row>
    <row r="2788" spans="1:18" hidden="1" x14ac:dyDescent="0.25">
      <c r="A2788" t="s">
        <v>22</v>
      </c>
      <c r="B2788" t="s">
        <v>4497</v>
      </c>
      <c r="C2788" t="s">
        <v>5954</v>
      </c>
      <c r="D2788" t="s">
        <v>166</v>
      </c>
      <c r="E2788" t="s">
        <v>25</v>
      </c>
      <c r="F2788" t="s">
        <v>25</v>
      </c>
      <c r="G2788" t="s">
        <v>540</v>
      </c>
      <c r="H2788">
        <v>0.18</v>
      </c>
      <c r="I2788" t="s">
        <v>250</v>
      </c>
      <c r="J2788" t="s">
        <v>30</v>
      </c>
      <c r="K2788" t="s">
        <v>152</v>
      </c>
      <c r="L2788" t="s">
        <v>32</v>
      </c>
      <c r="M2788" t="s">
        <v>2731</v>
      </c>
      <c r="N2788" t="s">
        <v>2257</v>
      </c>
      <c r="O2788" t="s">
        <v>4769</v>
      </c>
      <c r="P2788" t="s">
        <v>4770</v>
      </c>
      <c r="Q2788" t="s">
        <v>4713</v>
      </c>
      <c r="R2788">
        <v>40</v>
      </c>
    </row>
    <row r="2789" spans="1:18" hidden="1" x14ac:dyDescent="0.25">
      <c r="A2789" t="s">
        <v>22</v>
      </c>
      <c r="B2789" t="s">
        <v>4497</v>
      </c>
      <c r="C2789" t="s">
        <v>5954</v>
      </c>
      <c r="D2789" t="s">
        <v>166</v>
      </c>
      <c r="E2789" t="s">
        <v>25</v>
      </c>
      <c r="F2789" t="s">
        <v>25</v>
      </c>
      <c r="G2789" t="s">
        <v>540</v>
      </c>
      <c r="H2789">
        <v>0.18</v>
      </c>
      <c r="I2789" t="s">
        <v>250</v>
      </c>
      <c r="J2789" t="s">
        <v>30</v>
      </c>
      <c r="K2789" t="s">
        <v>152</v>
      </c>
      <c r="L2789" t="s">
        <v>32</v>
      </c>
      <c r="M2789" t="s">
        <v>2731</v>
      </c>
      <c r="N2789" t="s">
        <v>2257</v>
      </c>
      <c r="O2789" t="s">
        <v>4847</v>
      </c>
      <c r="P2789" t="s">
        <v>4848</v>
      </c>
      <c r="Q2789" t="s">
        <v>4780</v>
      </c>
      <c r="R2789">
        <v>40</v>
      </c>
    </row>
    <row r="2790" spans="1:18" hidden="1" x14ac:dyDescent="0.25">
      <c r="A2790" t="s">
        <v>22</v>
      </c>
      <c r="B2790" t="s">
        <v>4497</v>
      </c>
      <c r="C2790" t="s">
        <v>5954</v>
      </c>
      <c r="D2790" t="s">
        <v>166</v>
      </c>
      <c r="E2790" t="s">
        <v>25</v>
      </c>
      <c r="F2790" t="s">
        <v>25</v>
      </c>
      <c r="G2790" t="s">
        <v>540</v>
      </c>
      <c r="H2790">
        <v>0.18</v>
      </c>
      <c r="I2790" t="s">
        <v>250</v>
      </c>
      <c r="J2790" t="s">
        <v>30</v>
      </c>
      <c r="K2790" t="s">
        <v>152</v>
      </c>
      <c r="L2790" t="s">
        <v>32</v>
      </c>
      <c r="M2790" t="s">
        <v>2731</v>
      </c>
      <c r="N2790" t="s">
        <v>2257</v>
      </c>
      <c r="O2790" t="s">
        <v>4719</v>
      </c>
      <c r="P2790" t="s">
        <v>4720</v>
      </c>
      <c r="Q2790" t="s">
        <v>4721</v>
      </c>
      <c r="R2790">
        <v>760</v>
      </c>
    </row>
    <row r="2791" spans="1:18" hidden="1" x14ac:dyDescent="0.25">
      <c r="A2791" t="s">
        <v>22</v>
      </c>
      <c r="B2791" t="s">
        <v>4497</v>
      </c>
      <c r="C2791" t="s">
        <v>5954</v>
      </c>
      <c r="D2791" t="s">
        <v>166</v>
      </c>
      <c r="E2791" t="s">
        <v>25</v>
      </c>
      <c r="F2791" t="s">
        <v>25</v>
      </c>
      <c r="G2791" t="s">
        <v>540</v>
      </c>
      <c r="H2791">
        <v>0.18</v>
      </c>
      <c r="I2791" t="s">
        <v>250</v>
      </c>
      <c r="J2791" t="s">
        <v>30</v>
      </c>
      <c r="K2791" t="s">
        <v>152</v>
      </c>
      <c r="L2791" t="s">
        <v>32</v>
      </c>
      <c r="M2791" t="s">
        <v>2731</v>
      </c>
      <c r="N2791" t="s">
        <v>2257</v>
      </c>
      <c r="O2791" t="s">
        <v>5734</v>
      </c>
      <c r="P2791" t="s">
        <v>4751</v>
      </c>
      <c r="Q2791" t="s">
        <v>4713</v>
      </c>
      <c r="R2791">
        <v>280</v>
      </c>
    </row>
    <row r="2792" spans="1:18" hidden="1" x14ac:dyDescent="0.25">
      <c r="A2792" t="s">
        <v>22</v>
      </c>
      <c r="B2792" t="s">
        <v>4497</v>
      </c>
      <c r="C2792" t="s">
        <v>5954</v>
      </c>
      <c r="D2792" t="s">
        <v>166</v>
      </c>
      <c r="E2792" t="s">
        <v>25</v>
      </c>
      <c r="F2792" t="s">
        <v>25</v>
      </c>
      <c r="G2792" t="s">
        <v>540</v>
      </c>
      <c r="H2792">
        <v>0.18</v>
      </c>
      <c r="I2792" t="s">
        <v>250</v>
      </c>
      <c r="J2792" t="s">
        <v>30</v>
      </c>
      <c r="K2792" t="s">
        <v>152</v>
      </c>
      <c r="L2792" t="s">
        <v>32</v>
      </c>
      <c r="M2792" t="s">
        <v>2731</v>
      </c>
      <c r="N2792" t="s">
        <v>2257</v>
      </c>
      <c r="O2792" t="s">
        <v>4731</v>
      </c>
      <c r="P2792" t="s">
        <v>4732</v>
      </c>
      <c r="Q2792" t="s">
        <v>4733</v>
      </c>
      <c r="R2792">
        <v>2400</v>
      </c>
    </row>
    <row r="2793" spans="1:18" hidden="1" x14ac:dyDescent="0.25">
      <c r="A2793" t="s">
        <v>22</v>
      </c>
      <c r="B2793" t="s">
        <v>4497</v>
      </c>
      <c r="C2793" t="s">
        <v>5954</v>
      </c>
      <c r="D2793" t="s">
        <v>166</v>
      </c>
      <c r="E2793" t="s">
        <v>25</v>
      </c>
      <c r="F2793" t="s">
        <v>25</v>
      </c>
      <c r="G2793" t="s">
        <v>540</v>
      </c>
      <c r="H2793">
        <v>0.18</v>
      </c>
      <c r="I2793" t="s">
        <v>250</v>
      </c>
      <c r="J2793" t="s">
        <v>30</v>
      </c>
      <c r="K2793" t="s">
        <v>152</v>
      </c>
      <c r="L2793" t="s">
        <v>32</v>
      </c>
      <c r="M2793" t="s">
        <v>2731</v>
      </c>
      <c r="N2793" t="s">
        <v>2257</v>
      </c>
      <c r="O2793" t="s">
        <v>4809</v>
      </c>
      <c r="P2793" t="s">
        <v>4810</v>
      </c>
      <c r="Q2793" t="s">
        <v>4788</v>
      </c>
      <c r="R2793">
        <v>3600</v>
      </c>
    </row>
    <row r="2794" spans="1:18" hidden="1" x14ac:dyDescent="0.25">
      <c r="A2794" t="s">
        <v>22</v>
      </c>
      <c r="B2794" t="s">
        <v>4497</v>
      </c>
      <c r="C2794" t="s">
        <v>5954</v>
      </c>
      <c r="D2794" t="s">
        <v>166</v>
      </c>
      <c r="E2794" t="s">
        <v>25</v>
      </c>
      <c r="F2794" t="s">
        <v>25</v>
      </c>
      <c r="G2794" t="s">
        <v>540</v>
      </c>
      <c r="H2794">
        <v>0.18</v>
      </c>
      <c r="I2794" t="s">
        <v>250</v>
      </c>
      <c r="J2794" t="s">
        <v>30</v>
      </c>
      <c r="K2794" t="s">
        <v>152</v>
      </c>
      <c r="L2794" t="s">
        <v>32</v>
      </c>
      <c r="M2794" t="s">
        <v>2731</v>
      </c>
      <c r="N2794" t="s">
        <v>2257</v>
      </c>
      <c r="O2794" t="s">
        <v>5525</v>
      </c>
      <c r="P2794" t="s">
        <v>5526</v>
      </c>
      <c r="Q2794" t="s">
        <v>5527</v>
      </c>
      <c r="R2794">
        <v>47000</v>
      </c>
    </row>
    <row r="2795" spans="1:18" hidden="1" x14ac:dyDescent="0.25">
      <c r="A2795" t="s">
        <v>22</v>
      </c>
      <c r="B2795" t="s">
        <v>4497</v>
      </c>
      <c r="C2795" t="s">
        <v>5954</v>
      </c>
      <c r="D2795" t="s">
        <v>166</v>
      </c>
      <c r="E2795" t="s">
        <v>25</v>
      </c>
      <c r="F2795" t="s">
        <v>25</v>
      </c>
      <c r="G2795" t="s">
        <v>540</v>
      </c>
      <c r="H2795">
        <v>0.18</v>
      </c>
      <c r="I2795" t="s">
        <v>250</v>
      </c>
      <c r="J2795" t="s">
        <v>30</v>
      </c>
      <c r="K2795" t="s">
        <v>152</v>
      </c>
      <c r="L2795" t="s">
        <v>32</v>
      </c>
      <c r="M2795" t="s">
        <v>2731</v>
      </c>
      <c r="N2795" t="s">
        <v>2257</v>
      </c>
      <c r="O2795" t="s">
        <v>5733</v>
      </c>
      <c r="P2795" t="s">
        <v>4714</v>
      </c>
      <c r="Q2795" t="s">
        <v>4713</v>
      </c>
      <c r="R2795">
        <v>280</v>
      </c>
    </row>
    <row r="2796" spans="1:18" hidden="1" x14ac:dyDescent="0.25">
      <c r="A2796" t="s">
        <v>22</v>
      </c>
      <c r="B2796" t="s">
        <v>4497</v>
      </c>
      <c r="C2796" t="s">
        <v>5954</v>
      </c>
      <c r="D2796" t="s">
        <v>166</v>
      </c>
      <c r="E2796" t="s">
        <v>25</v>
      </c>
      <c r="F2796" t="s">
        <v>25</v>
      </c>
      <c r="G2796" t="s">
        <v>540</v>
      </c>
      <c r="H2796">
        <v>0.18</v>
      </c>
      <c r="I2796" t="s">
        <v>250</v>
      </c>
      <c r="J2796" t="s">
        <v>30</v>
      </c>
      <c r="K2796" t="s">
        <v>152</v>
      </c>
      <c r="L2796" t="s">
        <v>32</v>
      </c>
      <c r="M2796" t="s">
        <v>2731</v>
      </c>
      <c r="N2796" t="s">
        <v>2257</v>
      </c>
      <c r="O2796" t="s">
        <v>4745</v>
      </c>
      <c r="P2796" t="s">
        <v>4746</v>
      </c>
      <c r="Q2796" t="s">
        <v>4745</v>
      </c>
      <c r="R2796">
        <v>96000</v>
      </c>
    </row>
    <row r="2797" spans="1:18" hidden="1" x14ac:dyDescent="0.25">
      <c r="A2797" t="s">
        <v>22</v>
      </c>
      <c r="B2797" t="s">
        <v>4497</v>
      </c>
      <c r="C2797" t="s">
        <v>5954</v>
      </c>
      <c r="D2797" t="s">
        <v>166</v>
      </c>
      <c r="E2797" t="s">
        <v>25</v>
      </c>
      <c r="F2797" t="s">
        <v>25</v>
      </c>
      <c r="G2797" t="s">
        <v>540</v>
      </c>
      <c r="H2797">
        <v>0.18</v>
      </c>
      <c r="I2797" t="s">
        <v>250</v>
      </c>
      <c r="J2797" t="s">
        <v>30</v>
      </c>
      <c r="K2797" t="s">
        <v>152</v>
      </c>
      <c r="L2797" t="s">
        <v>32</v>
      </c>
      <c r="M2797" t="s">
        <v>2731</v>
      </c>
      <c r="N2797" t="s">
        <v>2257</v>
      </c>
      <c r="O2797" t="s">
        <v>4856</v>
      </c>
      <c r="P2797" t="s">
        <v>4857</v>
      </c>
      <c r="Q2797" t="s">
        <v>4713</v>
      </c>
      <c r="R2797">
        <v>100</v>
      </c>
    </row>
    <row r="2798" spans="1:18" hidden="1" x14ac:dyDescent="0.25">
      <c r="A2798" t="s">
        <v>22</v>
      </c>
      <c r="B2798" t="s">
        <v>4116</v>
      </c>
      <c r="C2798" t="s">
        <v>4139</v>
      </c>
      <c r="D2798" t="s">
        <v>166</v>
      </c>
      <c r="E2798" t="s">
        <v>25</v>
      </c>
      <c r="F2798" t="s">
        <v>25</v>
      </c>
      <c r="G2798" t="s">
        <v>540</v>
      </c>
      <c r="H2798">
        <v>0.16500000000000001</v>
      </c>
      <c r="I2798" t="s">
        <v>542</v>
      </c>
      <c r="J2798" t="s">
        <v>30</v>
      </c>
      <c r="K2798" t="s">
        <v>526</v>
      </c>
      <c r="L2798" t="s">
        <v>120</v>
      </c>
      <c r="M2798" t="s">
        <v>2731</v>
      </c>
      <c r="N2798" t="s">
        <v>2257</v>
      </c>
      <c r="O2798" t="s">
        <v>5734</v>
      </c>
      <c r="P2798" t="s">
        <v>4751</v>
      </c>
      <c r="Q2798" t="s">
        <v>4713</v>
      </c>
      <c r="R2798">
        <v>280</v>
      </c>
    </row>
    <row r="2799" spans="1:18" hidden="1" x14ac:dyDescent="0.25">
      <c r="A2799" t="s">
        <v>22</v>
      </c>
      <c r="B2799" t="s">
        <v>4116</v>
      </c>
      <c r="C2799" t="s">
        <v>4139</v>
      </c>
      <c r="D2799" t="s">
        <v>166</v>
      </c>
      <c r="E2799" t="s">
        <v>25</v>
      </c>
      <c r="F2799" t="s">
        <v>25</v>
      </c>
      <c r="G2799" t="s">
        <v>540</v>
      </c>
      <c r="H2799">
        <v>0.16500000000000001</v>
      </c>
      <c r="I2799" t="s">
        <v>542</v>
      </c>
      <c r="J2799" t="s">
        <v>30</v>
      </c>
      <c r="K2799" t="s">
        <v>526</v>
      </c>
      <c r="L2799" t="s">
        <v>120</v>
      </c>
      <c r="M2799" t="s">
        <v>2731</v>
      </c>
      <c r="N2799" t="s">
        <v>2257</v>
      </c>
      <c r="O2799" t="s">
        <v>4719</v>
      </c>
      <c r="P2799" t="s">
        <v>4720</v>
      </c>
      <c r="Q2799" t="s">
        <v>4721</v>
      </c>
      <c r="R2799">
        <v>760</v>
      </c>
    </row>
    <row r="2800" spans="1:18" hidden="1" x14ac:dyDescent="0.25">
      <c r="A2800" t="s">
        <v>22</v>
      </c>
      <c r="B2800" t="s">
        <v>4116</v>
      </c>
      <c r="C2800" t="s">
        <v>4139</v>
      </c>
      <c r="D2800" t="s">
        <v>166</v>
      </c>
      <c r="E2800" t="s">
        <v>25</v>
      </c>
      <c r="F2800" t="s">
        <v>25</v>
      </c>
      <c r="G2800" t="s">
        <v>540</v>
      </c>
      <c r="H2800">
        <v>0.16500000000000001</v>
      </c>
      <c r="I2800" t="s">
        <v>542</v>
      </c>
      <c r="J2800" t="s">
        <v>30</v>
      </c>
      <c r="K2800" t="s">
        <v>526</v>
      </c>
      <c r="L2800" t="s">
        <v>120</v>
      </c>
      <c r="M2800" t="s">
        <v>2731</v>
      </c>
      <c r="N2800" t="s">
        <v>2257</v>
      </c>
      <c r="O2800" t="s">
        <v>4856</v>
      </c>
      <c r="P2800" t="s">
        <v>4857</v>
      </c>
      <c r="Q2800" t="s">
        <v>4713</v>
      </c>
      <c r="R2800">
        <v>100</v>
      </c>
    </row>
    <row r="2801" spans="1:18" hidden="1" x14ac:dyDescent="0.25">
      <c r="A2801" t="s">
        <v>22</v>
      </c>
      <c r="B2801" t="s">
        <v>4116</v>
      </c>
      <c r="C2801" t="s">
        <v>4139</v>
      </c>
      <c r="D2801" t="s">
        <v>166</v>
      </c>
      <c r="E2801" t="s">
        <v>25</v>
      </c>
      <c r="F2801" t="s">
        <v>25</v>
      </c>
      <c r="G2801" t="s">
        <v>540</v>
      </c>
      <c r="H2801">
        <v>0.16500000000000001</v>
      </c>
      <c r="I2801" t="s">
        <v>542</v>
      </c>
      <c r="J2801" t="s">
        <v>30</v>
      </c>
      <c r="K2801" t="s">
        <v>526</v>
      </c>
      <c r="L2801" t="s">
        <v>120</v>
      </c>
      <c r="M2801" t="s">
        <v>2731</v>
      </c>
      <c r="N2801" t="s">
        <v>2257</v>
      </c>
      <c r="O2801" t="s">
        <v>4809</v>
      </c>
      <c r="P2801" t="s">
        <v>4810</v>
      </c>
      <c r="Q2801" t="s">
        <v>4788</v>
      </c>
      <c r="R2801">
        <v>3600</v>
      </c>
    </row>
    <row r="2802" spans="1:18" hidden="1" x14ac:dyDescent="0.25">
      <c r="A2802" t="s">
        <v>22</v>
      </c>
      <c r="B2802" t="s">
        <v>4116</v>
      </c>
      <c r="C2802" t="s">
        <v>4139</v>
      </c>
      <c r="D2802" t="s">
        <v>166</v>
      </c>
      <c r="E2802" t="s">
        <v>25</v>
      </c>
      <c r="F2802" t="s">
        <v>25</v>
      </c>
      <c r="G2802" t="s">
        <v>540</v>
      </c>
      <c r="H2802">
        <v>0.16500000000000001</v>
      </c>
      <c r="I2802" t="s">
        <v>542</v>
      </c>
      <c r="J2802" t="s">
        <v>30</v>
      </c>
      <c r="K2802" t="s">
        <v>526</v>
      </c>
      <c r="L2802" t="s">
        <v>120</v>
      </c>
      <c r="M2802" t="s">
        <v>2731</v>
      </c>
      <c r="N2802" t="s">
        <v>2257</v>
      </c>
      <c r="O2802" t="s">
        <v>5733</v>
      </c>
      <c r="P2802" t="s">
        <v>4714</v>
      </c>
      <c r="Q2802" t="s">
        <v>4713</v>
      </c>
      <c r="R2802">
        <v>280</v>
      </c>
    </row>
    <row r="2803" spans="1:18" hidden="1" x14ac:dyDescent="0.25">
      <c r="A2803" t="s">
        <v>22</v>
      </c>
      <c r="B2803" t="s">
        <v>4116</v>
      </c>
      <c r="C2803" t="s">
        <v>4139</v>
      </c>
      <c r="D2803" t="s">
        <v>166</v>
      </c>
      <c r="E2803" t="s">
        <v>25</v>
      </c>
      <c r="F2803" t="s">
        <v>25</v>
      </c>
      <c r="G2803" t="s">
        <v>540</v>
      </c>
      <c r="H2803">
        <v>0.16500000000000001</v>
      </c>
      <c r="I2803" t="s">
        <v>542</v>
      </c>
      <c r="J2803" t="s">
        <v>30</v>
      </c>
      <c r="K2803" t="s">
        <v>526</v>
      </c>
      <c r="L2803" t="s">
        <v>120</v>
      </c>
      <c r="M2803" t="s">
        <v>2731</v>
      </c>
      <c r="N2803" t="s">
        <v>2257</v>
      </c>
      <c r="O2803" t="s">
        <v>4731</v>
      </c>
      <c r="P2803" t="s">
        <v>4732</v>
      </c>
      <c r="Q2803" t="s">
        <v>4733</v>
      </c>
      <c r="R2803">
        <v>2400</v>
      </c>
    </row>
    <row r="2804" spans="1:18" hidden="1" x14ac:dyDescent="0.25">
      <c r="A2804" t="s">
        <v>22</v>
      </c>
      <c r="B2804" t="s">
        <v>4116</v>
      </c>
      <c r="C2804" t="s">
        <v>4139</v>
      </c>
      <c r="D2804" t="s">
        <v>166</v>
      </c>
      <c r="E2804" t="s">
        <v>25</v>
      </c>
      <c r="F2804" t="s">
        <v>25</v>
      </c>
      <c r="G2804" t="s">
        <v>540</v>
      </c>
      <c r="H2804">
        <v>0.16500000000000001</v>
      </c>
      <c r="I2804" t="s">
        <v>542</v>
      </c>
      <c r="J2804" t="s">
        <v>30</v>
      </c>
      <c r="K2804" t="s">
        <v>526</v>
      </c>
      <c r="L2804" t="s">
        <v>120</v>
      </c>
      <c r="M2804" t="s">
        <v>2731</v>
      </c>
      <c r="N2804" t="s">
        <v>2257</v>
      </c>
      <c r="O2804" t="s">
        <v>4745</v>
      </c>
      <c r="P2804" t="s">
        <v>4746</v>
      </c>
      <c r="Q2804" t="s">
        <v>4745</v>
      </c>
      <c r="R2804">
        <v>96000</v>
      </c>
    </row>
    <row r="2805" spans="1:18" hidden="1" x14ac:dyDescent="0.25">
      <c r="A2805" t="s">
        <v>22</v>
      </c>
      <c r="B2805" t="s">
        <v>4116</v>
      </c>
      <c r="C2805" t="s">
        <v>4139</v>
      </c>
      <c r="D2805" t="s">
        <v>166</v>
      </c>
      <c r="E2805" t="s">
        <v>25</v>
      </c>
      <c r="F2805" t="s">
        <v>25</v>
      </c>
      <c r="G2805" t="s">
        <v>540</v>
      </c>
      <c r="H2805">
        <v>0.16500000000000001</v>
      </c>
      <c r="I2805" t="s">
        <v>542</v>
      </c>
      <c r="J2805" t="s">
        <v>30</v>
      </c>
      <c r="K2805" t="s">
        <v>526</v>
      </c>
      <c r="L2805" t="s">
        <v>120</v>
      </c>
      <c r="M2805" t="s">
        <v>2731</v>
      </c>
      <c r="N2805" t="s">
        <v>2257</v>
      </c>
      <c r="O2805" t="s">
        <v>5525</v>
      </c>
      <c r="P2805" t="s">
        <v>5526</v>
      </c>
      <c r="Q2805" t="s">
        <v>5527</v>
      </c>
      <c r="R2805">
        <v>47000</v>
      </c>
    </row>
    <row r="2806" spans="1:18" hidden="1" x14ac:dyDescent="0.25">
      <c r="A2806" t="s">
        <v>22</v>
      </c>
      <c r="B2806" t="s">
        <v>4116</v>
      </c>
      <c r="C2806" t="s">
        <v>4139</v>
      </c>
      <c r="D2806" t="s">
        <v>166</v>
      </c>
      <c r="E2806" t="s">
        <v>25</v>
      </c>
      <c r="F2806" t="s">
        <v>25</v>
      </c>
      <c r="G2806" t="s">
        <v>540</v>
      </c>
      <c r="H2806">
        <v>0.16500000000000001</v>
      </c>
      <c r="I2806" t="s">
        <v>542</v>
      </c>
      <c r="J2806" t="s">
        <v>30</v>
      </c>
      <c r="K2806" t="s">
        <v>526</v>
      </c>
      <c r="L2806" t="s">
        <v>120</v>
      </c>
      <c r="M2806" t="s">
        <v>2731</v>
      </c>
      <c r="N2806" t="s">
        <v>2257</v>
      </c>
      <c r="O2806" t="s">
        <v>4847</v>
      </c>
      <c r="P2806" t="s">
        <v>4848</v>
      </c>
      <c r="Q2806" t="s">
        <v>4780</v>
      </c>
      <c r="R2806">
        <v>40</v>
      </c>
    </row>
    <row r="2807" spans="1:18" hidden="1" x14ac:dyDescent="0.25">
      <c r="A2807" t="s">
        <v>22</v>
      </c>
      <c r="B2807" t="s">
        <v>4116</v>
      </c>
      <c r="C2807" t="s">
        <v>4139</v>
      </c>
      <c r="D2807" t="s">
        <v>166</v>
      </c>
      <c r="E2807" t="s">
        <v>25</v>
      </c>
      <c r="F2807" t="s">
        <v>25</v>
      </c>
      <c r="G2807" t="s">
        <v>540</v>
      </c>
      <c r="H2807">
        <v>0.16500000000000001</v>
      </c>
      <c r="I2807" t="s">
        <v>542</v>
      </c>
      <c r="J2807" t="s">
        <v>30</v>
      </c>
      <c r="K2807" t="s">
        <v>526</v>
      </c>
      <c r="L2807" t="s">
        <v>120</v>
      </c>
      <c r="M2807" t="s">
        <v>2731</v>
      </c>
      <c r="N2807" t="s">
        <v>2257</v>
      </c>
      <c r="O2807" t="s">
        <v>4769</v>
      </c>
      <c r="P2807" t="s">
        <v>4770</v>
      </c>
      <c r="Q2807" t="s">
        <v>4713</v>
      </c>
      <c r="R2807">
        <v>40</v>
      </c>
    </row>
    <row r="2808" spans="1:18" hidden="1" x14ac:dyDescent="0.25">
      <c r="A2808" t="s">
        <v>22</v>
      </c>
      <c r="B2808" t="s">
        <v>4422</v>
      </c>
      <c r="C2808" t="s">
        <v>5956</v>
      </c>
      <c r="D2808" t="s">
        <v>166</v>
      </c>
      <c r="E2808" t="s">
        <v>25</v>
      </c>
      <c r="F2808" t="s">
        <v>25</v>
      </c>
      <c r="G2808" t="s">
        <v>540</v>
      </c>
      <c r="H2808">
        <v>0.18</v>
      </c>
      <c r="I2808" t="s">
        <v>250</v>
      </c>
      <c r="J2808" t="s">
        <v>30</v>
      </c>
      <c r="K2808" t="s">
        <v>152</v>
      </c>
      <c r="L2808" t="s">
        <v>32</v>
      </c>
      <c r="M2808" t="s">
        <v>2731</v>
      </c>
      <c r="N2808" t="s">
        <v>2257</v>
      </c>
      <c r="O2808" t="s">
        <v>4745</v>
      </c>
      <c r="P2808" t="s">
        <v>4746</v>
      </c>
      <c r="Q2808" t="s">
        <v>4745</v>
      </c>
      <c r="R2808">
        <v>96000</v>
      </c>
    </row>
    <row r="2809" spans="1:18" hidden="1" x14ac:dyDescent="0.25">
      <c r="A2809" t="s">
        <v>22</v>
      </c>
      <c r="B2809" t="s">
        <v>4422</v>
      </c>
      <c r="C2809" t="s">
        <v>5956</v>
      </c>
      <c r="D2809" t="s">
        <v>166</v>
      </c>
      <c r="E2809" t="s">
        <v>25</v>
      </c>
      <c r="F2809" t="s">
        <v>25</v>
      </c>
      <c r="G2809" t="s">
        <v>540</v>
      </c>
      <c r="H2809">
        <v>0.18</v>
      </c>
      <c r="I2809" t="s">
        <v>250</v>
      </c>
      <c r="J2809" t="s">
        <v>30</v>
      </c>
      <c r="K2809" t="s">
        <v>152</v>
      </c>
      <c r="L2809" t="s">
        <v>32</v>
      </c>
      <c r="M2809" t="s">
        <v>2731</v>
      </c>
      <c r="N2809" t="s">
        <v>2257</v>
      </c>
      <c r="O2809" t="s">
        <v>4731</v>
      </c>
      <c r="P2809" t="s">
        <v>4732</v>
      </c>
      <c r="Q2809" t="s">
        <v>4733</v>
      </c>
      <c r="R2809">
        <v>2400</v>
      </c>
    </row>
    <row r="2810" spans="1:18" hidden="1" x14ac:dyDescent="0.25">
      <c r="A2810" t="s">
        <v>22</v>
      </c>
      <c r="B2810" t="s">
        <v>4422</v>
      </c>
      <c r="C2810" t="s">
        <v>5956</v>
      </c>
      <c r="D2810" t="s">
        <v>166</v>
      </c>
      <c r="E2810" t="s">
        <v>25</v>
      </c>
      <c r="F2810" t="s">
        <v>25</v>
      </c>
      <c r="G2810" t="s">
        <v>540</v>
      </c>
      <c r="H2810">
        <v>0.18</v>
      </c>
      <c r="I2810" t="s">
        <v>250</v>
      </c>
      <c r="J2810" t="s">
        <v>30</v>
      </c>
      <c r="K2810" t="s">
        <v>152</v>
      </c>
      <c r="L2810" t="s">
        <v>32</v>
      </c>
      <c r="M2810" t="s">
        <v>2731</v>
      </c>
      <c r="N2810" t="s">
        <v>2257</v>
      </c>
      <c r="O2810" t="s">
        <v>4769</v>
      </c>
      <c r="P2810" t="s">
        <v>4770</v>
      </c>
      <c r="Q2810" t="s">
        <v>4713</v>
      </c>
      <c r="R2810">
        <v>40</v>
      </c>
    </row>
    <row r="2811" spans="1:18" hidden="1" x14ac:dyDescent="0.25">
      <c r="A2811" t="s">
        <v>22</v>
      </c>
      <c r="B2811" t="s">
        <v>4422</v>
      </c>
      <c r="C2811" t="s">
        <v>5956</v>
      </c>
      <c r="D2811" t="s">
        <v>166</v>
      </c>
      <c r="E2811" t="s">
        <v>25</v>
      </c>
      <c r="F2811" t="s">
        <v>25</v>
      </c>
      <c r="G2811" t="s">
        <v>540</v>
      </c>
      <c r="H2811">
        <v>0.18</v>
      </c>
      <c r="I2811" t="s">
        <v>250</v>
      </c>
      <c r="J2811" t="s">
        <v>30</v>
      </c>
      <c r="K2811" t="s">
        <v>152</v>
      </c>
      <c r="L2811" t="s">
        <v>32</v>
      </c>
      <c r="M2811" t="s">
        <v>2731</v>
      </c>
      <c r="N2811" t="s">
        <v>2257</v>
      </c>
      <c r="O2811" t="s">
        <v>4809</v>
      </c>
      <c r="P2811" t="s">
        <v>4810</v>
      </c>
      <c r="Q2811" t="s">
        <v>4788</v>
      </c>
      <c r="R2811">
        <v>3600</v>
      </c>
    </row>
    <row r="2812" spans="1:18" hidden="1" x14ac:dyDescent="0.25">
      <c r="A2812" t="s">
        <v>22</v>
      </c>
      <c r="B2812" t="s">
        <v>4422</v>
      </c>
      <c r="C2812" t="s">
        <v>5956</v>
      </c>
      <c r="D2812" t="s">
        <v>166</v>
      </c>
      <c r="E2812" t="s">
        <v>25</v>
      </c>
      <c r="F2812" t="s">
        <v>25</v>
      </c>
      <c r="G2812" t="s">
        <v>540</v>
      </c>
      <c r="H2812">
        <v>0.18</v>
      </c>
      <c r="I2812" t="s">
        <v>250</v>
      </c>
      <c r="J2812" t="s">
        <v>30</v>
      </c>
      <c r="K2812" t="s">
        <v>152</v>
      </c>
      <c r="L2812" t="s">
        <v>32</v>
      </c>
      <c r="M2812" t="s">
        <v>2731</v>
      </c>
      <c r="N2812" t="s">
        <v>2257</v>
      </c>
      <c r="O2812" t="s">
        <v>4847</v>
      </c>
      <c r="P2812" t="s">
        <v>4848</v>
      </c>
      <c r="Q2812" t="s">
        <v>4780</v>
      </c>
      <c r="R2812">
        <v>40</v>
      </c>
    </row>
    <row r="2813" spans="1:18" hidden="1" x14ac:dyDescent="0.25">
      <c r="A2813" t="s">
        <v>22</v>
      </c>
      <c r="B2813" t="s">
        <v>4422</v>
      </c>
      <c r="C2813" t="s">
        <v>5956</v>
      </c>
      <c r="D2813" t="s">
        <v>166</v>
      </c>
      <c r="E2813" t="s">
        <v>25</v>
      </c>
      <c r="F2813" t="s">
        <v>25</v>
      </c>
      <c r="G2813" t="s">
        <v>540</v>
      </c>
      <c r="H2813">
        <v>0.18</v>
      </c>
      <c r="I2813" t="s">
        <v>250</v>
      </c>
      <c r="J2813" t="s">
        <v>30</v>
      </c>
      <c r="K2813" t="s">
        <v>152</v>
      </c>
      <c r="L2813" t="s">
        <v>32</v>
      </c>
      <c r="M2813" t="s">
        <v>2731</v>
      </c>
      <c r="N2813" t="s">
        <v>2257</v>
      </c>
      <c r="O2813" t="s">
        <v>4856</v>
      </c>
      <c r="P2813" t="s">
        <v>4857</v>
      </c>
      <c r="Q2813" t="s">
        <v>4713</v>
      </c>
      <c r="R2813">
        <v>100</v>
      </c>
    </row>
    <row r="2814" spans="1:18" hidden="1" x14ac:dyDescent="0.25">
      <c r="A2814" t="s">
        <v>22</v>
      </c>
      <c r="B2814" t="s">
        <v>4422</v>
      </c>
      <c r="C2814" t="s">
        <v>5956</v>
      </c>
      <c r="D2814" t="s">
        <v>166</v>
      </c>
      <c r="E2814" t="s">
        <v>25</v>
      </c>
      <c r="F2814" t="s">
        <v>25</v>
      </c>
      <c r="G2814" t="s">
        <v>540</v>
      </c>
      <c r="H2814">
        <v>0.18</v>
      </c>
      <c r="I2814" t="s">
        <v>250</v>
      </c>
      <c r="J2814" t="s">
        <v>30</v>
      </c>
      <c r="K2814" t="s">
        <v>152</v>
      </c>
      <c r="L2814" t="s">
        <v>32</v>
      </c>
      <c r="M2814" t="s">
        <v>2731</v>
      </c>
      <c r="N2814" t="s">
        <v>2257</v>
      </c>
      <c r="O2814" t="s">
        <v>5734</v>
      </c>
      <c r="P2814" t="s">
        <v>4751</v>
      </c>
      <c r="Q2814" t="s">
        <v>4713</v>
      </c>
      <c r="R2814">
        <v>280</v>
      </c>
    </row>
    <row r="2815" spans="1:18" hidden="1" x14ac:dyDescent="0.25">
      <c r="A2815" t="s">
        <v>22</v>
      </c>
      <c r="B2815" t="s">
        <v>4422</v>
      </c>
      <c r="C2815" t="s">
        <v>5956</v>
      </c>
      <c r="D2815" t="s">
        <v>166</v>
      </c>
      <c r="E2815" t="s">
        <v>25</v>
      </c>
      <c r="F2815" t="s">
        <v>25</v>
      </c>
      <c r="G2815" t="s">
        <v>540</v>
      </c>
      <c r="H2815">
        <v>0.18</v>
      </c>
      <c r="I2815" t="s">
        <v>250</v>
      </c>
      <c r="J2815" t="s">
        <v>30</v>
      </c>
      <c r="K2815" t="s">
        <v>152</v>
      </c>
      <c r="L2815" t="s">
        <v>32</v>
      </c>
      <c r="M2815" t="s">
        <v>2731</v>
      </c>
      <c r="N2815" t="s">
        <v>2257</v>
      </c>
      <c r="O2815" t="s">
        <v>5733</v>
      </c>
      <c r="P2815" t="s">
        <v>4714</v>
      </c>
      <c r="Q2815" t="s">
        <v>4713</v>
      </c>
      <c r="R2815">
        <v>280</v>
      </c>
    </row>
    <row r="2816" spans="1:18" hidden="1" x14ac:dyDescent="0.25">
      <c r="A2816" t="s">
        <v>22</v>
      </c>
      <c r="B2816" t="s">
        <v>4422</v>
      </c>
      <c r="C2816" t="s">
        <v>5956</v>
      </c>
      <c r="D2816" t="s">
        <v>166</v>
      </c>
      <c r="E2816" t="s">
        <v>25</v>
      </c>
      <c r="F2816" t="s">
        <v>25</v>
      </c>
      <c r="G2816" t="s">
        <v>540</v>
      </c>
      <c r="H2816">
        <v>0.18</v>
      </c>
      <c r="I2816" t="s">
        <v>250</v>
      </c>
      <c r="J2816" t="s">
        <v>30</v>
      </c>
      <c r="K2816" t="s">
        <v>152</v>
      </c>
      <c r="L2816" t="s">
        <v>32</v>
      </c>
      <c r="M2816" t="s">
        <v>2731</v>
      </c>
      <c r="N2816" t="s">
        <v>2257</v>
      </c>
      <c r="O2816" t="s">
        <v>5525</v>
      </c>
      <c r="P2816" t="s">
        <v>5526</v>
      </c>
      <c r="Q2816" t="s">
        <v>5527</v>
      </c>
      <c r="R2816">
        <v>47000</v>
      </c>
    </row>
    <row r="2817" spans="1:18" hidden="1" x14ac:dyDescent="0.25">
      <c r="A2817" t="s">
        <v>22</v>
      </c>
      <c r="B2817" t="s">
        <v>4422</v>
      </c>
      <c r="C2817" t="s">
        <v>5956</v>
      </c>
      <c r="D2817" t="s">
        <v>166</v>
      </c>
      <c r="E2817" t="s">
        <v>25</v>
      </c>
      <c r="F2817" t="s">
        <v>25</v>
      </c>
      <c r="G2817" t="s">
        <v>540</v>
      </c>
      <c r="H2817">
        <v>0.18</v>
      </c>
      <c r="I2817" t="s">
        <v>250</v>
      </c>
      <c r="J2817" t="s">
        <v>30</v>
      </c>
      <c r="K2817" t="s">
        <v>152</v>
      </c>
      <c r="L2817" t="s">
        <v>32</v>
      </c>
      <c r="M2817" t="s">
        <v>2731</v>
      </c>
      <c r="N2817" t="s">
        <v>2257</v>
      </c>
      <c r="O2817" t="s">
        <v>4719</v>
      </c>
      <c r="P2817" t="s">
        <v>4720</v>
      </c>
      <c r="Q2817" t="s">
        <v>4721</v>
      </c>
      <c r="R2817">
        <v>760</v>
      </c>
    </row>
    <row r="2818" spans="1:18" hidden="1" x14ac:dyDescent="0.25">
      <c r="A2818" t="s">
        <v>22</v>
      </c>
      <c r="B2818" t="s">
        <v>571</v>
      </c>
      <c r="C2818" t="s">
        <v>572</v>
      </c>
      <c r="D2818" t="s">
        <v>166</v>
      </c>
      <c r="E2818" t="s">
        <v>25</v>
      </c>
      <c r="F2818" t="s">
        <v>25</v>
      </c>
      <c r="G2818" t="s">
        <v>540</v>
      </c>
      <c r="H2818">
        <v>0.16500000000000001</v>
      </c>
      <c r="I2818" t="s">
        <v>542</v>
      </c>
      <c r="J2818" t="s">
        <v>30</v>
      </c>
      <c r="K2818" t="s">
        <v>526</v>
      </c>
      <c r="L2818" t="s">
        <v>120</v>
      </c>
      <c r="M2818" t="s">
        <v>2731</v>
      </c>
      <c r="N2818" t="s">
        <v>2257</v>
      </c>
      <c r="O2818" t="s">
        <v>4769</v>
      </c>
      <c r="P2818" t="s">
        <v>4770</v>
      </c>
      <c r="Q2818" t="s">
        <v>4713</v>
      </c>
      <c r="R2818">
        <v>40</v>
      </c>
    </row>
    <row r="2819" spans="1:18" hidden="1" x14ac:dyDescent="0.25">
      <c r="A2819" t="s">
        <v>22</v>
      </c>
      <c r="B2819" t="s">
        <v>571</v>
      </c>
      <c r="C2819" t="s">
        <v>572</v>
      </c>
      <c r="D2819" t="s">
        <v>166</v>
      </c>
      <c r="E2819" t="s">
        <v>25</v>
      </c>
      <c r="F2819" t="s">
        <v>25</v>
      </c>
      <c r="G2819" t="s">
        <v>540</v>
      </c>
      <c r="H2819">
        <v>0.16500000000000001</v>
      </c>
      <c r="I2819" t="s">
        <v>542</v>
      </c>
      <c r="J2819" t="s">
        <v>30</v>
      </c>
      <c r="K2819" t="s">
        <v>526</v>
      </c>
      <c r="L2819" t="s">
        <v>120</v>
      </c>
      <c r="M2819" t="s">
        <v>2731</v>
      </c>
      <c r="N2819" t="s">
        <v>2257</v>
      </c>
      <c r="O2819" t="s">
        <v>5734</v>
      </c>
      <c r="P2819" t="s">
        <v>4751</v>
      </c>
      <c r="Q2819" t="s">
        <v>4713</v>
      </c>
      <c r="R2819">
        <v>280</v>
      </c>
    </row>
    <row r="2820" spans="1:18" hidden="1" x14ac:dyDescent="0.25">
      <c r="A2820" t="s">
        <v>22</v>
      </c>
      <c r="B2820" t="s">
        <v>571</v>
      </c>
      <c r="C2820" t="s">
        <v>572</v>
      </c>
      <c r="D2820" t="s">
        <v>166</v>
      </c>
      <c r="E2820" t="s">
        <v>25</v>
      </c>
      <c r="F2820" t="s">
        <v>25</v>
      </c>
      <c r="G2820" t="s">
        <v>540</v>
      </c>
      <c r="H2820">
        <v>0.16500000000000001</v>
      </c>
      <c r="I2820" t="s">
        <v>542</v>
      </c>
      <c r="J2820" t="s">
        <v>30</v>
      </c>
      <c r="K2820" t="s">
        <v>526</v>
      </c>
      <c r="L2820" t="s">
        <v>120</v>
      </c>
      <c r="M2820" t="s">
        <v>2731</v>
      </c>
      <c r="N2820" t="s">
        <v>2257</v>
      </c>
      <c r="O2820" t="s">
        <v>4731</v>
      </c>
      <c r="P2820" t="s">
        <v>4732</v>
      </c>
      <c r="Q2820" t="s">
        <v>4733</v>
      </c>
      <c r="R2820">
        <v>2400</v>
      </c>
    </row>
    <row r="2821" spans="1:18" hidden="1" x14ac:dyDescent="0.25">
      <c r="A2821" t="s">
        <v>22</v>
      </c>
      <c r="B2821" t="s">
        <v>571</v>
      </c>
      <c r="C2821" t="s">
        <v>572</v>
      </c>
      <c r="D2821" t="s">
        <v>166</v>
      </c>
      <c r="E2821" t="s">
        <v>25</v>
      </c>
      <c r="F2821" t="s">
        <v>25</v>
      </c>
      <c r="G2821" t="s">
        <v>540</v>
      </c>
      <c r="H2821">
        <v>0.16500000000000001</v>
      </c>
      <c r="I2821" t="s">
        <v>542</v>
      </c>
      <c r="J2821" t="s">
        <v>30</v>
      </c>
      <c r="K2821" t="s">
        <v>526</v>
      </c>
      <c r="L2821" t="s">
        <v>120</v>
      </c>
      <c r="M2821" t="s">
        <v>2731</v>
      </c>
      <c r="N2821" t="s">
        <v>2257</v>
      </c>
      <c r="O2821" t="s">
        <v>4745</v>
      </c>
      <c r="P2821" t="s">
        <v>4746</v>
      </c>
      <c r="Q2821" t="s">
        <v>4745</v>
      </c>
      <c r="R2821">
        <v>96000</v>
      </c>
    </row>
    <row r="2822" spans="1:18" hidden="1" x14ac:dyDescent="0.25">
      <c r="A2822" t="s">
        <v>22</v>
      </c>
      <c r="B2822" t="s">
        <v>571</v>
      </c>
      <c r="C2822" t="s">
        <v>572</v>
      </c>
      <c r="D2822" t="s">
        <v>166</v>
      </c>
      <c r="E2822" t="s">
        <v>25</v>
      </c>
      <c r="F2822" t="s">
        <v>25</v>
      </c>
      <c r="G2822" t="s">
        <v>540</v>
      </c>
      <c r="H2822">
        <v>0.16500000000000001</v>
      </c>
      <c r="I2822" t="s">
        <v>542</v>
      </c>
      <c r="J2822" t="s">
        <v>30</v>
      </c>
      <c r="K2822" t="s">
        <v>526</v>
      </c>
      <c r="L2822" t="s">
        <v>120</v>
      </c>
      <c r="M2822" t="s">
        <v>2731</v>
      </c>
      <c r="N2822" t="s">
        <v>2257</v>
      </c>
      <c r="O2822" t="s">
        <v>4847</v>
      </c>
      <c r="P2822" t="s">
        <v>4848</v>
      </c>
      <c r="Q2822" t="s">
        <v>4780</v>
      </c>
      <c r="R2822">
        <v>40</v>
      </c>
    </row>
    <row r="2823" spans="1:18" hidden="1" x14ac:dyDescent="0.25">
      <c r="A2823" t="s">
        <v>22</v>
      </c>
      <c r="B2823" t="s">
        <v>571</v>
      </c>
      <c r="C2823" t="s">
        <v>572</v>
      </c>
      <c r="D2823" t="s">
        <v>166</v>
      </c>
      <c r="E2823" t="s">
        <v>25</v>
      </c>
      <c r="F2823" t="s">
        <v>25</v>
      </c>
      <c r="G2823" t="s">
        <v>540</v>
      </c>
      <c r="H2823">
        <v>0.16500000000000001</v>
      </c>
      <c r="I2823" t="s">
        <v>542</v>
      </c>
      <c r="J2823" t="s">
        <v>30</v>
      </c>
      <c r="K2823" t="s">
        <v>526</v>
      </c>
      <c r="L2823" t="s">
        <v>120</v>
      </c>
      <c r="M2823" t="s">
        <v>2731</v>
      </c>
      <c r="N2823" t="s">
        <v>2257</v>
      </c>
      <c r="O2823" t="s">
        <v>4719</v>
      </c>
      <c r="P2823" t="s">
        <v>4720</v>
      </c>
      <c r="Q2823" t="s">
        <v>4721</v>
      </c>
      <c r="R2823">
        <v>760</v>
      </c>
    </row>
    <row r="2824" spans="1:18" hidden="1" x14ac:dyDescent="0.25">
      <c r="A2824" t="s">
        <v>22</v>
      </c>
      <c r="B2824" t="s">
        <v>571</v>
      </c>
      <c r="C2824" t="s">
        <v>572</v>
      </c>
      <c r="D2824" t="s">
        <v>166</v>
      </c>
      <c r="E2824" t="s">
        <v>25</v>
      </c>
      <c r="F2824" t="s">
        <v>25</v>
      </c>
      <c r="G2824" t="s">
        <v>540</v>
      </c>
      <c r="H2824">
        <v>0.16500000000000001</v>
      </c>
      <c r="I2824" t="s">
        <v>542</v>
      </c>
      <c r="J2824" t="s">
        <v>30</v>
      </c>
      <c r="K2824" t="s">
        <v>526</v>
      </c>
      <c r="L2824" t="s">
        <v>120</v>
      </c>
      <c r="M2824" t="s">
        <v>2731</v>
      </c>
      <c r="N2824" t="s">
        <v>2257</v>
      </c>
      <c r="O2824" t="s">
        <v>4809</v>
      </c>
      <c r="P2824" t="s">
        <v>4810</v>
      </c>
      <c r="Q2824" t="s">
        <v>4788</v>
      </c>
      <c r="R2824">
        <v>3600</v>
      </c>
    </row>
    <row r="2825" spans="1:18" hidden="1" x14ac:dyDescent="0.25">
      <c r="A2825" t="s">
        <v>22</v>
      </c>
      <c r="B2825" t="s">
        <v>571</v>
      </c>
      <c r="C2825" t="s">
        <v>572</v>
      </c>
      <c r="D2825" t="s">
        <v>166</v>
      </c>
      <c r="E2825" t="s">
        <v>25</v>
      </c>
      <c r="F2825" t="s">
        <v>25</v>
      </c>
      <c r="G2825" t="s">
        <v>540</v>
      </c>
      <c r="H2825">
        <v>0.16500000000000001</v>
      </c>
      <c r="I2825" t="s">
        <v>542</v>
      </c>
      <c r="J2825" t="s">
        <v>30</v>
      </c>
      <c r="K2825" t="s">
        <v>526</v>
      </c>
      <c r="L2825" t="s">
        <v>120</v>
      </c>
      <c r="M2825" t="s">
        <v>2731</v>
      </c>
      <c r="N2825" t="s">
        <v>2257</v>
      </c>
      <c r="O2825" t="s">
        <v>4856</v>
      </c>
      <c r="P2825" t="s">
        <v>4857</v>
      </c>
      <c r="Q2825" t="s">
        <v>4713</v>
      </c>
      <c r="R2825">
        <v>100</v>
      </c>
    </row>
    <row r="2826" spans="1:18" hidden="1" x14ac:dyDescent="0.25">
      <c r="A2826" t="s">
        <v>22</v>
      </c>
      <c r="B2826" t="s">
        <v>571</v>
      </c>
      <c r="C2826" t="s">
        <v>572</v>
      </c>
      <c r="D2826" t="s">
        <v>166</v>
      </c>
      <c r="E2826" t="s">
        <v>25</v>
      </c>
      <c r="F2826" t="s">
        <v>25</v>
      </c>
      <c r="G2826" t="s">
        <v>540</v>
      </c>
      <c r="H2826">
        <v>0.16500000000000001</v>
      </c>
      <c r="I2826" t="s">
        <v>542</v>
      </c>
      <c r="J2826" t="s">
        <v>30</v>
      </c>
      <c r="K2826" t="s">
        <v>526</v>
      </c>
      <c r="L2826" t="s">
        <v>120</v>
      </c>
      <c r="M2826" t="s">
        <v>2731</v>
      </c>
      <c r="N2826" t="s">
        <v>2257</v>
      </c>
      <c r="O2826" t="s">
        <v>5525</v>
      </c>
      <c r="P2826" t="s">
        <v>5526</v>
      </c>
      <c r="Q2826" t="s">
        <v>5527</v>
      </c>
      <c r="R2826">
        <v>47000</v>
      </c>
    </row>
    <row r="2827" spans="1:18" hidden="1" x14ac:dyDescent="0.25">
      <c r="A2827" t="s">
        <v>22</v>
      </c>
      <c r="B2827" t="s">
        <v>571</v>
      </c>
      <c r="C2827" t="s">
        <v>572</v>
      </c>
      <c r="D2827" t="s">
        <v>166</v>
      </c>
      <c r="E2827" t="s">
        <v>25</v>
      </c>
      <c r="F2827" t="s">
        <v>25</v>
      </c>
      <c r="G2827" t="s">
        <v>540</v>
      </c>
      <c r="H2827">
        <v>0.16500000000000001</v>
      </c>
      <c r="I2827" t="s">
        <v>542</v>
      </c>
      <c r="J2827" t="s">
        <v>30</v>
      </c>
      <c r="K2827" t="s">
        <v>526</v>
      </c>
      <c r="L2827" t="s">
        <v>120</v>
      </c>
      <c r="M2827" t="s">
        <v>2731</v>
      </c>
      <c r="N2827" t="s">
        <v>2257</v>
      </c>
      <c r="O2827" t="s">
        <v>5733</v>
      </c>
      <c r="P2827" t="s">
        <v>4714</v>
      </c>
      <c r="Q2827" t="s">
        <v>4713</v>
      </c>
      <c r="R2827">
        <v>280</v>
      </c>
    </row>
    <row r="2828" spans="1:18" hidden="1" x14ac:dyDescent="0.25">
      <c r="A2828" t="s">
        <v>22</v>
      </c>
      <c r="B2828" t="s">
        <v>568</v>
      </c>
      <c r="C2828" t="s">
        <v>569</v>
      </c>
      <c r="D2828" t="s">
        <v>166</v>
      </c>
      <c r="E2828" t="s">
        <v>25</v>
      </c>
      <c r="F2828" t="s">
        <v>25</v>
      </c>
      <c r="G2828" t="s">
        <v>540</v>
      </c>
      <c r="H2828">
        <v>0.16</v>
      </c>
      <c r="I2828" t="s">
        <v>542</v>
      </c>
      <c r="J2828" t="s">
        <v>30</v>
      </c>
      <c r="K2828" t="s">
        <v>526</v>
      </c>
      <c r="L2828" t="s">
        <v>120</v>
      </c>
      <c r="M2828" t="s">
        <v>2731</v>
      </c>
      <c r="N2828" t="s">
        <v>2257</v>
      </c>
      <c r="O2828" t="s">
        <v>4719</v>
      </c>
      <c r="P2828" t="s">
        <v>4720</v>
      </c>
      <c r="Q2828" t="s">
        <v>4721</v>
      </c>
      <c r="R2828">
        <v>760</v>
      </c>
    </row>
    <row r="2829" spans="1:18" hidden="1" x14ac:dyDescent="0.25">
      <c r="A2829" t="s">
        <v>22</v>
      </c>
      <c r="B2829" t="s">
        <v>568</v>
      </c>
      <c r="C2829" t="s">
        <v>569</v>
      </c>
      <c r="D2829" t="s">
        <v>166</v>
      </c>
      <c r="E2829" t="s">
        <v>25</v>
      </c>
      <c r="F2829" t="s">
        <v>25</v>
      </c>
      <c r="G2829" t="s">
        <v>540</v>
      </c>
      <c r="H2829">
        <v>0.16</v>
      </c>
      <c r="I2829" t="s">
        <v>542</v>
      </c>
      <c r="J2829" t="s">
        <v>30</v>
      </c>
      <c r="K2829" t="s">
        <v>526</v>
      </c>
      <c r="L2829" t="s">
        <v>120</v>
      </c>
      <c r="M2829" t="s">
        <v>2731</v>
      </c>
      <c r="N2829" t="s">
        <v>2257</v>
      </c>
      <c r="O2829" t="s">
        <v>4847</v>
      </c>
      <c r="P2829" t="s">
        <v>4848</v>
      </c>
      <c r="Q2829" t="s">
        <v>4780</v>
      </c>
      <c r="R2829">
        <v>40</v>
      </c>
    </row>
    <row r="2830" spans="1:18" hidden="1" x14ac:dyDescent="0.25">
      <c r="A2830" t="s">
        <v>22</v>
      </c>
      <c r="B2830" t="s">
        <v>568</v>
      </c>
      <c r="C2830" t="s">
        <v>569</v>
      </c>
      <c r="D2830" t="s">
        <v>166</v>
      </c>
      <c r="E2830" t="s">
        <v>25</v>
      </c>
      <c r="F2830" t="s">
        <v>25</v>
      </c>
      <c r="G2830" t="s">
        <v>540</v>
      </c>
      <c r="H2830">
        <v>0.16</v>
      </c>
      <c r="I2830" t="s">
        <v>542</v>
      </c>
      <c r="J2830" t="s">
        <v>30</v>
      </c>
      <c r="K2830" t="s">
        <v>526</v>
      </c>
      <c r="L2830" t="s">
        <v>120</v>
      </c>
      <c r="M2830" t="s">
        <v>2731</v>
      </c>
      <c r="N2830" t="s">
        <v>2257</v>
      </c>
      <c r="O2830" t="s">
        <v>4856</v>
      </c>
      <c r="P2830" t="s">
        <v>4857</v>
      </c>
      <c r="Q2830" t="s">
        <v>4713</v>
      </c>
      <c r="R2830">
        <v>100</v>
      </c>
    </row>
    <row r="2831" spans="1:18" hidden="1" x14ac:dyDescent="0.25">
      <c r="A2831" t="s">
        <v>22</v>
      </c>
      <c r="B2831" t="s">
        <v>568</v>
      </c>
      <c r="C2831" t="s">
        <v>569</v>
      </c>
      <c r="D2831" t="s">
        <v>166</v>
      </c>
      <c r="E2831" t="s">
        <v>25</v>
      </c>
      <c r="F2831" t="s">
        <v>25</v>
      </c>
      <c r="G2831" t="s">
        <v>540</v>
      </c>
      <c r="H2831">
        <v>0.16</v>
      </c>
      <c r="I2831" t="s">
        <v>542</v>
      </c>
      <c r="J2831" t="s">
        <v>30</v>
      </c>
      <c r="K2831" t="s">
        <v>526</v>
      </c>
      <c r="L2831" t="s">
        <v>120</v>
      </c>
      <c r="M2831" t="s">
        <v>2731</v>
      </c>
      <c r="N2831" t="s">
        <v>2257</v>
      </c>
      <c r="O2831" t="s">
        <v>5734</v>
      </c>
      <c r="P2831" t="s">
        <v>4751</v>
      </c>
      <c r="Q2831" t="s">
        <v>4713</v>
      </c>
      <c r="R2831">
        <v>280</v>
      </c>
    </row>
    <row r="2832" spans="1:18" hidden="1" x14ac:dyDescent="0.25">
      <c r="A2832" t="s">
        <v>22</v>
      </c>
      <c r="B2832" t="s">
        <v>568</v>
      </c>
      <c r="C2832" t="s">
        <v>569</v>
      </c>
      <c r="D2832" t="s">
        <v>166</v>
      </c>
      <c r="E2832" t="s">
        <v>25</v>
      </c>
      <c r="F2832" t="s">
        <v>25</v>
      </c>
      <c r="G2832" t="s">
        <v>540</v>
      </c>
      <c r="H2832">
        <v>0.16</v>
      </c>
      <c r="I2832" t="s">
        <v>542</v>
      </c>
      <c r="J2832" t="s">
        <v>30</v>
      </c>
      <c r="K2832" t="s">
        <v>526</v>
      </c>
      <c r="L2832" t="s">
        <v>120</v>
      </c>
      <c r="M2832" t="s">
        <v>2731</v>
      </c>
      <c r="N2832" t="s">
        <v>2257</v>
      </c>
      <c r="O2832" t="s">
        <v>4731</v>
      </c>
      <c r="P2832" t="s">
        <v>4732</v>
      </c>
      <c r="Q2832" t="s">
        <v>4733</v>
      </c>
      <c r="R2832">
        <v>2400</v>
      </c>
    </row>
    <row r="2833" spans="1:18" hidden="1" x14ac:dyDescent="0.25">
      <c r="A2833" t="s">
        <v>22</v>
      </c>
      <c r="B2833" t="s">
        <v>568</v>
      </c>
      <c r="C2833" t="s">
        <v>569</v>
      </c>
      <c r="D2833" t="s">
        <v>166</v>
      </c>
      <c r="E2833" t="s">
        <v>25</v>
      </c>
      <c r="F2833" t="s">
        <v>25</v>
      </c>
      <c r="G2833" t="s">
        <v>540</v>
      </c>
      <c r="H2833">
        <v>0.16</v>
      </c>
      <c r="I2833" t="s">
        <v>542</v>
      </c>
      <c r="J2833" t="s">
        <v>30</v>
      </c>
      <c r="K2833" t="s">
        <v>526</v>
      </c>
      <c r="L2833" t="s">
        <v>120</v>
      </c>
      <c r="M2833" t="s">
        <v>2731</v>
      </c>
      <c r="N2833" t="s">
        <v>2257</v>
      </c>
      <c r="O2833" t="s">
        <v>4745</v>
      </c>
      <c r="P2833" t="s">
        <v>4746</v>
      </c>
      <c r="Q2833" t="s">
        <v>4745</v>
      </c>
      <c r="R2833">
        <v>96000</v>
      </c>
    </row>
    <row r="2834" spans="1:18" hidden="1" x14ac:dyDescent="0.25">
      <c r="A2834" t="s">
        <v>22</v>
      </c>
      <c r="B2834" t="s">
        <v>568</v>
      </c>
      <c r="C2834" t="s">
        <v>569</v>
      </c>
      <c r="D2834" t="s">
        <v>166</v>
      </c>
      <c r="E2834" t="s">
        <v>25</v>
      </c>
      <c r="F2834" t="s">
        <v>25</v>
      </c>
      <c r="G2834" t="s">
        <v>540</v>
      </c>
      <c r="H2834">
        <v>0.16</v>
      </c>
      <c r="I2834" t="s">
        <v>542</v>
      </c>
      <c r="J2834" t="s">
        <v>30</v>
      </c>
      <c r="K2834" t="s">
        <v>526</v>
      </c>
      <c r="L2834" t="s">
        <v>120</v>
      </c>
      <c r="M2834" t="s">
        <v>2731</v>
      </c>
      <c r="N2834" t="s">
        <v>2257</v>
      </c>
      <c r="O2834" t="s">
        <v>4769</v>
      </c>
      <c r="P2834" t="s">
        <v>4770</v>
      </c>
      <c r="Q2834" t="s">
        <v>4713</v>
      </c>
      <c r="R2834">
        <v>40</v>
      </c>
    </row>
    <row r="2835" spans="1:18" hidden="1" x14ac:dyDescent="0.25">
      <c r="A2835" t="s">
        <v>22</v>
      </c>
      <c r="B2835" t="s">
        <v>568</v>
      </c>
      <c r="C2835" t="s">
        <v>569</v>
      </c>
      <c r="D2835" t="s">
        <v>166</v>
      </c>
      <c r="E2835" t="s">
        <v>25</v>
      </c>
      <c r="F2835" t="s">
        <v>25</v>
      </c>
      <c r="G2835" t="s">
        <v>540</v>
      </c>
      <c r="H2835">
        <v>0.16</v>
      </c>
      <c r="I2835" t="s">
        <v>542</v>
      </c>
      <c r="J2835" t="s">
        <v>30</v>
      </c>
      <c r="K2835" t="s">
        <v>526</v>
      </c>
      <c r="L2835" t="s">
        <v>120</v>
      </c>
      <c r="M2835" t="s">
        <v>2731</v>
      </c>
      <c r="N2835" t="s">
        <v>2257</v>
      </c>
      <c r="O2835" t="s">
        <v>4809</v>
      </c>
      <c r="P2835" t="s">
        <v>4810</v>
      </c>
      <c r="Q2835" t="s">
        <v>4788</v>
      </c>
      <c r="R2835">
        <v>3600</v>
      </c>
    </row>
    <row r="2836" spans="1:18" hidden="1" x14ac:dyDescent="0.25">
      <c r="A2836" t="s">
        <v>22</v>
      </c>
      <c r="B2836" t="s">
        <v>568</v>
      </c>
      <c r="C2836" t="s">
        <v>569</v>
      </c>
      <c r="D2836" t="s">
        <v>166</v>
      </c>
      <c r="E2836" t="s">
        <v>25</v>
      </c>
      <c r="F2836" t="s">
        <v>25</v>
      </c>
      <c r="G2836" t="s">
        <v>540</v>
      </c>
      <c r="H2836">
        <v>0.16</v>
      </c>
      <c r="I2836" t="s">
        <v>542</v>
      </c>
      <c r="J2836" t="s">
        <v>30</v>
      </c>
      <c r="K2836" t="s">
        <v>526</v>
      </c>
      <c r="L2836" t="s">
        <v>120</v>
      </c>
      <c r="M2836" t="s">
        <v>2731</v>
      </c>
      <c r="N2836" t="s">
        <v>2257</v>
      </c>
      <c r="O2836" t="s">
        <v>5525</v>
      </c>
      <c r="P2836" t="s">
        <v>5526</v>
      </c>
      <c r="Q2836" t="s">
        <v>5527</v>
      </c>
      <c r="R2836">
        <v>47000</v>
      </c>
    </row>
    <row r="2837" spans="1:18" hidden="1" x14ac:dyDescent="0.25">
      <c r="A2837" t="s">
        <v>22</v>
      </c>
      <c r="B2837" t="s">
        <v>568</v>
      </c>
      <c r="C2837" t="s">
        <v>569</v>
      </c>
      <c r="D2837" t="s">
        <v>166</v>
      </c>
      <c r="E2837" t="s">
        <v>25</v>
      </c>
      <c r="F2837" t="s">
        <v>25</v>
      </c>
      <c r="G2837" t="s">
        <v>540</v>
      </c>
      <c r="H2837">
        <v>0.16</v>
      </c>
      <c r="I2837" t="s">
        <v>542</v>
      </c>
      <c r="J2837" t="s">
        <v>30</v>
      </c>
      <c r="K2837" t="s">
        <v>526</v>
      </c>
      <c r="L2837" t="s">
        <v>120</v>
      </c>
      <c r="M2837" t="s">
        <v>2731</v>
      </c>
      <c r="N2837" t="s">
        <v>2257</v>
      </c>
      <c r="O2837" t="s">
        <v>5733</v>
      </c>
      <c r="P2837" t="s">
        <v>4714</v>
      </c>
      <c r="Q2837" t="s">
        <v>4713</v>
      </c>
      <c r="R2837">
        <v>280</v>
      </c>
    </row>
    <row r="2838" spans="1:18" hidden="1" x14ac:dyDescent="0.25">
      <c r="A2838" t="s">
        <v>22</v>
      </c>
      <c r="B2838" t="s">
        <v>5948</v>
      </c>
      <c r="C2838" t="s">
        <v>5949</v>
      </c>
      <c r="D2838" t="s">
        <v>166</v>
      </c>
      <c r="E2838" t="s">
        <v>25</v>
      </c>
      <c r="F2838" t="s">
        <v>25</v>
      </c>
      <c r="G2838" t="s">
        <v>540</v>
      </c>
      <c r="H2838">
        <v>0.18</v>
      </c>
      <c r="I2838" t="s">
        <v>250</v>
      </c>
      <c r="J2838" t="s">
        <v>30</v>
      </c>
      <c r="K2838" t="s">
        <v>152</v>
      </c>
      <c r="L2838" t="s">
        <v>32</v>
      </c>
      <c r="M2838" t="s">
        <v>2731</v>
      </c>
      <c r="N2838" t="s">
        <v>2257</v>
      </c>
      <c r="O2838" t="s">
        <v>4856</v>
      </c>
      <c r="P2838" t="s">
        <v>4857</v>
      </c>
      <c r="Q2838" t="s">
        <v>4713</v>
      </c>
      <c r="R2838">
        <v>100</v>
      </c>
    </row>
    <row r="2839" spans="1:18" hidden="1" x14ac:dyDescent="0.25">
      <c r="A2839" t="s">
        <v>22</v>
      </c>
      <c r="B2839" t="s">
        <v>5948</v>
      </c>
      <c r="C2839" t="s">
        <v>5949</v>
      </c>
      <c r="D2839" t="s">
        <v>166</v>
      </c>
      <c r="E2839" t="s">
        <v>25</v>
      </c>
      <c r="F2839" t="s">
        <v>25</v>
      </c>
      <c r="G2839" t="s">
        <v>540</v>
      </c>
      <c r="H2839">
        <v>0.18</v>
      </c>
      <c r="I2839" t="s">
        <v>250</v>
      </c>
      <c r="J2839" t="s">
        <v>30</v>
      </c>
      <c r="K2839" t="s">
        <v>152</v>
      </c>
      <c r="L2839" t="s">
        <v>32</v>
      </c>
      <c r="M2839" t="s">
        <v>2731</v>
      </c>
      <c r="N2839" t="s">
        <v>2257</v>
      </c>
      <c r="O2839" t="s">
        <v>4719</v>
      </c>
      <c r="P2839" t="s">
        <v>4720</v>
      </c>
      <c r="Q2839" t="s">
        <v>4721</v>
      </c>
      <c r="R2839">
        <v>760</v>
      </c>
    </row>
    <row r="2840" spans="1:18" hidden="1" x14ac:dyDescent="0.25">
      <c r="A2840" t="s">
        <v>22</v>
      </c>
      <c r="B2840" t="s">
        <v>5948</v>
      </c>
      <c r="C2840" t="s">
        <v>5949</v>
      </c>
      <c r="D2840" t="s">
        <v>166</v>
      </c>
      <c r="E2840" t="s">
        <v>25</v>
      </c>
      <c r="F2840" t="s">
        <v>25</v>
      </c>
      <c r="G2840" t="s">
        <v>540</v>
      </c>
      <c r="H2840">
        <v>0.18</v>
      </c>
      <c r="I2840" t="s">
        <v>250</v>
      </c>
      <c r="J2840" t="s">
        <v>30</v>
      </c>
      <c r="K2840" t="s">
        <v>152</v>
      </c>
      <c r="L2840" t="s">
        <v>32</v>
      </c>
      <c r="M2840" t="s">
        <v>2731</v>
      </c>
      <c r="N2840" t="s">
        <v>2257</v>
      </c>
      <c r="O2840" t="s">
        <v>4809</v>
      </c>
      <c r="P2840" t="s">
        <v>4810</v>
      </c>
      <c r="Q2840" t="s">
        <v>4788</v>
      </c>
      <c r="R2840">
        <v>3600</v>
      </c>
    </row>
    <row r="2841" spans="1:18" hidden="1" x14ac:dyDescent="0.25">
      <c r="A2841" t="s">
        <v>22</v>
      </c>
      <c r="B2841" t="s">
        <v>5948</v>
      </c>
      <c r="C2841" t="s">
        <v>5949</v>
      </c>
      <c r="D2841" t="s">
        <v>166</v>
      </c>
      <c r="E2841" t="s">
        <v>25</v>
      </c>
      <c r="F2841" t="s">
        <v>25</v>
      </c>
      <c r="G2841" t="s">
        <v>540</v>
      </c>
      <c r="H2841">
        <v>0.18</v>
      </c>
      <c r="I2841" t="s">
        <v>250</v>
      </c>
      <c r="J2841" t="s">
        <v>30</v>
      </c>
      <c r="K2841" t="s">
        <v>152</v>
      </c>
      <c r="L2841" t="s">
        <v>32</v>
      </c>
      <c r="M2841" t="s">
        <v>2731</v>
      </c>
      <c r="N2841" t="s">
        <v>2257</v>
      </c>
      <c r="O2841" t="s">
        <v>5734</v>
      </c>
      <c r="P2841" t="s">
        <v>4751</v>
      </c>
      <c r="Q2841" t="s">
        <v>4713</v>
      </c>
      <c r="R2841">
        <v>280</v>
      </c>
    </row>
    <row r="2842" spans="1:18" hidden="1" x14ac:dyDescent="0.25">
      <c r="A2842" t="s">
        <v>22</v>
      </c>
      <c r="B2842" t="s">
        <v>5948</v>
      </c>
      <c r="C2842" t="s">
        <v>5949</v>
      </c>
      <c r="D2842" t="s">
        <v>166</v>
      </c>
      <c r="E2842" t="s">
        <v>25</v>
      </c>
      <c r="F2842" t="s">
        <v>25</v>
      </c>
      <c r="G2842" t="s">
        <v>540</v>
      </c>
      <c r="H2842">
        <v>0.18</v>
      </c>
      <c r="I2842" t="s">
        <v>250</v>
      </c>
      <c r="J2842" t="s">
        <v>30</v>
      </c>
      <c r="K2842" t="s">
        <v>152</v>
      </c>
      <c r="L2842" t="s">
        <v>32</v>
      </c>
      <c r="M2842" t="s">
        <v>2731</v>
      </c>
      <c r="N2842" t="s">
        <v>2257</v>
      </c>
      <c r="O2842" t="s">
        <v>5525</v>
      </c>
      <c r="P2842" t="s">
        <v>5526</v>
      </c>
      <c r="Q2842" t="s">
        <v>5527</v>
      </c>
      <c r="R2842">
        <v>47000</v>
      </c>
    </row>
    <row r="2843" spans="1:18" hidden="1" x14ac:dyDescent="0.25">
      <c r="A2843" t="s">
        <v>22</v>
      </c>
      <c r="B2843" t="s">
        <v>5948</v>
      </c>
      <c r="C2843" t="s">
        <v>5949</v>
      </c>
      <c r="D2843" t="s">
        <v>166</v>
      </c>
      <c r="E2843" t="s">
        <v>25</v>
      </c>
      <c r="F2843" t="s">
        <v>25</v>
      </c>
      <c r="G2843" t="s">
        <v>540</v>
      </c>
      <c r="H2843">
        <v>0.18</v>
      </c>
      <c r="I2843" t="s">
        <v>250</v>
      </c>
      <c r="J2843" t="s">
        <v>30</v>
      </c>
      <c r="K2843" t="s">
        <v>152</v>
      </c>
      <c r="L2843" t="s">
        <v>32</v>
      </c>
      <c r="M2843" t="s">
        <v>2731</v>
      </c>
      <c r="N2843" t="s">
        <v>2257</v>
      </c>
      <c r="O2843" t="s">
        <v>5733</v>
      </c>
      <c r="P2843" t="s">
        <v>4714</v>
      </c>
      <c r="Q2843" t="s">
        <v>4713</v>
      </c>
      <c r="R2843">
        <v>280</v>
      </c>
    </row>
    <row r="2844" spans="1:18" hidden="1" x14ac:dyDescent="0.25">
      <c r="A2844" t="s">
        <v>22</v>
      </c>
      <c r="B2844" t="s">
        <v>5948</v>
      </c>
      <c r="C2844" t="s">
        <v>5949</v>
      </c>
      <c r="D2844" t="s">
        <v>166</v>
      </c>
      <c r="E2844" t="s">
        <v>25</v>
      </c>
      <c r="F2844" t="s">
        <v>25</v>
      </c>
      <c r="G2844" t="s">
        <v>540</v>
      </c>
      <c r="H2844">
        <v>0.18</v>
      </c>
      <c r="I2844" t="s">
        <v>250</v>
      </c>
      <c r="J2844" t="s">
        <v>30</v>
      </c>
      <c r="K2844" t="s">
        <v>152</v>
      </c>
      <c r="L2844" t="s">
        <v>32</v>
      </c>
      <c r="M2844" t="s">
        <v>2731</v>
      </c>
      <c r="N2844" t="s">
        <v>2257</v>
      </c>
      <c r="O2844" t="s">
        <v>4731</v>
      </c>
      <c r="P2844" t="s">
        <v>4732</v>
      </c>
      <c r="Q2844" t="s">
        <v>4733</v>
      </c>
      <c r="R2844">
        <v>2400</v>
      </c>
    </row>
    <row r="2845" spans="1:18" hidden="1" x14ac:dyDescent="0.25">
      <c r="A2845" t="s">
        <v>22</v>
      </c>
      <c r="B2845" t="s">
        <v>5948</v>
      </c>
      <c r="C2845" t="s">
        <v>5949</v>
      </c>
      <c r="D2845" t="s">
        <v>166</v>
      </c>
      <c r="E2845" t="s">
        <v>25</v>
      </c>
      <c r="F2845" t="s">
        <v>25</v>
      </c>
      <c r="G2845" t="s">
        <v>540</v>
      </c>
      <c r="H2845">
        <v>0.18</v>
      </c>
      <c r="I2845" t="s">
        <v>250</v>
      </c>
      <c r="J2845" t="s">
        <v>30</v>
      </c>
      <c r="K2845" t="s">
        <v>152</v>
      </c>
      <c r="L2845" t="s">
        <v>32</v>
      </c>
      <c r="M2845" t="s">
        <v>2731</v>
      </c>
      <c r="N2845" t="s">
        <v>2257</v>
      </c>
      <c r="O2845" t="s">
        <v>4769</v>
      </c>
      <c r="P2845" t="s">
        <v>4770</v>
      </c>
      <c r="Q2845" t="s">
        <v>4713</v>
      </c>
      <c r="R2845">
        <v>40</v>
      </c>
    </row>
    <row r="2846" spans="1:18" hidden="1" x14ac:dyDescent="0.25">
      <c r="A2846" t="s">
        <v>22</v>
      </c>
      <c r="B2846" t="s">
        <v>5948</v>
      </c>
      <c r="C2846" t="s">
        <v>5949</v>
      </c>
      <c r="D2846" t="s">
        <v>166</v>
      </c>
      <c r="E2846" t="s">
        <v>25</v>
      </c>
      <c r="F2846" t="s">
        <v>25</v>
      </c>
      <c r="G2846" t="s">
        <v>540</v>
      </c>
      <c r="H2846">
        <v>0.18</v>
      </c>
      <c r="I2846" t="s">
        <v>250</v>
      </c>
      <c r="J2846" t="s">
        <v>30</v>
      </c>
      <c r="K2846" t="s">
        <v>152</v>
      </c>
      <c r="L2846" t="s">
        <v>32</v>
      </c>
      <c r="M2846" t="s">
        <v>2731</v>
      </c>
      <c r="N2846" t="s">
        <v>2257</v>
      </c>
      <c r="O2846" t="s">
        <v>4745</v>
      </c>
      <c r="P2846" t="s">
        <v>4746</v>
      </c>
      <c r="Q2846" t="s">
        <v>4745</v>
      </c>
      <c r="R2846">
        <v>96000</v>
      </c>
    </row>
    <row r="2847" spans="1:18" hidden="1" x14ac:dyDescent="0.25">
      <c r="A2847" t="s">
        <v>22</v>
      </c>
      <c r="B2847" t="s">
        <v>5948</v>
      </c>
      <c r="C2847" t="s">
        <v>5949</v>
      </c>
      <c r="D2847" t="s">
        <v>166</v>
      </c>
      <c r="E2847" t="s">
        <v>25</v>
      </c>
      <c r="F2847" t="s">
        <v>25</v>
      </c>
      <c r="G2847" t="s">
        <v>540</v>
      </c>
      <c r="H2847">
        <v>0.18</v>
      </c>
      <c r="I2847" t="s">
        <v>250</v>
      </c>
      <c r="J2847" t="s">
        <v>30</v>
      </c>
      <c r="K2847" t="s">
        <v>152</v>
      </c>
      <c r="L2847" t="s">
        <v>32</v>
      </c>
      <c r="M2847" t="s">
        <v>2731</v>
      </c>
      <c r="N2847" t="s">
        <v>2257</v>
      </c>
      <c r="O2847" t="s">
        <v>4847</v>
      </c>
      <c r="P2847" t="s">
        <v>4848</v>
      </c>
      <c r="Q2847" t="s">
        <v>4780</v>
      </c>
      <c r="R2847">
        <v>40</v>
      </c>
    </row>
    <row r="2848" spans="1:18" hidden="1" x14ac:dyDescent="0.25">
      <c r="A2848" t="s">
        <v>22</v>
      </c>
      <c r="B2848" t="s">
        <v>565</v>
      </c>
      <c r="C2848" t="s">
        <v>566</v>
      </c>
      <c r="D2848" t="s">
        <v>166</v>
      </c>
      <c r="E2848" t="s">
        <v>25</v>
      </c>
      <c r="F2848" t="s">
        <v>25</v>
      </c>
      <c r="G2848" t="s">
        <v>540</v>
      </c>
      <c r="H2848">
        <v>0.16</v>
      </c>
      <c r="I2848" t="s">
        <v>542</v>
      </c>
      <c r="J2848" t="s">
        <v>30</v>
      </c>
      <c r="K2848" t="s">
        <v>526</v>
      </c>
      <c r="L2848" t="s">
        <v>120</v>
      </c>
      <c r="M2848" t="s">
        <v>2731</v>
      </c>
      <c r="N2848" t="s">
        <v>2257</v>
      </c>
      <c r="O2848" t="s">
        <v>4769</v>
      </c>
      <c r="P2848" t="s">
        <v>4770</v>
      </c>
      <c r="Q2848" t="s">
        <v>4713</v>
      </c>
      <c r="R2848">
        <v>40</v>
      </c>
    </row>
    <row r="2849" spans="1:18" hidden="1" x14ac:dyDescent="0.25">
      <c r="A2849" t="s">
        <v>22</v>
      </c>
      <c r="B2849" t="s">
        <v>565</v>
      </c>
      <c r="C2849" t="s">
        <v>566</v>
      </c>
      <c r="D2849" t="s">
        <v>166</v>
      </c>
      <c r="E2849" t="s">
        <v>25</v>
      </c>
      <c r="F2849" t="s">
        <v>25</v>
      </c>
      <c r="G2849" t="s">
        <v>540</v>
      </c>
      <c r="H2849">
        <v>0.16</v>
      </c>
      <c r="I2849" t="s">
        <v>542</v>
      </c>
      <c r="J2849" t="s">
        <v>30</v>
      </c>
      <c r="K2849" t="s">
        <v>526</v>
      </c>
      <c r="L2849" t="s">
        <v>120</v>
      </c>
      <c r="M2849" t="s">
        <v>2731</v>
      </c>
      <c r="N2849" t="s">
        <v>2257</v>
      </c>
      <c r="O2849" t="s">
        <v>4731</v>
      </c>
      <c r="P2849" t="s">
        <v>4732</v>
      </c>
      <c r="Q2849" t="s">
        <v>4733</v>
      </c>
      <c r="R2849">
        <v>2400</v>
      </c>
    </row>
    <row r="2850" spans="1:18" hidden="1" x14ac:dyDescent="0.25">
      <c r="A2850" t="s">
        <v>22</v>
      </c>
      <c r="B2850" t="s">
        <v>565</v>
      </c>
      <c r="C2850" t="s">
        <v>566</v>
      </c>
      <c r="D2850" t="s">
        <v>166</v>
      </c>
      <c r="E2850" t="s">
        <v>25</v>
      </c>
      <c r="F2850" t="s">
        <v>25</v>
      </c>
      <c r="G2850" t="s">
        <v>540</v>
      </c>
      <c r="H2850">
        <v>0.16</v>
      </c>
      <c r="I2850" t="s">
        <v>542</v>
      </c>
      <c r="J2850" t="s">
        <v>30</v>
      </c>
      <c r="K2850" t="s">
        <v>526</v>
      </c>
      <c r="L2850" t="s">
        <v>120</v>
      </c>
      <c r="M2850" t="s">
        <v>2731</v>
      </c>
      <c r="N2850" t="s">
        <v>2257</v>
      </c>
      <c r="O2850" t="s">
        <v>4809</v>
      </c>
      <c r="P2850" t="s">
        <v>4810</v>
      </c>
      <c r="Q2850" t="s">
        <v>4788</v>
      </c>
      <c r="R2850">
        <v>3600</v>
      </c>
    </row>
    <row r="2851" spans="1:18" hidden="1" x14ac:dyDescent="0.25">
      <c r="A2851" t="s">
        <v>22</v>
      </c>
      <c r="B2851" t="s">
        <v>565</v>
      </c>
      <c r="C2851" t="s">
        <v>566</v>
      </c>
      <c r="D2851" t="s">
        <v>166</v>
      </c>
      <c r="E2851" t="s">
        <v>25</v>
      </c>
      <c r="F2851" t="s">
        <v>25</v>
      </c>
      <c r="G2851" t="s">
        <v>540</v>
      </c>
      <c r="H2851">
        <v>0.16</v>
      </c>
      <c r="I2851" t="s">
        <v>542</v>
      </c>
      <c r="J2851" t="s">
        <v>30</v>
      </c>
      <c r="K2851" t="s">
        <v>526</v>
      </c>
      <c r="L2851" t="s">
        <v>120</v>
      </c>
      <c r="M2851" t="s">
        <v>2731</v>
      </c>
      <c r="N2851" t="s">
        <v>2257</v>
      </c>
      <c r="O2851" t="s">
        <v>4847</v>
      </c>
      <c r="P2851" t="s">
        <v>4848</v>
      </c>
      <c r="Q2851" t="s">
        <v>4780</v>
      </c>
      <c r="R2851">
        <v>40</v>
      </c>
    </row>
    <row r="2852" spans="1:18" hidden="1" x14ac:dyDescent="0.25">
      <c r="A2852" t="s">
        <v>22</v>
      </c>
      <c r="B2852" t="s">
        <v>565</v>
      </c>
      <c r="C2852" t="s">
        <v>566</v>
      </c>
      <c r="D2852" t="s">
        <v>166</v>
      </c>
      <c r="E2852" t="s">
        <v>25</v>
      </c>
      <c r="F2852" t="s">
        <v>25</v>
      </c>
      <c r="G2852" t="s">
        <v>540</v>
      </c>
      <c r="H2852">
        <v>0.16</v>
      </c>
      <c r="I2852" t="s">
        <v>542</v>
      </c>
      <c r="J2852" t="s">
        <v>30</v>
      </c>
      <c r="K2852" t="s">
        <v>526</v>
      </c>
      <c r="L2852" t="s">
        <v>120</v>
      </c>
      <c r="M2852" t="s">
        <v>2731</v>
      </c>
      <c r="N2852" t="s">
        <v>2257</v>
      </c>
      <c r="O2852" t="s">
        <v>5733</v>
      </c>
      <c r="P2852" t="s">
        <v>4714</v>
      </c>
      <c r="Q2852" t="s">
        <v>4713</v>
      </c>
      <c r="R2852">
        <v>280</v>
      </c>
    </row>
    <row r="2853" spans="1:18" hidden="1" x14ac:dyDescent="0.25">
      <c r="A2853" t="s">
        <v>22</v>
      </c>
      <c r="B2853" t="s">
        <v>565</v>
      </c>
      <c r="C2853" t="s">
        <v>566</v>
      </c>
      <c r="D2853" t="s">
        <v>166</v>
      </c>
      <c r="E2853" t="s">
        <v>25</v>
      </c>
      <c r="F2853" t="s">
        <v>25</v>
      </c>
      <c r="G2853" t="s">
        <v>540</v>
      </c>
      <c r="H2853">
        <v>0.16</v>
      </c>
      <c r="I2853" t="s">
        <v>542</v>
      </c>
      <c r="J2853" t="s">
        <v>30</v>
      </c>
      <c r="K2853" t="s">
        <v>526</v>
      </c>
      <c r="L2853" t="s">
        <v>120</v>
      </c>
      <c r="M2853" t="s">
        <v>2731</v>
      </c>
      <c r="N2853" t="s">
        <v>2257</v>
      </c>
      <c r="O2853" t="s">
        <v>4745</v>
      </c>
      <c r="P2853" t="s">
        <v>4746</v>
      </c>
      <c r="Q2853" t="s">
        <v>4745</v>
      </c>
      <c r="R2853">
        <v>96000</v>
      </c>
    </row>
    <row r="2854" spans="1:18" hidden="1" x14ac:dyDescent="0.25">
      <c r="A2854" t="s">
        <v>22</v>
      </c>
      <c r="B2854" t="s">
        <v>565</v>
      </c>
      <c r="C2854" t="s">
        <v>566</v>
      </c>
      <c r="D2854" t="s">
        <v>166</v>
      </c>
      <c r="E2854" t="s">
        <v>25</v>
      </c>
      <c r="F2854" t="s">
        <v>25</v>
      </c>
      <c r="G2854" t="s">
        <v>540</v>
      </c>
      <c r="H2854">
        <v>0.16</v>
      </c>
      <c r="I2854" t="s">
        <v>542</v>
      </c>
      <c r="J2854" t="s">
        <v>30</v>
      </c>
      <c r="K2854" t="s">
        <v>526</v>
      </c>
      <c r="L2854" t="s">
        <v>120</v>
      </c>
      <c r="M2854" t="s">
        <v>2731</v>
      </c>
      <c r="N2854" t="s">
        <v>2257</v>
      </c>
      <c r="O2854" t="s">
        <v>4719</v>
      </c>
      <c r="P2854" t="s">
        <v>4720</v>
      </c>
      <c r="Q2854" t="s">
        <v>4721</v>
      </c>
      <c r="R2854">
        <v>760</v>
      </c>
    </row>
    <row r="2855" spans="1:18" hidden="1" x14ac:dyDescent="0.25">
      <c r="A2855" t="s">
        <v>22</v>
      </c>
      <c r="B2855" t="s">
        <v>565</v>
      </c>
      <c r="C2855" t="s">
        <v>566</v>
      </c>
      <c r="D2855" t="s">
        <v>166</v>
      </c>
      <c r="E2855" t="s">
        <v>25</v>
      </c>
      <c r="F2855" t="s">
        <v>25</v>
      </c>
      <c r="G2855" t="s">
        <v>540</v>
      </c>
      <c r="H2855">
        <v>0.16</v>
      </c>
      <c r="I2855" t="s">
        <v>542</v>
      </c>
      <c r="J2855" t="s">
        <v>30</v>
      </c>
      <c r="K2855" t="s">
        <v>526</v>
      </c>
      <c r="L2855" t="s">
        <v>120</v>
      </c>
      <c r="M2855" t="s">
        <v>2731</v>
      </c>
      <c r="N2855" t="s">
        <v>2257</v>
      </c>
      <c r="O2855" t="s">
        <v>5525</v>
      </c>
      <c r="P2855" t="s">
        <v>5526</v>
      </c>
      <c r="Q2855" t="s">
        <v>5527</v>
      </c>
      <c r="R2855">
        <v>47000</v>
      </c>
    </row>
    <row r="2856" spans="1:18" hidden="1" x14ac:dyDescent="0.25">
      <c r="A2856" t="s">
        <v>22</v>
      </c>
      <c r="B2856" t="s">
        <v>565</v>
      </c>
      <c r="C2856" t="s">
        <v>566</v>
      </c>
      <c r="D2856" t="s">
        <v>166</v>
      </c>
      <c r="E2856" t="s">
        <v>25</v>
      </c>
      <c r="F2856" t="s">
        <v>25</v>
      </c>
      <c r="G2856" t="s">
        <v>540</v>
      </c>
      <c r="H2856">
        <v>0.16</v>
      </c>
      <c r="I2856" t="s">
        <v>542</v>
      </c>
      <c r="J2856" t="s">
        <v>30</v>
      </c>
      <c r="K2856" t="s">
        <v>526</v>
      </c>
      <c r="L2856" t="s">
        <v>120</v>
      </c>
      <c r="M2856" t="s">
        <v>2731</v>
      </c>
      <c r="N2856" t="s">
        <v>2257</v>
      </c>
      <c r="O2856" t="s">
        <v>4856</v>
      </c>
      <c r="P2856" t="s">
        <v>4857</v>
      </c>
      <c r="Q2856" t="s">
        <v>4713</v>
      </c>
      <c r="R2856">
        <v>100</v>
      </c>
    </row>
    <row r="2857" spans="1:18" hidden="1" x14ac:dyDescent="0.25">
      <c r="A2857" t="s">
        <v>22</v>
      </c>
      <c r="B2857" t="s">
        <v>565</v>
      </c>
      <c r="C2857" t="s">
        <v>566</v>
      </c>
      <c r="D2857" t="s">
        <v>166</v>
      </c>
      <c r="E2857" t="s">
        <v>25</v>
      </c>
      <c r="F2857" t="s">
        <v>25</v>
      </c>
      <c r="G2857" t="s">
        <v>540</v>
      </c>
      <c r="H2857">
        <v>0.16</v>
      </c>
      <c r="I2857" t="s">
        <v>542</v>
      </c>
      <c r="J2857" t="s">
        <v>30</v>
      </c>
      <c r="K2857" t="s">
        <v>526</v>
      </c>
      <c r="L2857" t="s">
        <v>120</v>
      </c>
      <c r="M2857" t="s">
        <v>2731</v>
      </c>
      <c r="N2857" t="s">
        <v>2257</v>
      </c>
      <c r="O2857" t="s">
        <v>5734</v>
      </c>
      <c r="P2857" t="s">
        <v>4751</v>
      </c>
      <c r="Q2857" t="s">
        <v>4713</v>
      </c>
      <c r="R2857">
        <v>280</v>
      </c>
    </row>
    <row r="2858" spans="1:18" hidden="1" x14ac:dyDescent="0.25">
      <c r="A2858" t="s">
        <v>22</v>
      </c>
      <c r="B2858" t="s">
        <v>4421</v>
      </c>
      <c r="C2858" t="s">
        <v>5941</v>
      </c>
      <c r="D2858" t="s">
        <v>1570</v>
      </c>
      <c r="E2858" t="s">
        <v>25</v>
      </c>
      <c r="F2858" t="s">
        <v>25</v>
      </c>
      <c r="G2858" t="s">
        <v>540</v>
      </c>
      <c r="H2858">
        <v>0.2</v>
      </c>
      <c r="I2858" t="s">
        <v>279</v>
      </c>
      <c r="J2858" t="s">
        <v>30</v>
      </c>
      <c r="K2858" t="s">
        <v>152</v>
      </c>
      <c r="L2858" t="s">
        <v>32</v>
      </c>
      <c r="M2858" t="s">
        <v>2731</v>
      </c>
      <c r="N2858" t="s">
        <v>2257</v>
      </c>
      <c r="O2858" t="s">
        <v>4856</v>
      </c>
      <c r="P2858" t="s">
        <v>4857</v>
      </c>
      <c r="Q2858" t="s">
        <v>4713</v>
      </c>
      <c r="R2858">
        <v>100</v>
      </c>
    </row>
    <row r="2859" spans="1:18" hidden="1" x14ac:dyDescent="0.25">
      <c r="A2859" t="s">
        <v>22</v>
      </c>
      <c r="B2859" t="s">
        <v>4421</v>
      </c>
      <c r="C2859" t="s">
        <v>5941</v>
      </c>
      <c r="D2859" t="s">
        <v>1570</v>
      </c>
      <c r="E2859" t="s">
        <v>25</v>
      </c>
      <c r="F2859" t="s">
        <v>25</v>
      </c>
      <c r="G2859" t="s">
        <v>540</v>
      </c>
      <c r="H2859">
        <v>0.2</v>
      </c>
      <c r="I2859" t="s">
        <v>279</v>
      </c>
      <c r="J2859" t="s">
        <v>30</v>
      </c>
      <c r="K2859" t="s">
        <v>152</v>
      </c>
      <c r="L2859" t="s">
        <v>32</v>
      </c>
      <c r="M2859" t="s">
        <v>2731</v>
      </c>
      <c r="N2859" t="s">
        <v>2257</v>
      </c>
      <c r="O2859" t="s">
        <v>4731</v>
      </c>
      <c r="P2859" t="s">
        <v>4732</v>
      </c>
      <c r="Q2859" t="s">
        <v>4733</v>
      </c>
      <c r="R2859">
        <v>2400</v>
      </c>
    </row>
    <row r="2860" spans="1:18" hidden="1" x14ac:dyDescent="0.25">
      <c r="A2860" t="s">
        <v>22</v>
      </c>
      <c r="B2860" t="s">
        <v>4421</v>
      </c>
      <c r="C2860" t="s">
        <v>5941</v>
      </c>
      <c r="D2860" t="s">
        <v>1570</v>
      </c>
      <c r="E2860" t="s">
        <v>25</v>
      </c>
      <c r="F2860" t="s">
        <v>25</v>
      </c>
      <c r="G2860" t="s">
        <v>540</v>
      </c>
      <c r="H2860">
        <v>0.2</v>
      </c>
      <c r="I2860" t="s">
        <v>279</v>
      </c>
      <c r="J2860" t="s">
        <v>30</v>
      </c>
      <c r="K2860" t="s">
        <v>152</v>
      </c>
      <c r="L2860" t="s">
        <v>32</v>
      </c>
      <c r="M2860" t="s">
        <v>2731</v>
      </c>
      <c r="N2860" t="s">
        <v>2257</v>
      </c>
      <c r="O2860" t="s">
        <v>4847</v>
      </c>
      <c r="P2860" t="s">
        <v>4848</v>
      </c>
      <c r="Q2860" t="s">
        <v>4780</v>
      </c>
      <c r="R2860">
        <v>40</v>
      </c>
    </row>
    <row r="2861" spans="1:18" hidden="1" x14ac:dyDescent="0.25">
      <c r="A2861" t="s">
        <v>22</v>
      </c>
      <c r="B2861" t="s">
        <v>4421</v>
      </c>
      <c r="C2861" t="s">
        <v>5941</v>
      </c>
      <c r="D2861" t="s">
        <v>1570</v>
      </c>
      <c r="E2861" t="s">
        <v>25</v>
      </c>
      <c r="F2861" t="s">
        <v>25</v>
      </c>
      <c r="G2861" t="s">
        <v>540</v>
      </c>
      <c r="H2861">
        <v>0.2</v>
      </c>
      <c r="I2861" t="s">
        <v>279</v>
      </c>
      <c r="J2861" t="s">
        <v>30</v>
      </c>
      <c r="K2861" t="s">
        <v>152</v>
      </c>
      <c r="L2861" t="s">
        <v>32</v>
      </c>
      <c r="M2861" t="s">
        <v>2731</v>
      </c>
      <c r="N2861" t="s">
        <v>2257</v>
      </c>
      <c r="O2861" t="s">
        <v>5733</v>
      </c>
      <c r="P2861" t="s">
        <v>4714</v>
      </c>
      <c r="Q2861" t="s">
        <v>4713</v>
      </c>
      <c r="R2861">
        <v>280</v>
      </c>
    </row>
    <row r="2862" spans="1:18" hidden="1" x14ac:dyDescent="0.25">
      <c r="A2862" t="s">
        <v>22</v>
      </c>
      <c r="B2862" t="s">
        <v>4421</v>
      </c>
      <c r="C2862" t="s">
        <v>5941</v>
      </c>
      <c r="D2862" t="s">
        <v>1570</v>
      </c>
      <c r="E2862" t="s">
        <v>25</v>
      </c>
      <c r="F2862" t="s">
        <v>25</v>
      </c>
      <c r="G2862" t="s">
        <v>540</v>
      </c>
      <c r="H2862">
        <v>0.2</v>
      </c>
      <c r="I2862" t="s">
        <v>279</v>
      </c>
      <c r="J2862" t="s">
        <v>30</v>
      </c>
      <c r="K2862" t="s">
        <v>152</v>
      </c>
      <c r="L2862" t="s">
        <v>32</v>
      </c>
      <c r="M2862" t="s">
        <v>2731</v>
      </c>
      <c r="N2862" t="s">
        <v>2257</v>
      </c>
      <c r="O2862" t="s">
        <v>4745</v>
      </c>
      <c r="P2862" t="s">
        <v>4746</v>
      </c>
      <c r="Q2862" t="s">
        <v>4745</v>
      </c>
      <c r="R2862">
        <v>96000</v>
      </c>
    </row>
    <row r="2863" spans="1:18" hidden="1" x14ac:dyDescent="0.25">
      <c r="A2863" t="s">
        <v>22</v>
      </c>
      <c r="B2863" t="s">
        <v>4421</v>
      </c>
      <c r="C2863" t="s">
        <v>5941</v>
      </c>
      <c r="D2863" t="s">
        <v>1570</v>
      </c>
      <c r="E2863" t="s">
        <v>25</v>
      </c>
      <c r="F2863" t="s">
        <v>25</v>
      </c>
      <c r="G2863" t="s">
        <v>540</v>
      </c>
      <c r="H2863">
        <v>0.2</v>
      </c>
      <c r="I2863" t="s">
        <v>279</v>
      </c>
      <c r="J2863" t="s">
        <v>30</v>
      </c>
      <c r="K2863" t="s">
        <v>152</v>
      </c>
      <c r="L2863" t="s">
        <v>32</v>
      </c>
      <c r="M2863" t="s">
        <v>2731</v>
      </c>
      <c r="N2863" t="s">
        <v>2257</v>
      </c>
      <c r="O2863" t="s">
        <v>5525</v>
      </c>
      <c r="P2863" t="s">
        <v>5526</v>
      </c>
      <c r="Q2863" t="s">
        <v>5527</v>
      </c>
      <c r="R2863">
        <v>47000</v>
      </c>
    </row>
    <row r="2864" spans="1:18" hidden="1" x14ac:dyDescent="0.25">
      <c r="A2864" t="s">
        <v>22</v>
      </c>
      <c r="B2864" t="s">
        <v>4421</v>
      </c>
      <c r="C2864" t="s">
        <v>5941</v>
      </c>
      <c r="D2864" t="s">
        <v>1570</v>
      </c>
      <c r="E2864" t="s">
        <v>25</v>
      </c>
      <c r="F2864" t="s">
        <v>25</v>
      </c>
      <c r="G2864" t="s">
        <v>540</v>
      </c>
      <c r="H2864">
        <v>0.2</v>
      </c>
      <c r="I2864" t="s">
        <v>279</v>
      </c>
      <c r="J2864" t="s">
        <v>30</v>
      </c>
      <c r="K2864" t="s">
        <v>152</v>
      </c>
      <c r="L2864" t="s">
        <v>32</v>
      </c>
      <c r="M2864" t="s">
        <v>2731</v>
      </c>
      <c r="N2864" t="s">
        <v>2257</v>
      </c>
      <c r="O2864" t="s">
        <v>4719</v>
      </c>
      <c r="P2864" t="s">
        <v>4720</v>
      </c>
      <c r="Q2864" t="s">
        <v>4721</v>
      </c>
      <c r="R2864">
        <v>760</v>
      </c>
    </row>
    <row r="2865" spans="1:18" hidden="1" x14ac:dyDescent="0.25">
      <c r="A2865" t="s">
        <v>22</v>
      </c>
      <c r="B2865" t="s">
        <v>4421</v>
      </c>
      <c r="C2865" t="s">
        <v>5941</v>
      </c>
      <c r="D2865" t="s">
        <v>1570</v>
      </c>
      <c r="E2865" t="s">
        <v>25</v>
      </c>
      <c r="F2865" t="s">
        <v>25</v>
      </c>
      <c r="G2865" t="s">
        <v>540</v>
      </c>
      <c r="H2865">
        <v>0.2</v>
      </c>
      <c r="I2865" t="s">
        <v>279</v>
      </c>
      <c r="J2865" t="s">
        <v>30</v>
      </c>
      <c r="K2865" t="s">
        <v>152</v>
      </c>
      <c r="L2865" t="s">
        <v>32</v>
      </c>
      <c r="M2865" t="s">
        <v>2731</v>
      </c>
      <c r="N2865" t="s">
        <v>2257</v>
      </c>
      <c r="O2865" t="s">
        <v>5734</v>
      </c>
      <c r="P2865" t="s">
        <v>4751</v>
      </c>
      <c r="Q2865" t="s">
        <v>4713</v>
      </c>
      <c r="R2865">
        <v>280</v>
      </c>
    </row>
    <row r="2866" spans="1:18" hidden="1" x14ac:dyDescent="0.25">
      <c r="A2866" t="s">
        <v>22</v>
      </c>
      <c r="B2866" t="s">
        <v>4421</v>
      </c>
      <c r="C2866" t="s">
        <v>5941</v>
      </c>
      <c r="D2866" t="s">
        <v>1570</v>
      </c>
      <c r="E2866" t="s">
        <v>25</v>
      </c>
      <c r="F2866" t="s">
        <v>25</v>
      </c>
      <c r="G2866" t="s">
        <v>540</v>
      </c>
      <c r="H2866">
        <v>0.2</v>
      </c>
      <c r="I2866" t="s">
        <v>279</v>
      </c>
      <c r="J2866" t="s">
        <v>30</v>
      </c>
      <c r="K2866" t="s">
        <v>152</v>
      </c>
      <c r="L2866" t="s">
        <v>32</v>
      </c>
      <c r="M2866" t="s">
        <v>2731</v>
      </c>
      <c r="N2866" t="s">
        <v>2257</v>
      </c>
      <c r="O2866" t="s">
        <v>4809</v>
      </c>
      <c r="P2866" t="s">
        <v>4810</v>
      </c>
      <c r="Q2866" t="s">
        <v>4788</v>
      </c>
      <c r="R2866">
        <v>3600</v>
      </c>
    </row>
    <row r="2867" spans="1:18" hidden="1" x14ac:dyDescent="0.25">
      <c r="A2867" t="s">
        <v>22</v>
      </c>
      <c r="B2867" t="s">
        <v>4421</v>
      </c>
      <c r="C2867" t="s">
        <v>5941</v>
      </c>
      <c r="D2867" t="s">
        <v>1570</v>
      </c>
      <c r="E2867" t="s">
        <v>25</v>
      </c>
      <c r="F2867" t="s">
        <v>25</v>
      </c>
      <c r="G2867" t="s">
        <v>540</v>
      </c>
      <c r="H2867">
        <v>0.2</v>
      </c>
      <c r="I2867" t="s">
        <v>279</v>
      </c>
      <c r="J2867" t="s">
        <v>30</v>
      </c>
      <c r="K2867" t="s">
        <v>152</v>
      </c>
      <c r="L2867" t="s">
        <v>32</v>
      </c>
      <c r="M2867" t="s">
        <v>2731</v>
      </c>
      <c r="N2867" t="s">
        <v>2257</v>
      </c>
      <c r="O2867" t="s">
        <v>4769</v>
      </c>
      <c r="P2867" t="s">
        <v>4770</v>
      </c>
      <c r="Q2867" t="s">
        <v>4713</v>
      </c>
      <c r="R2867">
        <v>40</v>
      </c>
    </row>
    <row r="2868" spans="1:18" hidden="1" x14ac:dyDescent="0.25">
      <c r="A2868" t="s">
        <v>22</v>
      </c>
      <c r="B2868" t="s">
        <v>1944</v>
      </c>
      <c r="C2868" t="s">
        <v>1945</v>
      </c>
      <c r="D2868" t="s">
        <v>320</v>
      </c>
      <c r="E2868" t="s">
        <v>25</v>
      </c>
      <c r="F2868" t="s">
        <v>25</v>
      </c>
      <c r="G2868" t="s">
        <v>540</v>
      </c>
      <c r="H2868">
        <v>0.3</v>
      </c>
      <c r="I2868" t="s">
        <v>643</v>
      </c>
      <c r="J2868" t="s">
        <v>30</v>
      </c>
      <c r="K2868" t="s">
        <v>526</v>
      </c>
      <c r="L2868" t="s">
        <v>120</v>
      </c>
      <c r="M2868" t="s">
        <v>2731</v>
      </c>
      <c r="N2868" t="s">
        <v>2257</v>
      </c>
      <c r="O2868" t="s">
        <v>5525</v>
      </c>
      <c r="P2868" t="s">
        <v>5526</v>
      </c>
      <c r="Q2868" t="s">
        <v>5527</v>
      </c>
      <c r="R2868">
        <v>47000</v>
      </c>
    </row>
    <row r="2869" spans="1:18" hidden="1" x14ac:dyDescent="0.25">
      <c r="A2869" t="s">
        <v>22</v>
      </c>
      <c r="B2869" t="s">
        <v>1944</v>
      </c>
      <c r="C2869" t="s">
        <v>1945</v>
      </c>
      <c r="D2869" t="s">
        <v>320</v>
      </c>
      <c r="E2869" t="s">
        <v>25</v>
      </c>
      <c r="F2869" t="s">
        <v>25</v>
      </c>
      <c r="G2869" t="s">
        <v>540</v>
      </c>
      <c r="H2869">
        <v>0.3</v>
      </c>
      <c r="I2869" t="s">
        <v>643</v>
      </c>
      <c r="J2869" t="s">
        <v>30</v>
      </c>
      <c r="K2869" t="s">
        <v>526</v>
      </c>
      <c r="L2869" t="s">
        <v>120</v>
      </c>
      <c r="M2869" t="s">
        <v>2731</v>
      </c>
      <c r="N2869" t="s">
        <v>2257</v>
      </c>
      <c r="O2869" t="s">
        <v>4745</v>
      </c>
      <c r="P2869" t="s">
        <v>4746</v>
      </c>
      <c r="Q2869" t="s">
        <v>4745</v>
      </c>
      <c r="R2869">
        <v>96000</v>
      </c>
    </row>
    <row r="2870" spans="1:18" hidden="1" x14ac:dyDescent="0.25">
      <c r="A2870" t="s">
        <v>22</v>
      </c>
      <c r="B2870" t="s">
        <v>1944</v>
      </c>
      <c r="C2870" t="s">
        <v>1945</v>
      </c>
      <c r="D2870" t="s">
        <v>320</v>
      </c>
      <c r="E2870" t="s">
        <v>25</v>
      </c>
      <c r="F2870" t="s">
        <v>25</v>
      </c>
      <c r="G2870" t="s">
        <v>540</v>
      </c>
      <c r="H2870">
        <v>0.3</v>
      </c>
      <c r="I2870" t="s">
        <v>643</v>
      </c>
      <c r="J2870" t="s">
        <v>30</v>
      </c>
      <c r="K2870" t="s">
        <v>526</v>
      </c>
      <c r="L2870" t="s">
        <v>120</v>
      </c>
      <c r="M2870" t="s">
        <v>2731</v>
      </c>
      <c r="N2870" t="s">
        <v>2257</v>
      </c>
      <c r="O2870" t="s">
        <v>5733</v>
      </c>
      <c r="P2870" t="s">
        <v>4714</v>
      </c>
      <c r="Q2870" t="s">
        <v>4713</v>
      </c>
      <c r="R2870">
        <v>280</v>
      </c>
    </row>
    <row r="2871" spans="1:18" hidden="1" x14ac:dyDescent="0.25">
      <c r="A2871" t="s">
        <v>22</v>
      </c>
      <c r="B2871" t="s">
        <v>1944</v>
      </c>
      <c r="C2871" t="s">
        <v>1945</v>
      </c>
      <c r="D2871" t="s">
        <v>320</v>
      </c>
      <c r="E2871" t="s">
        <v>25</v>
      </c>
      <c r="F2871" t="s">
        <v>25</v>
      </c>
      <c r="G2871" t="s">
        <v>540</v>
      </c>
      <c r="H2871">
        <v>0.3</v>
      </c>
      <c r="I2871" t="s">
        <v>643</v>
      </c>
      <c r="J2871" t="s">
        <v>30</v>
      </c>
      <c r="K2871" t="s">
        <v>526</v>
      </c>
      <c r="L2871" t="s">
        <v>120</v>
      </c>
      <c r="M2871" t="s">
        <v>2731</v>
      </c>
      <c r="N2871" t="s">
        <v>2257</v>
      </c>
      <c r="O2871" t="s">
        <v>4719</v>
      </c>
      <c r="P2871" t="s">
        <v>4720</v>
      </c>
      <c r="Q2871" t="s">
        <v>4721</v>
      </c>
      <c r="R2871">
        <v>760</v>
      </c>
    </row>
    <row r="2872" spans="1:18" hidden="1" x14ac:dyDescent="0.25">
      <c r="A2872" t="s">
        <v>22</v>
      </c>
      <c r="B2872" t="s">
        <v>1944</v>
      </c>
      <c r="C2872" t="s">
        <v>1945</v>
      </c>
      <c r="D2872" t="s">
        <v>320</v>
      </c>
      <c r="E2872" t="s">
        <v>25</v>
      </c>
      <c r="F2872" t="s">
        <v>25</v>
      </c>
      <c r="G2872" t="s">
        <v>540</v>
      </c>
      <c r="H2872">
        <v>0.3</v>
      </c>
      <c r="I2872" t="s">
        <v>643</v>
      </c>
      <c r="J2872" t="s">
        <v>30</v>
      </c>
      <c r="K2872" t="s">
        <v>526</v>
      </c>
      <c r="L2872" t="s">
        <v>120</v>
      </c>
      <c r="M2872" t="s">
        <v>2731</v>
      </c>
      <c r="N2872" t="s">
        <v>2257</v>
      </c>
      <c r="O2872" t="s">
        <v>4809</v>
      </c>
      <c r="P2872" t="s">
        <v>4810</v>
      </c>
      <c r="Q2872" t="s">
        <v>4788</v>
      </c>
      <c r="R2872">
        <v>3600</v>
      </c>
    </row>
    <row r="2873" spans="1:18" hidden="1" x14ac:dyDescent="0.25">
      <c r="A2873" t="s">
        <v>22</v>
      </c>
      <c r="B2873" t="s">
        <v>1944</v>
      </c>
      <c r="C2873" t="s">
        <v>1945</v>
      </c>
      <c r="D2873" t="s">
        <v>320</v>
      </c>
      <c r="E2873" t="s">
        <v>25</v>
      </c>
      <c r="F2873" t="s">
        <v>25</v>
      </c>
      <c r="G2873" t="s">
        <v>540</v>
      </c>
      <c r="H2873">
        <v>0.3</v>
      </c>
      <c r="I2873" t="s">
        <v>643</v>
      </c>
      <c r="J2873" t="s">
        <v>30</v>
      </c>
      <c r="K2873" t="s">
        <v>526</v>
      </c>
      <c r="L2873" t="s">
        <v>120</v>
      </c>
      <c r="M2873" t="s">
        <v>2731</v>
      </c>
      <c r="N2873" t="s">
        <v>2257</v>
      </c>
      <c r="O2873" t="s">
        <v>4856</v>
      </c>
      <c r="P2873" t="s">
        <v>4857</v>
      </c>
      <c r="Q2873" t="s">
        <v>4713</v>
      </c>
      <c r="R2873">
        <v>100</v>
      </c>
    </row>
    <row r="2874" spans="1:18" hidden="1" x14ac:dyDescent="0.25">
      <c r="A2874" t="s">
        <v>22</v>
      </c>
      <c r="B2874" t="s">
        <v>1944</v>
      </c>
      <c r="C2874" t="s">
        <v>1945</v>
      </c>
      <c r="D2874" t="s">
        <v>320</v>
      </c>
      <c r="E2874" t="s">
        <v>25</v>
      </c>
      <c r="F2874" t="s">
        <v>25</v>
      </c>
      <c r="G2874" t="s">
        <v>540</v>
      </c>
      <c r="H2874">
        <v>0.3</v>
      </c>
      <c r="I2874" t="s">
        <v>643</v>
      </c>
      <c r="J2874" t="s">
        <v>30</v>
      </c>
      <c r="K2874" t="s">
        <v>526</v>
      </c>
      <c r="L2874" t="s">
        <v>120</v>
      </c>
      <c r="M2874" t="s">
        <v>2731</v>
      </c>
      <c r="N2874" t="s">
        <v>2257</v>
      </c>
      <c r="O2874" t="s">
        <v>4769</v>
      </c>
      <c r="P2874" t="s">
        <v>4770</v>
      </c>
      <c r="Q2874" t="s">
        <v>4713</v>
      </c>
      <c r="R2874">
        <v>40</v>
      </c>
    </row>
    <row r="2875" spans="1:18" hidden="1" x14ac:dyDescent="0.25">
      <c r="A2875" t="s">
        <v>22</v>
      </c>
      <c r="B2875" t="s">
        <v>1944</v>
      </c>
      <c r="C2875" t="s">
        <v>1945</v>
      </c>
      <c r="D2875" t="s">
        <v>320</v>
      </c>
      <c r="E2875" t="s">
        <v>25</v>
      </c>
      <c r="F2875" t="s">
        <v>25</v>
      </c>
      <c r="G2875" t="s">
        <v>540</v>
      </c>
      <c r="H2875">
        <v>0.3</v>
      </c>
      <c r="I2875" t="s">
        <v>643</v>
      </c>
      <c r="J2875" t="s">
        <v>30</v>
      </c>
      <c r="K2875" t="s">
        <v>526</v>
      </c>
      <c r="L2875" t="s">
        <v>120</v>
      </c>
      <c r="M2875" t="s">
        <v>2731</v>
      </c>
      <c r="N2875" t="s">
        <v>2257</v>
      </c>
      <c r="O2875" t="s">
        <v>5734</v>
      </c>
      <c r="P2875" t="s">
        <v>4751</v>
      </c>
      <c r="Q2875" t="s">
        <v>4713</v>
      </c>
      <c r="R2875">
        <v>280</v>
      </c>
    </row>
    <row r="2876" spans="1:18" hidden="1" x14ac:dyDescent="0.25">
      <c r="A2876" t="s">
        <v>22</v>
      </c>
      <c r="B2876" t="s">
        <v>1944</v>
      </c>
      <c r="C2876" t="s">
        <v>1945</v>
      </c>
      <c r="D2876" t="s">
        <v>320</v>
      </c>
      <c r="E2876" t="s">
        <v>25</v>
      </c>
      <c r="F2876" t="s">
        <v>25</v>
      </c>
      <c r="G2876" t="s">
        <v>540</v>
      </c>
      <c r="H2876">
        <v>0.3</v>
      </c>
      <c r="I2876" t="s">
        <v>643</v>
      </c>
      <c r="J2876" t="s">
        <v>30</v>
      </c>
      <c r="K2876" t="s">
        <v>526</v>
      </c>
      <c r="L2876" t="s">
        <v>120</v>
      </c>
      <c r="M2876" t="s">
        <v>2731</v>
      </c>
      <c r="N2876" t="s">
        <v>2257</v>
      </c>
      <c r="O2876" t="s">
        <v>4847</v>
      </c>
      <c r="P2876" t="s">
        <v>4848</v>
      </c>
      <c r="Q2876" t="s">
        <v>4780</v>
      </c>
      <c r="R2876">
        <v>40</v>
      </c>
    </row>
    <row r="2877" spans="1:18" hidden="1" x14ac:dyDescent="0.25">
      <c r="A2877" t="s">
        <v>22</v>
      </c>
      <c r="B2877" t="s">
        <v>1944</v>
      </c>
      <c r="C2877" t="s">
        <v>1945</v>
      </c>
      <c r="D2877" t="s">
        <v>320</v>
      </c>
      <c r="E2877" t="s">
        <v>25</v>
      </c>
      <c r="F2877" t="s">
        <v>25</v>
      </c>
      <c r="G2877" t="s">
        <v>540</v>
      </c>
      <c r="H2877">
        <v>0.3</v>
      </c>
      <c r="I2877" t="s">
        <v>643</v>
      </c>
      <c r="J2877" t="s">
        <v>30</v>
      </c>
      <c r="K2877" t="s">
        <v>526</v>
      </c>
      <c r="L2877" t="s">
        <v>120</v>
      </c>
      <c r="M2877" t="s">
        <v>2731</v>
      </c>
      <c r="N2877" t="s">
        <v>2257</v>
      </c>
      <c r="O2877" t="s">
        <v>4731</v>
      </c>
      <c r="P2877" t="s">
        <v>4732</v>
      </c>
      <c r="Q2877" t="s">
        <v>4733</v>
      </c>
      <c r="R2877">
        <v>2400</v>
      </c>
    </row>
    <row r="2878" spans="1:18" hidden="1" x14ac:dyDescent="0.25">
      <c r="A2878" t="s">
        <v>22</v>
      </c>
      <c r="B2878" t="s">
        <v>1741</v>
      </c>
      <c r="C2878" t="s">
        <v>1742</v>
      </c>
      <c r="D2878" t="s">
        <v>166</v>
      </c>
      <c r="E2878" t="s">
        <v>43</v>
      </c>
      <c r="F2878" t="s">
        <v>25</v>
      </c>
      <c r="G2878" t="s">
        <v>540</v>
      </c>
      <c r="H2878">
        <v>0.17</v>
      </c>
      <c r="I2878" t="s">
        <v>542</v>
      </c>
      <c r="J2878" t="s">
        <v>30</v>
      </c>
      <c r="K2878" t="s">
        <v>526</v>
      </c>
      <c r="L2878" t="s">
        <v>120</v>
      </c>
      <c r="M2878" t="s">
        <v>2731</v>
      </c>
      <c r="N2878" t="s">
        <v>2257</v>
      </c>
      <c r="O2878" t="s">
        <v>4847</v>
      </c>
      <c r="P2878" t="s">
        <v>4848</v>
      </c>
      <c r="Q2878" t="s">
        <v>4780</v>
      </c>
      <c r="R2878">
        <v>40</v>
      </c>
    </row>
    <row r="2879" spans="1:18" hidden="1" x14ac:dyDescent="0.25">
      <c r="A2879" t="s">
        <v>22</v>
      </c>
      <c r="B2879" t="s">
        <v>1741</v>
      </c>
      <c r="C2879" t="s">
        <v>1742</v>
      </c>
      <c r="D2879" t="s">
        <v>166</v>
      </c>
      <c r="E2879" t="s">
        <v>43</v>
      </c>
      <c r="F2879" t="s">
        <v>25</v>
      </c>
      <c r="G2879" t="s">
        <v>540</v>
      </c>
      <c r="H2879">
        <v>0.17</v>
      </c>
      <c r="I2879" t="s">
        <v>542</v>
      </c>
      <c r="J2879" t="s">
        <v>30</v>
      </c>
      <c r="K2879" t="s">
        <v>526</v>
      </c>
      <c r="L2879" t="s">
        <v>120</v>
      </c>
      <c r="M2879" t="s">
        <v>2731</v>
      </c>
      <c r="N2879" t="s">
        <v>2257</v>
      </c>
      <c r="O2879" t="s">
        <v>5525</v>
      </c>
      <c r="P2879" t="s">
        <v>5526</v>
      </c>
      <c r="Q2879" t="s">
        <v>5527</v>
      </c>
      <c r="R2879">
        <v>47000</v>
      </c>
    </row>
    <row r="2880" spans="1:18" hidden="1" x14ac:dyDescent="0.25">
      <c r="A2880" t="s">
        <v>22</v>
      </c>
      <c r="B2880" t="s">
        <v>1741</v>
      </c>
      <c r="C2880" t="s">
        <v>1742</v>
      </c>
      <c r="D2880" t="s">
        <v>166</v>
      </c>
      <c r="E2880" t="s">
        <v>43</v>
      </c>
      <c r="F2880" t="s">
        <v>25</v>
      </c>
      <c r="G2880" t="s">
        <v>540</v>
      </c>
      <c r="H2880">
        <v>0.17</v>
      </c>
      <c r="I2880" t="s">
        <v>542</v>
      </c>
      <c r="J2880" t="s">
        <v>30</v>
      </c>
      <c r="K2880" t="s">
        <v>526</v>
      </c>
      <c r="L2880" t="s">
        <v>120</v>
      </c>
      <c r="M2880" t="s">
        <v>2731</v>
      </c>
      <c r="N2880" t="s">
        <v>2257</v>
      </c>
      <c r="O2880" t="s">
        <v>4745</v>
      </c>
      <c r="P2880" t="s">
        <v>4746</v>
      </c>
      <c r="Q2880" t="s">
        <v>4745</v>
      </c>
      <c r="R2880">
        <v>96000</v>
      </c>
    </row>
    <row r="2881" spans="1:18" hidden="1" x14ac:dyDescent="0.25">
      <c r="A2881" t="s">
        <v>22</v>
      </c>
      <c r="B2881" t="s">
        <v>1741</v>
      </c>
      <c r="C2881" t="s">
        <v>1742</v>
      </c>
      <c r="D2881" t="s">
        <v>166</v>
      </c>
      <c r="E2881" t="s">
        <v>43</v>
      </c>
      <c r="F2881" t="s">
        <v>25</v>
      </c>
      <c r="G2881" t="s">
        <v>540</v>
      </c>
      <c r="H2881">
        <v>0.17</v>
      </c>
      <c r="I2881" t="s">
        <v>542</v>
      </c>
      <c r="J2881" t="s">
        <v>30</v>
      </c>
      <c r="K2881" t="s">
        <v>526</v>
      </c>
      <c r="L2881" t="s">
        <v>120</v>
      </c>
      <c r="M2881" t="s">
        <v>2731</v>
      </c>
      <c r="N2881" t="s">
        <v>2257</v>
      </c>
      <c r="O2881" t="s">
        <v>4719</v>
      </c>
      <c r="P2881" t="s">
        <v>4720</v>
      </c>
      <c r="Q2881" t="s">
        <v>4721</v>
      </c>
      <c r="R2881">
        <v>760</v>
      </c>
    </row>
    <row r="2882" spans="1:18" hidden="1" x14ac:dyDescent="0.25">
      <c r="A2882" t="s">
        <v>22</v>
      </c>
      <c r="B2882" t="s">
        <v>1741</v>
      </c>
      <c r="C2882" t="s">
        <v>1742</v>
      </c>
      <c r="D2882" t="s">
        <v>166</v>
      </c>
      <c r="E2882" t="s">
        <v>43</v>
      </c>
      <c r="F2882" t="s">
        <v>25</v>
      </c>
      <c r="G2882" t="s">
        <v>540</v>
      </c>
      <c r="H2882">
        <v>0.17</v>
      </c>
      <c r="I2882" t="s">
        <v>542</v>
      </c>
      <c r="J2882" t="s">
        <v>30</v>
      </c>
      <c r="K2882" t="s">
        <v>526</v>
      </c>
      <c r="L2882" t="s">
        <v>120</v>
      </c>
      <c r="M2882" t="s">
        <v>2731</v>
      </c>
      <c r="N2882" t="s">
        <v>2257</v>
      </c>
      <c r="O2882" t="s">
        <v>4809</v>
      </c>
      <c r="P2882" t="s">
        <v>4810</v>
      </c>
      <c r="Q2882" t="s">
        <v>4788</v>
      </c>
      <c r="R2882">
        <v>3600</v>
      </c>
    </row>
    <row r="2883" spans="1:18" hidden="1" x14ac:dyDescent="0.25">
      <c r="A2883" t="s">
        <v>22</v>
      </c>
      <c r="B2883" t="s">
        <v>1741</v>
      </c>
      <c r="C2883" t="s">
        <v>1742</v>
      </c>
      <c r="D2883" t="s">
        <v>166</v>
      </c>
      <c r="E2883" t="s">
        <v>43</v>
      </c>
      <c r="F2883" t="s">
        <v>25</v>
      </c>
      <c r="G2883" t="s">
        <v>540</v>
      </c>
      <c r="H2883">
        <v>0.17</v>
      </c>
      <c r="I2883" t="s">
        <v>542</v>
      </c>
      <c r="J2883" t="s">
        <v>30</v>
      </c>
      <c r="K2883" t="s">
        <v>526</v>
      </c>
      <c r="L2883" t="s">
        <v>120</v>
      </c>
      <c r="M2883" t="s">
        <v>2731</v>
      </c>
      <c r="N2883" t="s">
        <v>2257</v>
      </c>
      <c r="O2883" t="s">
        <v>4769</v>
      </c>
      <c r="P2883" t="s">
        <v>4770</v>
      </c>
      <c r="Q2883" t="s">
        <v>4713</v>
      </c>
      <c r="R2883">
        <v>40</v>
      </c>
    </row>
    <row r="2884" spans="1:18" hidden="1" x14ac:dyDescent="0.25">
      <c r="A2884" t="s">
        <v>22</v>
      </c>
      <c r="B2884" t="s">
        <v>1741</v>
      </c>
      <c r="C2884" t="s">
        <v>1742</v>
      </c>
      <c r="D2884" t="s">
        <v>166</v>
      </c>
      <c r="E2884" t="s">
        <v>43</v>
      </c>
      <c r="F2884" t="s">
        <v>25</v>
      </c>
      <c r="G2884" t="s">
        <v>540</v>
      </c>
      <c r="H2884">
        <v>0.17</v>
      </c>
      <c r="I2884" t="s">
        <v>542</v>
      </c>
      <c r="J2884" t="s">
        <v>30</v>
      </c>
      <c r="K2884" t="s">
        <v>526</v>
      </c>
      <c r="L2884" t="s">
        <v>120</v>
      </c>
      <c r="M2884" t="s">
        <v>2731</v>
      </c>
      <c r="N2884" t="s">
        <v>2257</v>
      </c>
      <c r="O2884" t="s">
        <v>4731</v>
      </c>
      <c r="P2884" t="s">
        <v>4732</v>
      </c>
      <c r="Q2884" t="s">
        <v>4733</v>
      </c>
      <c r="R2884">
        <v>2400</v>
      </c>
    </row>
    <row r="2885" spans="1:18" hidden="1" x14ac:dyDescent="0.25">
      <c r="A2885" t="s">
        <v>22</v>
      </c>
      <c r="B2885" t="s">
        <v>1741</v>
      </c>
      <c r="C2885" t="s">
        <v>1742</v>
      </c>
      <c r="D2885" t="s">
        <v>166</v>
      </c>
      <c r="E2885" t="s">
        <v>43</v>
      </c>
      <c r="F2885" t="s">
        <v>25</v>
      </c>
      <c r="G2885" t="s">
        <v>540</v>
      </c>
      <c r="H2885">
        <v>0.17</v>
      </c>
      <c r="I2885" t="s">
        <v>542</v>
      </c>
      <c r="J2885" t="s">
        <v>30</v>
      </c>
      <c r="K2885" t="s">
        <v>526</v>
      </c>
      <c r="L2885" t="s">
        <v>120</v>
      </c>
      <c r="M2885" t="s">
        <v>2731</v>
      </c>
      <c r="N2885" t="s">
        <v>2257</v>
      </c>
      <c r="O2885" t="s">
        <v>4856</v>
      </c>
      <c r="P2885" t="s">
        <v>4857</v>
      </c>
      <c r="Q2885" t="s">
        <v>4713</v>
      </c>
      <c r="R2885">
        <v>100</v>
      </c>
    </row>
    <row r="2886" spans="1:18" hidden="1" x14ac:dyDescent="0.25">
      <c r="A2886" t="s">
        <v>22</v>
      </c>
      <c r="B2886" t="s">
        <v>1741</v>
      </c>
      <c r="C2886" t="s">
        <v>1742</v>
      </c>
      <c r="D2886" t="s">
        <v>166</v>
      </c>
      <c r="E2886" t="s">
        <v>43</v>
      </c>
      <c r="F2886" t="s">
        <v>25</v>
      </c>
      <c r="G2886" t="s">
        <v>540</v>
      </c>
      <c r="H2886">
        <v>0.17</v>
      </c>
      <c r="I2886" t="s">
        <v>542</v>
      </c>
      <c r="J2886" t="s">
        <v>30</v>
      </c>
      <c r="K2886" t="s">
        <v>526</v>
      </c>
      <c r="L2886" t="s">
        <v>120</v>
      </c>
      <c r="M2886" t="s">
        <v>2731</v>
      </c>
      <c r="N2886" t="s">
        <v>2257</v>
      </c>
      <c r="O2886" t="s">
        <v>5733</v>
      </c>
      <c r="P2886" t="s">
        <v>4714</v>
      </c>
      <c r="Q2886" t="s">
        <v>4713</v>
      </c>
      <c r="R2886">
        <v>280</v>
      </c>
    </row>
    <row r="2887" spans="1:18" hidden="1" x14ac:dyDescent="0.25">
      <c r="A2887" t="s">
        <v>22</v>
      </c>
      <c r="B2887" t="s">
        <v>1741</v>
      </c>
      <c r="C2887" t="s">
        <v>1742</v>
      </c>
      <c r="D2887" t="s">
        <v>166</v>
      </c>
      <c r="E2887" t="s">
        <v>43</v>
      </c>
      <c r="F2887" t="s">
        <v>25</v>
      </c>
      <c r="G2887" t="s">
        <v>540</v>
      </c>
      <c r="H2887">
        <v>0.17</v>
      </c>
      <c r="I2887" t="s">
        <v>542</v>
      </c>
      <c r="J2887" t="s">
        <v>30</v>
      </c>
      <c r="K2887" t="s">
        <v>526</v>
      </c>
      <c r="L2887" t="s">
        <v>120</v>
      </c>
      <c r="M2887" t="s">
        <v>2731</v>
      </c>
      <c r="N2887" t="s">
        <v>2257</v>
      </c>
      <c r="O2887" t="s">
        <v>5734</v>
      </c>
      <c r="P2887" t="s">
        <v>4751</v>
      </c>
      <c r="Q2887" t="s">
        <v>4713</v>
      </c>
      <c r="R2887">
        <v>280</v>
      </c>
    </row>
    <row r="2888" spans="1:18" hidden="1" x14ac:dyDescent="0.25">
      <c r="A2888" t="s">
        <v>22</v>
      </c>
      <c r="B2888" t="s">
        <v>538</v>
      </c>
      <c r="C2888" t="s">
        <v>539</v>
      </c>
      <c r="D2888" t="s">
        <v>198</v>
      </c>
      <c r="E2888" t="s">
        <v>25</v>
      </c>
      <c r="F2888" t="s">
        <v>25</v>
      </c>
      <c r="G2888" t="s">
        <v>540</v>
      </c>
      <c r="H2888">
        <v>0.28499999999999998</v>
      </c>
      <c r="I2888" t="s">
        <v>542</v>
      </c>
      <c r="J2888" t="s">
        <v>30</v>
      </c>
      <c r="K2888" t="s">
        <v>526</v>
      </c>
      <c r="L2888" t="s">
        <v>120</v>
      </c>
      <c r="M2888" t="s">
        <v>2731</v>
      </c>
      <c r="N2888" t="s">
        <v>2257</v>
      </c>
      <c r="O2888" t="s">
        <v>5734</v>
      </c>
      <c r="P2888" t="s">
        <v>4751</v>
      </c>
      <c r="Q2888" t="s">
        <v>4713</v>
      </c>
      <c r="R2888">
        <v>280</v>
      </c>
    </row>
    <row r="2889" spans="1:18" hidden="1" x14ac:dyDescent="0.25">
      <c r="A2889" t="s">
        <v>22</v>
      </c>
      <c r="B2889" t="s">
        <v>538</v>
      </c>
      <c r="C2889" t="s">
        <v>539</v>
      </c>
      <c r="D2889" t="s">
        <v>198</v>
      </c>
      <c r="E2889" t="s">
        <v>25</v>
      </c>
      <c r="F2889" t="s">
        <v>25</v>
      </c>
      <c r="G2889" t="s">
        <v>540</v>
      </c>
      <c r="H2889">
        <v>0.28499999999999998</v>
      </c>
      <c r="I2889" t="s">
        <v>542</v>
      </c>
      <c r="J2889" t="s">
        <v>30</v>
      </c>
      <c r="K2889" t="s">
        <v>526</v>
      </c>
      <c r="L2889" t="s">
        <v>120</v>
      </c>
      <c r="M2889" t="s">
        <v>2731</v>
      </c>
      <c r="N2889" t="s">
        <v>2257</v>
      </c>
      <c r="O2889" t="s">
        <v>4847</v>
      </c>
      <c r="P2889" t="s">
        <v>4848</v>
      </c>
      <c r="Q2889" t="s">
        <v>4780</v>
      </c>
      <c r="R2889">
        <v>40</v>
      </c>
    </row>
    <row r="2890" spans="1:18" hidden="1" x14ac:dyDescent="0.25">
      <c r="A2890" t="s">
        <v>22</v>
      </c>
      <c r="B2890" t="s">
        <v>538</v>
      </c>
      <c r="C2890" t="s">
        <v>539</v>
      </c>
      <c r="D2890" t="s">
        <v>198</v>
      </c>
      <c r="E2890" t="s">
        <v>25</v>
      </c>
      <c r="F2890" t="s">
        <v>25</v>
      </c>
      <c r="G2890" t="s">
        <v>540</v>
      </c>
      <c r="H2890">
        <v>0.28499999999999998</v>
      </c>
      <c r="I2890" t="s">
        <v>542</v>
      </c>
      <c r="J2890" t="s">
        <v>30</v>
      </c>
      <c r="K2890" t="s">
        <v>526</v>
      </c>
      <c r="L2890" t="s">
        <v>120</v>
      </c>
      <c r="M2890" t="s">
        <v>2731</v>
      </c>
      <c r="N2890" t="s">
        <v>2257</v>
      </c>
      <c r="O2890" t="s">
        <v>5733</v>
      </c>
      <c r="P2890" t="s">
        <v>4714</v>
      </c>
      <c r="Q2890" t="s">
        <v>4713</v>
      </c>
      <c r="R2890">
        <v>280</v>
      </c>
    </row>
    <row r="2891" spans="1:18" hidden="1" x14ac:dyDescent="0.25">
      <c r="A2891" t="s">
        <v>22</v>
      </c>
      <c r="B2891" t="s">
        <v>538</v>
      </c>
      <c r="C2891" t="s">
        <v>539</v>
      </c>
      <c r="D2891" t="s">
        <v>198</v>
      </c>
      <c r="E2891" t="s">
        <v>25</v>
      </c>
      <c r="F2891" t="s">
        <v>25</v>
      </c>
      <c r="G2891" t="s">
        <v>540</v>
      </c>
      <c r="H2891">
        <v>0.28499999999999998</v>
      </c>
      <c r="I2891" t="s">
        <v>542</v>
      </c>
      <c r="J2891" t="s">
        <v>30</v>
      </c>
      <c r="K2891" t="s">
        <v>526</v>
      </c>
      <c r="L2891" t="s">
        <v>120</v>
      </c>
      <c r="M2891" t="s">
        <v>2731</v>
      </c>
      <c r="N2891" t="s">
        <v>2257</v>
      </c>
      <c r="O2891" t="s">
        <v>4719</v>
      </c>
      <c r="P2891" t="s">
        <v>4720</v>
      </c>
      <c r="Q2891" t="s">
        <v>4721</v>
      </c>
      <c r="R2891">
        <v>760</v>
      </c>
    </row>
    <row r="2892" spans="1:18" hidden="1" x14ac:dyDescent="0.25">
      <c r="A2892" t="s">
        <v>22</v>
      </c>
      <c r="B2892" t="s">
        <v>538</v>
      </c>
      <c r="C2892" t="s">
        <v>539</v>
      </c>
      <c r="D2892" t="s">
        <v>198</v>
      </c>
      <c r="E2892" t="s">
        <v>25</v>
      </c>
      <c r="F2892" t="s">
        <v>25</v>
      </c>
      <c r="G2892" t="s">
        <v>540</v>
      </c>
      <c r="H2892">
        <v>0.28499999999999998</v>
      </c>
      <c r="I2892" t="s">
        <v>542</v>
      </c>
      <c r="J2892" t="s">
        <v>30</v>
      </c>
      <c r="K2892" t="s">
        <v>526</v>
      </c>
      <c r="L2892" t="s">
        <v>120</v>
      </c>
      <c r="M2892" t="s">
        <v>2731</v>
      </c>
      <c r="N2892" t="s">
        <v>2257</v>
      </c>
      <c r="O2892" t="s">
        <v>4745</v>
      </c>
      <c r="P2892" t="s">
        <v>4746</v>
      </c>
      <c r="Q2892" t="s">
        <v>4745</v>
      </c>
      <c r="R2892">
        <v>96000</v>
      </c>
    </row>
    <row r="2893" spans="1:18" hidden="1" x14ac:dyDescent="0.25">
      <c r="A2893" t="s">
        <v>22</v>
      </c>
      <c r="B2893" t="s">
        <v>538</v>
      </c>
      <c r="C2893" t="s">
        <v>539</v>
      </c>
      <c r="D2893" t="s">
        <v>198</v>
      </c>
      <c r="E2893" t="s">
        <v>25</v>
      </c>
      <c r="F2893" t="s">
        <v>25</v>
      </c>
      <c r="G2893" t="s">
        <v>540</v>
      </c>
      <c r="H2893">
        <v>0.28499999999999998</v>
      </c>
      <c r="I2893" t="s">
        <v>542</v>
      </c>
      <c r="J2893" t="s">
        <v>30</v>
      </c>
      <c r="K2893" t="s">
        <v>526</v>
      </c>
      <c r="L2893" t="s">
        <v>120</v>
      </c>
      <c r="M2893" t="s">
        <v>2731</v>
      </c>
      <c r="N2893" t="s">
        <v>2257</v>
      </c>
      <c r="O2893" t="s">
        <v>5525</v>
      </c>
      <c r="P2893" t="s">
        <v>5526</v>
      </c>
      <c r="Q2893" t="s">
        <v>5527</v>
      </c>
      <c r="R2893">
        <v>47000</v>
      </c>
    </row>
    <row r="2894" spans="1:18" hidden="1" x14ac:dyDescent="0.25">
      <c r="A2894" t="s">
        <v>22</v>
      </c>
      <c r="B2894" t="s">
        <v>538</v>
      </c>
      <c r="C2894" t="s">
        <v>539</v>
      </c>
      <c r="D2894" t="s">
        <v>198</v>
      </c>
      <c r="E2894" t="s">
        <v>25</v>
      </c>
      <c r="F2894" t="s">
        <v>25</v>
      </c>
      <c r="G2894" t="s">
        <v>540</v>
      </c>
      <c r="H2894">
        <v>0.28499999999999998</v>
      </c>
      <c r="I2894" t="s">
        <v>542</v>
      </c>
      <c r="J2894" t="s">
        <v>30</v>
      </c>
      <c r="K2894" t="s">
        <v>526</v>
      </c>
      <c r="L2894" t="s">
        <v>120</v>
      </c>
      <c r="M2894" t="s">
        <v>2731</v>
      </c>
      <c r="N2894" t="s">
        <v>2257</v>
      </c>
      <c r="O2894" t="s">
        <v>4809</v>
      </c>
      <c r="P2894" t="s">
        <v>4810</v>
      </c>
      <c r="Q2894" t="s">
        <v>4788</v>
      </c>
      <c r="R2894">
        <v>3600</v>
      </c>
    </row>
    <row r="2895" spans="1:18" hidden="1" x14ac:dyDescent="0.25">
      <c r="A2895" t="s">
        <v>22</v>
      </c>
      <c r="B2895" t="s">
        <v>538</v>
      </c>
      <c r="C2895" t="s">
        <v>539</v>
      </c>
      <c r="D2895" t="s">
        <v>198</v>
      </c>
      <c r="E2895" t="s">
        <v>25</v>
      </c>
      <c r="F2895" t="s">
        <v>25</v>
      </c>
      <c r="G2895" t="s">
        <v>540</v>
      </c>
      <c r="H2895">
        <v>0.28499999999999998</v>
      </c>
      <c r="I2895" t="s">
        <v>542</v>
      </c>
      <c r="J2895" t="s">
        <v>30</v>
      </c>
      <c r="K2895" t="s">
        <v>526</v>
      </c>
      <c r="L2895" t="s">
        <v>120</v>
      </c>
      <c r="M2895" t="s">
        <v>2731</v>
      </c>
      <c r="N2895" t="s">
        <v>2257</v>
      </c>
      <c r="O2895" t="s">
        <v>4856</v>
      </c>
      <c r="P2895" t="s">
        <v>4857</v>
      </c>
      <c r="Q2895" t="s">
        <v>4713</v>
      </c>
      <c r="R2895">
        <v>100</v>
      </c>
    </row>
    <row r="2896" spans="1:18" hidden="1" x14ac:dyDescent="0.25">
      <c r="A2896" t="s">
        <v>22</v>
      </c>
      <c r="B2896" t="s">
        <v>538</v>
      </c>
      <c r="C2896" t="s">
        <v>539</v>
      </c>
      <c r="D2896" t="s">
        <v>198</v>
      </c>
      <c r="E2896" t="s">
        <v>25</v>
      </c>
      <c r="F2896" t="s">
        <v>25</v>
      </c>
      <c r="G2896" t="s">
        <v>540</v>
      </c>
      <c r="H2896">
        <v>0.28499999999999998</v>
      </c>
      <c r="I2896" t="s">
        <v>542</v>
      </c>
      <c r="J2896" t="s">
        <v>30</v>
      </c>
      <c r="K2896" t="s">
        <v>526</v>
      </c>
      <c r="L2896" t="s">
        <v>120</v>
      </c>
      <c r="M2896" t="s">
        <v>2731</v>
      </c>
      <c r="N2896" t="s">
        <v>2257</v>
      </c>
      <c r="O2896" t="s">
        <v>4731</v>
      </c>
      <c r="P2896" t="s">
        <v>4732</v>
      </c>
      <c r="Q2896" t="s">
        <v>4733</v>
      </c>
      <c r="R2896">
        <v>2400</v>
      </c>
    </row>
    <row r="2897" spans="1:18" hidden="1" x14ac:dyDescent="0.25">
      <c r="A2897" t="s">
        <v>22</v>
      </c>
      <c r="B2897" t="s">
        <v>538</v>
      </c>
      <c r="C2897" t="s">
        <v>539</v>
      </c>
      <c r="D2897" t="s">
        <v>198</v>
      </c>
      <c r="E2897" t="s">
        <v>25</v>
      </c>
      <c r="F2897" t="s">
        <v>25</v>
      </c>
      <c r="G2897" t="s">
        <v>540</v>
      </c>
      <c r="H2897">
        <v>0.28499999999999998</v>
      </c>
      <c r="I2897" t="s">
        <v>542</v>
      </c>
      <c r="J2897" t="s">
        <v>30</v>
      </c>
      <c r="K2897" t="s">
        <v>526</v>
      </c>
      <c r="L2897" t="s">
        <v>120</v>
      </c>
      <c r="M2897" t="s">
        <v>2731</v>
      </c>
      <c r="N2897" t="s">
        <v>2257</v>
      </c>
      <c r="O2897" t="s">
        <v>4769</v>
      </c>
      <c r="P2897" t="s">
        <v>4770</v>
      </c>
      <c r="Q2897" t="s">
        <v>4713</v>
      </c>
      <c r="R2897">
        <v>40</v>
      </c>
    </row>
    <row r="2898" spans="1:18" hidden="1" x14ac:dyDescent="0.25">
      <c r="A2898" t="s">
        <v>22</v>
      </c>
      <c r="B2898" t="s">
        <v>1772</v>
      </c>
      <c r="C2898" t="s">
        <v>1773</v>
      </c>
      <c r="D2898" t="s">
        <v>166</v>
      </c>
      <c r="E2898" t="s">
        <v>43</v>
      </c>
      <c r="F2898" t="s">
        <v>25</v>
      </c>
      <c r="G2898" t="s">
        <v>540</v>
      </c>
      <c r="H2898">
        <v>0.16</v>
      </c>
      <c r="I2898" t="s">
        <v>542</v>
      </c>
      <c r="J2898" t="s">
        <v>30</v>
      </c>
      <c r="K2898" t="s">
        <v>526</v>
      </c>
      <c r="L2898" t="s">
        <v>120</v>
      </c>
      <c r="M2898" t="s">
        <v>2731</v>
      </c>
      <c r="N2898" t="s">
        <v>2257</v>
      </c>
      <c r="O2898" t="s">
        <v>4847</v>
      </c>
      <c r="P2898" t="s">
        <v>4848</v>
      </c>
      <c r="Q2898" t="s">
        <v>4780</v>
      </c>
      <c r="R2898">
        <v>40</v>
      </c>
    </row>
    <row r="2899" spans="1:18" hidden="1" x14ac:dyDescent="0.25">
      <c r="A2899" t="s">
        <v>22</v>
      </c>
      <c r="B2899" t="s">
        <v>1772</v>
      </c>
      <c r="C2899" t="s">
        <v>1773</v>
      </c>
      <c r="D2899" t="s">
        <v>166</v>
      </c>
      <c r="E2899" t="s">
        <v>43</v>
      </c>
      <c r="F2899" t="s">
        <v>25</v>
      </c>
      <c r="G2899" t="s">
        <v>540</v>
      </c>
      <c r="H2899">
        <v>0.16</v>
      </c>
      <c r="I2899" t="s">
        <v>542</v>
      </c>
      <c r="J2899" t="s">
        <v>30</v>
      </c>
      <c r="K2899" t="s">
        <v>526</v>
      </c>
      <c r="L2899" t="s">
        <v>120</v>
      </c>
      <c r="M2899" t="s">
        <v>2731</v>
      </c>
      <c r="N2899" t="s">
        <v>2257</v>
      </c>
      <c r="O2899" t="s">
        <v>4719</v>
      </c>
      <c r="P2899" t="s">
        <v>4720</v>
      </c>
      <c r="Q2899" t="s">
        <v>4721</v>
      </c>
      <c r="R2899">
        <v>760</v>
      </c>
    </row>
    <row r="2900" spans="1:18" hidden="1" x14ac:dyDescent="0.25">
      <c r="A2900" t="s">
        <v>22</v>
      </c>
      <c r="B2900" t="s">
        <v>1772</v>
      </c>
      <c r="C2900" t="s">
        <v>1773</v>
      </c>
      <c r="D2900" t="s">
        <v>166</v>
      </c>
      <c r="E2900" t="s">
        <v>43</v>
      </c>
      <c r="F2900" t="s">
        <v>25</v>
      </c>
      <c r="G2900" t="s">
        <v>540</v>
      </c>
      <c r="H2900">
        <v>0.16</v>
      </c>
      <c r="I2900" t="s">
        <v>542</v>
      </c>
      <c r="J2900" t="s">
        <v>30</v>
      </c>
      <c r="K2900" t="s">
        <v>526</v>
      </c>
      <c r="L2900" t="s">
        <v>120</v>
      </c>
      <c r="M2900" t="s">
        <v>2731</v>
      </c>
      <c r="N2900" t="s">
        <v>2257</v>
      </c>
      <c r="O2900" t="s">
        <v>5733</v>
      </c>
      <c r="P2900" t="s">
        <v>4714</v>
      </c>
      <c r="Q2900" t="s">
        <v>4713</v>
      </c>
      <c r="R2900">
        <v>280</v>
      </c>
    </row>
    <row r="2901" spans="1:18" hidden="1" x14ac:dyDescent="0.25">
      <c r="A2901" t="s">
        <v>22</v>
      </c>
      <c r="B2901" t="s">
        <v>1772</v>
      </c>
      <c r="C2901" t="s">
        <v>1773</v>
      </c>
      <c r="D2901" t="s">
        <v>166</v>
      </c>
      <c r="E2901" t="s">
        <v>43</v>
      </c>
      <c r="F2901" t="s">
        <v>25</v>
      </c>
      <c r="G2901" t="s">
        <v>540</v>
      </c>
      <c r="H2901">
        <v>0.16</v>
      </c>
      <c r="I2901" t="s">
        <v>542</v>
      </c>
      <c r="J2901" t="s">
        <v>30</v>
      </c>
      <c r="K2901" t="s">
        <v>526</v>
      </c>
      <c r="L2901" t="s">
        <v>120</v>
      </c>
      <c r="M2901" t="s">
        <v>2731</v>
      </c>
      <c r="N2901" t="s">
        <v>2257</v>
      </c>
      <c r="O2901" t="s">
        <v>5525</v>
      </c>
      <c r="P2901" t="s">
        <v>5526</v>
      </c>
      <c r="Q2901" t="s">
        <v>5527</v>
      </c>
      <c r="R2901">
        <v>47000</v>
      </c>
    </row>
    <row r="2902" spans="1:18" hidden="1" x14ac:dyDescent="0.25">
      <c r="A2902" t="s">
        <v>22</v>
      </c>
      <c r="B2902" t="s">
        <v>1772</v>
      </c>
      <c r="C2902" t="s">
        <v>1773</v>
      </c>
      <c r="D2902" t="s">
        <v>166</v>
      </c>
      <c r="E2902" t="s">
        <v>43</v>
      </c>
      <c r="F2902" t="s">
        <v>25</v>
      </c>
      <c r="G2902" t="s">
        <v>540</v>
      </c>
      <c r="H2902">
        <v>0.16</v>
      </c>
      <c r="I2902" t="s">
        <v>542</v>
      </c>
      <c r="J2902" t="s">
        <v>30</v>
      </c>
      <c r="K2902" t="s">
        <v>526</v>
      </c>
      <c r="L2902" t="s">
        <v>120</v>
      </c>
      <c r="M2902" t="s">
        <v>2731</v>
      </c>
      <c r="N2902" t="s">
        <v>2257</v>
      </c>
      <c r="O2902" t="s">
        <v>4731</v>
      </c>
      <c r="P2902" t="s">
        <v>4732</v>
      </c>
      <c r="Q2902" t="s">
        <v>4733</v>
      </c>
      <c r="R2902">
        <v>2400</v>
      </c>
    </row>
    <row r="2903" spans="1:18" hidden="1" x14ac:dyDescent="0.25">
      <c r="A2903" t="s">
        <v>22</v>
      </c>
      <c r="B2903" t="s">
        <v>1772</v>
      </c>
      <c r="C2903" t="s">
        <v>1773</v>
      </c>
      <c r="D2903" t="s">
        <v>166</v>
      </c>
      <c r="E2903" t="s">
        <v>43</v>
      </c>
      <c r="F2903" t="s">
        <v>25</v>
      </c>
      <c r="G2903" t="s">
        <v>540</v>
      </c>
      <c r="H2903">
        <v>0.16</v>
      </c>
      <c r="I2903" t="s">
        <v>542</v>
      </c>
      <c r="J2903" t="s">
        <v>30</v>
      </c>
      <c r="K2903" t="s">
        <v>526</v>
      </c>
      <c r="L2903" t="s">
        <v>120</v>
      </c>
      <c r="M2903" t="s">
        <v>2731</v>
      </c>
      <c r="N2903" t="s">
        <v>2257</v>
      </c>
      <c r="O2903" t="s">
        <v>4856</v>
      </c>
      <c r="P2903" t="s">
        <v>4857</v>
      </c>
      <c r="Q2903" t="s">
        <v>4713</v>
      </c>
      <c r="R2903">
        <v>100</v>
      </c>
    </row>
    <row r="2904" spans="1:18" hidden="1" x14ac:dyDescent="0.25">
      <c r="A2904" t="s">
        <v>22</v>
      </c>
      <c r="B2904" t="s">
        <v>1772</v>
      </c>
      <c r="C2904" t="s">
        <v>1773</v>
      </c>
      <c r="D2904" t="s">
        <v>166</v>
      </c>
      <c r="E2904" t="s">
        <v>43</v>
      </c>
      <c r="F2904" t="s">
        <v>25</v>
      </c>
      <c r="G2904" t="s">
        <v>540</v>
      </c>
      <c r="H2904">
        <v>0.16</v>
      </c>
      <c r="I2904" t="s">
        <v>542</v>
      </c>
      <c r="J2904" t="s">
        <v>30</v>
      </c>
      <c r="K2904" t="s">
        <v>526</v>
      </c>
      <c r="L2904" t="s">
        <v>120</v>
      </c>
      <c r="M2904" t="s">
        <v>2731</v>
      </c>
      <c r="N2904" t="s">
        <v>2257</v>
      </c>
      <c r="O2904" t="s">
        <v>4769</v>
      </c>
      <c r="P2904" t="s">
        <v>4770</v>
      </c>
      <c r="Q2904" t="s">
        <v>4713</v>
      </c>
      <c r="R2904">
        <v>40</v>
      </c>
    </row>
    <row r="2905" spans="1:18" hidden="1" x14ac:dyDescent="0.25">
      <c r="A2905" t="s">
        <v>22</v>
      </c>
      <c r="B2905" t="s">
        <v>1772</v>
      </c>
      <c r="C2905" t="s">
        <v>1773</v>
      </c>
      <c r="D2905" t="s">
        <v>166</v>
      </c>
      <c r="E2905" t="s">
        <v>43</v>
      </c>
      <c r="F2905" t="s">
        <v>25</v>
      </c>
      <c r="G2905" t="s">
        <v>540</v>
      </c>
      <c r="H2905">
        <v>0.16</v>
      </c>
      <c r="I2905" t="s">
        <v>542</v>
      </c>
      <c r="J2905" t="s">
        <v>30</v>
      </c>
      <c r="K2905" t="s">
        <v>526</v>
      </c>
      <c r="L2905" t="s">
        <v>120</v>
      </c>
      <c r="M2905" t="s">
        <v>2731</v>
      </c>
      <c r="N2905" t="s">
        <v>2257</v>
      </c>
      <c r="O2905" t="s">
        <v>4809</v>
      </c>
      <c r="P2905" t="s">
        <v>4810</v>
      </c>
      <c r="Q2905" t="s">
        <v>4788</v>
      </c>
      <c r="R2905">
        <v>3600</v>
      </c>
    </row>
    <row r="2906" spans="1:18" hidden="1" x14ac:dyDescent="0.25">
      <c r="A2906" t="s">
        <v>22</v>
      </c>
      <c r="B2906" t="s">
        <v>1772</v>
      </c>
      <c r="C2906" t="s">
        <v>1773</v>
      </c>
      <c r="D2906" t="s">
        <v>166</v>
      </c>
      <c r="E2906" t="s">
        <v>43</v>
      </c>
      <c r="F2906" t="s">
        <v>25</v>
      </c>
      <c r="G2906" t="s">
        <v>540</v>
      </c>
      <c r="H2906">
        <v>0.16</v>
      </c>
      <c r="I2906" t="s">
        <v>542</v>
      </c>
      <c r="J2906" t="s">
        <v>30</v>
      </c>
      <c r="K2906" t="s">
        <v>526</v>
      </c>
      <c r="L2906" t="s">
        <v>120</v>
      </c>
      <c r="M2906" t="s">
        <v>2731</v>
      </c>
      <c r="N2906" t="s">
        <v>2257</v>
      </c>
      <c r="O2906" t="s">
        <v>5734</v>
      </c>
      <c r="P2906" t="s">
        <v>4751</v>
      </c>
      <c r="Q2906" t="s">
        <v>4713</v>
      </c>
      <c r="R2906">
        <v>280</v>
      </c>
    </row>
    <row r="2907" spans="1:18" hidden="1" x14ac:dyDescent="0.25">
      <c r="A2907" t="s">
        <v>22</v>
      </c>
      <c r="B2907" t="s">
        <v>1772</v>
      </c>
      <c r="C2907" t="s">
        <v>1773</v>
      </c>
      <c r="D2907" t="s">
        <v>166</v>
      </c>
      <c r="E2907" t="s">
        <v>43</v>
      </c>
      <c r="F2907" t="s">
        <v>25</v>
      </c>
      <c r="G2907" t="s">
        <v>540</v>
      </c>
      <c r="H2907">
        <v>0.16</v>
      </c>
      <c r="I2907" t="s">
        <v>542</v>
      </c>
      <c r="J2907" t="s">
        <v>30</v>
      </c>
      <c r="K2907" t="s">
        <v>526</v>
      </c>
      <c r="L2907" t="s">
        <v>120</v>
      </c>
      <c r="M2907" t="s">
        <v>2731</v>
      </c>
      <c r="N2907" t="s">
        <v>2257</v>
      </c>
      <c r="O2907" t="s">
        <v>4745</v>
      </c>
      <c r="P2907" t="s">
        <v>4746</v>
      </c>
      <c r="Q2907" t="s">
        <v>4745</v>
      </c>
      <c r="R2907">
        <v>96000</v>
      </c>
    </row>
    <row r="2908" spans="1:18" hidden="1" x14ac:dyDescent="0.25">
      <c r="A2908" t="s">
        <v>22</v>
      </c>
      <c r="B2908" t="s">
        <v>5951</v>
      </c>
      <c r="C2908" t="s">
        <v>5952</v>
      </c>
      <c r="D2908" t="s">
        <v>166</v>
      </c>
      <c r="E2908" t="s">
        <v>25</v>
      </c>
      <c r="F2908" t="s">
        <v>25</v>
      </c>
      <c r="G2908" t="s">
        <v>540</v>
      </c>
      <c r="H2908">
        <v>0.18</v>
      </c>
      <c r="I2908" t="s">
        <v>250</v>
      </c>
      <c r="J2908" t="s">
        <v>30</v>
      </c>
      <c r="K2908" t="s">
        <v>152</v>
      </c>
      <c r="L2908" t="s">
        <v>32</v>
      </c>
      <c r="M2908" t="s">
        <v>2731</v>
      </c>
      <c r="N2908" t="s">
        <v>2257</v>
      </c>
      <c r="O2908" t="s">
        <v>4769</v>
      </c>
      <c r="P2908" t="s">
        <v>4770</v>
      </c>
      <c r="Q2908" t="s">
        <v>4713</v>
      </c>
      <c r="R2908">
        <v>40</v>
      </c>
    </row>
    <row r="2909" spans="1:18" hidden="1" x14ac:dyDescent="0.25">
      <c r="A2909" t="s">
        <v>22</v>
      </c>
      <c r="B2909" t="s">
        <v>5951</v>
      </c>
      <c r="C2909" t="s">
        <v>5952</v>
      </c>
      <c r="D2909" t="s">
        <v>166</v>
      </c>
      <c r="E2909" t="s">
        <v>25</v>
      </c>
      <c r="F2909" t="s">
        <v>25</v>
      </c>
      <c r="G2909" t="s">
        <v>540</v>
      </c>
      <c r="H2909">
        <v>0.18</v>
      </c>
      <c r="I2909" t="s">
        <v>250</v>
      </c>
      <c r="J2909" t="s">
        <v>30</v>
      </c>
      <c r="K2909" t="s">
        <v>152</v>
      </c>
      <c r="L2909" t="s">
        <v>32</v>
      </c>
      <c r="M2909" t="s">
        <v>2731</v>
      </c>
      <c r="N2909" t="s">
        <v>2257</v>
      </c>
      <c r="O2909" t="s">
        <v>4745</v>
      </c>
      <c r="P2909" t="s">
        <v>4746</v>
      </c>
      <c r="Q2909" t="s">
        <v>4745</v>
      </c>
      <c r="R2909">
        <v>96000</v>
      </c>
    </row>
    <row r="2910" spans="1:18" hidden="1" x14ac:dyDescent="0.25">
      <c r="A2910" t="s">
        <v>22</v>
      </c>
      <c r="B2910" t="s">
        <v>5951</v>
      </c>
      <c r="C2910" t="s">
        <v>5952</v>
      </c>
      <c r="D2910" t="s">
        <v>166</v>
      </c>
      <c r="E2910" t="s">
        <v>25</v>
      </c>
      <c r="F2910" t="s">
        <v>25</v>
      </c>
      <c r="G2910" t="s">
        <v>540</v>
      </c>
      <c r="H2910">
        <v>0.18</v>
      </c>
      <c r="I2910" t="s">
        <v>250</v>
      </c>
      <c r="J2910" t="s">
        <v>30</v>
      </c>
      <c r="K2910" t="s">
        <v>152</v>
      </c>
      <c r="L2910" t="s">
        <v>32</v>
      </c>
      <c r="M2910" t="s">
        <v>2731</v>
      </c>
      <c r="N2910" t="s">
        <v>2257</v>
      </c>
      <c r="O2910" t="s">
        <v>4847</v>
      </c>
      <c r="P2910" t="s">
        <v>4848</v>
      </c>
      <c r="Q2910" t="s">
        <v>4780</v>
      </c>
      <c r="R2910">
        <v>40</v>
      </c>
    </row>
    <row r="2911" spans="1:18" hidden="1" x14ac:dyDescent="0.25">
      <c r="A2911" t="s">
        <v>22</v>
      </c>
      <c r="B2911" t="s">
        <v>5951</v>
      </c>
      <c r="C2911" t="s">
        <v>5952</v>
      </c>
      <c r="D2911" t="s">
        <v>166</v>
      </c>
      <c r="E2911" t="s">
        <v>25</v>
      </c>
      <c r="F2911" t="s">
        <v>25</v>
      </c>
      <c r="G2911" t="s">
        <v>540</v>
      </c>
      <c r="H2911">
        <v>0.18</v>
      </c>
      <c r="I2911" t="s">
        <v>250</v>
      </c>
      <c r="J2911" t="s">
        <v>30</v>
      </c>
      <c r="K2911" t="s">
        <v>152</v>
      </c>
      <c r="L2911" t="s">
        <v>32</v>
      </c>
      <c r="M2911" t="s">
        <v>2731</v>
      </c>
      <c r="N2911" t="s">
        <v>2257</v>
      </c>
      <c r="O2911" t="s">
        <v>5734</v>
      </c>
      <c r="P2911" t="s">
        <v>4751</v>
      </c>
      <c r="Q2911" t="s">
        <v>4713</v>
      </c>
      <c r="R2911">
        <v>280</v>
      </c>
    </row>
    <row r="2912" spans="1:18" hidden="1" x14ac:dyDescent="0.25">
      <c r="A2912" t="s">
        <v>22</v>
      </c>
      <c r="B2912" t="s">
        <v>5951</v>
      </c>
      <c r="C2912" t="s">
        <v>5952</v>
      </c>
      <c r="D2912" t="s">
        <v>166</v>
      </c>
      <c r="E2912" t="s">
        <v>25</v>
      </c>
      <c r="F2912" t="s">
        <v>25</v>
      </c>
      <c r="G2912" t="s">
        <v>540</v>
      </c>
      <c r="H2912">
        <v>0.18</v>
      </c>
      <c r="I2912" t="s">
        <v>250</v>
      </c>
      <c r="J2912" t="s">
        <v>30</v>
      </c>
      <c r="K2912" t="s">
        <v>152</v>
      </c>
      <c r="L2912" t="s">
        <v>32</v>
      </c>
      <c r="M2912" t="s">
        <v>2731</v>
      </c>
      <c r="N2912" t="s">
        <v>2257</v>
      </c>
      <c r="O2912" t="s">
        <v>4719</v>
      </c>
      <c r="P2912" t="s">
        <v>4720</v>
      </c>
      <c r="Q2912" t="s">
        <v>4721</v>
      </c>
      <c r="R2912">
        <v>760</v>
      </c>
    </row>
    <row r="2913" spans="1:18" hidden="1" x14ac:dyDescent="0.25">
      <c r="A2913" t="s">
        <v>22</v>
      </c>
      <c r="B2913" t="s">
        <v>5951</v>
      </c>
      <c r="C2913" t="s">
        <v>5952</v>
      </c>
      <c r="D2913" t="s">
        <v>166</v>
      </c>
      <c r="E2913" t="s">
        <v>25</v>
      </c>
      <c r="F2913" t="s">
        <v>25</v>
      </c>
      <c r="G2913" t="s">
        <v>540</v>
      </c>
      <c r="H2913">
        <v>0.18</v>
      </c>
      <c r="I2913" t="s">
        <v>250</v>
      </c>
      <c r="J2913" t="s">
        <v>30</v>
      </c>
      <c r="K2913" t="s">
        <v>152</v>
      </c>
      <c r="L2913" t="s">
        <v>32</v>
      </c>
      <c r="M2913" t="s">
        <v>2731</v>
      </c>
      <c r="N2913" t="s">
        <v>2257</v>
      </c>
      <c r="O2913" t="s">
        <v>4809</v>
      </c>
      <c r="P2913" t="s">
        <v>4810</v>
      </c>
      <c r="Q2913" t="s">
        <v>4788</v>
      </c>
      <c r="R2913">
        <v>3600</v>
      </c>
    </row>
    <row r="2914" spans="1:18" hidden="1" x14ac:dyDescent="0.25">
      <c r="A2914" t="s">
        <v>22</v>
      </c>
      <c r="B2914" t="s">
        <v>5951</v>
      </c>
      <c r="C2914" t="s">
        <v>5952</v>
      </c>
      <c r="D2914" t="s">
        <v>166</v>
      </c>
      <c r="E2914" t="s">
        <v>25</v>
      </c>
      <c r="F2914" t="s">
        <v>25</v>
      </c>
      <c r="G2914" t="s">
        <v>540</v>
      </c>
      <c r="H2914">
        <v>0.18</v>
      </c>
      <c r="I2914" t="s">
        <v>250</v>
      </c>
      <c r="J2914" t="s">
        <v>30</v>
      </c>
      <c r="K2914" t="s">
        <v>152</v>
      </c>
      <c r="L2914" t="s">
        <v>32</v>
      </c>
      <c r="M2914" t="s">
        <v>2731</v>
      </c>
      <c r="N2914" t="s">
        <v>2257</v>
      </c>
      <c r="O2914" t="s">
        <v>4731</v>
      </c>
      <c r="P2914" t="s">
        <v>4732</v>
      </c>
      <c r="Q2914" t="s">
        <v>4733</v>
      </c>
      <c r="R2914">
        <v>2400</v>
      </c>
    </row>
    <row r="2915" spans="1:18" hidden="1" x14ac:dyDescent="0.25">
      <c r="A2915" t="s">
        <v>22</v>
      </c>
      <c r="B2915" t="s">
        <v>5951</v>
      </c>
      <c r="C2915" t="s">
        <v>5952</v>
      </c>
      <c r="D2915" t="s">
        <v>166</v>
      </c>
      <c r="E2915" t="s">
        <v>25</v>
      </c>
      <c r="F2915" t="s">
        <v>25</v>
      </c>
      <c r="G2915" t="s">
        <v>540</v>
      </c>
      <c r="H2915">
        <v>0.18</v>
      </c>
      <c r="I2915" t="s">
        <v>250</v>
      </c>
      <c r="J2915" t="s">
        <v>30</v>
      </c>
      <c r="K2915" t="s">
        <v>152</v>
      </c>
      <c r="L2915" t="s">
        <v>32</v>
      </c>
      <c r="M2915" t="s">
        <v>2731</v>
      </c>
      <c r="N2915" t="s">
        <v>2257</v>
      </c>
      <c r="O2915" t="s">
        <v>5525</v>
      </c>
      <c r="P2915" t="s">
        <v>5526</v>
      </c>
      <c r="Q2915" t="s">
        <v>5527</v>
      </c>
      <c r="R2915">
        <v>47000</v>
      </c>
    </row>
    <row r="2916" spans="1:18" hidden="1" x14ac:dyDescent="0.25">
      <c r="A2916" t="s">
        <v>22</v>
      </c>
      <c r="B2916" t="s">
        <v>5951</v>
      </c>
      <c r="C2916" t="s">
        <v>5952</v>
      </c>
      <c r="D2916" t="s">
        <v>166</v>
      </c>
      <c r="E2916" t="s">
        <v>25</v>
      </c>
      <c r="F2916" t="s">
        <v>25</v>
      </c>
      <c r="G2916" t="s">
        <v>540</v>
      </c>
      <c r="H2916">
        <v>0.18</v>
      </c>
      <c r="I2916" t="s">
        <v>250</v>
      </c>
      <c r="J2916" t="s">
        <v>30</v>
      </c>
      <c r="K2916" t="s">
        <v>152</v>
      </c>
      <c r="L2916" t="s">
        <v>32</v>
      </c>
      <c r="M2916" t="s">
        <v>2731</v>
      </c>
      <c r="N2916" t="s">
        <v>2257</v>
      </c>
      <c r="O2916" t="s">
        <v>5733</v>
      </c>
      <c r="P2916" t="s">
        <v>4714</v>
      </c>
      <c r="Q2916" t="s">
        <v>4713</v>
      </c>
      <c r="R2916">
        <v>280</v>
      </c>
    </row>
    <row r="2917" spans="1:18" hidden="1" x14ac:dyDescent="0.25">
      <c r="A2917" t="s">
        <v>22</v>
      </c>
      <c r="B2917" t="s">
        <v>5951</v>
      </c>
      <c r="C2917" t="s">
        <v>5952</v>
      </c>
      <c r="D2917" t="s">
        <v>166</v>
      </c>
      <c r="E2917" t="s">
        <v>25</v>
      </c>
      <c r="F2917" t="s">
        <v>25</v>
      </c>
      <c r="G2917" t="s">
        <v>540</v>
      </c>
      <c r="H2917">
        <v>0.18</v>
      </c>
      <c r="I2917" t="s">
        <v>250</v>
      </c>
      <c r="J2917" t="s">
        <v>30</v>
      </c>
      <c r="K2917" t="s">
        <v>152</v>
      </c>
      <c r="L2917" t="s">
        <v>32</v>
      </c>
      <c r="M2917" t="s">
        <v>2731</v>
      </c>
      <c r="N2917" t="s">
        <v>2257</v>
      </c>
      <c r="O2917" t="s">
        <v>4856</v>
      </c>
      <c r="P2917" t="s">
        <v>4857</v>
      </c>
      <c r="Q2917" t="s">
        <v>4713</v>
      </c>
      <c r="R2917">
        <v>100</v>
      </c>
    </row>
    <row r="2918" spans="1:18" hidden="1" x14ac:dyDescent="0.25">
      <c r="A2918" t="s">
        <v>22</v>
      </c>
      <c r="B2918" t="s">
        <v>4424</v>
      </c>
      <c r="C2918" t="s">
        <v>5958</v>
      </c>
      <c r="D2918" t="s">
        <v>166</v>
      </c>
      <c r="E2918" t="s">
        <v>25</v>
      </c>
      <c r="F2918" t="s">
        <v>25</v>
      </c>
      <c r="G2918" t="s">
        <v>540</v>
      </c>
      <c r="H2918">
        <v>0.18</v>
      </c>
      <c r="I2918" t="s">
        <v>250</v>
      </c>
      <c r="J2918" t="s">
        <v>30</v>
      </c>
      <c r="K2918" t="s">
        <v>152</v>
      </c>
      <c r="L2918" t="s">
        <v>32</v>
      </c>
      <c r="M2918" t="s">
        <v>2731</v>
      </c>
      <c r="N2918" t="s">
        <v>2257</v>
      </c>
      <c r="O2918" t="s">
        <v>4809</v>
      </c>
      <c r="P2918" t="s">
        <v>4810</v>
      </c>
      <c r="Q2918" t="s">
        <v>4788</v>
      </c>
      <c r="R2918">
        <v>3600</v>
      </c>
    </row>
    <row r="2919" spans="1:18" hidden="1" x14ac:dyDescent="0.25">
      <c r="A2919" t="s">
        <v>22</v>
      </c>
      <c r="B2919" t="s">
        <v>4424</v>
      </c>
      <c r="C2919" t="s">
        <v>5958</v>
      </c>
      <c r="D2919" t="s">
        <v>166</v>
      </c>
      <c r="E2919" t="s">
        <v>25</v>
      </c>
      <c r="F2919" t="s">
        <v>25</v>
      </c>
      <c r="G2919" t="s">
        <v>540</v>
      </c>
      <c r="H2919">
        <v>0.18</v>
      </c>
      <c r="I2919" t="s">
        <v>250</v>
      </c>
      <c r="J2919" t="s">
        <v>30</v>
      </c>
      <c r="K2919" t="s">
        <v>152</v>
      </c>
      <c r="L2919" t="s">
        <v>32</v>
      </c>
      <c r="M2919" t="s">
        <v>2731</v>
      </c>
      <c r="N2919" t="s">
        <v>2257</v>
      </c>
      <c r="O2919" t="s">
        <v>4769</v>
      </c>
      <c r="P2919" t="s">
        <v>4770</v>
      </c>
      <c r="Q2919" t="s">
        <v>4713</v>
      </c>
      <c r="R2919">
        <v>40</v>
      </c>
    </row>
    <row r="2920" spans="1:18" hidden="1" x14ac:dyDescent="0.25">
      <c r="A2920" t="s">
        <v>22</v>
      </c>
      <c r="B2920" t="s">
        <v>4424</v>
      </c>
      <c r="C2920" t="s">
        <v>5958</v>
      </c>
      <c r="D2920" t="s">
        <v>166</v>
      </c>
      <c r="E2920" t="s">
        <v>25</v>
      </c>
      <c r="F2920" t="s">
        <v>25</v>
      </c>
      <c r="G2920" t="s">
        <v>540</v>
      </c>
      <c r="H2920">
        <v>0.18</v>
      </c>
      <c r="I2920" t="s">
        <v>250</v>
      </c>
      <c r="J2920" t="s">
        <v>30</v>
      </c>
      <c r="K2920" t="s">
        <v>152</v>
      </c>
      <c r="L2920" t="s">
        <v>32</v>
      </c>
      <c r="M2920" t="s">
        <v>2731</v>
      </c>
      <c r="N2920" t="s">
        <v>2257</v>
      </c>
      <c r="O2920" t="s">
        <v>4745</v>
      </c>
      <c r="P2920" t="s">
        <v>4746</v>
      </c>
      <c r="Q2920" t="s">
        <v>4745</v>
      </c>
      <c r="R2920">
        <v>96000</v>
      </c>
    </row>
    <row r="2921" spans="1:18" hidden="1" x14ac:dyDescent="0.25">
      <c r="A2921" t="s">
        <v>22</v>
      </c>
      <c r="B2921" t="s">
        <v>4424</v>
      </c>
      <c r="C2921" t="s">
        <v>5958</v>
      </c>
      <c r="D2921" t="s">
        <v>166</v>
      </c>
      <c r="E2921" t="s">
        <v>25</v>
      </c>
      <c r="F2921" t="s">
        <v>25</v>
      </c>
      <c r="G2921" t="s">
        <v>540</v>
      </c>
      <c r="H2921">
        <v>0.18</v>
      </c>
      <c r="I2921" t="s">
        <v>250</v>
      </c>
      <c r="J2921" t="s">
        <v>30</v>
      </c>
      <c r="K2921" t="s">
        <v>152</v>
      </c>
      <c r="L2921" t="s">
        <v>32</v>
      </c>
      <c r="M2921" t="s">
        <v>2731</v>
      </c>
      <c r="N2921" t="s">
        <v>2257</v>
      </c>
      <c r="O2921" t="s">
        <v>4719</v>
      </c>
      <c r="P2921" t="s">
        <v>4720</v>
      </c>
      <c r="Q2921" t="s">
        <v>4721</v>
      </c>
      <c r="R2921">
        <v>760</v>
      </c>
    </row>
    <row r="2922" spans="1:18" hidden="1" x14ac:dyDescent="0.25">
      <c r="A2922" t="s">
        <v>22</v>
      </c>
      <c r="B2922" t="s">
        <v>4424</v>
      </c>
      <c r="C2922" t="s">
        <v>5958</v>
      </c>
      <c r="D2922" t="s">
        <v>166</v>
      </c>
      <c r="E2922" t="s">
        <v>25</v>
      </c>
      <c r="F2922" t="s">
        <v>25</v>
      </c>
      <c r="G2922" t="s">
        <v>540</v>
      </c>
      <c r="H2922">
        <v>0.18</v>
      </c>
      <c r="I2922" t="s">
        <v>250</v>
      </c>
      <c r="J2922" t="s">
        <v>30</v>
      </c>
      <c r="K2922" t="s">
        <v>152</v>
      </c>
      <c r="L2922" t="s">
        <v>32</v>
      </c>
      <c r="M2922" t="s">
        <v>2731</v>
      </c>
      <c r="N2922" t="s">
        <v>2257</v>
      </c>
      <c r="O2922" t="s">
        <v>4847</v>
      </c>
      <c r="P2922" t="s">
        <v>4848</v>
      </c>
      <c r="Q2922" t="s">
        <v>4780</v>
      </c>
      <c r="R2922">
        <v>40</v>
      </c>
    </row>
    <row r="2923" spans="1:18" hidden="1" x14ac:dyDescent="0.25">
      <c r="A2923" t="s">
        <v>22</v>
      </c>
      <c r="B2923" t="s">
        <v>4424</v>
      </c>
      <c r="C2923" t="s">
        <v>5958</v>
      </c>
      <c r="D2923" t="s">
        <v>166</v>
      </c>
      <c r="E2923" t="s">
        <v>25</v>
      </c>
      <c r="F2923" t="s">
        <v>25</v>
      </c>
      <c r="G2923" t="s">
        <v>540</v>
      </c>
      <c r="H2923">
        <v>0.18</v>
      </c>
      <c r="I2923" t="s">
        <v>250</v>
      </c>
      <c r="J2923" t="s">
        <v>30</v>
      </c>
      <c r="K2923" t="s">
        <v>152</v>
      </c>
      <c r="L2923" t="s">
        <v>32</v>
      </c>
      <c r="M2923" t="s">
        <v>2731</v>
      </c>
      <c r="N2923" t="s">
        <v>2257</v>
      </c>
      <c r="O2923" t="s">
        <v>4856</v>
      </c>
      <c r="P2923" t="s">
        <v>4857</v>
      </c>
      <c r="Q2923" t="s">
        <v>4713</v>
      </c>
      <c r="R2923">
        <v>100</v>
      </c>
    </row>
    <row r="2924" spans="1:18" hidden="1" x14ac:dyDescent="0.25">
      <c r="A2924" t="s">
        <v>22</v>
      </c>
      <c r="B2924" t="s">
        <v>4424</v>
      </c>
      <c r="C2924" t="s">
        <v>5958</v>
      </c>
      <c r="D2924" t="s">
        <v>166</v>
      </c>
      <c r="E2924" t="s">
        <v>25</v>
      </c>
      <c r="F2924" t="s">
        <v>25</v>
      </c>
      <c r="G2924" t="s">
        <v>540</v>
      </c>
      <c r="H2924">
        <v>0.18</v>
      </c>
      <c r="I2924" t="s">
        <v>250</v>
      </c>
      <c r="J2924" t="s">
        <v>30</v>
      </c>
      <c r="K2924" t="s">
        <v>152</v>
      </c>
      <c r="L2924" t="s">
        <v>32</v>
      </c>
      <c r="M2924" t="s">
        <v>2731</v>
      </c>
      <c r="N2924" t="s">
        <v>2257</v>
      </c>
      <c r="O2924" t="s">
        <v>5734</v>
      </c>
      <c r="P2924" t="s">
        <v>4751</v>
      </c>
      <c r="Q2924" t="s">
        <v>4713</v>
      </c>
      <c r="R2924">
        <v>280</v>
      </c>
    </row>
    <row r="2925" spans="1:18" hidden="1" x14ac:dyDescent="0.25">
      <c r="A2925" t="s">
        <v>22</v>
      </c>
      <c r="B2925" t="s">
        <v>4424</v>
      </c>
      <c r="C2925" t="s">
        <v>5958</v>
      </c>
      <c r="D2925" t="s">
        <v>166</v>
      </c>
      <c r="E2925" t="s">
        <v>25</v>
      </c>
      <c r="F2925" t="s">
        <v>25</v>
      </c>
      <c r="G2925" t="s">
        <v>540</v>
      </c>
      <c r="H2925">
        <v>0.18</v>
      </c>
      <c r="I2925" t="s">
        <v>250</v>
      </c>
      <c r="J2925" t="s">
        <v>30</v>
      </c>
      <c r="K2925" t="s">
        <v>152</v>
      </c>
      <c r="L2925" t="s">
        <v>32</v>
      </c>
      <c r="M2925" t="s">
        <v>2731</v>
      </c>
      <c r="N2925" t="s">
        <v>2257</v>
      </c>
      <c r="O2925" t="s">
        <v>4731</v>
      </c>
      <c r="P2925" t="s">
        <v>4732</v>
      </c>
      <c r="Q2925" t="s">
        <v>4733</v>
      </c>
      <c r="R2925">
        <v>2400</v>
      </c>
    </row>
    <row r="2926" spans="1:18" hidden="1" x14ac:dyDescent="0.25">
      <c r="A2926" t="s">
        <v>22</v>
      </c>
      <c r="B2926" t="s">
        <v>4424</v>
      </c>
      <c r="C2926" t="s">
        <v>5958</v>
      </c>
      <c r="D2926" t="s">
        <v>166</v>
      </c>
      <c r="E2926" t="s">
        <v>25</v>
      </c>
      <c r="F2926" t="s">
        <v>25</v>
      </c>
      <c r="G2926" t="s">
        <v>540</v>
      </c>
      <c r="H2926">
        <v>0.18</v>
      </c>
      <c r="I2926" t="s">
        <v>250</v>
      </c>
      <c r="J2926" t="s">
        <v>30</v>
      </c>
      <c r="K2926" t="s">
        <v>152</v>
      </c>
      <c r="L2926" t="s">
        <v>32</v>
      </c>
      <c r="M2926" t="s">
        <v>2731</v>
      </c>
      <c r="N2926" t="s">
        <v>2257</v>
      </c>
      <c r="O2926" t="s">
        <v>5525</v>
      </c>
      <c r="P2926" t="s">
        <v>5526</v>
      </c>
      <c r="Q2926" t="s">
        <v>5527</v>
      </c>
      <c r="R2926">
        <v>47000</v>
      </c>
    </row>
    <row r="2927" spans="1:18" hidden="1" x14ac:dyDescent="0.25">
      <c r="A2927" t="s">
        <v>22</v>
      </c>
      <c r="B2927" t="s">
        <v>4424</v>
      </c>
      <c r="C2927" t="s">
        <v>5958</v>
      </c>
      <c r="D2927" t="s">
        <v>166</v>
      </c>
      <c r="E2927" t="s">
        <v>25</v>
      </c>
      <c r="F2927" t="s">
        <v>25</v>
      </c>
      <c r="G2927" t="s">
        <v>540</v>
      </c>
      <c r="H2927">
        <v>0.18</v>
      </c>
      <c r="I2927" t="s">
        <v>250</v>
      </c>
      <c r="J2927" t="s">
        <v>30</v>
      </c>
      <c r="K2927" t="s">
        <v>152</v>
      </c>
      <c r="L2927" t="s">
        <v>32</v>
      </c>
      <c r="M2927" t="s">
        <v>2731</v>
      </c>
      <c r="N2927" t="s">
        <v>2257</v>
      </c>
      <c r="O2927" t="s">
        <v>5733</v>
      </c>
      <c r="P2927" t="s">
        <v>4714</v>
      </c>
      <c r="Q2927" t="s">
        <v>4713</v>
      </c>
      <c r="R2927">
        <v>280</v>
      </c>
    </row>
    <row r="2928" spans="1:18" hidden="1" x14ac:dyDescent="0.25">
      <c r="A2928" t="s">
        <v>22</v>
      </c>
      <c r="B2928" t="s">
        <v>1775</v>
      </c>
      <c r="C2928" t="s">
        <v>1776</v>
      </c>
      <c r="D2928" t="s">
        <v>166</v>
      </c>
      <c r="E2928" t="s">
        <v>43</v>
      </c>
      <c r="F2928" t="s">
        <v>25</v>
      </c>
      <c r="G2928" t="s">
        <v>540</v>
      </c>
      <c r="H2928">
        <v>0.16</v>
      </c>
      <c r="I2928" t="s">
        <v>542</v>
      </c>
      <c r="J2928" t="s">
        <v>30</v>
      </c>
      <c r="K2928" t="s">
        <v>526</v>
      </c>
      <c r="L2928" t="s">
        <v>120</v>
      </c>
      <c r="M2928" t="s">
        <v>2731</v>
      </c>
      <c r="N2928" t="s">
        <v>2257</v>
      </c>
      <c r="O2928" t="s">
        <v>4856</v>
      </c>
      <c r="P2928" t="s">
        <v>4857</v>
      </c>
      <c r="Q2928" t="s">
        <v>4713</v>
      </c>
      <c r="R2928">
        <v>100</v>
      </c>
    </row>
    <row r="2929" spans="1:18" hidden="1" x14ac:dyDescent="0.25">
      <c r="A2929" t="s">
        <v>22</v>
      </c>
      <c r="B2929" t="s">
        <v>1775</v>
      </c>
      <c r="C2929" t="s">
        <v>1776</v>
      </c>
      <c r="D2929" t="s">
        <v>166</v>
      </c>
      <c r="E2929" t="s">
        <v>43</v>
      </c>
      <c r="F2929" t="s">
        <v>25</v>
      </c>
      <c r="G2929" t="s">
        <v>540</v>
      </c>
      <c r="H2929">
        <v>0.16</v>
      </c>
      <c r="I2929" t="s">
        <v>542</v>
      </c>
      <c r="J2929" t="s">
        <v>30</v>
      </c>
      <c r="K2929" t="s">
        <v>526</v>
      </c>
      <c r="L2929" t="s">
        <v>120</v>
      </c>
      <c r="M2929" t="s">
        <v>2731</v>
      </c>
      <c r="N2929" t="s">
        <v>2257</v>
      </c>
      <c r="O2929" t="s">
        <v>5734</v>
      </c>
      <c r="P2929" t="s">
        <v>4751</v>
      </c>
      <c r="Q2929" t="s">
        <v>4713</v>
      </c>
      <c r="R2929">
        <v>280</v>
      </c>
    </row>
    <row r="2930" spans="1:18" hidden="1" x14ac:dyDescent="0.25">
      <c r="A2930" t="s">
        <v>22</v>
      </c>
      <c r="B2930" t="s">
        <v>1775</v>
      </c>
      <c r="C2930" t="s">
        <v>1776</v>
      </c>
      <c r="D2930" t="s">
        <v>166</v>
      </c>
      <c r="E2930" t="s">
        <v>43</v>
      </c>
      <c r="F2930" t="s">
        <v>25</v>
      </c>
      <c r="G2930" t="s">
        <v>540</v>
      </c>
      <c r="H2930">
        <v>0.16</v>
      </c>
      <c r="I2930" t="s">
        <v>542</v>
      </c>
      <c r="J2930" t="s">
        <v>30</v>
      </c>
      <c r="K2930" t="s">
        <v>526</v>
      </c>
      <c r="L2930" t="s">
        <v>120</v>
      </c>
      <c r="M2930" t="s">
        <v>2731</v>
      </c>
      <c r="N2930" t="s">
        <v>2257</v>
      </c>
      <c r="O2930" t="s">
        <v>4745</v>
      </c>
      <c r="P2930" t="s">
        <v>4746</v>
      </c>
      <c r="Q2930" t="s">
        <v>4745</v>
      </c>
      <c r="R2930">
        <v>96000</v>
      </c>
    </row>
    <row r="2931" spans="1:18" hidden="1" x14ac:dyDescent="0.25">
      <c r="A2931" t="s">
        <v>22</v>
      </c>
      <c r="B2931" t="s">
        <v>1775</v>
      </c>
      <c r="C2931" t="s">
        <v>1776</v>
      </c>
      <c r="D2931" t="s">
        <v>166</v>
      </c>
      <c r="E2931" t="s">
        <v>43</v>
      </c>
      <c r="F2931" t="s">
        <v>25</v>
      </c>
      <c r="G2931" t="s">
        <v>540</v>
      </c>
      <c r="H2931">
        <v>0.16</v>
      </c>
      <c r="I2931" t="s">
        <v>542</v>
      </c>
      <c r="J2931" t="s">
        <v>30</v>
      </c>
      <c r="K2931" t="s">
        <v>526</v>
      </c>
      <c r="L2931" t="s">
        <v>120</v>
      </c>
      <c r="M2931" t="s">
        <v>2731</v>
      </c>
      <c r="N2931" t="s">
        <v>2257</v>
      </c>
      <c r="O2931" t="s">
        <v>5525</v>
      </c>
      <c r="P2931" t="s">
        <v>5526</v>
      </c>
      <c r="Q2931" t="s">
        <v>5527</v>
      </c>
      <c r="R2931">
        <v>47000</v>
      </c>
    </row>
    <row r="2932" spans="1:18" hidden="1" x14ac:dyDescent="0.25">
      <c r="A2932" t="s">
        <v>22</v>
      </c>
      <c r="B2932" t="s">
        <v>1775</v>
      </c>
      <c r="C2932" t="s">
        <v>1776</v>
      </c>
      <c r="D2932" t="s">
        <v>166</v>
      </c>
      <c r="E2932" t="s">
        <v>43</v>
      </c>
      <c r="F2932" t="s">
        <v>25</v>
      </c>
      <c r="G2932" t="s">
        <v>540</v>
      </c>
      <c r="H2932">
        <v>0.16</v>
      </c>
      <c r="I2932" t="s">
        <v>542</v>
      </c>
      <c r="J2932" t="s">
        <v>30</v>
      </c>
      <c r="K2932" t="s">
        <v>526</v>
      </c>
      <c r="L2932" t="s">
        <v>120</v>
      </c>
      <c r="M2932" t="s">
        <v>2731</v>
      </c>
      <c r="N2932" t="s">
        <v>2257</v>
      </c>
      <c r="O2932" t="s">
        <v>4769</v>
      </c>
      <c r="P2932" t="s">
        <v>4770</v>
      </c>
      <c r="Q2932" t="s">
        <v>4713</v>
      </c>
      <c r="R2932">
        <v>40</v>
      </c>
    </row>
    <row r="2933" spans="1:18" hidden="1" x14ac:dyDescent="0.25">
      <c r="A2933" t="s">
        <v>22</v>
      </c>
      <c r="B2933" t="s">
        <v>1775</v>
      </c>
      <c r="C2933" t="s">
        <v>1776</v>
      </c>
      <c r="D2933" t="s">
        <v>166</v>
      </c>
      <c r="E2933" t="s">
        <v>43</v>
      </c>
      <c r="F2933" t="s">
        <v>25</v>
      </c>
      <c r="G2933" t="s">
        <v>540</v>
      </c>
      <c r="H2933">
        <v>0.16</v>
      </c>
      <c r="I2933" t="s">
        <v>542</v>
      </c>
      <c r="J2933" t="s">
        <v>30</v>
      </c>
      <c r="K2933" t="s">
        <v>526</v>
      </c>
      <c r="L2933" t="s">
        <v>120</v>
      </c>
      <c r="M2933" t="s">
        <v>2731</v>
      </c>
      <c r="N2933" t="s">
        <v>2257</v>
      </c>
      <c r="O2933" t="s">
        <v>4847</v>
      </c>
      <c r="P2933" t="s">
        <v>4848</v>
      </c>
      <c r="Q2933" t="s">
        <v>4780</v>
      </c>
      <c r="R2933">
        <v>40</v>
      </c>
    </row>
    <row r="2934" spans="1:18" hidden="1" x14ac:dyDescent="0.25">
      <c r="A2934" t="s">
        <v>22</v>
      </c>
      <c r="B2934" t="s">
        <v>1775</v>
      </c>
      <c r="C2934" t="s">
        <v>1776</v>
      </c>
      <c r="D2934" t="s">
        <v>166</v>
      </c>
      <c r="E2934" t="s">
        <v>43</v>
      </c>
      <c r="F2934" t="s">
        <v>25</v>
      </c>
      <c r="G2934" t="s">
        <v>540</v>
      </c>
      <c r="H2934">
        <v>0.16</v>
      </c>
      <c r="I2934" t="s">
        <v>542</v>
      </c>
      <c r="J2934" t="s">
        <v>30</v>
      </c>
      <c r="K2934" t="s">
        <v>526</v>
      </c>
      <c r="L2934" t="s">
        <v>120</v>
      </c>
      <c r="M2934" t="s">
        <v>2731</v>
      </c>
      <c r="N2934" t="s">
        <v>2257</v>
      </c>
      <c r="O2934" t="s">
        <v>4731</v>
      </c>
      <c r="P2934" t="s">
        <v>4732</v>
      </c>
      <c r="Q2934" t="s">
        <v>4733</v>
      </c>
      <c r="R2934">
        <v>2400</v>
      </c>
    </row>
    <row r="2935" spans="1:18" hidden="1" x14ac:dyDescent="0.25">
      <c r="A2935" t="s">
        <v>22</v>
      </c>
      <c r="B2935" t="s">
        <v>1775</v>
      </c>
      <c r="C2935" t="s">
        <v>1776</v>
      </c>
      <c r="D2935" t="s">
        <v>166</v>
      </c>
      <c r="E2935" t="s">
        <v>43</v>
      </c>
      <c r="F2935" t="s">
        <v>25</v>
      </c>
      <c r="G2935" t="s">
        <v>540</v>
      </c>
      <c r="H2935">
        <v>0.16</v>
      </c>
      <c r="I2935" t="s">
        <v>542</v>
      </c>
      <c r="J2935" t="s">
        <v>30</v>
      </c>
      <c r="K2935" t="s">
        <v>526</v>
      </c>
      <c r="L2935" t="s">
        <v>120</v>
      </c>
      <c r="M2935" t="s">
        <v>2731</v>
      </c>
      <c r="N2935" t="s">
        <v>2257</v>
      </c>
      <c r="O2935" t="s">
        <v>5733</v>
      </c>
      <c r="P2935" t="s">
        <v>4714</v>
      </c>
      <c r="Q2935" t="s">
        <v>4713</v>
      </c>
      <c r="R2935">
        <v>280</v>
      </c>
    </row>
    <row r="2936" spans="1:18" hidden="1" x14ac:dyDescent="0.25">
      <c r="A2936" t="s">
        <v>22</v>
      </c>
      <c r="B2936" t="s">
        <v>1775</v>
      </c>
      <c r="C2936" t="s">
        <v>1776</v>
      </c>
      <c r="D2936" t="s">
        <v>166</v>
      </c>
      <c r="E2936" t="s">
        <v>43</v>
      </c>
      <c r="F2936" t="s">
        <v>25</v>
      </c>
      <c r="G2936" t="s">
        <v>540</v>
      </c>
      <c r="H2936">
        <v>0.16</v>
      </c>
      <c r="I2936" t="s">
        <v>542</v>
      </c>
      <c r="J2936" t="s">
        <v>30</v>
      </c>
      <c r="K2936" t="s">
        <v>526</v>
      </c>
      <c r="L2936" t="s">
        <v>120</v>
      </c>
      <c r="M2936" t="s">
        <v>2731</v>
      </c>
      <c r="N2936" t="s">
        <v>2257</v>
      </c>
      <c r="O2936" t="s">
        <v>4809</v>
      </c>
      <c r="P2936" t="s">
        <v>4810</v>
      </c>
      <c r="Q2936" t="s">
        <v>4788</v>
      </c>
      <c r="R2936">
        <v>3600</v>
      </c>
    </row>
    <row r="2937" spans="1:18" hidden="1" x14ac:dyDescent="0.25">
      <c r="A2937" t="s">
        <v>22</v>
      </c>
      <c r="B2937" t="s">
        <v>1775</v>
      </c>
      <c r="C2937" t="s">
        <v>1776</v>
      </c>
      <c r="D2937" t="s">
        <v>166</v>
      </c>
      <c r="E2937" t="s">
        <v>43</v>
      </c>
      <c r="F2937" t="s">
        <v>25</v>
      </c>
      <c r="G2937" t="s">
        <v>540</v>
      </c>
      <c r="H2937">
        <v>0.16</v>
      </c>
      <c r="I2937" t="s">
        <v>542</v>
      </c>
      <c r="J2937" t="s">
        <v>30</v>
      </c>
      <c r="K2937" t="s">
        <v>526</v>
      </c>
      <c r="L2937" t="s">
        <v>120</v>
      </c>
      <c r="M2937" t="s">
        <v>2731</v>
      </c>
      <c r="N2937" t="s">
        <v>2257</v>
      </c>
      <c r="O2937" t="s">
        <v>4719</v>
      </c>
      <c r="P2937" t="s">
        <v>4720</v>
      </c>
      <c r="Q2937" t="s">
        <v>4721</v>
      </c>
      <c r="R2937">
        <v>760</v>
      </c>
    </row>
    <row r="2938" spans="1:18" hidden="1" x14ac:dyDescent="0.25">
      <c r="A2938" t="s">
        <v>22</v>
      </c>
      <c r="B2938" t="s">
        <v>1406</v>
      </c>
      <c r="C2938" t="s">
        <v>1407</v>
      </c>
      <c r="D2938" t="s">
        <v>198</v>
      </c>
      <c r="E2938" t="s">
        <v>25</v>
      </c>
      <c r="F2938" t="s">
        <v>25</v>
      </c>
      <c r="G2938" t="s">
        <v>540</v>
      </c>
      <c r="H2938">
        <v>0.3</v>
      </c>
      <c r="I2938" t="s">
        <v>1366</v>
      </c>
      <c r="J2938" t="s">
        <v>30</v>
      </c>
      <c r="K2938" t="s">
        <v>172</v>
      </c>
      <c r="L2938" t="s">
        <v>32</v>
      </c>
      <c r="M2938" t="s">
        <v>2731</v>
      </c>
      <c r="N2938" t="s">
        <v>2257</v>
      </c>
      <c r="O2938" t="s">
        <v>4856</v>
      </c>
      <c r="P2938" t="s">
        <v>4857</v>
      </c>
      <c r="Q2938" t="s">
        <v>4713</v>
      </c>
      <c r="R2938">
        <v>100</v>
      </c>
    </row>
    <row r="2939" spans="1:18" hidden="1" x14ac:dyDescent="0.25">
      <c r="A2939" t="s">
        <v>22</v>
      </c>
      <c r="B2939" t="s">
        <v>1406</v>
      </c>
      <c r="C2939" t="s">
        <v>1407</v>
      </c>
      <c r="D2939" t="s">
        <v>198</v>
      </c>
      <c r="E2939" t="s">
        <v>25</v>
      </c>
      <c r="F2939" t="s">
        <v>25</v>
      </c>
      <c r="G2939" t="s">
        <v>540</v>
      </c>
      <c r="H2939">
        <v>0.3</v>
      </c>
      <c r="I2939" t="s">
        <v>1366</v>
      </c>
      <c r="J2939" t="s">
        <v>30</v>
      </c>
      <c r="K2939" t="s">
        <v>172</v>
      </c>
      <c r="L2939" t="s">
        <v>32</v>
      </c>
      <c r="M2939" t="s">
        <v>2731</v>
      </c>
      <c r="N2939" t="s">
        <v>2257</v>
      </c>
      <c r="O2939" t="s">
        <v>5525</v>
      </c>
      <c r="P2939" t="s">
        <v>5526</v>
      </c>
      <c r="Q2939" t="s">
        <v>5527</v>
      </c>
      <c r="R2939">
        <v>47000</v>
      </c>
    </row>
    <row r="2940" spans="1:18" hidden="1" x14ac:dyDescent="0.25">
      <c r="A2940" t="s">
        <v>22</v>
      </c>
      <c r="B2940" t="s">
        <v>1406</v>
      </c>
      <c r="C2940" t="s">
        <v>1407</v>
      </c>
      <c r="D2940" t="s">
        <v>198</v>
      </c>
      <c r="E2940" t="s">
        <v>25</v>
      </c>
      <c r="F2940" t="s">
        <v>25</v>
      </c>
      <c r="G2940" t="s">
        <v>540</v>
      </c>
      <c r="H2940">
        <v>0.3</v>
      </c>
      <c r="I2940" t="s">
        <v>1366</v>
      </c>
      <c r="J2940" t="s">
        <v>30</v>
      </c>
      <c r="K2940" t="s">
        <v>172</v>
      </c>
      <c r="L2940" t="s">
        <v>32</v>
      </c>
      <c r="M2940" t="s">
        <v>2731</v>
      </c>
      <c r="N2940" t="s">
        <v>2257</v>
      </c>
      <c r="O2940" t="s">
        <v>5734</v>
      </c>
      <c r="P2940" t="s">
        <v>4751</v>
      </c>
      <c r="Q2940" t="s">
        <v>4713</v>
      </c>
      <c r="R2940">
        <v>280</v>
      </c>
    </row>
    <row r="2941" spans="1:18" hidden="1" x14ac:dyDescent="0.25">
      <c r="A2941" t="s">
        <v>22</v>
      </c>
      <c r="B2941" t="s">
        <v>1406</v>
      </c>
      <c r="C2941" t="s">
        <v>1407</v>
      </c>
      <c r="D2941" t="s">
        <v>198</v>
      </c>
      <c r="E2941" t="s">
        <v>25</v>
      </c>
      <c r="F2941" t="s">
        <v>25</v>
      </c>
      <c r="G2941" t="s">
        <v>540</v>
      </c>
      <c r="H2941">
        <v>0.3</v>
      </c>
      <c r="I2941" t="s">
        <v>1366</v>
      </c>
      <c r="J2941" t="s">
        <v>30</v>
      </c>
      <c r="K2941" t="s">
        <v>172</v>
      </c>
      <c r="L2941" t="s">
        <v>32</v>
      </c>
      <c r="M2941" t="s">
        <v>2731</v>
      </c>
      <c r="N2941" t="s">
        <v>2257</v>
      </c>
      <c r="O2941" t="s">
        <v>4745</v>
      </c>
      <c r="P2941" t="s">
        <v>4746</v>
      </c>
      <c r="Q2941" t="s">
        <v>4745</v>
      </c>
      <c r="R2941">
        <v>96000</v>
      </c>
    </row>
    <row r="2942" spans="1:18" hidden="1" x14ac:dyDescent="0.25">
      <c r="A2942" t="s">
        <v>22</v>
      </c>
      <c r="B2942" t="s">
        <v>1406</v>
      </c>
      <c r="C2942" t="s">
        <v>1407</v>
      </c>
      <c r="D2942" t="s">
        <v>198</v>
      </c>
      <c r="E2942" t="s">
        <v>25</v>
      </c>
      <c r="F2942" t="s">
        <v>25</v>
      </c>
      <c r="G2942" t="s">
        <v>540</v>
      </c>
      <c r="H2942">
        <v>0.3</v>
      </c>
      <c r="I2942" t="s">
        <v>1366</v>
      </c>
      <c r="J2942" t="s">
        <v>30</v>
      </c>
      <c r="K2942" t="s">
        <v>172</v>
      </c>
      <c r="L2942" t="s">
        <v>32</v>
      </c>
      <c r="M2942" t="s">
        <v>2731</v>
      </c>
      <c r="N2942" t="s">
        <v>2257</v>
      </c>
      <c r="O2942" t="s">
        <v>4809</v>
      </c>
      <c r="P2942" t="s">
        <v>4810</v>
      </c>
      <c r="Q2942" t="s">
        <v>4788</v>
      </c>
      <c r="R2942">
        <v>3600</v>
      </c>
    </row>
    <row r="2943" spans="1:18" hidden="1" x14ac:dyDescent="0.25">
      <c r="A2943" t="s">
        <v>22</v>
      </c>
      <c r="B2943" t="s">
        <v>1406</v>
      </c>
      <c r="C2943" t="s">
        <v>1407</v>
      </c>
      <c r="D2943" t="s">
        <v>198</v>
      </c>
      <c r="E2943" t="s">
        <v>25</v>
      </c>
      <c r="F2943" t="s">
        <v>25</v>
      </c>
      <c r="G2943" t="s">
        <v>540</v>
      </c>
      <c r="H2943">
        <v>0.3</v>
      </c>
      <c r="I2943" t="s">
        <v>1366</v>
      </c>
      <c r="J2943" t="s">
        <v>30</v>
      </c>
      <c r="K2943" t="s">
        <v>172</v>
      </c>
      <c r="L2943" t="s">
        <v>32</v>
      </c>
      <c r="M2943" t="s">
        <v>2731</v>
      </c>
      <c r="N2943" t="s">
        <v>2257</v>
      </c>
      <c r="O2943" t="s">
        <v>5733</v>
      </c>
      <c r="P2943" t="s">
        <v>4714</v>
      </c>
      <c r="Q2943" t="s">
        <v>4713</v>
      </c>
      <c r="R2943">
        <v>280</v>
      </c>
    </row>
    <row r="2944" spans="1:18" hidden="1" x14ac:dyDescent="0.25">
      <c r="A2944" t="s">
        <v>22</v>
      </c>
      <c r="B2944" t="s">
        <v>1406</v>
      </c>
      <c r="C2944" t="s">
        <v>1407</v>
      </c>
      <c r="D2944" t="s">
        <v>198</v>
      </c>
      <c r="E2944" t="s">
        <v>25</v>
      </c>
      <c r="F2944" t="s">
        <v>25</v>
      </c>
      <c r="G2944" t="s">
        <v>540</v>
      </c>
      <c r="H2944">
        <v>0.3</v>
      </c>
      <c r="I2944" t="s">
        <v>1366</v>
      </c>
      <c r="J2944" t="s">
        <v>30</v>
      </c>
      <c r="K2944" t="s">
        <v>172</v>
      </c>
      <c r="L2944" t="s">
        <v>32</v>
      </c>
      <c r="M2944" t="s">
        <v>2731</v>
      </c>
      <c r="N2944" t="s">
        <v>2257</v>
      </c>
      <c r="O2944" t="s">
        <v>4731</v>
      </c>
      <c r="P2944" t="s">
        <v>4732</v>
      </c>
      <c r="Q2944" t="s">
        <v>4733</v>
      </c>
      <c r="R2944">
        <v>2400</v>
      </c>
    </row>
    <row r="2945" spans="1:18" hidden="1" x14ac:dyDescent="0.25">
      <c r="A2945" t="s">
        <v>22</v>
      </c>
      <c r="B2945" t="s">
        <v>1406</v>
      </c>
      <c r="C2945" t="s">
        <v>1407</v>
      </c>
      <c r="D2945" t="s">
        <v>198</v>
      </c>
      <c r="E2945" t="s">
        <v>25</v>
      </c>
      <c r="F2945" t="s">
        <v>25</v>
      </c>
      <c r="G2945" t="s">
        <v>540</v>
      </c>
      <c r="H2945">
        <v>0.3</v>
      </c>
      <c r="I2945" t="s">
        <v>1366</v>
      </c>
      <c r="J2945" t="s">
        <v>30</v>
      </c>
      <c r="K2945" t="s">
        <v>172</v>
      </c>
      <c r="L2945" t="s">
        <v>32</v>
      </c>
      <c r="M2945" t="s">
        <v>2731</v>
      </c>
      <c r="N2945" t="s">
        <v>2257</v>
      </c>
      <c r="O2945" t="s">
        <v>4769</v>
      </c>
      <c r="P2945" t="s">
        <v>4770</v>
      </c>
      <c r="Q2945" t="s">
        <v>4713</v>
      </c>
      <c r="R2945">
        <v>40</v>
      </c>
    </row>
    <row r="2946" spans="1:18" hidden="1" x14ac:dyDescent="0.25">
      <c r="A2946" t="s">
        <v>22</v>
      </c>
      <c r="B2946" t="s">
        <v>1406</v>
      </c>
      <c r="C2946" t="s">
        <v>1407</v>
      </c>
      <c r="D2946" t="s">
        <v>198</v>
      </c>
      <c r="E2946" t="s">
        <v>25</v>
      </c>
      <c r="F2946" t="s">
        <v>25</v>
      </c>
      <c r="G2946" t="s">
        <v>540</v>
      </c>
      <c r="H2946">
        <v>0.3</v>
      </c>
      <c r="I2946" t="s">
        <v>1366</v>
      </c>
      <c r="J2946" t="s">
        <v>30</v>
      </c>
      <c r="K2946" t="s">
        <v>172</v>
      </c>
      <c r="L2946" t="s">
        <v>32</v>
      </c>
      <c r="M2946" t="s">
        <v>2731</v>
      </c>
      <c r="N2946" t="s">
        <v>2257</v>
      </c>
      <c r="O2946" t="s">
        <v>4847</v>
      </c>
      <c r="P2946" t="s">
        <v>4848</v>
      </c>
      <c r="Q2946" t="s">
        <v>4780</v>
      </c>
      <c r="R2946">
        <v>40</v>
      </c>
    </row>
    <row r="2947" spans="1:18" hidden="1" x14ac:dyDescent="0.25">
      <c r="A2947" t="s">
        <v>22</v>
      </c>
      <c r="B2947" t="s">
        <v>1406</v>
      </c>
      <c r="C2947" t="s">
        <v>1407</v>
      </c>
      <c r="D2947" t="s">
        <v>198</v>
      </c>
      <c r="E2947" t="s">
        <v>25</v>
      </c>
      <c r="F2947" t="s">
        <v>25</v>
      </c>
      <c r="G2947" t="s">
        <v>540</v>
      </c>
      <c r="H2947">
        <v>0.3</v>
      </c>
      <c r="I2947" t="s">
        <v>1366</v>
      </c>
      <c r="J2947" t="s">
        <v>30</v>
      </c>
      <c r="K2947" t="s">
        <v>172</v>
      </c>
      <c r="L2947" t="s">
        <v>32</v>
      </c>
      <c r="M2947" t="s">
        <v>2731</v>
      </c>
      <c r="N2947" t="s">
        <v>2257</v>
      </c>
      <c r="O2947" t="s">
        <v>4719</v>
      </c>
      <c r="P2947" t="s">
        <v>4720</v>
      </c>
      <c r="Q2947" t="s">
        <v>4721</v>
      </c>
      <c r="R2947">
        <v>760</v>
      </c>
    </row>
    <row r="2948" spans="1:18" hidden="1" x14ac:dyDescent="0.25">
      <c r="A2948" t="s">
        <v>22</v>
      </c>
      <c r="B2948" t="s">
        <v>4439</v>
      </c>
      <c r="C2948" t="s">
        <v>4440</v>
      </c>
      <c r="D2948" t="s">
        <v>174</v>
      </c>
      <c r="E2948" t="s">
        <v>25</v>
      </c>
      <c r="F2948" t="s">
        <v>25</v>
      </c>
      <c r="G2948" t="s">
        <v>540</v>
      </c>
      <c r="H2948">
        <v>0.2</v>
      </c>
      <c r="I2948" t="s">
        <v>1366</v>
      </c>
      <c r="J2948" t="s">
        <v>30</v>
      </c>
      <c r="K2948" t="s">
        <v>1427</v>
      </c>
      <c r="L2948" t="s">
        <v>32</v>
      </c>
      <c r="M2948" t="s">
        <v>2731</v>
      </c>
      <c r="N2948" t="s">
        <v>2257</v>
      </c>
      <c r="O2948" t="s">
        <v>4809</v>
      </c>
      <c r="P2948" t="s">
        <v>4810</v>
      </c>
      <c r="Q2948" t="s">
        <v>4788</v>
      </c>
      <c r="R2948">
        <v>3600</v>
      </c>
    </row>
    <row r="2949" spans="1:18" hidden="1" x14ac:dyDescent="0.25">
      <c r="A2949" t="s">
        <v>22</v>
      </c>
      <c r="B2949" t="s">
        <v>4439</v>
      </c>
      <c r="C2949" t="s">
        <v>4440</v>
      </c>
      <c r="D2949" t="s">
        <v>174</v>
      </c>
      <c r="E2949" t="s">
        <v>25</v>
      </c>
      <c r="F2949" t="s">
        <v>25</v>
      </c>
      <c r="G2949" t="s">
        <v>540</v>
      </c>
      <c r="H2949">
        <v>0.2</v>
      </c>
      <c r="I2949" t="s">
        <v>1366</v>
      </c>
      <c r="J2949" t="s">
        <v>30</v>
      </c>
      <c r="K2949" t="s">
        <v>1427</v>
      </c>
      <c r="L2949" t="s">
        <v>32</v>
      </c>
      <c r="M2949" t="s">
        <v>2731</v>
      </c>
      <c r="N2949" t="s">
        <v>2257</v>
      </c>
      <c r="O2949" t="s">
        <v>4731</v>
      </c>
      <c r="P2949" t="s">
        <v>4732</v>
      </c>
      <c r="Q2949" t="s">
        <v>4733</v>
      </c>
      <c r="R2949">
        <v>2400</v>
      </c>
    </row>
    <row r="2950" spans="1:18" hidden="1" x14ac:dyDescent="0.25">
      <c r="A2950" t="s">
        <v>22</v>
      </c>
      <c r="B2950" t="s">
        <v>4439</v>
      </c>
      <c r="C2950" t="s">
        <v>4440</v>
      </c>
      <c r="D2950" t="s">
        <v>174</v>
      </c>
      <c r="E2950" t="s">
        <v>25</v>
      </c>
      <c r="F2950" t="s">
        <v>25</v>
      </c>
      <c r="G2950" t="s">
        <v>540</v>
      </c>
      <c r="H2950">
        <v>0.2</v>
      </c>
      <c r="I2950" t="s">
        <v>1366</v>
      </c>
      <c r="J2950" t="s">
        <v>30</v>
      </c>
      <c r="K2950" t="s">
        <v>1427</v>
      </c>
      <c r="L2950" t="s">
        <v>32</v>
      </c>
      <c r="M2950" t="s">
        <v>2731</v>
      </c>
      <c r="N2950" t="s">
        <v>2257</v>
      </c>
      <c r="O2950" t="s">
        <v>5733</v>
      </c>
      <c r="P2950" t="s">
        <v>4714</v>
      </c>
      <c r="Q2950" t="s">
        <v>4713</v>
      </c>
      <c r="R2950">
        <v>280</v>
      </c>
    </row>
    <row r="2951" spans="1:18" hidden="1" x14ac:dyDescent="0.25">
      <c r="A2951" t="s">
        <v>22</v>
      </c>
      <c r="B2951" t="s">
        <v>4439</v>
      </c>
      <c r="C2951" t="s">
        <v>4440</v>
      </c>
      <c r="D2951" t="s">
        <v>174</v>
      </c>
      <c r="E2951" t="s">
        <v>25</v>
      </c>
      <c r="F2951" t="s">
        <v>25</v>
      </c>
      <c r="G2951" t="s">
        <v>540</v>
      </c>
      <c r="H2951">
        <v>0.2</v>
      </c>
      <c r="I2951" t="s">
        <v>1366</v>
      </c>
      <c r="J2951" t="s">
        <v>30</v>
      </c>
      <c r="K2951" t="s">
        <v>1427</v>
      </c>
      <c r="L2951" t="s">
        <v>32</v>
      </c>
      <c r="M2951" t="s">
        <v>2731</v>
      </c>
      <c r="N2951" t="s">
        <v>2257</v>
      </c>
      <c r="O2951" t="s">
        <v>4745</v>
      </c>
      <c r="P2951" t="s">
        <v>4746</v>
      </c>
      <c r="Q2951" t="s">
        <v>4745</v>
      </c>
      <c r="R2951">
        <v>96000</v>
      </c>
    </row>
    <row r="2952" spans="1:18" hidden="1" x14ac:dyDescent="0.25">
      <c r="A2952" t="s">
        <v>22</v>
      </c>
      <c r="B2952" t="s">
        <v>4439</v>
      </c>
      <c r="C2952" t="s">
        <v>4440</v>
      </c>
      <c r="D2952" t="s">
        <v>174</v>
      </c>
      <c r="E2952" t="s">
        <v>25</v>
      </c>
      <c r="F2952" t="s">
        <v>25</v>
      </c>
      <c r="G2952" t="s">
        <v>540</v>
      </c>
      <c r="H2952">
        <v>0.2</v>
      </c>
      <c r="I2952" t="s">
        <v>1366</v>
      </c>
      <c r="J2952" t="s">
        <v>30</v>
      </c>
      <c r="K2952" t="s">
        <v>1427</v>
      </c>
      <c r="L2952" t="s">
        <v>32</v>
      </c>
      <c r="M2952" t="s">
        <v>2731</v>
      </c>
      <c r="N2952" t="s">
        <v>2257</v>
      </c>
      <c r="O2952" t="s">
        <v>4719</v>
      </c>
      <c r="P2952" t="s">
        <v>4720</v>
      </c>
      <c r="Q2952" t="s">
        <v>4721</v>
      </c>
      <c r="R2952">
        <v>760</v>
      </c>
    </row>
    <row r="2953" spans="1:18" hidden="1" x14ac:dyDescent="0.25">
      <c r="A2953" t="s">
        <v>22</v>
      </c>
      <c r="B2953" t="s">
        <v>4439</v>
      </c>
      <c r="C2953" t="s">
        <v>4440</v>
      </c>
      <c r="D2953" t="s">
        <v>174</v>
      </c>
      <c r="E2953" t="s">
        <v>25</v>
      </c>
      <c r="F2953" t="s">
        <v>25</v>
      </c>
      <c r="G2953" t="s">
        <v>540</v>
      </c>
      <c r="H2953">
        <v>0.2</v>
      </c>
      <c r="I2953" t="s">
        <v>1366</v>
      </c>
      <c r="J2953" t="s">
        <v>30</v>
      </c>
      <c r="K2953" t="s">
        <v>1427</v>
      </c>
      <c r="L2953" t="s">
        <v>32</v>
      </c>
      <c r="M2953" t="s">
        <v>2731</v>
      </c>
      <c r="N2953" t="s">
        <v>2257</v>
      </c>
      <c r="O2953" t="s">
        <v>5525</v>
      </c>
      <c r="P2953" t="s">
        <v>5526</v>
      </c>
      <c r="Q2953" t="s">
        <v>5527</v>
      </c>
      <c r="R2953">
        <v>47000</v>
      </c>
    </row>
    <row r="2954" spans="1:18" hidden="1" x14ac:dyDescent="0.25">
      <c r="A2954" t="s">
        <v>22</v>
      </c>
      <c r="B2954" t="s">
        <v>4439</v>
      </c>
      <c r="C2954" t="s">
        <v>4440</v>
      </c>
      <c r="D2954" t="s">
        <v>174</v>
      </c>
      <c r="E2954" t="s">
        <v>25</v>
      </c>
      <c r="F2954" t="s">
        <v>25</v>
      </c>
      <c r="G2954" t="s">
        <v>540</v>
      </c>
      <c r="H2954">
        <v>0.2</v>
      </c>
      <c r="I2954" t="s">
        <v>1366</v>
      </c>
      <c r="J2954" t="s">
        <v>30</v>
      </c>
      <c r="K2954" t="s">
        <v>1427</v>
      </c>
      <c r="L2954" t="s">
        <v>32</v>
      </c>
      <c r="M2954" t="s">
        <v>2731</v>
      </c>
      <c r="N2954" t="s">
        <v>2257</v>
      </c>
      <c r="O2954" t="s">
        <v>4856</v>
      </c>
      <c r="P2954" t="s">
        <v>4857</v>
      </c>
      <c r="Q2954" t="s">
        <v>4713</v>
      </c>
      <c r="R2954">
        <v>100</v>
      </c>
    </row>
    <row r="2955" spans="1:18" hidden="1" x14ac:dyDescent="0.25">
      <c r="A2955" t="s">
        <v>22</v>
      </c>
      <c r="B2955" t="s">
        <v>4439</v>
      </c>
      <c r="C2955" t="s">
        <v>4440</v>
      </c>
      <c r="D2955" t="s">
        <v>174</v>
      </c>
      <c r="E2955" t="s">
        <v>25</v>
      </c>
      <c r="F2955" t="s">
        <v>25</v>
      </c>
      <c r="G2955" t="s">
        <v>540</v>
      </c>
      <c r="H2955">
        <v>0.2</v>
      </c>
      <c r="I2955" t="s">
        <v>1366</v>
      </c>
      <c r="J2955" t="s">
        <v>30</v>
      </c>
      <c r="K2955" t="s">
        <v>1427</v>
      </c>
      <c r="L2955" t="s">
        <v>32</v>
      </c>
      <c r="M2955" t="s">
        <v>2731</v>
      </c>
      <c r="N2955" t="s">
        <v>2257</v>
      </c>
      <c r="O2955" t="s">
        <v>4769</v>
      </c>
      <c r="P2955" t="s">
        <v>4770</v>
      </c>
      <c r="Q2955" t="s">
        <v>4713</v>
      </c>
      <c r="R2955">
        <v>40</v>
      </c>
    </row>
    <row r="2956" spans="1:18" hidden="1" x14ac:dyDescent="0.25">
      <c r="A2956" t="s">
        <v>22</v>
      </c>
      <c r="B2956" t="s">
        <v>4439</v>
      </c>
      <c r="C2956" t="s">
        <v>4440</v>
      </c>
      <c r="D2956" t="s">
        <v>174</v>
      </c>
      <c r="E2956" t="s">
        <v>25</v>
      </c>
      <c r="F2956" t="s">
        <v>25</v>
      </c>
      <c r="G2956" t="s">
        <v>540</v>
      </c>
      <c r="H2956">
        <v>0.2</v>
      </c>
      <c r="I2956" t="s">
        <v>1366</v>
      </c>
      <c r="J2956" t="s">
        <v>30</v>
      </c>
      <c r="K2956" t="s">
        <v>1427</v>
      </c>
      <c r="L2956" t="s">
        <v>32</v>
      </c>
      <c r="M2956" t="s">
        <v>2731</v>
      </c>
      <c r="N2956" t="s">
        <v>2257</v>
      </c>
      <c r="O2956" t="s">
        <v>5734</v>
      </c>
      <c r="P2956" t="s">
        <v>4751</v>
      </c>
      <c r="Q2956" t="s">
        <v>4713</v>
      </c>
      <c r="R2956">
        <v>280</v>
      </c>
    </row>
    <row r="2957" spans="1:18" hidden="1" x14ac:dyDescent="0.25">
      <c r="A2957" t="s">
        <v>22</v>
      </c>
      <c r="B2957" t="s">
        <v>4439</v>
      </c>
      <c r="C2957" t="s">
        <v>4440</v>
      </c>
      <c r="D2957" t="s">
        <v>174</v>
      </c>
      <c r="E2957" t="s">
        <v>25</v>
      </c>
      <c r="F2957" t="s">
        <v>25</v>
      </c>
      <c r="G2957" t="s">
        <v>540</v>
      </c>
      <c r="H2957">
        <v>0.2</v>
      </c>
      <c r="I2957" t="s">
        <v>1366</v>
      </c>
      <c r="J2957" t="s">
        <v>30</v>
      </c>
      <c r="K2957" t="s">
        <v>1427</v>
      </c>
      <c r="L2957" t="s">
        <v>32</v>
      </c>
      <c r="M2957" t="s">
        <v>2731</v>
      </c>
      <c r="N2957" t="s">
        <v>2257</v>
      </c>
      <c r="O2957" t="s">
        <v>4847</v>
      </c>
      <c r="P2957" t="s">
        <v>4848</v>
      </c>
      <c r="Q2957" t="s">
        <v>4780</v>
      </c>
      <c r="R2957">
        <v>40</v>
      </c>
    </row>
    <row r="2958" spans="1:18" hidden="1" x14ac:dyDescent="0.25">
      <c r="A2958" t="s">
        <v>22</v>
      </c>
      <c r="B2958" t="s">
        <v>6185</v>
      </c>
      <c r="C2958" t="s">
        <v>6197</v>
      </c>
      <c r="D2958" t="s">
        <v>461</v>
      </c>
      <c r="E2958" t="s">
        <v>43</v>
      </c>
      <c r="F2958" t="s">
        <v>43</v>
      </c>
      <c r="G2958" t="s">
        <v>6149</v>
      </c>
      <c r="H2958">
        <v>0.28999999999999998</v>
      </c>
      <c r="I2958" t="s">
        <v>542</v>
      </c>
      <c r="J2958" t="s">
        <v>30</v>
      </c>
      <c r="K2958" t="s">
        <v>526</v>
      </c>
      <c r="L2958" t="s">
        <v>120</v>
      </c>
      <c r="M2958" t="s">
        <v>6150</v>
      </c>
      <c r="N2958" t="s">
        <v>2257</v>
      </c>
      <c r="O2958" t="s">
        <v>4988</v>
      </c>
      <c r="P2958" t="s">
        <v>4989</v>
      </c>
      <c r="Q2958" t="s">
        <v>4713</v>
      </c>
      <c r="R2958">
        <v>600</v>
      </c>
    </row>
    <row r="2959" spans="1:18" hidden="1" x14ac:dyDescent="0.25">
      <c r="A2959" t="s">
        <v>22</v>
      </c>
      <c r="B2959" t="s">
        <v>6185</v>
      </c>
      <c r="C2959" t="s">
        <v>6197</v>
      </c>
      <c r="D2959" t="s">
        <v>461</v>
      </c>
      <c r="E2959" t="s">
        <v>43</v>
      </c>
      <c r="F2959" t="s">
        <v>43</v>
      </c>
      <c r="G2959" t="s">
        <v>6149</v>
      </c>
      <c r="H2959">
        <v>0.28999999999999998</v>
      </c>
      <c r="I2959" t="s">
        <v>542</v>
      </c>
      <c r="J2959" t="s">
        <v>30</v>
      </c>
      <c r="K2959" t="s">
        <v>526</v>
      </c>
      <c r="L2959" t="s">
        <v>120</v>
      </c>
      <c r="M2959" t="s">
        <v>6150</v>
      </c>
      <c r="N2959" t="s">
        <v>2257</v>
      </c>
      <c r="O2959" t="s">
        <v>4789</v>
      </c>
      <c r="P2959" t="s">
        <v>4790</v>
      </c>
      <c r="Q2959" t="s">
        <v>4733</v>
      </c>
      <c r="R2959">
        <v>6400</v>
      </c>
    </row>
    <row r="2960" spans="1:18" hidden="1" x14ac:dyDescent="0.25">
      <c r="A2960" t="s">
        <v>22</v>
      </c>
      <c r="B2960" t="s">
        <v>6185</v>
      </c>
      <c r="C2960" t="s">
        <v>6197</v>
      </c>
      <c r="D2960" t="s">
        <v>461</v>
      </c>
      <c r="E2960" t="s">
        <v>43</v>
      </c>
      <c r="F2960" t="s">
        <v>43</v>
      </c>
      <c r="G2960" t="s">
        <v>6149</v>
      </c>
      <c r="H2960">
        <v>0.28999999999999998</v>
      </c>
      <c r="I2960" t="s">
        <v>542</v>
      </c>
      <c r="J2960" t="s">
        <v>30</v>
      </c>
      <c r="K2960" t="s">
        <v>526</v>
      </c>
      <c r="L2960" t="s">
        <v>120</v>
      </c>
      <c r="M2960" t="s">
        <v>6150</v>
      </c>
      <c r="N2960" t="s">
        <v>2257</v>
      </c>
      <c r="O2960" t="s">
        <v>4799</v>
      </c>
      <c r="P2960" t="s">
        <v>4748</v>
      </c>
      <c r="Q2960" t="s">
        <v>4736</v>
      </c>
      <c r="R2960">
        <v>16000</v>
      </c>
    </row>
    <row r="2961" spans="1:18" hidden="1" x14ac:dyDescent="0.25">
      <c r="A2961" t="s">
        <v>22</v>
      </c>
      <c r="B2961" t="s">
        <v>6185</v>
      </c>
      <c r="C2961" t="s">
        <v>6197</v>
      </c>
      <c r="D2961" t="s">
        <v>461</v>
      </c>
      <c r="E2961" t="s">
        <v>43</v>
      </c>
      <c r="F2961" t="s">
        <v>43</v>
      </c>
      <c r="G2961" t="s">
        <v>6149</v>
      </c>
      <c r="H2961">
        <v>0.28999999999999998</v>
      </c>
      <c r="I2961" t="s">
        <v>542</v>
      </c>
      <c r="J2961" t="s">
        <v>30</v>
      </c>
      <c r="K2961" t="s">
        <v>526</v>
      </c>
      <c r="L2961" t="s">
        <v>120</v>
      </c>
      <c r="M2961" t="s">
        <v>6150</v>
      </c>
      <c r="N2961" t="s">
        <v>2257</v>
      </c>
      <c r="O2961" t="s">
        <v>5993</v>
      </c>
      <c r="P2961" t="s">
        <v>5994</v>
      </c>
      <c r="Q2961" t="s">
        <v>4713</v>
      </c>
      <c r="R2961">
        <v>80</v>
      </c>
    </row>
    <row r="2962" spans="1:18" hidden="1" x14ac:dyDescent="0.25">
      <c r="A2962" t="s">
        <v>22</v>
      </c>
      <c r="B2962" t="s">
        <v>6185</v>
      </c>
      <c r="C2962" t="s">
        <v>6197</v>
      </c>
      <c r="D2962" t="s">
        <v>461</v>
      </c>
      <c r="E2962" t="s">
        <v>43</v>
      </c>
      <c r="F2962" t="s">
        <v>43</v>
      </c>
      <c r="G2962" t="s">
        <v>6149</v>
      </c>
      <c r="H2962">
        <v>0.28999999999999998</v>
      </c>
      <c r="I2962" t="s">
        <v>542</v>
      </c>
      <c r="J2962" t="s">
        <v>30</v>
      </c>
      <c r="K2962" t="s">
        <v>526</v>
      </c>
      <c r="L2962" t="s">
        <v>120</v>
      </c>
      <c r="M2962" t="s">
        <v>6150</v>
      </c>
      <c r="N2962" t="s">
        <v>2257</v>
      </c>
      <c r="O2962" t="s">
        <v>4783</v>
      </c>
      <c r="P2962" t="s">
        <v>4784</v>
      </c>
      <c r="Q2962" t="s">
        <v>4785</v>
      </c>
      <c r="R2962">
        <v>3600</v>
      </c>
    </row>
    <row r="2963" spans="1:18" hidden="1" x14ac:dyDescent="0.25">
      <c r="A2963" t="s">
        <v>22</v>
      </c>
      <c r="B2963" t="s">
        <v>6185</v>
      </c>
      <c r="C2963" t="s">
        <v>6197</v>
      </c>
      <c r="D2963" t="s">
        <v>461</v>
      </c>
      <c r="E2963" t="s">
        <v>43</v>
      </c>
      <c r="F2963" t="s">
        <v>43</v>
      </c>
      <c r="G2963" t="s">
        <v>6149</v>
      </c>
      <c r="H2963">
        <v>0.28999999999999998</v>
      </c>
      <c r="I2963" t="s">
        <v>542</v>
      </c>
      <c r="J2963" t="s">
        <v>30</v>
      </c>
      <c r="K2963" t="s">
        <v>526</v>
      </c>
      <c r="L2963" t="s">
        <v>120</v>
      </c>
      <c r="M2963" t="s">
        <v>6150</v>
      </c>
      <c r="N2963" t="s">
        <v>2257</v>
      </c>
      <c r="O2963" t="s">
        <v>4807</v>
      </c>
      <c r="P2963" t="s">
        <v>4808</v>
      </c>
      <c r="Q2963" t="s">
        <v>4736</v>
      </c>
      <c r="R2963">
        <v>16000</v>
      </c>
    </row>
    <row r="2964" spans="1:18" hidden="1" x14ac:dyDescent="0.25">
      <c r="A2964" t="s">
        <v>22</v>
      </c>
      <c r="B2964" t="s">
        <v>6185</v>
      </c>
      <c r="C2964" t="s">
        <v>6197</v>
      </c>
      <c r="D2964" t="s">
        <v>461</v>
      </c>
      <c r="E2964" t="s">
        <v>43</v>
      </c>
      <c r="F2964" t="s">
        <v>43</v>
      </c>
      <c r="G2964" t="s">
        <v>6149</v>
      </c>
      <c r="H2964">
        <v>0.28999999999999998</v>
      </c>
      <c r="I2964" t="s">
        <v>542</v>
      </c>
      <c r="J2964" t="s">
        <v>30</v>
      </c>
      <c r="K2964" t="s">
        <v>526</v>
      </c>
      <c r="L2964" t="s">
        <v>120</v>
      </c>
      <c r="M2964" t="s">
        <v>6150</v>
      </c>
      <c r="N2964" t="s">
        <v>2257</v>
      </c>
      <c r="O2964" t="s">
        <v>4868</v>
      </c>
      <c r="P2964" t="s">
        <v>4869</v>
      </c>
      <c r="Q2964" t="s">
        <v>4726</v>
      </c>
      <c r="R2964">
        <v>40000</v>
      </c>
    </row>
    <row r="2965" spans="1:18" hidden="1" x14ac:dyDescent="0.25">
      <c r="A2965" t="s">
        <v>22</v>
      </c>
      <c r="B2965" t="s">
        <v>6185</v>
      </c>
      <c r="C2965" t="s">
        <v>6197</v>
      </c>
      <c r="D2965" t="s">
        <v>461</v>
      </c>
      <c r="E2965" t="s">
        <v>43</v>
      </c>
      <c r="F2965" t="s">
        <v>43</v>
      </c>
      <c r="G2965" t="s">
        <v>6149</v>
      </c>
      <c r="H2965">
        <v>0.28999999999999998</v>
      </c>
      <c r="I2965" t="s">
        <v>542</v>
      </c>
      <c r="J2965" t="s">
        <v>30</v>
      </c>
      <c r="K2965" t="s">
        <v>526</v>
      </c>
      <c r="L2965" t="s">
        <v>120</v>
      </c>
      <c r="M2965" t="s">
        <v>6150</v>
      </c>
      <c r="N2965" t="s">
        <v>2257</v>
      </c>
      <c r="O2965" t="s">
        <v>4853</v>
      </c>
      <c r="P2965" t="s">
        <v>4854</v>
      </c>
      <c r="Q2965" t="s">
        <v>4740</v>
      </c>
      <c r="R2965">
        <v>16000</v>
      </c>
    </row>
    <row r="2966" spans="1:18" hidden="1" x14ac:dyDescent="0.25">
      <c r="A2966" t="s">
        <v>22</v>
      </c>
      <c r="B2966" t="s">
        <v>6185</v>
      </c>
      <c r="C2966" t="s">
        <v>6197</v>
      </c>
      <c r="D2966" t="s">
        <v>461</v>
      </c>
      <c r="E2966" t="s">
        <v>43</v>
      </c>
      <c r="F2966" t="s">
        <v>43</v>
      </c>
      <c r="G2966" t="s">
        <v>6149</v>
      </c>
      <c r="H2966">
        <v>0.28999999999999998</v>
      </c>
      <c r="I2966" t="s">
        <v>542</v>
      </c>
      <c r="J2966" t="s">
        <v>30</v>
      </c>
      <c r="K2966" t="s">
        <v>526</v>
      </c>
      <c r="L2966" t="s">
        <v>120</v>
      </c>
      <c r="M2966" t="s">
        <v>6150</v>
      </c>
      <c r="N2966" t="s">
        <v>2257</v>
      </c>
      <c r="O2966" t="s">
        <v>4773</v>
      </c>
      <c r="P2966" t="s">
        <v>4774</v>
      </c>
      <c r="Q2966" t="s">
        <v>4721</v>
      </c>
      <c r="R2966">
        <v>600</v>
      </c>
    </row>
    <row r="2967" spans="1:18" hidden="1" x14ac:dyDescent="0.25">
      <c r="A2967" t="s">
        <v>22</v>
      </c>
      <c r="B2967" t="s">
        <v>6185</v>
      </c>
      <c r="C2967" t="s">
        <v>6197</v>
      </c>
      <c r="D2967" t="s">
        <v>461</v>
      </c>
      <c r="E2967" t="s">
        <v>43</v>
      </c>
      <c r="F2967" t="s">
        <v>43</v>
      </c>
      <c r="G2967" t="s">
        <v>6149</v>
      </c>
      <c r="H2967">
        <v>0.28999999999999998</v>
      </c>
      <c r="I2967" t="s">
        <v>542</v>
      </c>
      <c r="J2967" t="s">
        <v>30</v>
      </c>
      <c r="K2967" t="s">
        <v>526</v>
      </c>
      <c r="L2967" t="s">
        <v>120</v>
      </c>
      <c r="M2967" t="s">
        <v>6150</v>
      </c>
      <c r="N2967" t="s">
        <v>2257</v>
      </c>
      <c r="O2967" t="s">
        <v>4734</v>
      </c>
      <c r="P2967" t="s">
        <v>4735</v>
      </c>
      <c r="Q2967" t="s">
        <v>3014</v>
      </c>
      <c r="R2967">
        <v>1600</v>
      </c>
    </row>
    <row r="2968" spans="1:18" hidden="1" x14ac:dyDescent="0.25">
      <c r="A2968" t="s">
        <v>22</v>
      </c>
      <c r="B2968" t="s">
        <v>6185</v>
      </c>
      <c r="C2968" t="s">
        <v>6197</v>
      </c>
      <c r="D2968" t="s">
        <v>461</v>
      </c>
      <c r="E2968" t="s">
        <v>43</v>
      </c>
      <c r="F2968" t="s">
        <v>43</v>
      </c>
      <c r="G2968" t="s">
        <v>6149</v>
      </c>
      <c r="H2968">
        <v>0.28999999999999998</v>
      </c>
      <c r="I2968" t="s">
        <v>542</v>
      </c>
      <c r="J2968" t="s">
        <v>30</v>
      </c>
      <c r="K2968" t="s">
        <v>526</v>
      </c>
      <c r="L2968" t="s">
        <v>120</v>
      </c>
      <c r="M2968" t="s">
        <v>6150</v>
      </c>
      <c r="N2968" t="s">
        <v>2257</v>
      </c>
      <c r="O2968" t="s">
        <v>4893</v>
      </c>
      <c r="P2968" t="s">
        <v>4894</v>
      </c>
      <c r="Q2968" t="s">
        <v>3014</v>
      </c>
      <c r="R2968">
        <v>800</v>
      </c>
    </row>
    <row r="2969" spans="1:18" hidden="1" x14ac:dyDescent="0.25">
      <c r="A2969" t="s">
        <v>22</v>
      </c>
      <c r="B2969" t="s">
        <v>6185</v>
      </c>
      <c r="C2969" t="s">
        <v>6197</v>
      </c>
      <c r="D2969" t="s">
        <v>461</v>
      </c>
      <c r="E2969" t="s">
        <v>43</v>
      </c>
      <c r="F2969" t="s">
        <v>43</v>
      </c>
      <c r="G2969" t="s">
        <v>6149</v>
      </c>
      <c r="H2969">
        <v>0.28999999999999998</v>
      </c>
      <c r="I2969" t="s">
        <v>542</v>
      </c>
      <c r="J2969" t="s">
        <v>30</v>
      </c>
      <c r="K2969" t="s">
        <v>526</v>
      </c>
      <c r="L2969" t="s">
        <v>120</v>
      </c>
      <c r="M2969" t="s">
        <v>6150</v>
      </c>
      <c r="N2969" t="s">
        <v>2257</v>
      </c>
      <c r="O2969" t="s">
        <v>5998</v>
      </c>
      <c r="P2969" t="s">
        <v>4803</v>
      </c>
      <c r="Q2969" t="s">
        <v>4852</v>
      </c>
      <c r="R2969">
        <v>80</v>
      </c>
    </row>
    <row r="2970" spans="1:18" hidden="1" x14ac:dyDescent="0.25">
      <c r="A2970" t="s">
        <v>22</v>
      </c>
      <c r="B2970" t="s">
        <v>6185</v>
      </c>
      <c r="C2970" t="s">
        <v>6197</v>
      </c>
      <c r="D2970" t="s">
        <v>461</v>
      </c>
      <c r="E2970" t="s">
        <v>43</v>
      </c>
      <c r="F2970" t="s">
        <v>43</v>
      </c>
      <c r="G2970" t="s">
        <v>6149</v>
      </c>
      <c r="H2970">
        <v>0.28999999999999998</v>
      </c>
      <c r="I2970" t="s">
        <v>542</v>
      </c>
      <c r="J2970" t="s">
        <v>30</v>
      </c>
      <c r="K2970" t="s">
        <v>526</v>
      </c>
      <c r="L2970" t="s">
        <v>120</v>
      </c>
      <c r="M2970" t="s">
        <v>6150</v>
      </c>
      <c r="N2970" t="s">
        <v>2257</v>
      </c>
      <c r="O2970" t="s">
        <v>4731</v>
      </c>
      <c r="P2970" t="s">
        <v>4732</v>
      </c>
      <c r="Q2970" t="s">
        <v>4733</v>
      </c>
      <c r="R2970">
        <v>1600</v>
      </c>
    </row>
    <row r="2971" spans="1:18" hidden="1" x14ac:dyDescent="0.25">
      <c r="A2971" t="s">
        <v>22</v>
      </c>
      <c r="B2971" t="s">
        <v>6185</v>
      </c>
      <c r="C2971" t="s">
        <v>6197</v>
      </c>
      <c r="D2971" t="s">
        <v>461</v>
      </c>
      <c r="E2971" t="s">
        <v>43</v>
      </c>
      <c r="F2971" t="s">
        <v>43</v>
      </c>
      <c r="G2971" t="s">
        <v>6149</v>
      </c>
      <c r="H2971">
        <v>0.28999999999999998</v>
      </c>
      <c r="I2971" t="s">
        <v>542</v>
      </c>
      <c r="J2971" t="s">
        <v>30</v>
      </c>
      <c r="K2971" t="s">
        <v>526</v>
      </c>
      <c r="L2971" t="s">
        <v>120</v>
      </c>
      <c r="M2971" t="s">
        <v>6150</v>
      </c>
      <c r="N2971" t="s">
        <v>2257</v>
      </c>
      <c r="O2971" t="s">
        <v>5788</v>
      </c>
      <c r="P2971" t="s">
        <v>5789</v>
      </c>
      <c r="Q2971" t="s">
        <v>4713</v>
      </c>
      <c r="R2971">
        <v>80</v>
      </c>
    </row>
    <row r="2972" spans="1:18" hidden="1" x14ac:dyDescent="0.25">
      <c r="A2972" t="s">
        <v>22</v>
      </c>
      <c r="B2972" t="s">
        <v>6185</v>
      </c>
      <c r="C2972" t="s">
        <v>6197</v>
      </c>
      <c r="D2972" t="s">
        <v>461</v>
      </c>
      <c r="E2972" t="s">
        <v>43</v>
      </c>
      <c r="F2972" t="s">
        <v>43</v>
      </c>
      <c r="G2972" t="s">
        <v>6149</v>
      </c>
      <c r="H2972">
        <v>0.28999999999999998</v>
      </c>
      <c r="I2972" t="s">
        <v>542</v>
      </c>
      <c r="J2972" t="s">
        <v>30</v>
      </c>
      <c r="K2972" t="s">
        <v>526</v>
      </c>
      <c r="L2972" t="s">
        <v>120</v>
      </c>
      <c r="M2972" t="s">
        <v>6150</v>
      </c>
      <c r="N2972" t="s">
        <v>2257</v>
      </c>
      <c r="O2972" t="s">
        <v>5790</v>
      </c>
      <c r="P2972" t="s">
        <v>4715</v>
      </c>
      <c r="Q2972" t="s">
        <v>4736</v>
      </c>
      <c r="R2972">
        <v>1200</v>
      </c>
    </row>
    <row r="2973" spans="1:18" hidden="1" x14ac:dyDescent="0.25">
      <c r="A2973" t="s">
        <v>22</v>
      </c>
      <c r="B2973" t="s">
        <v>6185</v>
      </c>
      <c r="C2973" t="s">
        <v>6197</v>
      </c>
      <c r="D2973" t="s">
        <v>461</v>
      </c>
      <c r="E2973" t="s">
        <v>43</v>
      </c>
      <c r="F2973" t="s">
        <v>43</v>
      </c>
      <c r="G2973" t="s">
        <v>6149</v>
      </c>
      <c r="H2973">
        <v>0.28999999999999998</v>
      </c>
      <c r="I2973" t="s">
        <v>542</v>
      </c>
      <c r="J2973" t="s">
        <v>30</v>
      </c>
      <c r="K2973" t="s">
        <v>526</v>
      </c>
      <c r="L2973" t="s">
        <v>120</v>
      </c>
      <c r="M2973" t="s">
        <v>6150</v>
      </c>
      <c r="N2973" t="s">
        <v>2257</v>
      </c>
      <c r="O2973" t="s">
        <v>4765</v>
      </c>
      <c r="P2973" t="s">
        <v>4766</v>
      </c>
      <c r="Q2973" t="s">
        <v>4713</v>
      </c>
      <c r="R2973">
        <v>80</v>
      </c>
    </row>
    <row r="2974" spans="1:18" hidden="1" x14ac:dyDescent="0.25">
      <c r="A2974" t="s">
        <v>22</v>
      </c>
      <c r="B2974" t="s">
        <v>6185</v>
      </c>
      <c r="C2974" t="s">
        <v>6197</v>
      </c>
      <c r="D2974" t="s">
        <v>461</v>
      </c>
      <c r="E2974" t="s">
        <v>43</v>
      </c>
      <c r="F2974" t="s">
        <v>43</v>
      </c>
      <c r="G2974" t="s">
        <v>6149</v>
      </c>
      <c r="H2974">
        <v>0.28999999999999998</v>
      </c>
      <c r="I2974" t="s">
        <v>542</v>
      </c>
      <c r="J2974" t="s">
        <v>30</v>
      </c>
      <c r="K2974" t="s">
        <v>526</v>
      </c>
      <c r="L2974" t="s">
        <v>120</v>
      </c>
      <c r="M2974" t="s">
        <v>6150</v>
      </c>
      <c r="N2974" t="s">
        <v>2257</v>
      </c>
      <c r="O2974" t="s">
        <v>4719</v>
      </c>
      <c r="P2974" t="s">
        <v>4720</v>
      </c>
      <c r="Q2974" t="s">
        <v>4721</v>
      </c>
      <c r="R2974">
        <v>600</v>
      </c>
    </row>
    <row r="2975" spans="1:18" hidden="1" x14ac:dyDescent="0.25">
      <c r="A2975" t="s">
        <v>22</v>
      </c>
      <c r="B2975" t="s">
        <v>6185</v>
      </c>
      <c r="C2975" t="s">
        <v>6197</v>
      </c>
      <c r="D2975" t="s">
        <v>461</v>
      </c>
      <c r="E2975" t="s">
        <v>43</v>
      </c>
      <c r="F2975" t="s">
        <v>43</v>
      </c>
      <c r="G2975" t="s">
        <v>6149</v>
      </c>
      <c r="H2975">
        <v>0.28999999999999998</v>
      </c>
      <c r="I2975" t="s">
        <v>542</v>
      </c>
      <c r="J2975" t="s">
        <v>30</v>
      </c>
      <c r="K2975" t="s">
        <v>526</v>
      </c>
      <c r="L2975" t="s">
        <v>120</v>
      </c>
      <c r="M2975" t="s">
        <v>6150</v>
      </c>
      <c r="N2975" t="s">
        <v>2257</v>
      </c>
      <c r="O2975" t="s">
        <v>5524</v>
      </c>
      <c r="P2975" t="s">
        <v>4718</v>
      </c>
      <c r="Q2975" t="s">
        <v>4713</v>
      </c>
      <c r="R2975">
        <v>80</v>
      </c>
    </row>
    <row r="2976" spans="1:18" hidden="1" x14ac:dyDescent="0.25">
      <c r="A2976" t="s">
        <v>22</v>
      </c>
      <c r="B2976" t="s">
        <v>6185</v>
      </c>
      <c r="C2976" t="s">
        <v>6197</v>
      </c>
      <c r="D2976" t="s">
        <v>461</v>
      </c>
      <c r="E2976" t="s">
        <v>43</v>
      </c>
      <c r="F2976" t="s">
        <v>43</v>
      </c>
      <c r="G2976" t="s">
        <v>6149</v>
      </c>
      <c r="H2976">
        <v>0.28999999999999998</v>
      </c>
      <c r="I2976" t="s">
        <v>542</v>
      </c>
      <c r="J2976" t="s">
        <v>30</v>
      </c>
      <c r="K2976" t="s">
        <v>526</v>
      </c>
      <c r="L2976" t="s">
        <v>120</v>
      </c>
      <c r="M2976" t="s">
        <v>6150</v>
      </c>
      <c r="N2976" t="s">
        <v>2257</v>
      </c>
      <c r="O2976" t="s">
        <v>4722</v>
      </c>
      <c r="P2976" t="s">
        <v>4723</v>
      </c>
      <c r="Q2976" t="s">
        <v>4713</v>
      </c>
      <c r="R2976">
        <v>80</v>
      </c>
    </row>
    <row r="2977" spans="1:18" hidden="1" x14ac:dyDescent="0.25">
      <c r="A2977" t="s">
        <v>22</v>
      </c>
      <c r="B2977" t="s">
        <v>6199</v>
      </c>
      <c r="C2977" t="s">
        <v>6200</v>
      </c>
      <c r="D2977" t="s">
        <v>6192</v>
      </c>
      <c r="E2977" t="s">
        <v>25</v>
      </c>
      <c r="F2977" t="s">
        <v>25</v>
      </c>
      <c r="G2977" t="s">
        <v>6149</v>
      </c>
      <c r="H2977">
        <v>0.28999999999999998</v>
      </c>
      <c r="I2977" t="s">
        <v>1366</v>
      </c>
      <c r="J2977" t="s">
        <v>30</v>
      </c>
      <c r="K2977" t="s">
        <v>526</v>
      </c>
      <c r="L2977" t="s">
        <v>120</v>
      </c>
      <c r="M2977" t="s">
        <v>6150</v>
      </c>
      <c r="N2977" t="s">
        <v>2257</v>
      </c>
      <c r="O2977" t="s">
        <v>4722</v>
      </c>
      <c r="P2977" t="s">
        <v>4723</v>
      </c>
      <c r="Q2977" t="s">
        <v>4713</v>
      </c>
      <c r="R2977">
        <v>80</v>
      </c>
    </row>
    <row r="2978" spans="1:18" hidden="1" x14ac:dyDescent="0.25">
      <c r="A2978" t="s">
        <v>22</v>
      </c>
      <c r="B2978" t="s">
        <v>6199</v>
      </c>
      <c r="C2978" t="s">
        <v>6200</v>
      </c>
      <c r="D2978" t="s">
        <v>6192</v>
      </c>
      <c r="E2978" t="s">
        <v>25</v>
      </c>
      <c r="F2978" t="s">
        <v>25</v>
      </c>
      <c r="G2978" t="s">
        <v>6149</v>
      </c>
      <c r="H2978">
        <v>0.28999999999999998</v>
      </c>
      <c r="I2978" t="s">
        <v>1366</v>
      </c>
      <c r="J2978" t="s">
        <v>30</v>
      </c>
      <c r="K2978" t="s">
        <v>526</v>
      </c>
      <c r="L2978" t="s">
        <v>120</v>
      </c>
      <c r="M2978" t="s">
        <v>6150</v>
      </c>
      <c r="N2978" t="s">
        <v>2257</v>
      </c>
      <c r="O2978" t="s">
        <v>4734</v>
      </c>
      <c r="P2978" t="s">
        <v>4735</v>
      </c>
      <c r="Q2978" t="s">
        <v>3014</v>
      </c>
      <c r="R2978">
        <v>1600</v>
      </c>
    </row>
    <row r="2979" spans="1:18" hidden="1" x14ac:dyDescent="0.25">
      <c r="A2979" t="s">
        <v>22</v>
      </c>
      <c r="B2979" t="s">
        <v>6199</v>
      </c>
      <c r="C2979" t="s">
        <v>6200</v>
      </c>
      <c r="D2979" t="s">
        <v>6192</v>
      </c>
      <c r="E2979" t="s">
        <v>25</v>
      </c>
      <c r="F2979" t="s">
        <v>25</v>
      </c>
      <c r="G2979" t="s">
        <v>6149</v>
      </c>
      <c r="H2979">
        <v>0.28999999999999998</v>
      </c>
      <c r="I2979" t="s">
        <v>1366</v>
      </c>
      <c r="J2979" t="s">
        <v>30</v>
      </c>
      <c r="K2979" t="s">
        <v>526</v>
      </c>
      <c r="L2979" t="s">
        <v>120</v>
      </c>
      <c r="M2979" t="s">
        <v>6150</v>
      </c>
      <c r="N2979" t="s">
        <v>2257</v>
      </c>
      <c r="O2979" t="s">
        <v>5788</v>
      </c>
      <c r="P2979" t="s">
        <v>5789</v>
      </c>
      <c r="Q2979" t="s">
        <v>4713</v>
      </c>
      <c r="R2979">
        <v>80</v>
      </c>
    </row>
    <row r="2980" spans="1:18" hidden="1" x14ac:dyDescent="0.25">
      <c r="A2980" t="s">
        <v>22</v>
      </c>
      <c r="B2980" t="s">
        <v>6199</v>
      </c>
      <c r="C2980" t="s">
        <v>6200</v>
      </c>
      <c r="D2980" t="s">
        <v>6192</v>
      </c>
      <c r="E2980" t="s">
        <v>25</v>
      </c>
      <c r="F2980" t="s">
        <v>25</v>
      </c>
      <c r="G2980" t="s">
        <v>6149</v>
      </c>
      <c r="H2980">
        <v>0.28999999999999998</v>
      </c>
      <c r="I2980" t="s">
        <v>1366</v>
      </c>
      <c r="J2980" t="s">
        <v>30</v>
      </c>
      <c r="K2980" t="s">
        <v>526</v>
      </c>
      <c r="L2980" t="s">
        <v>120</v>
      </c>
      <c r="M2980" t="s">
        <v>6150</v>
      </c>
      <c r="N2980" t="s">
        <v>2257</v>
      </c>
      <c r="O2980" t="s">
        <v>5790</v>
      </c>
      <c r="P2980" t="s">
        <v>4715</v>
      </c>
      <c r="Q2980" t="s">
        <v>4736</v>
      </c>
      <c r="R2980">
        <v>1200</v>
      </c>
    </row>
    <row r="2981" spans="1:18" hidden="1" x14ac:dyDescent="0.25">
      <c r="A2981" t="s">
        <v>22</v>
      </c>
      <c r="B2981" t="s">
        <v>6199</v>
      </c>
      <c r="C2981" t="s">
        <v>6200</v>
      </c>
      <c r="D2981" t="s">
        <v>6192</v>
      </c>
      <c r="E2981" t="s">
        <v>25</v>
      </c>
      <c r="F2981" t="s">
        <v>25</v>
      </c>
      <c r="G2981" t="s">
        <v>6149</v>
      </c>
      <c r="H2981">
        <v>0.28999999999999998</v>
      </c>
      <c r="I2981" t="s">
        <v>1366</v>
      </c>
      <c r="J2981" t="s">
        <v>30</v>
      </c>
      <c r="K2981" t="s">
        <v>526</v>
      </c>
      <c r="L2981" t="s">
        <v>120</v>
      </c>
      <c r="M2981" t="s">
        <v>6150</v>
      </c>
      <c r="N2981" t="s">
        <v>2257</v>
      </c>
      <c r="O2981" t="s">
        <v>4893</v>
      </c>
      <c r="P2981" t="s">
        <v>4894</v>
      </c>
      <c r="Q2981" t="s">
        <v>3014</v>
      </c>
      <c r="R2981">
        <v>800</v>
      </c>
    </row>
    <row r="2982" spans="1:18" hidden="1" x14ac:dyDescent="0.25">
      <c r="A2982" t="s">
        <v>22</v>
      </c>
      <c r="B2982" t="s">
        <v>6199</v>
      </c>
      <c r="C2982" t="s">
        <v>6200</v>
      </c>
      <c r="D2982" t="s">
        <v>6192</v>
      </c>
      <c r="E2982" t="s">
        <v>25</v>
      </c>
      <c r="F2982" t="s">
        <v>25</v>
      </c>
      <c r="G2982" t="s">
        <v>6149</v>
      </c>
      <c r="H2982">
        <v>0.28999999999999998</v>
      </c>
      <c r="I2982" t="s">
        <v>1366</v>
      </c>
      <c r="J2982" t="s">
        <v>30</v>
      </c>
      <c r="K2982" t="s">
        <v>526</v>
      </c>
      <c r="L2982" t="s">
        <v>120</v>
      </c>
      <c r="M2982" t="s">
        <v>6150</v>
      </c>
      <c r="N2982" t="s">
        <v>2257</v>
      </c>
      <c r="O2982" t="s">
        <v>5993</v>
      </c>
      <c r="P2982" t="s">
        <v>5994</v>
      </c>
      <c r="Q2982" t="s">
        <v>4713</v>
      </c>
      <c r="R2982">
        <v>80</v>
      </c>
    </row>
    <row r="2983" spans="1:18" hidden="1" x14ac:dyDescent="0.25">
      <c r="A2983" t="s">
        <v>22</v>
      </c>
      <c r="B2983" t="s">
        <v>6199</v>
      </c>
      <c r="C2983" t="s">
        <v>6200</v>
      </c>
      <c r="D2983" t="s">
        <v>6192</v>
      </c>
      <c r="E2983" t="s">
        <v>25</v>
      </c>
      <c r="F2983" t="s">
        <v>25</v>
      </c>
      <c r="G2983" t="s">
        <v>6149</v>
      </c>
      <c r="H2983">
        <v>0.28999999999999998</v>
      </c>
      <c r="I2983" t="s">
        <v>1366</v>
      </c>
      <c r="J2983" t="s">
        <v>30</v>
      </c>
      <c r="K2983" t="s">
        <v>526</v>
      </c>
      <c r="L2983" t="s">
        <v>120</v>
      </c>
      <c r="M2983" t="s">
        <v>6150</v>
      </c>
      <c r="N2983" t="s">
        <v>2257</v>
      </c>
      <c r="O2983" t="s">
        <v>4988</v>
      </c>
      <c r="P2983" t="s">
        <v>4989</v>
      </c>
      <c r="Q2983" t="s">
        <v>4713</v>
      </c>
      <c r="R2983">
        <v>600</v>
      </c>
    </row>
    <row r="2984" spans="1:18" hidden="1" x14ac:dyDescent="0.25">
      <c r="A2984" t="s">
        <v>22</v>
      </c>
      <c r="B2984" t="s">
        <v>6199</v>
      </c>
      <c r="C2984" t="s">
        <v>6200</v>
      </c>
      <c r="D2984" t="s">
        <v>6192</v>
      </c>
      <c r="E2984" t="s">
        <v>25</v>
      </c>
      <c r="F2984" t="s">
        <v>25</v>
      </c>
      <c r="G2984" t="s">
        <v>6149</v>
      </c>
      <c r="H2984">
        <v>0.28999999999999998</v>
      </c>
      <c r="I2984" t="s">
        <v>1366</v>
      </c>
      <c r="J2984" t="s">
        <v>30</v>
      </c>
      <c r="K2984" t="s">
        <v>526</v>
      </c>
      <c r="L2984" t="s">
        <v>120</v>
      </c>
      <c r="M2984" t="s">
        <v>6150</v>
      </c>
      <c r="N2984" t="s">
        <v>2257</v>
      </c>
      <c r="O2984" t="s">
        <v>4799</v>
      </c>
      <c r="P2984" t="s">
        <v>4748</v>
      </c>
      <c r="Q2984" t="s">
        <v>4736</v>
      </c>
      <c r="R2984">
        <v>16000</v>
      </c>
    </row>
    <row r="2985" spans="1:18" hidden="1" x14ac:dyDescent="0.25">
      <c r="A2985" t="s">
        <v>22</v>
      </c>
      <c r="B2985" t="s">
        <v>6199</v>
      </c>
      <c r="C2985" t="s">
        <v>6200</v>
      </c>
      <c r="D2985" t="s">
        <v>6192</v>
      </c>
      <c r="E2985" t="s">
        <v>25</v>
      </c>
      <c r="F2985" t="s">
        <v>25</v>
      </c>
      <c r="G2985" t="s">
        <v>6149</v>
      </c>
      <c r="H2985">
        <v>0.28999999999999998</v>
      </c>
      <c r="I2985" t="s">
        <v>1366</v>
      </c>
      <c r="J2985" t="s">
        <v>30</v>
      </c>
      <c r="K2985" t="s">
        <v>526</v>
      </c>
      <c r="L2985" t="s">
        <v>120</v>
      </c>
      <c r="M2985" t="s">
        <v>6150</v>
      </c>
      <c r="N2985" t="s">
        <v>2257</v>
      </c>
      <c r="O2985" t="s">
        <v>5998</v>
      </c>
      <c r="P2985" t="s">
        <v>4803</v>
      </c>
      <c r="Q2985" t="s">
        <v>4852</v>
      </c>
      <c r="R2985">
        <v>80</v>
      </c>
    </row>
    <row r="2986" spans="1:18" hidden="1" x14ac:dyDescent="0.25">
      <c r="A2986" t="s">
        <v>22</v>
      </c>
      <c r="B2986" t="s">
        <v>6199</v>
      </c>
      <c r="C2986" t="s">
        <v>6200</v>
      </c>
      <c r="D2986" t="s">
        <v>6192</v>
      </c>
      <c r="E2986" t="s">
        <v>25</v>
      </c>
      <c r="F2986" t="s">
        <v>25</v>
      </c>
      <c r="G2986" t="s">
        <v>6149</v>
      </c>
      <c r="H2986">
        <v>0.28999999999999998</v>
      </c>
      <c r="I2986" t="s">
        <v>1366</v>
      </c>
      <c r="J2986" t="s">
        <v>30</v>
      </c>
      <c r="K2986" t="s">
        <v>526</v>
      </c>
      <c r="L2986" t="s">
        <v>120</v>
      </c>
      <c r="M2986" t="s">
        <v>6150</v>
      </c>
      <c r="N2986" t="s">
        <v>2257</v>
      </c>
      <c r="O2986" t="s">
        <v>4868</v>
      </c>
      <c r="P2986" t="s">
        <v>4869</v>
      </c>
      <c r="Q2986" t="s">
        <v>4726</v>
      </c>
      <c r="R2986">
        <v>40000</v>
      </c>
    </row>
    <row r="2987" spans="1:18" hidden="1" x14ac:dyDescent="0.25">
      <c r="A2987" t="s">
        <v>22</v>
      </c>
      <c r="B2987" t="s">
        <v>6199</v>
      </c>
      <c r="C2987" t="s">
        <v>6200</v>
      </c>
      <c r="D2987" t="s">
        <v>6192</v>
      </c>
      <c r="E2987" t="s">
        <v>25</v>
      </c>
      <c r="F2987" t="s">
        <v>25</v>
      </c>
      <c r="G2987" t="s">
        <v>6149</v>
      </c>
      <c r="H2987">
        <v>0.28999999999999998</v>
      </c>
      <c r="I2987" t="s">
        <v>1366</v>
      </c>
      <c r="J2987" t="s">
        <v>30</v>
      </c>
      <c r="K2987" t="s">
        <v>526</v>
      </c>
      <c r="L2987" t="s">
        <v>120</v>
      </c>
      <c r="M2987" t="s">
        <v>6150</v>
      </c>
      <c r="N2987" t="s">
        <v>2257</v>
      </c>
      <c r="O2987" t="s">
        <v>4783</v>
      </c>
      <c r="P2987" t="s">
        <v>4784</v>
      </c>
      <c r="Q2987" t="s">
        <v>4785</v>
      </c>
      <c r="R2987">
        <v>3600</v>
      </c>
    </row>
    <row r="2988" spans="1:18" hidden="1" x14ac:dyDescent="0.25">
      <c r="A2988" t="s">
        <v>22</v>
      </c>
      <c r="B2988" t="s">
        <v>6199</v>
      </c>
      <c r="C2988" t="s">
        <v>6200</v>
      </c>
      <c r="D2988" t="s">
        <v>6192</v>
      </c>
      <c r="E2988" t="s">
        <v>25</v>
      </c>
      <c r="F2988" t="s">
        <v>25</v>
      </c>
      <c r="G2988" t="s">
        <v>6149</v>
      </c>
      <c r="H2988">
        <v>0.28999999999999998</v>
      </c>
      <c r="I2988" t="s">
        <v>1366</v>
      </c>
      <c r="J2988" t="s">
        <v>30</v>
      </c>
      <c r="K2988" t="s">
        <v>526</v>
      </c>
      <c r="L2988" t="s">
        <v>120</v>
      </c>
      <c r="M2988" t="s">
        <v>6150</v>
      </c>
      <c r="N2988" t="s">
        <v>2257</v>
      </c>
      <c r="O2988" t="s">
        <v>4765</v>
      </c>
      <c r="P2988" t="s">
        <v>4766</v>
      </c>
      <c r="Q2988" t="s">
        <v>4713</v>
      </c>
      <c r="R2988">
        <v>80</v>
      </c>
    </row>
    <row r="2989" spans="1:18" hidden="1" x14ac:dyDescent="0.25">
      <c r="A2989" t="s">
        <v>22</v>
      </c>
      <c r="B2989" t="s">
        <v>6199</v>
      </c>
      <c r="C2989" t="s">
        <v>6200</v>
      </c>
      <c r="D2989" t="s">
        <v>6192</v>
      </c>
      <c r="E2989" t="s">
        <v>25</v>
      </c>
      <c r="F2989" t="s">
        <v>25</v>
      </c>
      <c r="G2989" t="s">
        <v>6149</v>
      </c>
      <c r="H2989">
        <v>0.28999999999999998</v>
      </c>
      <c r="I2989" t="s">
        <v>1366</v>
      </c>
      <c r="J2989" t="s">
        <v>30</v>
      </c>
      <c r="K2989" t="s">
        <v>526</v>
      </c>
      <c r="L2989" t="s">
        <v>120</v>
      </c>
      <c r="M2989" t="s">
        <v>6150</v>
      </c>
      <c r="N2989" t="s">
        <v>2257</v>
      </c>
      <c r="O2989" t="s">
        <v>4807</v>
      </c>
      <c r="P2989" t="s">
        <v>4808</v>
      </c>
      <c r="Q2989" t="s">
        <v>4736</v>
      </c>
      <c r="R2989">
        <v>16000</v>
      </c>
    </row>
    <row r="2990" spans="1:18" hidden="1" x14ac:dyDescent="0.25">
      <c r="A2990" t="s">
        <v>22</v>
      </c>
      <c r="B2990" t="s">
        <v>6199</v>
      </c>
      <c r="C2990" t="s">
        <v>6200</v>
      </c>
      <c r="D2990" t="s">
        <v>6192</v>
      </c>
      <c r="E2990" t="s">
        <v>25</v>
      </c>
      <c r="F2990" t="s">
        <v>25</v>
      </c>
      <c r="G2990" t="s">
        <v>6149</v>
      </c>
      <c r="H2990">
        <v>0.28999999999999998</v>
      </c>
      <c r="I2990" t="s">
        <v>1366</v>
      </c>
      <c r="J2990" t="s">
        <v>30</v>
      </c>
      <c r="K2990" t="s">
        <v>526</v>
      </c>
      <c r="L2990" t="s">
        <v>120</v>
      </c>
      <c r="M2990" t="s">
        <v>6150</v>
      </c>
      <c r="N2990" t="s">
        <v>2257</v>
      </c>
      <c r="O2990" t="s">
        <v>4719</v>
      </c>
      <c r="P2990" t="s">
        <v>4720</v>
      </c>
      <c r="Q2990" t="s">
        <v>4721</v>
      </c>
      <c r="R2990">
        <v>600</v>
      </c>
    </row>
    <row r="2991" spans="1:18" hidden="1" x14ac:dyDescent="0.25">
      <c r="A2991" t="s">
        <v>22</v>
      </c>
      <c r="B2991" t="s">
        <v>6199</v>
      </c>
      <c r="C2991" t="s">
        <v>6200</v>
      </c>
      <c r="D2991" t="s">
        <v>6192</v>
      </c>
      <c r="E2991" t="s">
        <v>25</v>
      </c>
      <c r="F2991" t="s">
        <v>25</v>
      </c>
      <c r="G2991" t="s">
        <v>6149</v>
      </c>
      <c r="H2991">
        <v>0.28999999999999998</v>
      </c>
      <c r="I2991" t="s">
        <v>1366</v>
      </c>
      <c r="J2991" t="s">
        <v>30</v>
      </c>
      <c r="K2991" t="s">
        <v>526</v>
      </c>
      <c r="L2991" t="s">
        <v>120</v>
      </c>
      <c r="M2991" t="s">
        <v>6150</v>
      </c>
      <c r="N2991" t="s">
        <v>2257</v>
      </c>
      <c r="O2991" t="s">
        <v>4773</v>
      </c>
      <c r="P2991" t="s">
        <v>4774</v>
      </c>
      <c r="Q2991" t="s">
        <v>4721</v>
      </c>
      <c r="R2991">
        <v>600</v>
      </c>
    </row>
    <row r="2992" spans="1:18" hidden="1" x14ac:dyDescent="0.25">
      <c r="A2992" t="s">
        <v>22</v>
      </c>
      <c r="B2992" t="s">
        <v>6199</v>
      </c>
      <c r="C2992" t="s">
        <v>6200</v>
      </c>
      <c r="D2992" t="s">
        <v>6192</v>
      </c>
      <c r="E2992" t="s">
        <v>25</v>
      </c>
      <c r="F2992" t="s">
        <v>25</v>
      </c>
      <c r="G2992" t="s">
        <v>6149</v>
      </c>
      <c r="H2992">
        <v>0.28999999999999998</v>
      </c>
      <c r="I2992" t="s">
        <v>1366</v>
      </c>
      <c r="J2992" t="s">
        <v>30</v>
      </c>
      <c r="K2992" t="s">
        <v>526</v>
      </c>
      <c r="L2992" t="s">
        <v>120</v>
      </c>
      <c r="M2992" t="s">
        <v>6150</v>
      </c>
      <c r="N2992" t="s">
        <v>2257</v>
      </c>
      <c r="O2992" t="s">
        <v>4853</v>
      </c>
      <c r="P2992" t="s">
        <v>4854</v>
      </c>
      <c r="Q2992" t="s">
        <v>4740</v>
      </c>
      <c r="R2992">
        <v>16000</v>
      </c>
    </row>
    <row r="2993" spans="1:18" hidden="1" x14ac:dyDescent="0.25">
      <c r="A2993" t="s">
        <v>22</v>
      </c>
      <c r="B2993" t="s">
        <v>6199</v>
      </c>
      <c r="C2993" t="s">
        <v>6200</v>
      </c>
      <c r="D2993" t="s">
        <v>6192</v>
      </c>
      <c r="E2993" t="s">
        <v>25</v>
      </c>
      <c r="F2993" t="s">
        <v>25</v>
      </c>
      <c r="G2993" t="s">
        <v>6149</v>
      </c>
      <c r="H2993">
        <v>0.28999999999999998</v>
      </c>
      <c r="I2993" t="s">
        <v>1366</v>
      </c>
      <c r="J2993" t="s">
        <v>30</v>
      </c>
      <c r="K2993" t="s">
        <v>526</v>
      </c>
      <c r="L2993" t="s">
        <v>120</v>
      </c>
      <c r="M2993" t="s">
        <v>6150</v>
      </c>
      <c r="N2993" t="s">
        <v>2257</v>
      </c>
      <c r="O2993" t="s">
        <v>5524</v>
      </c>
      <c r="P2993" t="s">
        <v>4718</v>
      </c>
      <c r="Q2993" t="s">
        <v>4713</v>
      </c>
      <c r="R2993">
        <v>80</v>
      </c>
    </row>
    <row r="2994" spans="1:18" hidden="1" x14ac:dyDescent="0.25">
      <c r="A2994" t="s">
        <v>22</v>
      </c>
      <c r="B2994" t="s">
        <v>6199</v>
      </c>
      <c r="C2994" t="s">
        <v>6200</v>
      </c>
      <c r="D2994" t="s">
        <v>6192</v>
      </c>
      <c r="E2994" t="s">
        <v>25</v>
      </c>
      <c r="F2994" t="s">
        <v>25</v>
      </c>
      <c r="G2994" t="s">
        <v>6149</v>
      </c>
      <c r="H2994">
        <v>0.28999999999999998</v>
      </c>
      <c r="I2994" t="s">
        <v>1366</v>
      </c>
      <c r="J2994" t="s">
        <v>30</v>
      </c>
      <c r="K2994" t="s">
        <v>526</v>
      </c>
      <c r="L2994" t="s">
        <v>120</v>
      </c>
      <c r="M2994" t="s">
        <v>6150</v>
      </c>
      <c r="N2994" t="s">
        <v>2257</v>
      </c>
      <c r="O2994" t="s">
        <v>4789</v>
      </c>
      <c r="P2994" t="s">
        <v>4790</v>
      </c>
      <c r="Q2994" t="s">
        <v>4733</v>
      </c>
      <c r="R2994">
        <v>6400</v>
      </c>
    </row>
    <row r="2995" spans="1:18" hidden="1" x14ac:dyDescent="0.25">
      <c r="A2995" t="s">
        <v>22</v>
      </c>
      <c r="B2995" t="s">
        <v>6199</v>
      </c>
      <c r="C2995" t="s">
        <v>6200</v>
      </c>
      <c r="D2995" t="s">
        <v>6192</v>
      </c>
      <c r="E2995" t="s">
        <v>25</v>
      </c>
      <c r="F2995" t="s">
        <v>25</v>
      </c>
      <c r="G2995" t="s">
        <v>6149</v>
      </c>
      <c r="H2995">
        <v>0.28999999999999998</v>
      </c>
      <c r="I2995" t="s">
        <v>1366</v>
      </c>
      <c r="J2995" t="s">
        <v>30</v>
      </c>
      <c r="K2995" t="s">
        <v>526</v>
      </c>
      <c r="L2995" t="s">
        <v>120</v>
      </c>
      <c r="M2995" t="s">
        <v>6150</v>
      </c>
      <c r="N2995" t="s">
        <v>2257</v>
      </c>
      <c r="O2995" t="s">
        <v>4731</v>
      </c>
      <c r="P2995" t="s">
        <v>4732</v>
      </c>
      <c r="Q2995" t="s">
        <v>4733</v>
      </c>
      <c r="R2995">
        <v>1600</v>
      </c>
    </row>
    <row r="2996" spans="1:18" hidden="1" x14ac:dyDescent="0.25">
      <c r="A2996" t="s">
        <v>22</v>
      </c>
      <c r="B2996" t="s">
        <v>543</v>
      </c>
      <c r="C2996" t="s">
        <v>544</v>
      </c>
      <c r="D2996" t="s">
        <v>545</v>
      </c>
      <c r="E2996" t="s">
        <v>25</v>
      </c>
      <c r="F2996" t="s">
        <v>25</v>
      </c>
      <c r="G2996" t="s">
        <v>546</v>
      </c>
      <c r="H2996">
        <v>1</v>
      </c>
      <c r="I2996" t="s">
        <v>542</v>
      </c>
      <c r="J2996" t="s">
        <v>30</v>
      </c>
      <c r="K2996" t="s">
        <v>526</v>
      </c>
      <c r="L2996" t="s">
        <v>120</v>
      </c>
      <c r="M2996" t="s">
        <v>2684</v>
      </c>
      <c r="N2996" t="s">
        <v>457</v>
      </c>
      <c r="O2996" t="s">
        <v>5096</v>
      </c>
      <c r="P2996" t="s">
        <v>5097</v>
      </c>
      <c r="Q2996" t="s">
        <v>5098</v>
      </c>
      <c r="R2996">
        <v>1</v>
      </c>
    </row>
    <row r="2997" spans="1:18" hidden="1" x14ac:dyDescent="0.25">
      <c r="A2997" t="s">
        <v>22</v>
      </c>
      <c r="B2997" t="s">
        <v>4421</v>
      </c>
      <c r="C2997" t="s">
        <v>5941</v>
      </c>
      <c r="D2997" t="s">
        <v>1570</v>
      </c>
      <c r="E2997" t="s">
        <v>25</v>
      </c>
      <c r="F2997" t="s">
        <v>25</v>
      </c>
      <c r="G2997" t="s">
        <v>647</v>
      </c>
      <c r="H2997">
        <v>1</v>
      </c>
      <c r="I2997" t="s">
        <v>279</v>
      </c>
      <c r="J2997" t="s">
        <v>30</v>
      </c>
      <c r="K2997" t="s">
        <v>152</v>
      </c>
      <c r="L2997" t="s">
        <v>32</v>
      </c>
      <c r="M2997" t="s">
        <v>2721</v>
      </c>
      <c r="N2997" t="s">
        <v>457</v>
      </c>
      <c r="O2997" t="s">
        <v>5099</v>
      </c>
      <c r="P2997" t="s">
        <v>5100</v>
      </c>
      <c r="Q2997" t="s">
        <v>5098</v>
      </c>
      <c r="R2997">
        <v>1</v>
      </c>
    </row>
    <row r="2998" spans="1:18" hidden="1" x14ac:dyDescent="0.25">
      <c r="A2998" t="s">
        <v>22</v>
      </c>
      <c r="B2998" t="s">
        <v>1944</v>
      </c>
      <c r="C2998" t="s">
        <v>1945</v>
      </c>
      <c r="D2998" t="s">
        <v>320</v>
      </c>
      <c r="E2998" t="s">
        <v>25</v>
      </c>
      <c r="F2998" t="s">
        <v>25</v>
      </c>
      <c r="G2998" t="s">
        <v>647</v>
      </c>
      <c r="H2998">
        <v>2</v>
      </c>
      <c r="I2998" t="s">
        <v>643</v>
      </c>
      <c r="J2998" t="s">
        <v>30</v>
      </c>
      <c r="K2998" t="s">
        <v>526</v>
      </c>
      <c r="L2998" t="s">
        <v>120</v>
      </c>
      <c r="M2998" t="s">
        <v>2721</v>
      </c>
      <c r="N2998" t="s">
        <v>457</v>
      </c>
      <c r="O2998" t="s">
        <v>5099</v>
      </c>
      <c r="P2998" t="s">
        <v>5100</v>
      </c>
      <c r="Q2998" t="s">
        <v>5098</v>
      </c>
      <c r="R2998">
        <v>1</v>
      </c>
    </row>
    <row r="2999" spans="1:18" hidden="1" x14ac:dyDescent="0.25">
      <c r="A2999" t="s">
        <v>22</v>
      </c>
      <c r="B2999" t="s">
        <v>1404</v>
      </c>
      <c r="C2999" t="s">
        <v>1405</v>
      </c>
      <c r="D2999" t="s">
        <v>216</v>
      </c>
      <c r="E2999" t="s">
        <v>25</v>
      </c>
      <c r="F2999" t="s">
        <v>25</v>
      </c>
      <c r="G2999" t="s">
        <v>647</v>
      </c>
      <c r="H2999">
        <v>2</v>
      </c>
      <c r="I2999" t="s">
        <v>1366</v>
      </c>
      <c r="J2999" t="s">
        <v>30</v>
      </c>
      <c r="K2999" t="s">
        <v>172</v>
      </c>
      <c r="L2999" t="s">
        <v>32</v>
      </c>
      <c r="M2999" t="s">
        <v>2721</v>
      </c>
      <c r="N2999" t="s">
        <v>457</v>
      </c>
      <c r="O2999" t="s">
        <v>5099</v>
      </c>
      <c r="P2999" t="s">
        <v>5100</v>
      </c>
      <c r="Q2999" t="s">
        <v>5098</v>
      </c>
      <c r="R2999">
        <v>1</v>
      </c>
    </row>
    <row r="3000" spans="1:18" hidden="1" x14ac:dyDescent="0.25">
      <c r="A3000" t="s">
        <v>22</v>
      </c>
      <c r="B3000" t="s">
        <v>4442</v>
      </c>
      <c r="C3000" t="s">
        <v>4443</v>
      </c>
      <c r="D3000" t="s">
        <v>1412</v>
      </c>
      <c r="E3000" t="s">
        <v>43</v>
      </c>
      <c r="F3000" t="s">
        <v>25</v>
      </c>
      <c r="G3000" t="s">
        <v>647</v>
      </c>
      <c r="H3000">
        <v>1</v>
      </c>
      <c r="I3000" t="s">
        <v>1366</v>
      </c>
      <c r="J3000" t="s">
        <v>30</v>
      </c>
      <c r="K3000" t="s">
        <v>1427</v>
      </c>
      <c r="L3000" t="s">
        <v>32</v>
      </c>
      <c r="M3000" t="s">
        <v>2721</v>
      </c>
      <c r="N3000" t="s">
        <v>457</v>
      </c>
      <c r="O3000" t="s">
        <v>5099</v>
      </c>
      <c r="P3000" t="s">
        <v>5100</v>
      </c>
      <c r="Q3000" t="s">
        <v>5098</v>
      </c>
      <c r="R3000">
        <v>1</v>
      </c>
    </row>
    <row r="3001" spans="1:18" hidden="1" x14ac:dyDescent="0.25">
      <c r="A3001" t="s">
        <v>22</v>
      </c>
      <c r="B3001" t="s">
        <v>2052</v>
      </c>
      <c r="C3001" t="s">
        <v>2053</v>
      </c>
      <c r="D3001" t="s">
        <v>2054</v>
      </c>
      <c r="E3001" t="s">
        <v>43</v>
      </c>
      <c r="F3001" t="s">
        <v>43</v>
      </c>
      <c r="G3001" t="s">
        <v>2055</v>
      </c>
      <c r="H3001">
        <v>4</v>
      </c>
      <c r="I3001" t="s">
        <v>509</v>
      </c>
      <c r="J3001" t="s">
        <v>30</v>
      </c>
      <c r="K3001" t="s">
        <v>526</v>
      </c>
      <c r="L3001" t="s">
        <v>120</v>
      </c>
      <c r="M3001" t="s">
        <v>3133</v>
      </c>
      <c r="N3001" t="s">
        <v>457</v>
      </c>
      <c r="O3001" t="s">
        <v>5104</v>
      </c>
      <c r="P3001" t="s">
        <v>5105</v>
      </c>
      <c r="Q3001" t="s">
        <v>4708</v>
      </c>
      <c r="R3001">
        <v>1</v>
      </c>
    </row>
    <row r="3002" spans="1:18" hidden="1" x14ac:dyDescent="0.25">
      <c r="A3002" t="s">
        <v>22</v>
      </c>
      <c r="B3002" t="s">
        <v>5642</v>
      </c>
      <c r="C3002" t="s">
        <v>5643</v>
      </c>
      <c r="D3002" t="s">
        <v>5644</v>
      </c>
      <c r="E3002" t="s">
        <v>43</v>
      </c>
      <c r="F3002" t="s">
        <v>25</v>
      </c>
      <c r="G3002" t="s">
        <v>5646</v>
      </c>
      <c r="H3002">
        <v>1</v>
      </c>
      <c r="I3002" t="s">
        <v>509</v>
      </c>
      <c r="J3002" t="s">
        <v>30</v>
      </c>
      <c r="K3002" t="s">
        <v>526</v>
      </c>
      <c r="L3002" t="s">
        <v>120</v>
      </c>
      <c r="M3002" t="s">
        <v>5684</v>
      </c>
      <c r="N3002" t="s">
        <v>457</v>
      </c>
      <c r="O3002" t="s">
        <v>5716</v>
      </c>
      <c r="P3002" t="s">
        <v>5717</v>
      </c>
      <c r="Q3002" t="s">
        <v>4708</v>
      </c>
      <c r="R3002">
        <v>1</v>
      </c>
    </row>
    <row r="3003" spans="1:18" hidden="1" x14ac:dyDescent="0.25">
      <c r="A3003" t="s">
        <v>22</v>
      </c>
      <c r="B3003" t="s">
        <v>5319</v>
      </c>
      <c r="C3003" t="s">
        <v>5320</v>
      </c>
      <c r="D3003" t="s">
        <v>166</v>
      </c>
      <c r="E3003" t="s">
        <v>25</v>
      </c>
      <c r="F3003" t="s">
        <v>25</v>
      </c>
      <c r="G3003" t="s">
        <v>2101</v>
      </c>
      <c r="H3003">
        <v>5.0000000000000001E-3</v>
      </c>
      <c r="I3003" t="s">
        <v>1872</v>
      </c>
      <c r="J3003" t="s">
        <v>82</v>
      </c>
      <c r="K3003" t="s">
        <v>1874</v>
      </c>
      <c r="L3003" t="s">
        <v>120</v>
      </c>
      <c r="M3003" t="s">
        <v>3171</v>
      </c>
      <c r="N3003" t="s">
        <v>457</v>
      </c>
      <c r="O3003" t="s">
        <v>5106</v>
      </c>
      <c r="P3003" t="s">
        <v>2101</v>
      </c>
      <c r="Q3003" t="s">
        <v>3170</v>
      </c>
      <c r="R3003">
        <v>1</v>
      </c>
    </row>
    <row r="3004" spans="1:18" hidden="1" x14ac:dyDescent="0.25">
      <c r="A3004" t="s">
        <v>22</v>
      </c>
      <c r="B3004" t="s">
        <v>568</v>
      </c>
      <c r="C3004" t="s">
        <v>569</v>
      </c>
      <c r="D3004" t="s">
        <v>166</v>
      </c>
      <c r="E3004" t="s">
        <v>25</v>
      </c>
      <c r="F3004" t="s">
        <v>25</v>
      </c>
      <c r="G3004" t="s">
        <v>541</v>
      </c>
      <c r="H3004">
        <v>5.0000000000000001E-3</v>
      </c>
      <c r="I3004" t="s">
        <v>542</v>
      </c>
      <c r="J3004" t="s">
        <v>30</v>
      </c>
      <c r="K3004" t="s">
        <v>526</v>
      </c>
      <c r="L3004" t="s">
        <v>120</v>
      </c>
      <c r="M3004" t="s">
        <v>4489</v>
      </c>
      <c r="N3004" t="s">
        <v>457</v>
      </c>
      <c r="O3004" t="s">
        <v>5109</v>
      </c>
      <c r="P3004" t="s">
        <v>5110</v>
      </c>
      <c r="Q3004" t="s">
        <v>4713</v>
      </c>
      <c r="R3004">
        <v>1</v>
      </c>
    </row>
    <row r="3005" spans="1:18" hidden="1" x14ac:dyDescent="0.25">
      <c r="A3005" t="s">
        <v>22</v>
      </c>
      <c r="B3005" t="s">
        <v>565</v>
      </c>
      <c r="C3005" t="s">
        <v>566</v>
      </c>
      <c r="D3005" t="s">
        <v>166</v>
      </c>
      <c r="E3005" t="s">
        <v>25</v>
      </c>
      <c r="F3005" t="s">
        <v>25</v>
      </c>
      <c r="G3005" t="s">
        <v>541</v>
      </c>
      <c r="H3005">
        <v>5.0000000000000001E-3</v>
      </c>
      <c r="I3005" t="s">
        <v>542</v>
      </c>
      <c r="J3005" t="s">
        <v>30</v>
      </c>
      <c r="K3005" t="s">
        <v>526</v>
      </c>
      <c r="L3005" t="s">
        <v>120</v>
      </c>
      <c r="M3005" t="s">
        <v>4489</v>
      </c>
      <c r="N3005" t="s">
        <v>457</v>
      </c>
      <c r="O3005" t="s">
        <v>5109</v>
      </c>
      <c r="P3005" t="s">
        <v>5110</v>
      </c>
      <c r="Q3005" t="s">
        <v>4713</v>
      </c>
      <c r="R3005">
        <v>1</v>
      </c>
    </row>
    <row r="3006" spans="1:18" hidden="1" x14ac:dyDescent="0.25">
      <c r="A3006" t="s">
        <v>22</v>
      </c>
      <c r="B3006" t="s">
        <v>538</v>
      </c>
      <c r="C3006" t="s">
        <v>539</v>
      </c>
      <c r="D3006" t="s">
        <v>198</v>
      </c>
      <c r="E3006" t="s">
        <v>25</v>
      </c>
      <c r="F3006" t="s">
        <v>25</v>
      </c>
      <c r="G3006" t="s">
        <v>541</v>
      </c>
      <c r="H3006">
        <v>1.4999999999999999E-2</v>
      </c>
      <c r="I3006" t="s">
        <v>542</v>
      </c>
      <c r="J3006" t="s">
        <v>30</v>
      </c>
      <c r="K3006" t="s">
        <v>526</v>
      </c>
      <c r="L3006" t="s">
        <v>120</v>
      </c>
      <c r="M3006" t="s">
        <v>4489</v>
      </c>
      <c r="N3006" t="s">
        <v>457</v>
      </c>
      <c r="O3006" t="s">
        <v>5109</v>
      </c>
      <c r="P3006" t="s">
        <v>5110</v>
      </c>
      <c r="Q3006" t="s">
        <v>4713</v>
      </c>
      <c r="R3006">
        <v>1</v>
      </c>
    </row>
    <row r="3007" spans="1:18" hidden="1" x14ac:dyDescent="0.25">
      <c r="A3007" t="s">
        <v>22</v>
      </c>
      <c r="B3007" t="s">
        <v>2052</v>
      </c>
      <c r="C3007" t="s">
        <v>2053</v>
      </c>
      <c r="D3007" t="s">
        <v>2054</v>
      </c>
      <c r="E3007" t="s">
        <v>43</v>
      </c>
      <c r="F3007" t="s">
        <v>43</v>
      </c>
      <c r="G3007" t="s">
        <v>732</v>
      </c>
      <c r="H3007">
        <v>4</v>
      </c>
      <c r="I3007" t="s">
        <v>509</v>
      </c>
      <c r="J3007" t="s">
        <v>30</v>
      </c>
      <c r="K3007" t="s">
        <v>526</v>
      </c>
      <c r="L3007" t="s">
        <v>120</v>
      </c>
      <c r="M3007" t="s">
        <v>2499</v>
      </c>
      <c r="N3007" t="s">
        <v>457</v>
      </c>
      <c r="O3007" t="s">
        <v>5111</v>
      </c>
      <c r="P3007" t="s">
        <v>5112</v>
      </c>
      <c r="Q3007" t="s">
        <v>4708</v>
      </c>
      <c r="R3007">
        <v>1</v>
      </c>
    </row>
    <row r="3008" spans="1:18" hidden="1" x14ac:dyDescent="0.25">
      <c r="A3008" t="s">
        <v>22</v>
      </c>
      <c r="B3008" t="s">
        <v>5638</v>
      </c>
      <c r="C3008" t="s">
        <v>5639</v>
      </c>
      <c r="D3008" t="s">
        <v>198</v>
      </c>
      <c r="E3008" t="s">
        <v>25</v>
      </c>
      <c r="F3008" t="s">
        <v>25</v>
      </c>
      <c r="G3008" t="s">
        <v>5641</v>
      </c>
      <c r="H3008">
        <v>2</v>
      </c>
      <c r="I3008" t="s">
        <v>509</v>
      </c>
      <c r="J3008" t="s">
        <v>30</v>
      </c>
      <c r="K3008" t="s">
        <v>526</v>
      </c>
      <c r="L3008" t="s">
        <v>120</v>
      </c>
      <c r="M3008" t="s">
        <v>5784</v>
      </c>
      <c r="N3008" t="s">
        <v>2257</v>
      </c>
      <c r="O3008" t="s">
        <v>5792</v>
      </c>
      <c r="P3008" t="s">
        <v>5793</v>
      </c>
      <c r="Q3008" t="s">
        <v>4886</v>
      </c>
      <c r="R3008">
        <v>50000</v>
      </c>
    </row>
    <row r="3009" spans="1:18" hidden="1" x14ac:dyDescent="0.25">
      <c r="A3009" t="s">
        <v>22</v>
      </c>
      <c r="B3009" t="s">
        <v>5638</v>
      </c>
      <c r="C3009" t="s">
        <v>5639</v>
      </c>
      <c r="D3009" t="s">
        <v>198</v>
      </c>
      <c r="E3009" t="s">
        <v>25</v>
      </c>
      <c r="F3009" t="s">
        <v>25</v>
      </c>
      <c r="G3009" t="s">
        <v>5641</v>
      </c>
      <c r="H3009">
        <v>2</v>
      </c>
      <c r="I3009" t="s">
        <v>509</v>
      </c>
      <c r="J3009" t="s">
        <v>30</v>
      </c>
      <c r="K3009" t="s">
        <v>526</v>
      </c>
      <c r="L3009" t="s">
        <v>120</v>
      </c>
      <c r="M3009" t="s">
        <v>5784</v>
      </c>
      <c r="N3009" t="s">
        <v>2257</v>
      </c>
      <c r="O3009" t="s">
        <v>5771</v>
      </c>
      <c r="P3009" t="s">
        <v>5772</v>
      </c>
      <c r="Q3009" t="s">
        <v>4968</v>
      </c>
      <c r="R3009">
        <v>110000</v>
      </c>
    </row>
    <row r="3010" spans="1:18" hidden="1" x14ac:dyDescent="0.25">
      <c r="A3010" t="s">
        <v>22</v>
      </c>
      <c r="B3010" t="s">
        <v>5638</v>
      </c>
      <c r="C3010" t="s">
        <v>5639</v>
      </c>
      <c r="D3010" t="s">
        <v>198</v>
      </c>
      <c r="E3010" t="s">
        <v>25</v>
      </c>
      <c r="F3010" t="s">
        <v>25</v>
      </c>
      <c r="G3010" t="s">
        <v>5641</v>
      </c>
      <c r="H3010">
        <v>2</v>
      </c>
      <c r="I3010" t="s">
        <v>509</v>
      </c>
      <c r="J3010" t="s">
        <v>30</v>
      </c>
      <c r="K3010" t="s">
        <v>526</v>
      </c>
      <c r="L3010" t="s">
        <v>120</v>
      </c>
      <c r="M3010" t="s">
        <v>5784</v>
      </c>
      <c r="N3010" t="s">
        <v>2257</v>
      </c>
      <c r="O3010" t="s">
        <v>5068</v>
      </c>
      <c r="P3010" t="s">
        <v>5754</v>
      </c>
      <c r="Q3010" t="s">
        <v>5070</v>
      </c>
      <c r="R3010">
        <v>90000</v>
      </c>
    </row>
    <row r="3011" spans="1:18" hidden="1" x14ac:dyDescent="0.25">
      <c r="A3011" t="s">
        <v>22</v>
      </c>
      <c r="B3011" t="s">
        <v>4575</v>
      </c>
      <c r="C3011" t="s">
        <v>4614</v>
      </c>
      <c r="D3011" t="s">
        <v>166</v>
      </c>
      <c r="E3011" t="s">
        <v>25</v>
      </c>
      <c r="F3011" t="s">
        <v>25</v>
      </c>
      <c r="G3011" t="s">
        <v>2124</v>
      </c>
      <c r="H3011">
        <v>0.1</v>
      </c>
      <c r="I3011" t="s">
        <v>1872</v>
      </c>
      <c r="J3011" t="s">
        <v>82</v>
      </c>
      <c r="K3011" t="s">
        <v>1874</v>
      </c>
      <c r="L3011" t="s">
        <v>120</v>
      </c>
      <c r="M3011" t="s">
        <v>3164</v>
      </c>
      <c r="N3011" t="s">
        <v>2257</v>
      </c>
      <c r="O3011" t="s">
        <v>4880</v>
      </c>
      <c r="P3011" t="s">
        <v>4881</v>
      </c>
      <c r="Q3011" t="s">
        <v>4736</v>
      </c>
      <c r="R3011">
        <v>105</v>
      </c>
    </row>
    <row r="3012" spans="1:18" hidden="1" x14ac:dyDescent="0.25">
      <c r="A3012" t="s">
        <v>22</v>
      </c>
      <c r="B3012" t="s">
        <v>4575</v>
      </c>
      <c r="C3012" t="s">
        <v>4614</v>
      </c>
      <c r="D3012" t="s">
        <v>166</v>
      </c>
      <c r="E3012" t="s">
        <v>25</v>
      </c>
      <c r="F3012" t="s">
        <v>25</v>
      </c>
      <c r="G3012" t="s">
        <v>2124</v>
      </c>
      <c r="H3012">
        <v>0.1</v>
      </c>
      <c r="I3012" t="s">
        <v>1872</v>
      </c>
      <c r="J3012" t="s">
        <v>82</v>
      </c>
      <c r="K3012" t="s">
        <v>1874</v>
      </c>
      <c r="L3012" t="s">
        <v>120</v>
      </c>
      <c r="M3012" t="s">
        <v>3164</v>
      </c>
      <c r="N3012" t="s">
        <v>2257</v>
      </c>
      <c r="O3012" t="s">
        <v>4745</v>
      </c>
      <c r="P3012" t="s">
        <v>4746</v>
      </c>
      <c r="Q3012" t="s">
        <v>4745</v>
      </c>
      <c r="R3012">
        <v>5245</v>
      </c>
    </row>
    <row r="3013" spans="1:18" hidden="1" x14ac:dyDescent="0.25">
      <c r="A3013" t="s">
        <v>22</v>
      </c>
      <c r="B3013" t="s">
        <v>4575</v>
      </c>
      <c r="C3013" t="s">
        <v>4614</v>
      </c>
      <c r="D3013" t="s">
        <v>166</v>
      </c>
      <c r="E3013" t="s">
        <v>25</v>
      </c>
      <c r="F3013" t="s">
        <v>25</v>
      </c>
      <c r="G3013" t="s">
        <v>2124</v>
      </c>
      <c r="H3013">
        <v>0.1</v>
      </c>
      <c r="I3013" t="s">
        <v>1872</v>
      </c>
      <c r="J3013" t="s">
        <v>82</v>
      </c>
      <c r="K3013" t="s">
        <v>1874</v>
      </c>
      <c r="L3013" t="s">
        <v>120</v>
      </c>
      <c r="M3013" t="s">
        <v>3164</v>
      </c>
      <c r="N3013" t="s">
        <v>2257</v>
      </c>
      <c r="O3013" t="s">
        <v>5113</v>
      </c>
      <c r="P3013" t="s">
        <v>5114</v>
      </c>
      <c r="Q3013" t="s">
        <v>4736</v>
      </c>
      <c r="R3013">
        <v>420</v>
      </c>
    </row>
    <row r="3014" spans="1:18" hidden="1" x14ac:dyDescent="0.25">
      <c r="A3014" t="s">
        <v>22</v>
      </c>
      <c r="B3014" t="s">
        <v>4575</v>
      </c>
      <c r="C3014" t="s">
        <v>4614</v>
      </c>
      <c r="D3014" t="s">
        <v>166</v>
      </c>
      <c r="E3014" t="s">
        <v>25</v>
      </c>
      <c r="F3014" t="s">
        <v>25</v>
      </c>
      <c r="G3014" t="s">
        <v>2124</v>
      </c>
      <c r="H3014">
        <v>0.1</v>
      </c>
      <c r="I3014" t="s">
        <v>1872</v>
      </c>
      <c r="J3014" t="s">
        <v>82</v>
      </c>
      <c r="K3014" t="s">
        <v>1874</v>
      </c>
      <c r="L3014" t="s">
        <v>120</v>
      </c>
      <c r="M3014" t="s">
        <v>3164</v>
      </c>
      <c r="N3014" t="s">
        <v>2257</v>
      </c>
      <c r="O3014" t="s">
        <v>4719</v>
      </c>
      <c r="P3014" t="s">
        <v>4720</v>
      </c>
      <c r="Q3014" t="s">
        <v>4721</v>
      </c>
      <c r="R3014">
        <v>17</v>
      </c>
    </row>
    <row r="3015" spans="1:18" hidden="1" x14ac:dyDescent="0.25">
      <c r="A3015" t="s">
        <v>22</v>
      </c>
      <c r="B3015" t="s">
        <v>4575</v>
      </c>
      <c r="C3015" t="s">
        <v>4614</v>
      </c>
      <c r="D3015" t="s">
        <v>166</v>
      </c>
      <c r="E3015" t="s">
        <v>25</v>
      </c>
      <c r="F3015" t="s">
        <v>25</v>
      </c>
      <c r="G3015" t="s">
        <v>2124</v>
      </c>
      <c r="H3015">
        <v>0.1</v>
      </c>
      <c r="I3015" t="s">
        <v>1872</v>
      </c>
      <c r="J3015" t="s">
        <v>82</v>
      </c>
      <c r="K3015" t="s">
        <v>1874</v>
      </c>
      <c r="L3015" t="s">
        <v>120</v>
      </c>
      <c r="M3015" t="s">
        <v>3164</v>
      </c>
      <c r="N3015" t="s">
        <v>2257</v>
      </c>
      <c r="O3015" t="s">
        <v>5115</v>
      </c>
      <c r="P3015" t="s">
        <v>5116</v>
      </c>
      <c r="Q3015" t="s">
        <v>4866</v>
      </c>
      <c r="R3015">
        <v>700</v>
      </c>
    </row>
    <row r="3016" spans="1:18" hidden="1" x14ac:dyDescent="0.25">
      <c r="A3016" t="s">
        <v>22</v>
      </c>
      <c r="B3016" t="s">
        <v>1948</v>
      </c>
      <c r="C3016" t="s">
        <v>1949</v>
      </c>
      <c r="D3016" t="s">
        <v>1950</v>
      </c>
      <c r="E3016" t="s">
        <v>25</v>
      </c>
      <c r="F3016" t="s">
        <v>25</v>
      </c>
      <c r="G3016" t="s">
        <v>1943</v>
      </c>
      <c r="H3016">
        <v>5.3999999999999999E-2</v>
      </c>
      <c r="I3016" t="s">
        <v>643</v>
      </c>
      <c r="J3016" t="s">
        <v>30</v>
      </c>
      <c r="K3016" t="s">
        <v>526</v>
      </c>
      <c r="L3016" t="s">
        <v>120</v>
      </c>
      <c r="M3016" t="s">
        <v>3028</v>
      </c>
      <c r="N3016" t="s">
        <v>2257</v>
      </c>
      <c r="O3016" t="s">
        <v>4719</v>
      </c>
      <c r="P3016" t="s">
        <v>4720</v>
      </c>
      <c r="Q3016" t="s">
        <v>4721</v>
      </c>
      <c r="R3016">
        <v>5</v>
      </c>
    </row>
    <row r="3017" spans="1:18" hidden="1" x14ac:dyDescent="0.25">
      <c r="A3017" t="s">
        <v>22</v>
      </c>
      <c r="B3017" t="s">
        <v>1948</v>
      </c>
      <c r="C3017" t="s">
        <v>1949</v>
      </c>
      <c r="D3017" t="s">
        <v>1950</v>
      </c>
      <c r="E3017" t="s">
        <v>25</v>
      </c>
      <c r="F3017" t="s">
        <v>25</v>
      </c>
      <c r="G3017" t="s">
        <v>1943</v>
      </c>
      <c r="H3017">
        <v>5.3999999999999999E-2</v>
      </c>
      <c r="I3017" t="s">
        <v>643</v>
      </c>
      <c r="J3017" t="s">
        <v>30</v>
      </c>
      <c r="K3017" t="s">
        <v>526</v>
      </c>
      <c r="L3017" t="s">
        <v>120</v>
      </c>
      <c r="M3017" t="s">
        <v>3028</v>
      </c>
      <c r="N3017" t="s">
        <v>2257</v>
      </c>
      <c r="O3017" t="s">
        <v>6023</v>
      </c>
      <c r="P3017" t="s">
        <v>4998</v>
      </c>
      <c r="Q3017" t="s">
        <v>6024</v>
      </c>
      <c r="R3017">
        <v>4</v>
      </c>
    </row>
    <row r="3018" spans="1:18" hidden="1" x14ac:dyDescent="0.25">
      <c r="A3018" t="s">
        <v>22</v>
      </c>
      <c r="B3018" t="s">
        <v>1948</v>
      </c>
      <c r="C3018" t="s">
        <v>1949</v>
      </c>
      <c r="D3018" t="s">
        <v>1950</v>
      </c>
      <c r="E3018" t="s">
        <v>25</v>
      </c>
      <c r="F3018" t="s">
        <v>25</v>
      </c>
      <c r="G3018" t="s">
        <v>1943</v>
      </c>
      <c r="H3018">
        <v>5.3999999999999999E-2</v>
      </c>
      <c r="I3018" t="s">
        <v>643</v>
      </c>
      <c r="J3018" t="s">
        <v>30</v>
      </c>
      <c r="K3018" t="s">
        <v>526</v>
      </c>
      <c r="L3018" t="s">
        <v>120</v>
      </c>
      <c r="M3018" t="s">
        <v>3028</v>
      </c>
      <c r="N3018" t="s">
        <v>2257</v>
      </c>
      <c r="O3018" t="s">
        <v>4724</v>
      </c>
      <c r="P3018" t="s">
        <v>4725</v>
      </c>
      <c r="Q3018" t="s">
        <v>4726</v>
      </c>
      <c r="R3018">
        <v>625</v>
      </c>
    </row>
    <row r="3019" spans="1:18" hidden="1" x14ac:dyDescent="0.25">
      <c r="A3019" t="s">
        <v>22</v>
      </c>
      <c r="B3019" t="s">
        <v>1948</v>
      </c>
      <c r="C3019" t="s">
        <v>1949</v>
      </c>
      <c r="D3019" t="s">
        <v>1950</v>
      </c>
      <c r="E3019" t="s">
        <v>25</v>
      </c>
      <c r="F3019" t="s">
        <v>25</v>
      </c>
      <c r="G3019" t="s">
        <v>1943</v>
      </c>
      <c r="H3019">
        <v>5.3999999999999999E-2</v>
      </c>
      <c r="I3019" t="s">
        <v>643</v>
      </c>
      <c r="J3019" t="s">
        <v>30</v>
      </c>
      <c r="K3019" t="s">
        <v>526</v>
      </c>
      <c r="L3019" t="s">
        <v>120</v>
      </c>
      <c r="M3019" t="s">
        <v>3028</v>
      </c>
      <c r="N3019" t="s">
        <v>2257</v>
      </c>
      <c r="O3019" t="s">
        <v>4731</v>
      </c>
      <c r="P3019" t="s">
        <v>4732</v>
      </c>
      <c r="Q3019" t="s">
        <v>4733</v>
      </c>
      <c r="R3019">
        <v>6</v>
      </c>
    </row>
    <row r="3020" spans="1:18" hidden="1" x14ac:dyDescent="0.25">
      <c r="A3020" t="s">
        <v>22</v>
      </c>
      <c r="B3020" t="s">
        <v>1948</v>
      </c>
      <c r="C3020" t="s">
        <v>1949</v>
      </c>
      <c r="D3020" t="s">
        <v>1950</v>
      </c>
      <c r="E3020" t="s">
        <v>25</v>
      </c>
      <c r="F3020" t="s">
        <v>25</v>
      </c>
      <c r="G3020" t="s">
        <v>1943</v>
      </c>
      <c r="H3020">
        <v>5.3999999999999999E-2</v>
      </c>
      <c r="I3020" t="s">
        <v>643</v>
      </c>
      <c r="J3020" t="s">
        <v>30</v>
      </c>
      <c r="K3020" t="s">
        <v>526</v>
      </c>
      <c r="L3020" t="s">
        <v>120</v>
      </c>
      <c r="M3020" t="s">
        <v>3028</v>
      </c>
      <c r="N3020" t="s">
        <v>2257</v>
      </c>
      <c r="O3020" t="s">
        <v>4872</v>
      </c>
      <c r="P3020" t="s">
        <v>4873</v>
      </c>
      <c r="Q3020" t="s">
        <v>4874</v>
      </c>
      <c r="R3020">
        <v>6</v>
      </c>
    </row>
    <row r="3021" spans="1:18" hidden="1" x14ac:dyDescent="0.25">
      <c r="A3021" t="s">
        <v>22</v>
      </c>
      <c r="B3021" t="s">
        <v>1948</v>
      </c>
      <c r="C3021" t="s">
        <v>1949</v>
      </c>
      <c r="D3021" t="s">
        <v>1950</v>
      </c>
      <c r="E3021" t="s">
        <v>25</v>
      </c>
      <c r="F3021" t="s">
        <v>25</v>
      </c>
      <c r="G3021" t="s">
        <v>1943</v>
      </c>
      <c r="H3021">
        <v>5.3999999999999999E-2</v>
      </c>
      <c r="I3021" t="s">
        <v>643</v>
      </c>
      <c r="J3021" t="s">
        <v>30</v>
      </c>
      <c r="K3021" t="s">
        <v>526</v>
      </c>
      <c r="L3021" t="s">
        <v>120</v>
      </c>
      <c r="M3021" t="s">
        <v>3028</v>
      </c>
      <c r="N3021" t="s">
        <v>2257</v>
      </c>
      <c r="O3021" t="s">
        <v>5445</v>
      </c>
      <c r="P3021" t="s">
        <v>5446</v>
      </c>
      <c r="Q3021" t="s">
        <v>4785</v>
      </c>
      <c r="R3021">
        <v>63</v>
      </c>
    </row>
    <row r="3022" spans="1:18" hidden="1" x14ac:dyDescent="0.25">
      <c r="A3022" t="s">
        <v>22</v>
      </c>
      <c r="B3022" t="s">
        <v>1948</v>
      </c>
      <c r="C3022" t="s">
        <v>1949</v>
      </c>
      <c r="D3022" t="s">
        <v>1950</v>
      </c>
      <c r="E3022" t="s">
        <v>25</v>
      </c>
      <c r="F3022" t="s">
        <v>25</v>
      </c>
      <c r="G3022" t="s">
        <v>1943</v>
      </c>
      <c r="H3022">
        <v>5.3999999999999999E-2</v>
      </c>
      <c r="I3022" t="s">
        <v>643</v>
      </c>
      <c r="J3022" t="s">
        <v>30</v>
      </c>
      <c r="K3022" t="s">
        <v>526</v>
      </c>
      <c r="L3022" t="s">
        <v>120</v>
      </c>
      <c r="M3022" t="s">
        <v>3028</v>
      </c>
      <c r="N3022" t="s">
        <v>2257</v>
      </c>
      <c r="O3022" t="s">
        <v>6003</v>
      </c>
      <c r="P3022" t="s">
        <v>6004</v>
      </c>
      <c r="Q3022" t="s">
        <v>4800</v>
      </c>
      <c r="R3022">
        <v>19</v>
      </c>
    </row>
    <row r="3023" spans="1:18" hidden="1" x14ac:dyDescent="0.25">
      <c r="A3023" t="s">
        <v>22</v>
      </c>
      <c r="B3023" t="s">
        <v>1948</v>
      </c>
      <c r="C3023" t="s">
        <v>1949</v>
      </c>
      <c r="D3023" t="s">
        <v>1950</v>
      </c>
      <c r="E3023" t="s">
        <v>25</v>
      </c>
      <c r="F3023" t="s">
        <v>25</v>
      </c>
      <c r="G3023" t="s">
        <v>1943</v>
      </c>
      <c r="H3023">
        <v>5.3999999999999999E-2</v>
      </c>
      <c r="I3023" t="s">
        <v>643</v>
      </c>
      <c r="J3023" t="s">
        <v>30</v>
      </c>
      <c r="K3023" t="s">
        <v>526</v>
      </c>
      <c r="L3023" t="s">
        <v>120</v>
      </c>
      <c r="M3023" t="s">
        <v>3028</v>
      </c>
      <c r="N3023" t="s">
        <v>2257</v>
      </c>
      <c r="O3023" t="s">
        <v>4913</v>
      </c>
      <c r="P3023" t="s">
        <v>4914</v>
      </c>
      <c r="Q3023" t="s">
        <v>3170</v>
      </c>
      <c r="R3023">
        <v>8</v>
      </c>
    </row>
    <row r="3024" spans="1:18" hidden="1" x14ac:dyDescent="0.25">
      <c r="A3024" t="s">
        <v>22</v>
      </c>
      <c r="B3024" t="s">
        <v>1948</v>
      </c>
      <c r="C3024" t="s">
        <v>1949</v>
      </c>
      <c r="D3024" t="s">
        <v>1950</v>
      </c>
      <c r="E3024" t="s">
        <v>25</v>
      </c>
      <c r="F3024" t="s">
        <v>25</v>
      </c>
      <c r="G3024" t="s">
        <v>1943</v>
      </c>
      <c r="H3024">
        <v>5.3999999999999999E-2</v>
      </c>
      <c r="I3024" t="s">
        <v>643</v>
      </c>
      <c r="J3024" t="s">
        <v>30</v>
      </c>
      <c r="K3024" t="s">
        <v>526</v>
      </c>
      <c r="L3024" t="s">
        <v>120</v>
      </c>
      <c r="M3024" t="s">
        <v>3028</v>
      </c>
      <c r="N3024" t="s">
        <v>2257</v>
      </c>
      <c r="O3024" t="s">
        <v>4818</v>
      </c>
      <c r="P3024" t="s">
        <v>4819</v>
      </c>
      <c r="Q3024" t="s">
        <v>3014</v>
      </c>
      <c r="R3024">
        <v>1</v>
      </c>
    </row>
    <row r="3025" spans="1:18" hidden="1" x14ac:dyDescent="0.25">
      <c r="A3025" t="s">
        <v>22</v>
      </c>
      <c r="B3025" t="s">
        <v>1940</v>
      </c>
      <c r="C3025" t="s">
        <v>1941</v>
      </c>
      <c r="D3025" t="s">
        <v>1942</v>
      </c>
      <c r="E3025" t="s">
        <v>43</v>
      </c>
      <c r="F3025" t="s">
        <v>25</v>
      </c>
      <c r="G3025" t="s">
        <v>1943</v>
      </c>
      <c r="H3025">
        <v>0.54</v>
      </c>
      <c r="I3025" t="s">
        <v>1366</v>
      </c>
      <c r="J3025" t="s">
        <v>30</v>
      </c>
      <c r="K3025" t="s">
        <v>1427</v>
      </c>
      <c r="L3025" t="s">
        <v>120</v>
      </c>
      <c r="M3025" t="s">
        <v>3028</v>
      </c>
      <c r="N3025" t="s">
        <v>2257</v>
      </c>
      <c r="O3025" t="s">
        <v>4731</v>
      </c>
      <c r="P3025" t="s">
        <v>4732</v>
      </c>
      <c r="Q3025" t="s">
        <v>4733</v>
      </c>
      <c r="R3025">
        <v>6</v>
      </c>
    </row>
    <row r="3026" spans="1:18" hidden="1" x14ac:dyDescent="0.25">
      <c r="A3026" t="s">
        <v>22</v>
      </c>
      <c r="B3026" t="s">
        <v>1940</v>
      </c>
      <c r="C3026" t="s">
        <v>1941</v>
      </c>
      <c r="D3026" t="s">
        <v>1942</v>
      </c>
      <c r="E3026" t="s">
        <v>43</v>
      </c>
      <c r="F3026" t="s">
        <v>25</v>
      </c>
      <c r="G3026" t="s">
        <v>1943</v>
      </c>
      <c r="H3026">
        <v>0.54</v>
      </c>
      <c r="I3026" t="s">
        <v>1366</v>
      </c>
      <c r="J3026" t="s">
        <v>30</v>
      </c>
      <c r="K3026" t="s">
        <v>1427</v>
      </c>
      <c r="L3026" t="s">
        <v>120</v>
      </c>
      <c r="M3026" t="s">
        <v>3028</v>
      </c>
      <c r="N3026" t="s">
        <v>2257</v>
      </c>
      <c r="O3026" t="s">
        <v>4724</v>
      </c>
      <c r="P3026" t="s">
        <v>4725</v>
      </c>
      <c r="Q3026" t="s">
        <v>4726</v>
      </c>
      <c r="R3026">
        <v>625</v>
      </c>
    </row>
    <row r="3027" spans="1:18" hidden="1" x14ac:dyDescent="0.25">
      <c r="A3027" t="s">
        <v>22</v>
      </c>
      <c r="B3027" t="s">
        <v>1940</v>
      </c>
      <c r="C3027" t="s">
        <v>1941</v>
      </c>
      <c r="D3027" t="s">
        <v>1942</v>
      </c>
      <c r="E3027" t="s">
        <v>43</v>
      </c>
      <c r="F3027" t="s">
        <v>25</v>
      </c>
      <c r="G3027" t="s">
        <v>1943</v>
      </c>
      <c r="H3027">
        <v>0.54</v>
      </c>
      <c r="I3027" t="s">
        <v>1366</v>
      </c>
      <c r="J3027" t="s">
        <v>30</v>
      </c>
      <c r="K3027" t="s">
        <v>1427</v>
      </c>
      <c r="L3027" t="s">
        <v>120</v>
      </c>
      <c r="M3027" t="s">
        <v>3028</v>
      </c>
      <c r="N3027" t="s">
        <v>2257</v>
      </c>
      <c r="O3027" t="s">
        <v>4818</v>
      </c>
      <c r="P3027" t="s">
        <v>4819</v>
      </c>
      <c r="Q3027" t="s">
        <v>3014</v>
      </c>
      <c r="R3027">
        <v>1</v>
      </c>
    </row>
    <row r="3028" spans="1:18" hidden="1" x14ac:dyDescent="0.25">
      <c r="A3028" t="s">
        <v>22</v>
      </c>
      <c r="B3028" t="s">
        <v>1940</v>
      </c>
      <c r="C3028" t="s">
        <v>1941</v>
      </c>
      <c r="D3028" t="s">
        <v>1942</v>
      </c>
      <c r="E3028" t="s">
        <v>43</v>
      </c>
      <c r="F3028" t="s">
        <v>25</v>
      </c>
      <c r="G3028" t="s">
        <v>1943</v>
      </c>
      <c r="H3028">
        <v>0.54</v>
      </c>
      <c r="I3028" t="s">
        <v>1366</v>
      </c>
      <c r="J3028" t="s">
        <v>30</v>
      </c>
      <c r="K3028" t="s">
        <v>1427</v>
      </c>
      <c r="L3028" t="s">
        <v>120</v>
      </c>
      <c r="M3028" t="s">
        <v>3028</v>
      </c>
      <c r="N3028" t="s">
        <v>2257</v>
      </c>
      <c r="O3028" t="s">
        <v>5445</v>
      </c>
      <c r="P3028" t="s">
        <v>5446</v>
      </c>
      <c r="Q3028" t="s">
        <v>4785</v>
      </c>
      <c r="R3028">
        <v>63</v>
      </c>
    </row>
    <row r="3029" spans="1:18" hidden="1" x14ac:dyDescent="0.25">
      <c r="A3029" t="s">
        <v>22</v>
      </c>
      <c r="B3029" t="s">
        <v>1940</v>
      </c>
      <c r="C3029" t="s">
        <v>1941</v>
      </c>
      <c r="D3029" t="s">
        <v>1942</v>
      </c>
      <c r="E3029" t="s">
        <v>43</v>
      </c>
      <c r="F3029" t="s">
        <v>25</v>
      </c>
      <c r="G3029" t="s">
        <v>1943</v>
      </c>
      <c r="H3029">
        <v>0.54</v>
      </c>
      <c r="I3029" t="s">
        <v>1366</v>
      </c>
      <c r="J3029" t="s">
        <v>30</v>
      </c>
      <c r="K3029" t="s">
        <v>1427</v>
      </c>
      <c r="L3029" t="s">
        <v>120</v>
      </c>
      <c r="M3029" t="s">
        <v>3028</v>
      </c>
      <c r="N3029" t="s">
        <v>2257</v>
      </c>
      <c r="O3029" t="s">
        <v>4719</v>
      </c>
      <c r="P3029" t="s">
        <v>4720</v>
      </c>
      <c r="Q3029" t="s">
        <v>4721</v>
      </c>
      <c r="R3029">
        <v>5</v>
      </c>
    </row>
    <row r="3030" spans="1:18" hidden="1" x14ac:dyDescent="0.25">
      <c r="A3030" t="s">
        <v>22</v>
      </c>
      <c r="B3030" t="s">
        <v>1940</v>
      </c>
      <c r="C3030" t="s">
        <v>1941</v>
      </c>
      <c r="D3030" t="s">
        <v>1942</v>
      </c>
      <c r="E3030" t="s">
        <v>43</v>
      </c>
      <c r="F3030" t="s">
        <v>25</v>
      </c>
      <c r="G3030" t="s">
        <v>1943</v>
      </c>
      <c r="H3030">
        <v>0.54</v>
      </c>
      <c r="I3030" t="s">
        <v>1366</v>
      </c>
      <c r="J3030" t="s">
        <v>30</v>
      </c>
      <c r="K3030" t="s">
        <v>1427</v>
      </c>
      <c r="L3030" t="s">
        <v>120</v>
      </c>
      <c r="M3030" t="s">
        <v>3028</v>
      </c>
      <c r="N3030" t="s">
        <v>2257</v>
      </c>
      <c r="O3030" t="s">
        <v>4872</v>
      </c>
      <c r="P3030" t="s">
        <v>4873</v>
      </c>
      <c r="Q3030" t="s">
        <v>4874</v>
      </c>
      <c r="R3030">
        <v>6</v>
      </c>
    </row>
    <row r="3031" spans="1:18" hidden="1" x14ac:dyDescent="0.25">
      <c r="A3031" t="s">
        <v>22</v>
      </c>
      <c r="B3031" t="s">
        <v>1940</v>
      </c>
      <c r="C3031" t="s">
        <v>1941</v>
      </c>
      <c r="D3031" t="s">
        <v>1942</v>
      </c>
      <c r="E3031" t="s">
        <v>43</v>
      </c>
      <c r="F3031" t="s">
        <v>25</v>
      </c>
      <c r="G3031" t="s">
        <v>1943</v>
      </c>
      <c r="H3031">
        <v>0.54</v>
      </c>
      <c r="I3031" t="s">
        <v>1366</v>
      </c>
      <c r="J3031" t="s">
        <v>30</v>
      </c>
      <c r="K3031" t="s">
        <v>1427</v>
      </c>
      <c r="L3031" t="s">
        <v>120</v>
      </c>
      <c r="M3031" t="s">
        <v>3028</v>
      </c>
      <c r="N3031" t="s">
        <v>2257</v>
      </c>
      <c r="O3031" t="s">
        <v>6023</v>
      </c>
      <c r="P3031" t="s">
        <v>4998</v>
      </c>
      <c r="Q3031" t="s">
        <v>6024</v>
      </c>
      <c r="R3031">
        <v>4</v>
      </c>
    </row>
    <row r="3032" spans="1:18" hidden="1" x14ac:dyDescent="0.25">
      <c r="A3032" t="s">
        <v>22</v>
      </c>
      <c r="B3032" t="s">
        <v>1940</v>
      </c>
      <c r="C3032" t="s">
        <v>1941</v>
      </c>
      <c r="D3032" t="s">
        <v>1942</v>
      </c>
      <c r="E3032" t="s">
        <v>43</v>
      </c>
      <c r="F3032" t="s">
        <v>25</v>
      </c>
      <c r="G3032" t="s">
        <v>1943</v>
      </c>
      <c r="H3032">
        <v>0.54</v>
      </c>
      <c r="I3032" t="s">
        <v>1366</v>
      </c>
      <c r="J3032" t="s">
        <v>30</v>
      </c>
      <c r="K3032" t="s">
        <v>1427</v>
      </c>
      <c r="L3032" t="s">
        <v>120</v>
      </c>
      <c r="M3032" t="s">
        <v>3028</v>
      </c>
      <c r="N3032" t="s">
        <v>2257</v>
      </c>
      <c r="O3032" t="s">
        <v>6003</v>
      </c>
      <c r="P3032" t="s">
        <v>6004</v>
      </c>
      <c r="Q3032" t="s">
        <v>4800</v>
      </c>
      <c r="R3032">
        <v>19</v>
      </c>
    </row>
    <row r="3033" spans="1:18" hidden="1" x14ac:dyDescent="0.25">
      <c r="A3033" t="s">
        <v>22</v>
      </c>
      <c r="B3033" t="s">
        <v>1940</v>
      </c>
      <c r="C3033" t="s">
        <v>1941</v>
      </c>
      <c r="D3033" t="s">
        <v>1942</v>
      </c>
      <c r="E3033" t="s">
        <v>43</v>
      </c>
      <c r="F3033" t="s">
        <v>25</v>
      </c>
      <c r="G3033" t="s">
        <v>1943</v>
      </c>
      <c r="H3033">
        <v>0.54</v>
      </c>
      <c r="I3033" t="s">
        <v>1366</v>
      </c>
      <c r="J3033" t="s">
        <v>30</v>
      </c>
      <c r="K3033" t="s">
        <v>1427</v>
      </c>
      <c r="L3033" t="s">
        <v>120</v>
      </c>
      <c r="M3033" t="s">
        <v>3028</v>
      </c>
      <c r="N3033" t="s">
        <v>2257</v>
      </c>
      <c r="O3033" t="s">
        <v>4913</v>
      </c>
      <c r="P3033" t="s">
        <v>4914</v>
      </c>
      <c r="Q3033" t="s">
        <v>3170</v>
      </c>
      <c r="R3033">
        <v>8</v>
      </c>
    </row>
    <row r="3034" spans="1:18" hidden="1" x14ac:dyDescent="0.25">
      <c r="A3034" t="s">
        <v>22</v>
      </c>
      <c r="B3034" t="s">
        <v>5943</v>
      </c>
      <c r="C3034" t="s">
        <v>5944</v>
      </c>
      <c r="D3034" t="s">
        <v>166</v>
      </c>
      <c r="E3034" t="s">
        <v>25</v>
      </c>
      <c r="F3034" t="s">
        <v>25</v>
      </c>
      <c r="G3034" t="s">
        <v>5947</v>
      </c>
      <c r="H3034">
        <v>0.16</v>
      </c>
      <c r="I3034" t="s">
        <v>250</v>
      </c>
      <c r="J3034" t="s">
        <v>30</v>
      </c>
      <c r="K3034" t="s">
        <v>152</v>
      </c>
      <c r="L3034" t="s">
        <v>32</v>
      </c>
      <c r="M3034" t="s">
        <v>5977</v>
      </c>
      <c r="N3034" t="s">
        <v>2257</v>
      </c>
      <c r="O3034" t="s">
        <v>5124</v>
      </c>
      <c r="P3034" t="s">
        <v>5125</v>
      </c>
      <c r="Q3034" t="s">
        <v>3014</v>
      </c>
      <c r="R3034">
        <v>640</v>
      </c>
    </row>
    <row r="3035" spans="1:18" hidden="1" x14ac:dyDescent="0.25">
      <c r="A3035" t="s">
        <v>22</v>
      </c>
      <c r="B3035" t="s">
        <v>5943</v>
      </c>
      <c r="C3035" t="s">
        <v>5944</v>
      </c>
      <c r="D3035" t="s">
        <v>166</v>
      </c>
      <c r="E3035" t="s">
        <v>25</v>
      </c>
      <c r="F3035" t="s">
        <v>25</v>
      </c>
      <c r="G3035" t="s">
        <v>5947</v>
      </c>
      <c r="H3035">
        <v>0.16</v>
      </c>
      <c r="I3035" t="s">
        <v>250</v>
      </c>
      <c r="J3035" t="s">
        <v>30</v>
      </c>
      <c r="K3035" t="s">
        <v>152</v>
      </c>
      <c r="L3035" t="s">
        <v>32</v>
      </c>
      <c r="M3035" t="s">
        <v>5977</v>
      </c>
      <c r="N3035" t="s">
        <v>2257</v>
      </c>
      <c r="O3035" t="s">
        <v>5528</v>
      </c>
      <c r="P3035" t="s">
        <v>4737</v>
      </c>
      <c r="Q3035" t="s">
        <v>4713</v>
      </c>
      <c r="R3035">
        <v>400</v>
      </c>
    </row>
    <row r="3036" spans="1:18" hidden="1" x14ac:dyDescent="0.25">
      <c r="A3036" t="s">
        <v>22</v>
      </c>
      <c r="B3036" t="s">
        <v>5943</v>
      </c>
      <c r="C3036" t="s">
        <v>5944</v>
      </c>
      <c r="D3036" t="s">
        <v>166</v>
      </c>
      <c r="E3036" t="s">
        <v>25</v>
      </c>
      <c r="F3036" t="s">
        <v>25</v>
      </c>
      <c r="G3036" t="s">
        <v>5947</v>
      </c>
      <c r="H3036">
        <v>0.16</v>
      </c>
      <c r="I3036" t="s">
        <v>250</v>
      </c>
      <c r="J3036" t="s">
        <v>30</v>
      </c>
      <c r="K3036" t="s">
        <v>152</v>
      </c>
      <c r="L3036" t="s">
        <v>32</v>
      </c>
      <c r="M3036" t="s">
        <v>5977</v>
      </c>
      <c r="N3036" t="s">
        <v>2257</v>
      </c>
      <c r="O3036" t="s">
        <v>6005</v>
      </c>
      <c r="P3036" t="s">
        <v>6006</v>
      </c>
      <c r="Q3036" t="s">
        <v>4736</v>
      </c>
      <c r="R3036">
        <v>400</v>
      </c>
    </row>
    <row r="3037" spans="1:18" hidden="1" x14ac:dyDescent="0.25">
      <c r="A3037" t="s">
        <v>22</v>
      </c>
      <c r="B3037" t="s">
        <v>5943</v>
      </c>
      <c r="C3037" t="s">
        <v>5944</v>
      </c>
      <c r="D3037" t="s">
        <v>166</v>
      </c>
      <c r="E3037" t="s">
        <v>25</v>
      </c>
      <c r="F3037" t="s">
        <v>25</v>
      </c>
      <c r="G3037" t="s">
        <v>5947</v>
      </c>
      <c r="H3037">
        <v>0.16</v>
      </c>
      <c r="I3037" t="s">
        <v>250</v>
      </c>
      <c r="J3037" t="s">
        <v>30</v>
      </c>
      <c r="K3037" t="s">
        <v>152</v>
      </c>
      <c r="L3037" t="s">
        <v>32</v>
      </c>
      <c r="M3037" t="s">
        <v>5977</v>
      </c>
      <c r="N3037" t="s">
        <v>2257</v>
      </c>
      <c r="O3037" t="s">
        <v>4786</v>
      </c>
      <c r="P3037" t="s">
        <v>4787</v>
      </c>
      <c r="Q3037" t="s">
        <v>4788</v>
      </c>
      <c r="R3037">
        <v>4000</v>
      </c>
    </row>
    <row r="3038" spans="1:18" hidden="1" x14ac:dyDescent="0.25">
      <c r="A3038" t="s">
        <v>22</v>
      </c>
      <c r="B3038" t="s">
        <v>5943</v>
      </c>
      <c r="C3038" t="s">
        <v>5944</v>
      </c>
      <c r="D3038" t="s">
        <v>166</v>
      </c>
      <c r="E3038" t="s">
        <v>25</v>
      </c>
      <c r="F3038" t="s">
        <v>25</v>
      </c>
      <c r="G3038" t="s">
        <v>5947</v>
      </c>
      <c r="H3038">
        <v>0.16</v>
      </c>
      <c r="I3038" t="s">
        <v>250</v>
      </c>
      <c r="J3038" t="s">
        <v>30</v>
      </c>
      <c r="K3038" t="s">
        <v>152</v>
      </c>
      <c r="L3038" t="s">
        <v>32</v>
      </c>
      <c r="M3038" t="s">
        <v>5977</v>
      </c>
      <c r="N3038" t="s">
        <v>2257</v>
      </c>
      <c r="O3038" t="s">
        <v>5113</v>
      </c>
      <c r="P3038" t="s">
        <v>5114</v>
      </c>
      <c r="Q3038" t="s">
        <v>4736</v>
      </c>
      <c r="R3038">
        <v>9600</v>
      </c>
    </row>
    <row r="3039" spans="1:18" hidden="1" x14ac:dyDescent="0.25">
      <c r="A3039" t="s">
        <v>22</v>
      </c>
      <c r="B3039" t="s">
        <v>5943</v>
      </c>
      <c r="C3039" t="s">
        <v>5944</v>
      </c>
      <c r="D3039" t="s">
        <v>166</v>
      </c>
      <c r="E3039" t="s">
        <v>25</v>
      </c>
      <c r="F3039" t="s">
        <v>25</v>
      </c>
      <c r="G3039" t="s">
        <v>5947</v>
      </c>
      <c r="H3039">
        <v>0.16</v>
      </c>
      <c r="I3039" t="s">
        <v>250</v>
      </c>
      <c r="J3039" t="s">
        <v>30</v>
      </c>
      <c r="K3039" t="s">
        <v>152</v>
      </c>
      <c r="L3039" t="s">
        <v>32</v>
      </c>
      <c r="M3039" t="s">
        <v>5977</v>
      </c>
      <c r="N3039" t="s">
        <v>2257</v>
      </c>
      <c r="O3039" t="s">
        <v>6023</v>
      </c>
      <c r="P3039" t="s">
        <v>4998</v>
      </c>
      <c r="Q3039" t="s">
        <v>6024</v>
      </c>
      <c r="R3039">
        <v>2400</v>
      </c>
    </row>
    <row r="3040" spans="1:18" hidden="1" x14ac:dyDescent="0.25">
      <c r="A3040" t="s">
        <v>22</v>
      </c>
      <c r="B3040" t="s">
        <v>5943</v>
      </c>
      <c r="C3040" t="s">
        <v>5944</v>
      </c>
      <c r="D3040" t="s">
        <v>166</v>
      </c>
      <c r="E3040" t="s">
        <v>25</v>
      </c>
      <c r="F3040" t="s">
        <v>25</v>
      </c>
      <c r="G3040" t="s">
        <v>5947</v>
      </c>
      <c r="H3040">
        <v>0.16</v>
      </c>
      <c r="I3040" t="s">
        <v>250</v>
      </c>
      <c r="J3040" t="s">
        <v>30</v>
      </c>
      <c r="K3040" t="s">
        <v>152</v>
      </c>
      <c r="L3040" t="s">
        <v>32</v>
      </c>
      <c r="M3040" t="s">
        <v>5977</v>
      </c>
      <c r="N3040" t="s">
        <v>2257</v>
      </c>
      <c r="O3040" t="s">
        <v>5090</v>
      </c>
      <c r="P3040" t="s">
        <v>5091</v>
      </c>
      <c r="Q3040" t="s">
        <v>3014</v>
      </c>
      <c r="R3040">
        <v>160</v>
      </c>
    </row>
    <row r="3041" spans="1:18" hidden="1" x14ac:dyDescent="0.25">
      <c r="A3041" t="s">
        <v>22</v>
      </c>
      <c r="B3041" t="s">
        <v>5943</v>
      </c>
      <c r="C3041" t="s">
        <v>5944</v>
      </c>
      <c r="D3041" t="s">
        <v>166</v>
      </c>
      <c r="E3041" t="s">
        <v>25</v>
      </c>
      <c r="F3041" t="s">
        <v>25</v>
      </c>
      <c r="G3041" t="s">
        <v>5947</v>
      </c>
      <c r="H3041">
        <v>0.16</v>
      </c>
      <c r="I3041" t="s">
        <v>250</v>
      </c>
      <c r="J3041" t="s">
        <v>30</v>
      </c>
      <c r="K3041" t="s">
        <v>152</v>
      </c>
      <c r="L3041" t="s">
        <v>32</v>
      </c>
      <c r="M3041" t="s">
        <v>5977</v>
      </c>
      <c r="N3041" t="s">
        <v>2257</v>
      </c>
      <c r="O3041" t="s">
        <v>5045</v>
      </c>
      <c r="P3041" t="s">
        <v>5046</v>
      </c>
      <c r="Q3041" t="s">
        <v>3014</v>
      </c>
      <c r="R3041">
        <v>1200</v>
      </c>
    </row>
    <row r="3042" spans="1:18" hidden="1" x14ac:dyDescent="0.25">
      <c r="A3042" t="s">
        <v>22</v>
      </c>
      <c r="B3042" t="s">
        <v>5943</v>
      </c>
      <c r="C3042" t="s">
        <v>5944</v>
      </c>
      <c r="D3042" t="s">
        <v>166</v>
      </c>
      <c r="E3042" t="s">
        <v>25</v>
      </c>
      <c r="F3042" t="s">
        <v>25</v>
      </c>
      <c r="G3042" t="s">
        <v>5947</v>
      </c>
      <c r="H3042">
        <v>0.16</v>
      </c>
      <c r="I3042" t="s">
        <v>250</v>
      </c>
      <c r="J3042" t="s">
        <v>30</v>
      </c>
      <c r="K3042" t="s">
        <v>152</v>
      </c>
      <c r="L3042" t="s">
        <v>32</v>
      </c>
      <c r="M3042" t="s">
        <v>5977</v>
      </c>
      <c r="N3042" t="s">
        <v>2257</v>
      </c>
      <c r="O3042" t="s">
        <v>4799</v>
      </c>
      <c r="P3042" t="s">
        <v>4748</v>
      </c>
      <c r="Q3042" t="s">
        <v>4736</v>
      </c>
      <c r="R3042">
        <v>12000</v>
      </c>
    </row>
    <row r="3043" spans="1:18" hidden="1" x14ac:dyDescent="0.25">
      <c r="A3043" t="s">
        <v>22</v>
      </c>
      <c r="B3043" t="s">
        <v>5943</v>
      </c>
      <c r="C3043" t="s">
        <v>5944</v>
      </c>
      <c r="D3043" t="s">
        <v>166</v>
      </c>
      <c r="E3043" t="s">
        <v>25</v>
      </c>
      <c r="F3043" t="s">
        <v>25</v>
      </c>
      <c r="G3043" t="s">
        <v>5947</v>
      </c>
      <c r="H3043">
        <v>0.16</v>
      </c>
      <c r="I3043" t="s">
        <v>250</v>
      </c>
      <c r="J3043" t="s">
        <v>30</v>
      </c>
      <c r="K3043" t="s">
        <v>152</v>
      </c>
      <c r="L3043" t="s">
        <v>32</v>
      </c>
      <c r="M3043" t="s">
        <v>5977</v>
      </c>
      <c r="N3043" t="s">
        <v>2257</v>
      </c>
      <c r="O3043" t="s">
        <v>4719</v>
      </c>
      <c r="P3043" t="s">
        <v>4720</v>
      </c>
      <c r="Q3043" t="s">
        <v>4721</v>
      </c>
      <c r="R3043">
        <v>240</v>
      </c>
    </row>
    <row r="3044" spans="1:18" hidden="1" x14ac:dyDescent="0.25">
      <c r="A3044" t="s">
        <v>22</v>
      </c>
      <c r="B3044" t="s">
        <v>5943</v>
      </c>
      <c r="C3044" t="s">
        <v>5944</v>
      </c>
      <c r="D3044" t="s">
        <v>166</v>
      </c>
      <c r="E3044" t="s">
        <v>25</v>
      </c>
      <c r="F3044" t="s">
        <v>25</v>
      </c>
      <c r="G3044" t="s">
        <v>5947</v>
      </c>
      <c r="H3044">
        <v>0.16</v>
      </c>
      <c r="I3044" t="s">
        <v>250</v>
      </c>
      <c r="J3044" t="s">
        <v>30</v>
      </c>
      <c r="K3044" t="s">
        <v>152</v>
      </c>
      <c r="L3044" t="s">
        <v>32</v>
      </c>
      <c r="M3044" t="s">
        <v>5977</v>
      </c>
      <c r="N3044" t="s">
        <v>2257</v>
      </c>
      <c r="O3044" t="s">
        <v>4913</v>
      </c>
      <c r="P3044" t="s">
        <v>4914</v>
      </c>
      <c r="Q3044" t="s">
        <v>3170</v>
      </c>
      <c r="R3044">
        <v>1600</v>
      </c>
    </row>
    <row r="3045" spans="1:18" hidden="1" x14ac:dyDescent="0.25">
      <c r="A3045" t="s">
        <v>22</v>
      </c>
      <c r="B3045" t="s">
        <v>5943</v>
      </c>
      <c r="C3045" t="s">
        <v>5944</v>
      </c>
      <c r="D3045" t="s">
        <v>166</v>
      </c>
      <c r="E3045" t="s">
        <v>25</v>
      </c>
      <c r="F3045" t="s">
        <v>25</v>
      </c>
      <c r="G3045" t="s">
        <v>5947</v>
      </c>
      <c r="H3045">
        <v>0.16</v>
      </c>
      <c r="I3045" t="s">
        <v>250</v>
      </c>
      <c r="J3045" t="s">
        <v>30</v>
      </c>
      <c r="K3045" t="s">
        <v>152</v>
      </c>
      <c r="L3045" t="s">
        <v>32</v>
      </c>
      <c r="M3045" t="s">
        <v>5977</v>
      </c>
      <c r="N3045" t="s">
        <v>2257</v>
      </c>
      <c r="O3045" t="s">
        <v>6034</v>
      </c>
      <c r="P3045" t="s">
        <v>6035</v>
      </c>
      <c r="Q3045" t="s">
        <v>4909</v>
      </c>
      <c r="R3045">
        <v>2400</v>
      </c>
    </row>
    <row r="3046" spans="1:18" hidden="1" x14ac:dyDescent="0.25">
      <c r="A3046" t="s">
        <v>22</v>
      </c>
      <c r="B3046" t="s">
        <v>5943</v>
      </c>
      <c r="C3046" t="s">
        <v>5944</v>
      </c>
      <c r="D3046" t="s">
        <v>166</v>
      </c>
      <c r="E3046" t="s">
        <v>25</v>
      </c>
      <c r="F3046" t="s">
        <v>25</v>
      </c>
      <c r="G3046" t="s">
        <v>5947</v>
      </c>
      <c r="H3046">
        <v>0.16</v>
      </c>
      <c r="I3046" t="s">
        <v>250</v>
      </c>
      <c r="J3046" t="s">
        <v>30</v>
      </c>
      <c r="K3046" t="s">
        <v>152</v>
      </c>
      <c r="L3046" t="s">
        <v>32</v>
      </c>
      <c r="M3046" t="s">
        <v>5977</v>
      </c>
      <c r="N3046" t="s">
        <v>2257</v>
      </c>
      <c r="O3046" t="s">
        <v>4880</v>
      </c>
      <c r="P3046" t="s">
        <v>4881</v>
      </c>
      <c r="Q3046" t="s">
        <v>4736</v>
      </c>
      <c r="R3046">
        <v>4000</v>
      </c>
    </row>
    <row r="3047" spans="1:18" hidden="1" x14ac:dyDescent="0.25">
      <c r="A3047" t="s">
        <v>22</v>
      </c>
      <c r="B3047" t="s">
        <v>5943</v>
      </c>
      <c r="C3047" t="s">
        <v>5944</v>
      </c>
      <c r="D3047" t="s">
        <v>166</v>
      </c>
      <c r="E3047" t="s">
        <v>25</v>
      </c>
      <c r="F3047" t="s">
        <v>25</v>
      </c>
      <c r="G3047" t="s">
        <v>5947</v>
      </c>
      <c r="H3047">
        <v>0.16</v>
      </c>
      <c r="I3047" t="s">
        <v>250</v>
      </c>
      <c r="J3047" t="s">
        <v>30</v>
      </c>
      <c r="K3047" t="s">
        <v>152</v>
      </c>
      <c r="L3047" t="s">
        <v>32</v>
      </c>
      <c r="M3047" t="s">
        <v>5977</v>
      </c>
      <c r="N3047" t="s">
        <v>2257</v>
      </c>
      <c r="O3047" t="s">
        <v>5790</v>
      </c>
      <c r="P3047" t="s">
        <v>4715</v>
      </c>
      <c r="Q3047" t="s">
        <v>4736</v>
      </c>
      <c r="R3047">
        <v>800</v>
      </c>
    </row>
    <row r="3048" spans="1:18" hidden="1" x14ac:dyDescent="0.25">
      <c r="A3048" t="s">
        <v>22</v>
      </c>
      <c r="B3048" t="s">
        <v>5943</v>
      </c>
      <c r="C3048" t="s">
        <v>5944</v>
      </c>
      <c r="D3048" t="s">
        <v>166</v>
      </c>
      <c r="E3048" t="s">
        <v>25</v>
      </c>
      <c r="F3048" t="s">
        <v>25</v>
      </c>
      <c r="G3048" t="s">
        <v>5947</v>
      </c>
      <c r="H3048">
        <v>0.16</v>
      </c>
      <c r="I3048" t="s">
        <v>250</v>
      </c>
      <c r="J3048" t="s">
        <v>30</v>
      </c>
      <c r="K3048" t="s">
        <v>152</v>
      </c>
      <c r="L3048" t="s">
        <v>32</v>
      </c>
      <c r="M3048" t="s">
        <v>5977</v>
      </c>
      <c r="N3048" t="s">
        <v>2257</v>
      </c>
      <c r="O3048" t="s">
        <v>4734</v>
      </c>
      <c r="P3048" t="s">
        <v>4735</v>
      </c>
      <c r="Q3048" t="s">
        <v>3014</v>
      </c>
      <c r="R3048">
        <v>800</v>
      </c>
    </row>
    <row r="3049" spans="1:18" hidden="1" x14ac:dyDescent="0.25">
      <c r="A3049" t="s">
        <v>22</v>
      </c>
      <c r="B3049" t="s">
        <v>5943</v>
      </c>
      <c r="C3049" t="s">
        <v>5944</v>
      </c>
      <c r="D3049" t="s">
        <v>166</v>
      </c>
      <c r="E3049" t="s">
        <v>25</v>
      </c>
      <c r="F3049" t="s">
        <v>25</v>
      </c>
      <c r="G3049" t="s">
        <v>5947</v>
      </c>
      <c r="H3049">
        <v>0.16</v>
      </c>
      <c r="I3049" t="s">
        <v>250</v>
      </c>
      <c r="J3049" t="s">
        <v>30</v>
      </c>
      <c r="K3049" t="s">
        <v>152</v>
      </c>
      <c r="L3049" t="s">
        <v>32</v>
      </c>
      <c r="M3049" t="s">
        <v>5977</v>
      </c>
      <c r="N3049" t="s">
        <v>2257</v>
      </c>
      <c r="O3049" t="s">
        <v>6300</v>
      </c>
      <c r="P3049" t="s">
        <v>6301</v>
      </c>
      <c r="Q3049" t="s">
        <v>4736</v>
      </c>
      <c r="R3049">
        <v>800</v>
      </c>
    </row>
    <row r="3050" spans="1:18" hidden="1" x14ac:dyDescent="0.25">
      <c r="A3050" t="s">
        <v>22</v>
      </c>
      <c r="B3050" t="s">
        <v>5943</v>
      </c>
      <c r="C3050" t="s">
        <v>5944</v>
      </c>
      <c r="D3050" t="s">
        <v>166</v>
      </c>
      <c r="E3050" t="s">
        <v>25</v>
      </c>
      <c r="F3050" t="s">
        <v>25</v>
      </c>
      <c r="G3050" t="s">
        <v>5947</v>
      </c>
      <c r="H3050">
        <v>0.16</v>
      </c>
      <c r="I3050" t="s">
        <v>250</v>
      </c>
      <c r="J3050" t="s">
        <v>30</v>
      </c>
      <c r="K3050" t="s">
        <v>152</v>
      </c>
      <c r="L3050" t="s">
        <v>32</v>
      </c>
      <c r="M3050" t="s">
        <v>5977</v>
      </c>
      <c r="N3050" t="s">
        <v>2257</v>
      </c>
      <c r="O3050" t="s">
        <v>4731</v>
      </c>
      <c r="P3050" t="s">
        <v>4732</v>
      </c>
      <c r="Q3050" t="s">
        <v>4733</v>
      </c>
      <c r="R3050">
        <v>1600</v>
      </c>
    </row>
    <row r="3051" spans="1:18" hidden="1" x14ac:dyDescent="0.25">
      <c r="A3051" t="s">
        <v>22</v>
      </c>
      <c r="B3051" t="s">
        <v>5943</v>
      </c>
      <c r="C3051" t="s">
        <v>5944</v>
      </c>
      <c r="D3051" t="s">
        <v>166</v>
      </c>
      <c r="E3051" t="s">
        <v>25</v>
      </c>
      <c r="F3051" t="s">
        <v>25</v>
      </c>
      <c r="G3051" t="s">
        <v>5947</v>
      </c>
      <c r="H3051">
        <v>0.16</v>
      </c>
      <c r="I3051" t="s">
        <v>250</v>
      </c>
      <c r="J3051" t="s">
        <v>30</v>
      </c>
      <c r="K3051" t="s">
        <v>152</v>
      </c>
      <c r="L3051" t="s">
        <v>32</v>
      </c>
      <c r="M3051" t="s">
        <v>5977</v>
      </c>
      <c r="N3051" t="s">
        <v>2257</v>
      </c>
      <c r="O3051" t="s">
        <v>4789</v>
      </c>
      <c r="P3051" t="s">
        <v>4790</v>
      </c>
      <c r="Q3051" t="s">
        <v>4733</v>
      </c>
      <c r="R3051">
        <v>3200</v>
      </c>
    </row>
    <row r="3052" spans="1:18" hidden="1" x14ac:dyDescent="0.25">
      <c r="A3052" t="s">
        <v>22</v>
      </c>
      <c r="B3052" t="s">
        <v>5943</v>
      </c>
      <c r="C3052" t="s">
        <v>5944</v>
      </c>
      <c r="D3052" t="s">
        <v>166</v>
      </c>
      <c r="E3052" t="s">
        <v>25</v>
      </c>
      <c r="F3052" t="s">
        <v>25</v>
      </c>
      <c r="G3052" t="s">
        <v>5947</v>
      </c>
      <c r="H3052">
        <v>0.16</v>
      </c>
      <c r="I3052" t="s">
        <v>250</v>
      </c>
      <c r="J3052" t="s">
        <v>30</v>
      </c>
      <c r="K3052" t="s">
        <v>152</v>
      </c>
      <c r="L3052" t="s">
        <v>32</v>
      </c>
      <c r="M3052" t="s">
        <v>5977</v>
      </c>
      <c r="N3052" t="s">
        <v>2257</v>
      </c>
      <c r="O3052" t="s">
        <v>5995</v>
      </c>
      <c r="P3052" t="s">
        <v>4814</v>
      </c>
      <c r="Q3052" t="s">
        <v>5028</v>
      </c>
      <c r="R3052">
        <v>1200</v>
      </c>
    </row>
    <row r="3053" spans="1:18" hidden="1" x14ac:dyDescent="0.25">
      <c r="A3053" t="s">
        <v>22</v>
      </c>
      <c r="B3053" t="s">
        <v>5943</v>
      </c>
      <c r="C3053" t="s">
        <v>5944</v>
      </c>
      <c r="D3053" t="s">
        <v>166</v>
      </c>
      <c r="E3053" t="s">
        <v>25</v>
      </c>
      <c r="F3053" t="s">
        <v>25</v>
      </c>
      <c r="G3053" t="s">
        <v>5947</v>
      </c>
      <c r="H3053">
        <v>0.16</v>
      </c>
      <c r="I3053" t="s">
        <v>250</v>
      </c>
      <c r="J3053" t="s">
        <v>30</v>
      </c>
      <c r="K3053" t="s">
        <v>152</v>
      </c>
      <c r="L3053" t="s">
        <v>32</v>
      </c>
      <c r="M3053" t="s">
        <v>5977</v>
      </c>
      <c r="N3053" t="s">
        <v>2257</v>
      </c>
      <c r="O3053" t="s">
        <v>6003</v>
      </c>
      <c r="P3053" t="s">
        <v>6004</v>
      </c>
      <c r="Q3053" t="s">
        <v>4800</v>
      </c>
      <c r="R3053">
        <v>4800</v>
      </c>
    </row>
    <row r="3054" spans="1:18" hidden="1" x14ac:dyDescent="0.25">
      <c r="A3054" t="s">
        <v>22</v>
      </c>
      <c r="B3054" t="s">
        <v>5943</v>
      </c>
      <c r="C3054" t="s">
        <v>5944</v>
      </c>
      <c r="D3054" t="s">
        <v>166</v>
      </c>
      <c r="E3054" t="s">
        <v>25</v>
      </c>
      <c r="F3054" t="s">
        <v>25</v>
      </c>
      <c r="G3054" t="s">
        <v>5947</v>
      </c>
      <c r="H3054">
        <v>0.16</v>
      </c>
      <c r="I3054" t="s">
        <v>250</v>
      </c>
      <c r="J3054" t="s">
        <v>30</v>
      </c>
      <c r="K3054" t="s">
        <v>152</v>
      </c>
      <c r="L3054" t="s">
        <v>32</v>
      </c>
      <c r="M3054" t="s">
        <v>5977</v>
      </c>
      <c r="N3054" t="s">
        <v>2257</v>
      </c>
      <c r="O3054" t="s">
        <v>6009</v>
      </c>
      <c r="P3054" t="s">
        <v>6010</v>
      </c>
      <c r="Q3054" t="s">
        <v>6011</v>
      </c>
      <c r="R3054">
        <v>4800</v>
      </c>
    </row>
    <row r="3055" spans="1:18" hidden="1" x14ac:dyDescent="0.25">
      <c r="A3055" t="s">
        <v>22</v>
      </c>
      <c r="B3055" t="s">
        <v>5943</v>
      </c>
      <c r="C3055" t="s">
        <v>5944</v>
      </c>
      <c r="D3055" t="s">
        <v>166</v>
      </c>
      <c r="E3055" t="s">
        <v>25</v>
      </c>
      <c r="F3055" t="s">
        <v>25</v>
      </c>
      <c r="G3055" t="s">
        <v>5947</v>
      </c>
      <c r="H3055">
        <v>0.16</v>
      </c>
      <c r="I3055" t="s">
        <v>250</v>
      </c>
      <c r="J3055" t="s">
        <v>30</v>
      </c>
      <c r="K3055" t="s">
        <v>152</v>
      </c>
      <c r="L3055" t="s">
        <v>32</v>
      </c>
      <c r="M3055" t="s">
        <v>5977</v>
      </c>
      <c r="N3055" t="s">
        <v>2257</v>
      </c>
      <c r="O3055" t="s">
        <v>5445</v>
      </c>
      <c r="P3055" t="s">
        <v>5446</v>
      </c>
      <c r="Q3055" t="s">
        <v>4785</v>
      </c>
      <c r="R3055">
        <v>32000</v>
      </c>
    </row>
    <row r="3056" spans="1:18" hidden="1" x14ac:dyDescent="0.25">
      <c r="A3056" t="s">
        <v>22</v>
      </c>
      <c r="B3056" t="s">
        <v>5943</v>
      </c>
      <c r="C3056" t="s">
        <v>5944</v>
      </c>
      <c r="D3056" t="s">
        <v>166</v>
      </c>
      <c r="E3056" t="s">
        <v>25</v>
      </c>
      <c r="F3056" t="s">
        <v>25</v>
      </c>
      <c r="G3056" t="s">
        <v>5947</v>
      </c>
      <c r="H3056">
        <v>0.16</v>
      </c>
      <c r="I3056" t="s">
        <v>250</v>
      </c>
      <c r="J3056" t="s">
        <v>30</v>
      </c>
      <c r="K3056" t="s">
        <v>152</v>
      </c>
      <c r="L3056" t="s">
        <v>32</v>
      </c>
      <c r="M3056" t="s">
        <v>5977</v>
      </c>
      <c r="N3056" t="s">
        <v>2257</v>
      </c>
      <c r="O3056" t="s">
        <v>4745</v>
      </c>
      <c r="P3056" t="s">
        <v>4746</v>
      </c>
      <c r="Q3056" t="s">
        <v>4745</v>
      </c>
      <c r="R3056">
        <v>40000</v>
      </c>
    </row>
    <row r="3057" spans="1:18" hidden="1" x14ac:dyDescent="0.25">
      <c r="A3057" t="s">
        <v>22</v>
      </c>
      <c r="B3057" t="s">
        <v>4453</v>
      </c>
      <c r="C3057" t="s">
        <v>4454</v>
      </c>
      <c r="D3057" t="s">
        <v>198</v>
      </c>
      <c r="E3057" t="s">
        <v>43</v>
      </c>
      <c r="F3057" t="s">
        <v>25</v>
      </c>
      <c r="G3057" t="s">
        <v>1852</v>
      </c>
      <c r="H3057">
        <v>0.1</v>
      </c>
      <c r="I3057" t="s">
        <v>1366</v>
      </c>
      <c r="J3057" t="s">
        <v>30</v>
      </c>
      <c r="K3057" t="s">
        <v>1427</v>
      </c>
      <c r="L3057" t="s">
        <v>32</v>
      </c>
      <c r="M3057" t="s">
        <v>2968</v>
      </c>
      <c r="N3057" t="s">
        <v>2257</v>
      </c>
      <c r="O3057" t="s">
        <v>5445</v>
      </c>
      <c r="P3057" t="s">
        <v>5446</v>
      </c>
      <c r="Q3057" t="s">
        <v>4785</v>
      </c>
      <c r="R3057">
        <v>9000</v>
      </c>
    </row>
    <row r="3058" spans="1:18" hidden="1" x14ac:dyDescent="0.25">
      <c r="A3058" t="s">
        <v>22</v>
      </c>
      <c r="B3058" t="s">
        <v>4453</v>
      </c>
      <c r="C3058" t="s">
        <v>4454</v>
      </c>
      <c r="D3058" t="s">
        <v>198</v>
      </c>
      <c r="E3058" t="s">
        <v>43</v>
      </c>
      <c r="F3058" t="s">
        <v>25</v>
      </c>
      <c r="G3058" t="s">
        <v>1852</v>
      </c>
      <c r="H3058">
        <v>0.1</v>
      </c>
      <c r="I3058" t="s">
        <v>1366</v>
      </c>
      <c r="J3058" t="s">
        <v>30</v>
      </c>
      <c r="K3058" t="s">
        <v>1427</v>
      </c>
      <c r="L3058" t="s">
        <v>32</v>
      </c>
      <c r="M3058" t="s">
        <v>2968</v>
      </c>
      <c r="N3058" t="s">
        <v>2257</v>
      </c>
      <c r="O3058" t="s">
        <v>4745</v>
      </c>
      <c r="P3058" t="s">
        <v>5123</v>
      </c>
      <c r="Q3058" t="s">
        <v>4745</v>
      </c>
      <c r="R3058">
        <v>10800</v>
      </c>
    </row>
    <row r="3059" spans="1:18" hidden="1" x14ac:dyDescent="0.25">
      <c r="A3059" t="s">
        <v>22</v>
      </c>
      <c r="B3059" t="s">
        <v>4453</v>
      </c>
      <c r="C3059" t="s">
        <v>4454</v>
      </c>
      <c r="D3059" t="s">
        <v>198</v>
      </c>
      <c r="E3059" t="s">
        <v>43</v>
      </c>
      <c r="F3059" t="s">
        <v>25</v>
      </c>
      <c r="G3059" t="s">
        <v>1852</v>
      </c>
      <c r="H3059">
        <v>0.1</v>
      </c>
      <c r="I3059" t="s">
        <v>1366</v>
      </c>
      <c r="J3059" t="s">
        <v>30</v>
      </c>
      <c r="K3059" t="s">
        <v>1427</v>
      </c>
      <c r="L3059" t="s">
        <v>32</v>
      </c>
      <c r="M3059" t="s">
        <v>2968</v>
      </c>
      <c r="N3059" t="s">
        <v>2257</v>
      </c>
      <c r="O3059" t="s">
        <v>5121</v>
      </c>
      <c r="P3059" t="s">
        <v>5122</v>
      </c>
      <c r="Q3059" t="s">
        <v>4740</v>
      </c>
      <c r="R3059">
        <v>1800</v>
      </c>
    </row>
    <row r="3060" spans="1:18" hidden="1" x14ac:dyDescent="0.25">
      <c r="A3060" t="s">
        <v>22</v>
      </c>
      <c r="B3060" t="s">
        <v>4453</v>
      </c>
      <c r="C3060" t="s">
        <v>4454</v>
      </c>
      <c r="D3060" t="s">
        <v>198</v>
      </c>
      <c r="E3060" t="s">
        <v>43</v>
      </c>
      <c r="F3060" t="s">
        <v>25</v>
      </c>
      <c r="G3060" t="s">
        <v>1852</v>
      </c>
      <c r="H3060">
        <v>0.1</v>
      </c>
      <c r="I3060" t="s">
        <v>1366</v>
      </c>
      <c r="J3060" t="s">
        <v>30</v>
      </c>
      <c r="K3060" t="s">
        <v>1427</v>
      </c>
      <c r="L3060" t="s">
        <v>32</v>
      </c>
      <c r="M3060" t="s">
        <v>2968</v>
      </c>
      <c r="N3060" t="s">
        <v>2257</v>
      </c>
      <c r="O3060" t="s">
        <v>4913</v>
      </c>
      <c r="P3060" t="s">
        <v>4914</v>
      </c>
      <c r="Q3060" t="s">
        <v>3170</v>
      </c>
      <c r="R3060">
        <v>1200</v>
      </c>
    </row>
    <row r="3061" spans="1:18" hidden="1" x14ac:dyDescent="0.25">
      <c r="A3061" t="s">
        <v>22</v>
      </c>
      <c r="B3061" t="s">
        <v>4453</v>
      </c>
      <c r="C3061" t="s">
        <v>4454</v>
      </c>
      <c r="D3061" t="s">
        <v>198</v>
      </c>
      <c r="E3061" t="s">
        <v>43</v>
      </c>
      <c r="F3061" t="s">
        <v>25</v>
      </c>
      <c r="G3061" t="s">
        <v>1852</v>
      </c>
      <c r="H3061">
        <v>0.1</v>
      </c>
      <c r="I3061" t="s">
        <v>1366</v>
      </c>
      <c r="J3061" t="s">
        <v>30</v>
      </c>
      <c r="K3061" t="s">
        <v>1427</v>
      </c>
      <c r="L3061" t="s">
        <v>32</v>
      </c>
      <c r="M3061" t="s">
        <v>2968</v>
      </c>
      <c r="N3061" t="s">
        <v>2257</v>
      </c>
      <c r="O3061" t="s">
        <v>6003</v>
      </c>
      <c r="P3061" t="s">
        <v>6004</v>
      </c>
      <c r="Q3061" t="s">
        <v>4800</v>
      </c>
      <c r="R3061">
        <v>1500</v>
      </c>
    </row>
    <row r="3062" spans="1:18" hidden="1" x14ac:dyDescent="0.25">
      <c r="A3062" t="s">
        <v>22</v>
      </c>
      <c r="B3062" t="s">
        <v>4453</v>
      </c>
      <c r="C3062" t="s">
        <v>4454</v>
      </c>
      <c r="D3062" t="s">
        <v>198</v>
      </c>
      <c r="E3062" t="s">
        <v>43</v>
      </c>
      <c r="F3062" t="s">
        <v>25</v>
      </c>
      <c r="G3062" t="s">
        <v>1852</v>
      </c>
      <c r="H3062">
        <v>0.1</v>
      </c>
      <c r="I3062" t="s">
        <v>1366</v>
      </c>
      <c r="J3062" t="s">
        <v>30</v>
      </c>
      <c r="K3062" t="s">
        <v>1427</v>
      </c>
      <c r="L3062" t="s">
        <v>32</v>
      </c>
      <c r="M3062" t="s">
        <v>2968</v>
      </c>
      <c r="N3062" t="s">
        <v>2257</v>
      </c>
      <c r="O3062" t="s">
        <v>6009</v>
      </c>
      <c r="P3062" t="s">
        <v>6010</v>
      </c>
      <c r="Q3062" t="s">
        <v>6011</v>
      </c>
      <c r="R3062">
        <v>1800</v>
      </c>
    </row>
    <row r="3063" spans="1:18" hidden="1" x14ac:dyDescent="0.25">
      <c r="A3063" t="s">
        <v>22</v>
      </c>
      <c r="B3063" t="s">
        <v>4453</v>
      </c>
      <c r="C3063" t="s">
        <v>4454</v>
      </c>
      <c r="D3063" t="s">
        <v>198</v>
      </c>
      <c r="E3063" t="s">
        <v>43</v>
      </c>
      <c r="F3063" t="s">
        <v>25</v>
      </c>
      <c r="G3063" t="s">
        <v>1852</v>
      </c>
      <c r="H3063">
        <v>0.1</v>
      </c>
      <c r="I3063" t="s">
        <v>1366</v>
      </c>
      <c r="J3063" t="s">
        <v>30</v>
      </c>
      <c r="K3063" t="s">
        <v>1427</v>
      </c>
      <c r="L3063" t="s">
        <v>32</v>
      </c>
      <c r="M3063" t="s">
        <v>2968</v>
      </c>
      <c r="N3063" t="s">
        <v>2257</v>
      </c>
      <c r="O3063" t="s">
        <v>4747</v>
      </c>
      <c r="P3063" t="s">
        <v>4748</v>
      </c>
      <c r="Q3063" t="s">
        <v>4740</v>
      </c>
      <c r="R3063">
        <v>3000</v>
      </c>
    </row>
    <row r="3064" spans="1:18" hidden="1" x14ac:dyDescent="0.25">
      <c r="A3064" t="s">
        <v>22</v>
      </c>
      <c r="B3064" t="s">
        <v>4453</v>
      </c>
      <c r="C3064" t="s">
        <v>4454</v>
      </c>
      <c r="D3064" t="s">
        <v>198</v>
      </c>
      <c r="E3064" t="s">
        <v>43</v>
      </c>
      <c r="F3064" t="s">
        <v>25</v>
      </c>
      <c r="G3064" t="s">
        <v>1852</v>
      </c>
      <c r="H3064">
        <v>0.1</v>
      </c>
      <c r="I3064" t="s">
        <v>1366</v>
      </c>
      <c r="J3064" t="s">
        <v>30</v>
      </c>
      <c r="K3064" t="s">
        <v>1427</v>
      </c>
      <c r="L3064" t="s">
        <v>32</v>
      </c>
      <c r="M3064" t="s">
        <v>2968</v>
      </c>
      <c r="N3064" t="s">
        <v>2257</v>
      </c>
      <c r="O3064" t="s">
        <v>5117</v>
      </c>
      <c r="P3064" t="s">
        <v>5118</v>
      </c>
      <c r="Q3064" t="s">
        <v>4736</v>
      </c>
      <c r="R3064">
        <v>1800</v>
      </c>
    </row>
    <row r="3065" spans="1:18" hidden="1" x14ac:dyDescent="0.25">
      <c r="A3065" t="s">
        <v>22</v>
      </c>
      <c r="B3065" t="s">
        <v>4453</v>
      </c>
      <c r="C3065" t="s">
        <v>4454</v>
      </c>
      <c r="D3065" t="s">
        <v>198</v>
      </c>
      <c r="E3065" t="s">
        <v>43</v>
      </c>
      <c r="F3065" t="s">
        <v>25</v>
      </c>
      <c r="G3065" t="s">
        <v>1852</v>
      </c>
      <c r="H3065">
        <v>0.1</v>
      </c>
      <c r="I3065" t="s">
        <v>1366</v>
      </c>
      <c r="J3065" t="s">
        <v>30</v>
      </c>
      <c r="K3065" t="s">
        <v>1427</v>
      </c>
      <c r="L3065" t="s">
        <v>32</v>
      </c>
      <c r="M3065" t="s">
        <v>2968</v>
      </c>
      <c r="N3065" t="s">
        <v>2257</v>
      </c>
      <c r="O3065" t="s">
        <v>4729</v>
      </c>
      <c r="P3065" t="s">
        <v>4730</v>
      </c>
      <c r="Q3065" t="s">
        <v>4713</v>
      </c>
      <c r="R3065">
        <v>30</v>
      </c>
    </row>
    <row r="3066" spans="1:18" hidden="1" x14ac:dyDescent="0.25">
      <c r="A3066" t="s">
        <v>22</v>
      </c>
      <c r="B3066" t="s">
        <v>4453</v>
      </c>
      <c r="C3066" t="s">
        <v>4454</v>
      </c>
      <c r="D3066" t="s">
        <v>198</v>
      </c>
      <c r="E3066" t="s">
        <v>43</v>
      </c>
      <c r="F3066" t="s">
        <v>25</v>
      </c>
      <c r="G3066" t="s">
        <v>1852</v>
      </c>
      <c r="H3066">
        <v>0.1</v>
      </c>
      <c r="I3066" t="s">
        <v>1366</v>
      </c>
      <c r="J3066" t="s">
        <v>30</v>
      </c>
      <c r="K3066" t="s">
        <v>1427</v>
      </c>
      <c r="L3066" t="s">
        <v>32</v>
      </c>
      <c r="M3066" t="s">
        <v>2968</v>
      </c>
      <c r="N3066" t="s">
        <v>2257</v>
      </c>
      <c r="O3066" t="s">
        <v>5113</v>
      </c>
      <c r="P3066" t="s">
        <v>5114</v>
      </c>
      <c r="Q3066" t="s">
        <v>4736</v>
      </c>
      <c r="R3066">
        <v>4500</v>
      </c>
    </row>
    <row r="3067" spans="1:18" hidden="1" x14ac:dyDescent="0.25">
      <c r="A3067" t="s">
        <v>22</v>
      </c>
      <c r="B3067" t="s">
        <v>4453</v>
      </c>
      <c r="C3067" t="s">
        <v>4454</v>
      </c>
      <c r="D3067" t="s">
        <v>198</v>
      </c>
      <c r="E3067" t="s">
        <v>43</v>
      </c>
      <c r="F3067" t="s">
        <v>25</v>
      </c>
      <c r="G3067" t="s">
        <v>1852</v>
      </c>
      <c r="H3067">
        <v>0.1</v>
      </c>
      <c r="I3067" t="s">
        <v>1366</v>
      </c>
      <c r="J3067" t="s">
        <v>30</v>
      </c>
      <c r="K3067" t="s">
        <v>1427</v>
      </c>
      <c r="L3067" t="s">
        <v>32</v>
      </c>
      <c r="M3067" t="s">
        <v>2968</v>
      </c>
      <c r="N3067" t="s">
        <v>2257</v>
      </c>
      <c r="O3067" t="s">
        <v>4833</v>
      </c>
      <c r="P3067" t="s">
        <v>4834</v>
      </c>
      <c r="Q3067" t="s">
        <v>4733</v>
      </c>
      <c r="R3067">
        <v>1200</v>
      </c>
    </row>
    <row r="3068" spans="1:18" hidden="1" x14ac:dyDescent="0.25">
      <c r="A3068" t="s">
        <v>22</v>
      </c>
      <c r="B3068" t="s">
        <v>4453</v>
      </c>
      <c r="C3068" t="s">
        <v>4454</v>
      </c>
      <c r="D3068" t="s">
        <v>198</v>
      </c>
      <c r="E3068" t="s">
        <v>43</v>
      </c>
      <c r="F3068" t="s">
        <v>25</v>
      </c>
      <c r="G3068" t="s">
        <v>1852</v>
      </c>
      <c r="H3068">
        <v>0.1</v>
      </c>
      <c r="I3068" t="s">
        <v>1366</v>
      </c>
      <c r="J3068" t="s">
        <v>30</v>
      </c>
      <c r="K3068" t="s">
        <v>1427</v>
      </c>
      <c r="L3068" t="s">
        <v>32</v>
      </c>
      <c r="M3068" t="s">
        <v>2968</v>
      </c>
      <c r="N3068" t="s">
        <v>2257</v>
      </c>
      <c r="O3068" t="s">
        <v>5119</v>
      </c>
      <c r="P3068" t="s">
        <v>5120</v>
      </c>
      <c r="Q3068" t="s">
        <v>4740</v>
      </c>
      <c r="R3068">
        <v>900</v>
      </c>
    </row>
    <row r="3069" spans="1:18" hidden="1" x14ac:dyDescent="0.25">
      <c r="A3069" t="s">
        <v>22</v>
      </c>
      <c r="B3069" t="s">
        <v>4453</v>
      </c>
      <c r="C3069" t="s">
        <v>4454</v>
      </c>
      <c r="D3069" t="s">
        <v>198</v>
      </c>
      <c r="E3069" t="s">
        <v>43</v>
      </c>
      <c r="F3069" t="s">
        <v>25</v>
      </c>
      <c r="G3069" t="s">
        <v>1852</v>
      </c>
      <c r="H3069">
        <v>0.1</v>
      </c>
      <c r="I3069" t="s">
        <v>1366</v>
      </c>
      <c r="J3069" t="s">
        <v>30</v>
      </c>
      <c r="K3069" t="s">
        <v>1427</v>
      </c>
      <c r="L3069" t="s">
        <v>32</v>
      </c>
      <c r="M3069" t="s">
        <v>2968</v>
      </c>
      <c r="N3069" t="s">
        <v>2257</v>
      </c>
      <c r="O3069" t="s">
        <v>4809</v>
      </c>
      <c r="P3069" t="s">
        <v>4810</v>
      </c>
      <c r="Q3069" t="s">
        <v>4788</v>
      </c>
      <c r="R3069">
        <v>270</v>
      </c>
    </row>
    <row r="3070" spans="1:18" hidden="1" x14ac:dyDescent="0.25">
      <c r="A3070" t="s">
        <v>22</v>
      </c>
      <c r="B3070" t="s">
        <v>4453</v>
      </c>
      <c r="C3070" t="s">
        <v>4454</v>
      </c>
      <c r="D3070" t="s">
        <v>198</v>
      </c>
      <c r="E3070" t="s">
        <v>43</v>
      </c>
      <c r="F3070" t="s">
        <v>25</v>
      </c>
      <c r="G3070" t="s">
        <v>1852</v>
      </c>
      <c r="H3070">
        <v>0.1</v>
      </c>
      <c r="I3070" t="s">
        <v>1366</v>
      </c>
      <c r="J3070" t="s">
        <v>30</v>
      </c>
      <c r="K3070" t="s">
        <v>1427</v>
      </c>
      <c r="L3070" t="s">
        <v>32</v>
      </c>
      <c r="M3070" t="s">
        <v>2968</v>
      </c>
      <c r="N3070" t="s">
        <v>2257</v>
      </c>
      <c r="O3070" t="s">
        <v>6023</v>
      </c>
      <c r="P3070" t="s">
        <v>4998</v>
      </c>
      <c r="Q3070" t="s">
        <v>6024</v>
      </c>
      <c r="R3070">
        <v>900</v>
      </c>
    </row>
    <row r="3071" spans="1:18" hidden="1" x14ac:dyDescent="0.25">
      <c r="A3071" t="s">
        <v>22</v>
      </c>
      <c r="B3071" t="s">
        <v>4453</v>
      </c>
      <c r="C3071" t="s">
        <v>4454</v>
      </c>
      <c r="D3071" t="s">
        <v>198</v>
      </c>
      <c r="E3071" t="s">
        <v>43</v>
      </c>
      <c r="F3071" t="s">
        <v>25</v>
      </c>
      <c r="G3071" t="s">
        <v>1852</v>
      </c>
      <c r="H3071">
        <v>0.1</v>
      </c>
      <c r="I3071" t="s">
        <v>1366</v>
      </c>
      <c r="J3071" t="s">
        <v>30</v>
      </c>
      <c r="K3071" t="s">
        <v>1427</v>
      </c>
      <c r="L3071" t="s">
        <v>32</v>
      </c>
      <c r="M3071" t="s">
        <v>2968</v>
      </c>
      <c r="N3071" t="s">
        <v>2257</v>
      </c>
      <c r="O3071" t="s">
        <v>4731</v>
      </c>
      <c r="P3071" t="s">
        <v>4732</v>
      </c>
      <c r="Q3071" t="s">
        <v>4733</v>
      </c>
      <c r="R3071">
        <v>300</v>
      </c>
    </row>
    <row r="3072" spans="1:18" hidden="1" x14ac:dyDescent="0.25">
      <c r="A3072" t="s">
        <v>22</v>
      </c>
      <c r="B3072" t="s">
        <v>4453</v>
      </c>
      <c r="C3072" t="s">
        <v>4454</v>
      </c>
      <c r="D3072" t="s">
        <v>198</v>
      </c>
      <c r="E3072" t="s">
        <v>43</v>
      </c>
      <c r="F3072" t="s">
        <v>25</v>
      </c>
      <c r="G3072" t="s">
        <v>1852</v>
      </c>
      <c r="H3072">
        <v>0.1</v>
      </c>
      <c r="I3072" t="s">
        <v>1366</v>
      </c>
      <c r="J3072" t="s">
        <v>30</v>
      </c>
      <c r="K3072" t="s">
        <v>1427</v>
      </c>
      <c r="L3072" t="s">
        <v>32</v>
      </c>
      <c r="M3072" t="s">
        <v>2968</v>
      </c>
      <c r="N3072" t="s">
        <v>2257</v>
      </c>
      <c r="O3072" t="s">
        <v>6007</v>
      </c>
      <c r="P3072" t="s">
        <v>6008</v>
      </c>
      <c r="Q3072" t="s">
        <v>4785</v>
      </c>
      <c r="R3072">
        <v>1500</v>
      </c>
    </row>
    <row r="3073" spans="1:18" hidden="1" x14ac:dyDescent="0.25">
      <c r="A3073" t="s">
        <v>22</v>
      </c>
      <c r="B3073" t="s">
        <v>4453</v>
      </c>
      <c r="C3073" t="s">
        <v>4454</v>
      </c>
      <c r="D3073" t="s">
        <v>198</v>
      </c>
      <c r="E3073" t="s">
        <v>43</v>
      </c>
      <c r="F3073" t="s">
        <v>25</v>
      </c>
      <c r="G3073" t="s">
        <v>1852</v>
      </c>
      <c r="H3073">
        <v>0.1</v>
      </c>
      <c r="I3073" t="s">
        <v>1366</v>
      </c>
      <c r="J3073" t="s">
        <v>30</v>
      </c>
      <c r="K3073" t="s">
        <v>1427</v>
      </c>
      <c r="L3073" t="s">
        <v>32</v>
      </c>
      <c r="M3073" t="s">
        <v>2968</v>
      </c>
      <c r="N3073" t="s">
        <v>2257</v>
      </c>
      <c r="O3073" t="s">
        <v>5995</v>
      </c>
      <c r="P3073" t="s">
        <v>4814</v>
      </c>
      <c r="Q3073" t="s">
        <v>5028</v>
      </c>
      <c r="R3073">
        <v>450</v>
      </c>
    </row>
    <row r="3074" spans="1:18" hidden="1" x14ac:dyDescent="0.25">
      <c r="A3074" t="s">
        <v>22</v>
      </c>
      <c r="B3074" t="s">
        <v>4453</v>
      </c>
      <c r="C3074" t="s">
        <v>4454</v>
      </c>
      <c r="D3074" t="s">
        <v>198</v>
      </c>
      <c r="E3074" t="s">
        <v>43</v>
      </c>
      <c r="F3074" t="s">
        <v>25</v>
      </c>
      <c r="G3074" t="s">
        <v>1852</v>
      </c>
      <c r="H3074">
        <v>0.1</v>
      </c>
      <c r="I3074" t="s">
        <v>1366</v>
      </c>
      <c r="J3074" t="s">
        <v>30</v>
      </c>
      <c r="K3074" t="s">
        <v>1427</v>
      </c>
      <c r="L3074" t="s">
        <v>32</v>
      </c>
      <c r="M3074" t="s">
        <v>2968</v>
      </c>
      <c r="N3074" t="s">
        <v>2257</v>
      </c>
      <c r="O3074" t="s">
        <v>4921</v>
      </c>
      <c r="P3074" t="s">
        <v>4922</v>
      </c>
      <c r="Q3074" t="s">
        <v>4740</v>
      </c>
      <c r="R3074">
        <v>900</v>
      </c>
    </row>
    <row r="3075" spans="1:18" hidden="1" x14ac:dyDescent="0.25">
      <c r="A3075" t="s">
        <v>22</v>
      </c>
      <c r="B3075" t="s">
        <v>4453</v>
      </c>
      <c r="C3075" t="s">
        <v>4454</v>
      </c>
      <c r="D3075" t="s">
        <v>198</v>
      </c>
      <c r="E3075" t="s">
        <v>43</v>
      </c>
      <c r="F3075" t="s">
        <v>25</v>
      </c>
      <c r="G3075" t="s">
        <v>1852</v>
      </c>
      <c r="H3075">
        <v>0.1</v>
      </c>
      <c r="I3075" t="s">
        <v>1366</v>
      </c>
      <c r="J3075" t="s">
        <v>30</v>
      </c>
      <c r="K3075" t="s">
        <v>1427</v>
      </c>
      <c r="L3075" t="s">
        <v>32</v>
      </c>
      <c r="M3075" t="s">
        <v>2968</v>
      </c>
      <c r="N3075" t="s">
        <v>2257</v>
      </c>
      <c r="O3075" t="s">
        <v>5045</v>
      </c>
      <c r="P3075" t="s">
        <v>5046</v>
      </c>
      <c r="Q3075" t="s">
        <v>3014</v>
      </c>
      <c r="R3075">
        <v>450</v>
      </c>
    </row>
    <row r="3076" spans="1:18" hidden="1" x14ac:dyDescent="0.25">
      <c r="A3076" t="s">
        <v>22</v>
      </c>
      <c r="B3076" t="s">
        <v>4453</v>
      </c>
      <c r="C3076" t="s">
        <v>4454</v>
      </c>
      <c r="D3076" t="s">
        <v>198</v>
      </c>
      <c r="E3076" t="s">
        <v>43</v>
      </c>
      <c r="F3076" t="s">
        <v>25</v>
      </c>
      <c r="G3076" t="s">
        <v>1852</v>
      </c>
      <c r="H3076">
        <v>0.1</v>
      </c>
      <c r="I3076" t="s">
        <v>1366</v>
      </c>
      <c r="J3076" t="s">
        <v>30</v>
      </c>
      <c r="K3076" t="s">
        <v>1427</v>
      </c>
      <c r="L3076" t="s">
        <v>32</v>
      </c>
      <c r="M3076" t="s">
        <v>2968</v>
      </c>
      <c r="N3076" t="s">
        <v>2257</v>
      </c>
      <c r="O3076" t="s">
        <v>4793</v>
      </c>
      <c r="P3076" t="s">
        <v>4794</v>
      </c>
      <c r="Q3076" t="s">
        <v>4740</v>
      </c>
      <c r="R3076">
        <v>150</v>
      </c>
    </row>
    <row r="3077" spans="1:18" hidden="1" x14ac:dyDescent="0.25">
      <c r="A3077" t="s">
        <v>22</v>
      </c>
      <c r="B3077" t="s">
        <v>4453</v>
      </c>
      <c r="C3077" t="s">
        <v>4454</v>
      </c>
      <c r="D3077" t="s">
        <v>198</v>
      </c>
      <c r="E3077" t="s">
        <v>43</v>
      </c>
      <c r="F3077" t="s">
        <v>25</v>
      </c>
      <c r="G3077" t="s">
        <v>1852</v>
      </c>
      <c r="H3077">
        <v>0.1</v>
      </c>
      <c r="I3077" t="s">
        <v>1366</v>
      </c>
      <c r="J3077" t="s">
        <v>30</v>
      </c>
      <c r="K3077" t="s">
        <v>1427</v>
      </c>
      <c r="L3077" t="s">
        <v>32</v>
      </c>
      <c r="M3077" t="s">
        <v>2968</v>
      </c>
      <c r="N3077" t="s">
        <v>2257</v>
      </c>
      <c r="O3077" t="s">
        <v>6300</v>
      </c>
      <c r="P3077" t="s">
        <v>6301</v>
      </c>
      <c r="Q3077" t="s">
        <v>4736</v>
      </c>
      <c r="R3077">
        <v>180</v>
      </c>
    </row>
    <row r="3078" spans="1:18" hidden="1" x14ac:dyDescent="0.25">
      <c r="A3078" t="s">
        <v>22</v>
      </c>
      <c r="B3078" t="s">
        <v>4453</v>
      </c>
      <c r="C3078" t="s">
        <v>4454</v>
      </c>
      <c r="D3078" t="s">
        <v>198</v>
      </c>
      <c r="E3078" t="s">
        <v>43</v>
      </c>
      <c r="F3078" t="s">
        <v>25</v>
      </c>
      <c r="G3078" t="s">
        <v>1852</v>
      </c>
      <c r="H3078">
        <v>0.1</v>
      </c>
      <c r="I3078" t="s">
        <v>1366</v>
      </c>
      <c r="J3078" t="s">
        <v>30</v>
      </c>
      <c r="K3078" t="s">
        <v>1427</v>
      </c>
      <c r="L3078" t="s">
        <v>32</v>
      </c>
      <c r="M3078" t="s">
        <v>2968</v>
      </c>
      <c r="N3078" t="s">
        <v>2257</v>
      </c>
      <c r="O3078" t="s">
        <v>5528</v>
      </c>
      <c r="P3078" t="s">
        <v>4737</v>
      </c>
      <c r="Q3078" t="s">
        <v>4713</v>
      </c>
      <c r="R3078">
        <v>60</v>
      </c>
    </row>
    <row r="3079" spans="1:18" hidden="1" x14ac:dyDescent="0.25">
      <c r="A3079" t="s">
        <v>22</v>
      </c>
      <c r="B3079" t="s">
        <v>4453</v>
      </c>
      <c r="C3079" t="s">
        <v>4454</v>
      </c>
      <c r="D3079" t="s">
        <v>198</v>
      </c>
      <c r="E3079" t="s">
        <v>43</v>
      </c>
      <c r="F3079" t="s">
        <v>25</v>
      </c>
      <c r="G3079" t="s">
        <v>1852</v>
      </c>
      <c r="H3079">
        <v>0.1</v>
      </c>
      <c r="I3079" t="s">
        <v>1366</v>
      </c>
      <c r="J3079" t="s">
        <v>30</v>
      </c>
      <c r="K3079" t="s">
        <v>1427</v>
      </c>
      <c r="L3079" t="s">
        <v>32</v>
      </c>
      <c r="M3079" t="s">
        <v>2968</v>
      </c>
      <c r="N3079" t="s">
        <v>2257</v>
      </c>
      <c r="O3079" t="s">
        <v>4719</v>
      </c>
      <c r="P3079" t="s">
        <v>4720</v>
      </c>
      <c r="Q3079" t="s">
        <v>4721</v>
      </c>
      <c r="R3079">
        <v>150</v>
      </c>
    </row>
    <row r="3080" spans="1:18" hidden="1" x14ac:dyDescent="0.25">
      <c r="A3080" t="s">
        <v>22</v>
      </c>
      <c r="B3080" t="s">
        <v>4453</v>
      </c>
      <c r="C3080" t="s">
        <v>4454</v>
      </c>
      <c r="D3080" t="s">
        <v>198</v>
      </c>
      <c r="E3080" t="s">
        <v>43</v>
      </c>
      <c r="F3080" t="s">
        <v>25</v>
      </c>
      <c r="G3080" t="s">
        <v>1852</v>
      </c>
      <c r="H3080">
        <v>0.1</v>
      </c>
      <c r="I3080" t="s">
        <v>1366</v>
      </c>
      <c r="J3080" t="s">
        <v>30</v>
      </c>
      <c r="K3080" t="s">
        <v>1427</v>
      </c>
      <c r="L3080" t="s">
        <v>32</v>
      </c>
      <c r="M3080" t="s">
        <v>2968</v>
      </c>
      <c r="N3080" t="s">
        <v>2257</v>
      </c>
      <c r="O3080" t="s">
        <v>5124</v>
      </c>
      <c r="P3080" t="s">
        <v>5125</v>
      </c>
      <c r="Q3080" t="s">
        <v>3014</v>
      </c>
      <c r="R3080">
        <v>180</v>
      </c>
    </row>
    <row r="3081" spans="1:18" hidden="1" x14ac:dyDescent="0.25">
      <c r="A3081" t="s">
        <v>22</v>
      </c>
      <c r="B3081" t="s">
        <v>4453</v>
      </c>
      <c r="C3081" t="s">
        <v>4454</v>
      </c>
      <c r="D3081" t="s">
        <v>198</v>
      </c>
      <c r="E3081" t="s">
        <v>43</v>
      </c>
      <c r="F3081" t="s">
        <v>25</v>
      </c>
      <c r="G3081" t="s">
        <v>1852</v>
      </c>
      <c r="H3081">
        <v>0.1</v>
      </c>
      <c r="I3081" t="s">
        <v>1366</v>
      </c>
      <c r="J3081" t="s">
        <v>30</v>
      </c>
      <c r="K3081" t="s">
        <v>1427</v>
      </c>
      <c r="L3081" t="s">
        <v>32</v>
      </c>
      <c r="M3081" t="s">
        <v>2968</v>
      </c>
      <c r="N3081" t="s">
        <v>2257</v>
      </c>
      <c r="O3081" t="s">
        <v>5090</v>
      </c>
      <c r="P3081" t="s">
        <v>5091</v>
      </c>
      <c r="Q3081" t="s">
        <v>3014</v>
      </c>
      <c r="R3081">
        <v>60</v>
      </c>
    </row>
    <row r="3082" spans="1:18" hidden="1" x14ac:dyDescent="0.25">
      <c r="A3082" t="s">
        <v>22</v>
      </c>
      <c r="B3082" t="s">
        <v>1850</v>
      </c>
      <c r="C3082" t="s">
        <v>1851</v>
      </c>
      <c r="D3082" t="s">
        <v>166</v>
      </c>
      <c r="E3082" t="s">
        <v>25</v>
      </c>
      <c r="F3082" t="s">
        <v>25</v>
      </c>
      <c r="G3082" t="s">
        <v>1852</v>
      </c>
      <c r="H3082">
        <v>0.24</v>
      </c>
      <c r="I3082" t="s">
        <v>542</v>
      </c>
      <c r="J3082" t="s">
        <v>30</v>
      </c>
      <c r="K3082" t="s">
        <v>526</v>
      </c>
      <c r="L3082" t="s">
        <v>120</v>
      </c>
      <c r="M3082" t="s">
        <v>2968</v>
      </c>
      <c r="N3082" t="s">
        <v>2257</v>
      </c>
      <c r="O3082" t="s">
        <v>5124</v>
      </c>
      <c r="P3082" t="s">
        <v>5125</v>
      </c>
      <c r="Q3082" t="s">
        <v>3014</v>
      </c>
      <c r="R3082">
        <v>180</v>
      </c>
    </row>
    <row r="3083" spans="1:18" hidden="1" x14ac:dyDescent="0.25">
      <c r="A3083" t="s">
        <v>22</v>
      </c>
      <c r="B3083" t="s">
        <v>1850</v>
      </c>
      <c r="C3083" t="s">
        <v>1851</v>
      </c>
      <c r="D3083" t="s">
        <v>166</v>
      </c>
      <c r="E3083" t="s">
        <v>25</v>
      </c>
      <c r="F3083" t="s">
        <v>25</v>
      </c>
      <c r="G3083" t="s">
        <v>1852</v>
      </c>
      <c r="H3083">
        <v>0.24</v>
      </c>
      <c r="I3083" t="s">
        <v>542</v>
      </c>
      <c r="J3083" t="s">
        <v>30</v>
      </c>
      <c r="K3083" t="s">
        <v>526</v>
      </c>
      <c r="L3083" t="s">
        <v>120</v>
      </c>
      <c r="M3083" t="s">
        <v>2968</v>
      </c>
      <c r="N3083" t="s">
        <v>2257</v>
      </c>
      <c r="O3083" t="s">
        <v>4719</v>
      </c>
      <c r="P3083" t="s">
        <v>4720</v>
      </c>
      <c r="Q3083" t="s">
        <v>4721</v>
      </c>
      <c r="R3083">
        <v>150</v>
      </c>
    </row>
    <row r="3084" spans="1:18" hidden="1" x14ac:dyDescent="0.25">
      <c r="A3084" t="s">
        <v>22</v>
      </c>
      <c r="B3084" t="s">
        <v>1850</v>
      </c>
      <c r="C3084" t="s">
        <v>1851</v>
      </c>
      <c r="D3084" t="s">
        <v>166</v>
      </c>
      <c r="E3084" t="s">
        <v>25</v>
      </c>
      <c r="F3084" t="s">
        <v>25</v>
      </c>
      <c r="G3084" t="s">
        <v>1852</v>
      </c>
      <c r="H3084">
        <v>0.24</v>
      </c>
      <c r="I3084" t="s">
        <v>542</v>
      </c>
      <c r="J3084" t="s">
        <v>30</v>
      </c>
      <c r="K3084" t="s">
        <v>526</v>
      </c>
      <c r="L3084" t="s">
        <v>120</v>
      </c>
      <c r="M3084" t="s">
        <v>2968</v>
      </c>
      <c r="N3084" t="s">
        <v>2257</v>
      </c>
      <c r="O3084" t="s">
        <v>5045</v>
      </c>
      <c r="P3084" t="s">
        <v>5046</v>
      </c>
      <c r="Q3084" t="s">
        <v>3014</v>
      </c>
      <c r="R3084">
        <v>450</v>
      </c>
    </row>
    <row r="3085" spans="1:18" hidden="1" x14ac:dyDescent="0.25">
      <c r="A3085" t="s">
        <v>22</v>
      </c>
      <c r="B3085" t="s">
        <v>1850</v>
      </c>
      <c r="C3085" t="s">
        <v>1851</v>
      </c>
      <c r="D3085" t="s">
        <v>166</v>
      </c>
      <c r="E3085" t="s">
        <v>25</v>
      </c>
      <c r="F3085" t="s">
        <v>25</v>
      </c>
      <c r="G3085" t="s">
        <v>1852</v>
      </c>
      <c r="H3085">
        <v>0.24</v>
      </c>
      <c r="I3085" t="s">
        <v>542</v>
      </c>
      <c r="J3085" t="s">
        <v>30</v>
      </c>
      <c r="K3085" t="s">
        <v>526</v>
      </c>
      <c r="L3085" t="s">
        <v>120</v>
      </c>
      <c r="M3085" t="s">
        <v>2968</v>
      </c>
      <c r="N3085" t="s">
        <v>2257</v>
      </c>
      <c r="O3085" t="s">
        <v>5445</v>
      </c>
      <c r="P3085" t="s">
        <v>5446</v>
      </c>
      <c r="Q3085" t="s">
        <v>4785</v>
      </c>
      <c r="R3085">
        <v>9000</v>
      </c>
    </row>
    <row r="3086" spans="1:18" hidden="1" x14ac:dyDescent="0.25">
      <c r="A3086" t="s">
        <v>22</v>
      </c>
      <c r="B3086" t="s">
        <v>1850</v>
      </c>
      <c r="C3086" t="s">
        <v>1851</v>
      </c>
      <c r="D3086" t="s">
        <v>166</v>
      </c>
      <c r="E3086" t="s">
        <v>25</v>
      </c>
      <c r="F3086" t="s">
        <v>25</v>
      </c>
      <c r="G3086" t="s">
        <v>1852</v>
      </c>
      <c r="H3086">
        <v>0.24</v>
      </c>
      <c r="I3086" t="s">
        <v>542</v>
      </c>
      <c r="J3086" t="s">
        <v>30</v>
      </c>
      <c r="K3086" t="s">
        <v>526</v>
      </c>
      <c r="L3086" t="s">
        <v>120</v>
      </c>
      <c r="M3086" t="s">
        <v>2968</v>
      </c>
      <c r="N3086" t="s">
        <v>2257</v>
      </c>
      <c r="O3086" t="s">
        <v>4729</v>
      </c>
      <c r="P3086" t="s">
        <v>4730</v>
      </c>
      <c r="Q3086" t="s">
        <v>4713</v>
      </c>
      <c r="R3086">
        <v>30</v>
      </c>
    </row>
    <row r="3087" spans="1:18" hidden="1" x14ac:dyDescent="0.25">
      <c r="A3087" t="s">
        <v>22</v>
      </c>
      <c r="B3087" t="s">
        <v>1850</v>
      </c>
      <c r="C3087" t="s">
        <v>1851</v>
      </c>
      <c r="D3087" t="s">
        <v>166</v>
      </c>
      <c r="E3087" t="s">
        <v>25</v>
      </c>
      <c r="F3087" t="s">
        <v>25</v>
      </c>
      <c r="G3087" t="s">
        <v>1852</v>
      </c>
      <c r="H3087">
        <v>0.24</v>
      </c>
      <c r="I3087" t="s">
        <v>542</v>
      </c>
      <c r="J3087" t="s">
        <v>30</v>
      </c>
      <c r="K3087" t="s">
        <v>526</v>
      </c>
      <c r="L3087" t="s">
        <v>120</v>
      </c>
      <c r="M3087" t="s">
        <v>2968</v>
      </c>
      <c r="N3087" t="s">
        <v>2257</v>
      </c>
      <c r="O3087" t="s">
        <v>4793</v>
      </c>
      <c r="P3087" t="s">
        <v>4794</v>
      </c>
      <c r="Q3087" t="s">
        <v>4740</v>
      </c>
      <c r="R3087">
        <v>150</v>
      </c>
    </row>
    <row r="3088" spans="1:18" hidden="1" x14ac:dyDescent="0.25">
      <c r="A3088" t="s">
        <v>22</v>
      </c>
      <c r="B3088" t="s">
        <v>1850</v>
      </c>
      <c r="C3088" t="s">
        <v>1851</v>
      </c>
      <c r="D3088" t="s">
        <v>166</v>
      </c>
      <c r="E3088" t="s">
        <v>25</v>
      </c>
      <c r="F3088" t="s">
        <v>25</v>
      </c>
      <c r="G3088" t="s">
        <v>1852</v>
      </c>
      <c r="H3088">
        <v>0.24</v>
      </c>
      <c r="I3088" t="s">
        <v>542</v>
      </c>
      <c r="J3088" t="s">
        <v>30</v>
      </c>
      <c r="K3088" t="s">
        <v>526</v>
      </c>
      <c r="L3088" t="s">
        <v>120</v>
      </c>
      <c r="M3088" t="s">
        <v>2968</v>
      </c>
      <c r="N3088" t="s">
        <v>2257</v>
      </c>
      <c r="O3088" t="s">
        <v>5113</v>
      </c>
      <c r="P3088" t="s">
        <v>5114</v>
      </c>
      <c r="Q3088" t="s">
        <v>4736</v>
      </c>
      <c r="R3088">
        <v>4500</v>
      </c>
    </row>
    <row r="3089" spans="1:18" hidden="1" x14ac:dyDescent="0.25">
      <c r="A3089" t="s">
        <v>22</v>
      </c>
      <c r="B3089" t="s">
        <v>1850</v>
      </c>
      <c r="C3089" t="s">
        <v>1851</v>
      </c>
      <c r="D3089" t="s">
        <v>166</v>
      </c>
      <c r="E3089" t="s">
        <v>25</v>
      </c>
      <c r="F3089" t="s">
        <v>25</v>
      </c>
      <c r="G3089" t="s">
        <v>1852</v>
      </c>
      <c r="H3089">
        <v>0.24</v>
      </c>
      <c r="I3089" t="s">
        <v>542</v>
      </c>
      <c r="J3089" t="s">
        <v>30</v>
      </c>
      <c r="K3089" t="s">
        <v>526</v>
      </c>
      <c r="L3089" t="s">
        <v>120</v>
      </c>
      <c r="M3089" t="s">
        <v>2968</v>
      </c>
      <c r="N3089" t="s">
        <v>2257</v>
      </c>
      <c r="O3089" t="s">
        <v>5528</v>
      </c>
      <c r="P3089" t="s">
        <v>4737</v>
      </c>
      <c r="Q3089" t="s">
        <v>4713</v>
      </c>
      <c r="R3089">
        <v>60</v>
      </c>
    </row>
    <row r="3090" spans="1:18" hidden="1" x14ac:dyDescent="0.25">
      <c r="A3090" t="s">
        <v>22</v>
      </c>
      <c r="B3090" t="s">
        <v>1850</v>
      </c>
      <c r="C3090" t="s">
        <v>1851</v>
      </c>
      <c r="D3090" t="s">
        <v>166</v>
      </c>
      <c r="E3090" t="s">
        <v>25</v>
      </c>
      <c r="F3090" t="s">
        <v>25</v>
      </c>
      <c r="G3090" t="s">
        <v>1852</v>
      </c>
      <c r="H3090">
        <v>0.24</v>
      </c>
      <c r="I3090" t="s">
        <v>542</v>
      </c>
      <c r="J3090" t="s">
        <v>30</v>
      </c>
      <c r="K3090" t="s">
        <v>526</v>
      </c>
      <c r="L3090" t="s">
        <v>120</v>
      </c>
      <c r="M3090" t="s">
        <v>2968</v>
      </c>
      <c r="N3090" t="s">
        <v>2257</v>
      </c>
      <c r="O3090" t="s">
        <v>5121</v>
      </c>
      <c r="P3090" t="s">
        <v>5122</v>
      </c>
      <c r="Q3090" t="s">
        <v>4740</v>
      </c>
      <c r="R3090">
        <v>1800</v>
      </c>
    </row>
    <row r="3091" spans="1:18" hidden="1" x14ac:dyDescent="0.25">
      <c r="A3091" t="s">
        <v>22</v>
      </c>
      <c r="B3091" t="s">
        <v>1850</v>
      </c>
      <c r="C3091" t="s">
        <v>1851</v>
      </c>
      <c r="D3091" t="s">
        <v>166</v>
      </c>
      <c r="E3091" t="s">
        <v>25</v>
      </c>
      <c r="F3091" t="s">
        <v>25</v>
      </c>
      <c r="G3091" t="s">
        <v>1852</v>
      </c>
      <c r="H3091">
        <v>0.24</v>
      </c>
      <c r="I3091" t="s">
        <v>542</v>
      </c>
      <c r="J3091" t="s">
        <v>30</v>
      </c>
      <c r="K3091" t="s">
        <v>526</v>
      </c>
      <c r="L3091" t="s">
        <v>120</v>
      </c>
      <c r="M3091" t="s">
        <v>2968</v>
      </c>
      <c r="N3091" t="s">
        <v>2257</v>
      </c>
      <c r="O3091" t="s">
        <v>5090</v>
      </c>
      <c r="P3091" t="s">
        <v>5091</v>
      </c>
      <c r="Q3091" t="s">
        <v>3014</v>
      </c>
      <c r="R3091">
        <v>60</v>
      </c>
    </row>
    <row r="3092" spans="1:18" hidden="1" x14ac:dyDescent="0.25">
      <c r="A3092" t="s">
        <v>22</v>
      </c>
      <c r="B3092" t="s">
        <v>1850</v>
      </c>
      <c r="C3092" t="s">
        <v>1851</v>
      </c>
      <c r="D3092" t="s">
        <v>166</v>
      </c>
      <c r="E3092" t="s">
        <v>25</v>
      </c>
      <c r="F3092" t="s">
        <v>25</v>
      </c>
      <c r="G3092" t="s">
        <v>1852</v>
      </c>
      <c r="H3092">
        <v>0.24</v>
      </c>
      <c r="I3092" t="s">
        <v>542</v>
      </c>
      <c r="J3092" t="s">
        <v>30</v>
      </c>
      <c r="K3092" t="s">
        <v>526</v>
      </c>
      <c r="L3092" t="s">
        <v>120</v>
      </c>
      <c r="M3092" t="s">
        <v>2968</v>
      </c>
      <c r="N3092" t="s">
        <v>2257</v>
      </c>
      <c r="O3092" t="s">
        <v>6003</v>
      </c>
      <c r="P3092" t="s">
        <v>6004</v>
      </c>
      <c r="Q3092" t="s">
        <v>4800</v>
      </c>
      <c r="R3092">
        <v>1500</v>
      </c>
    </row>
    <row r="3093" spans="1:18" hidden="1" x14ac:dyDescent="0.25">
      <c r="A3093" t="s">
        <v>22</v>
      </c>
      <c r="B3093" t="s">
        <v>1850</v>
      </c>
      <c r="C3093" t="s">
        <v>1851</v>
      </c>
      <c r="D3093" t="s">
        <v>166</v>
      </c>
      <c r="E3093" t="s">
        <v>25</v>
      </c>
      <c r="F3093" t="s">
        <v>25</v>
      </c>
      <c r="G3093" t="s">
        <v>1852</v>
      </c>
      <c r="H3093">
        <v>0.24</v>
      </c>
      <c r="I3093" t="s">
        <v>542</v>
      </c>
      <c r="J3093" t="s">
        <v>30</v>
      </c>
      <c r="K3093" t="s">
        <v>526</v>
      </c>
      <c r="L3093" t="s">
        <v>120</v>
      </c>
      <c r="M3093" t="s">
        <v>2968</v>
      </c>
      <c r="N3093" t="s">
        <v>2257</v>
      </c>
      <c r="O3093" t="s">
        <v>4913</v>
      </c>
      <c r="P3093" t="s">
        <v>4914</v>
      </c>
      <c r="Q3093" t="s">
        <v>3170</v>
      </c>
      <c r="R3093">
        <v>1200</v>
      </c>
    </row>
    <row r="3094" spans="1:18" hidden="1" x14ac:dyDescent="0.25">
      <c r="A3094" t="s">
        <v>22</v>
      </c>
      <c r="B3094" t="s">
        <v>1850</v>
      </c>
      <c r="C3094" t="s">
        <v>1851</v>
      </c>
      <c r="D3094" t="s">
        <v>166</v>
      </c>
      <c r="E3094" t="s">
        <v>25</v>
      </c>
      <c r="F3094" t="s">
        <v>25</v>
      </c>
      <c r="G3094" t="s">
        <v>1852</v>
      </c>
      <c r="H3094">
        <v>0.24</v>
      </c>
      <c r="I3094" t="s">
        <v>542</v>
      </c>
      <c r="J3094" t="s">
        <v>30</v>
      </c>
      <c r="K3094" t="s">
        <v>526</v>
      </c>
      <c r="L3094" t="s">
        <v>120</v>
      </c>
      <c r="M3094" t="s">
        <v>2968</v>
      </c>
      <c r="N3094" t="s">
        <v>2257</v>
      </c>
      <c r="O3094" t="s">
        <v>4745</v>
      </c>
      <c r="P3094" t="s">
        <v>5123</v>
      </c>
      <c r="Q3094" t="s">
        <v>4745</v>
      </c>
      <c r="R3094">
        <v>10800</v>
      </c>
    </row>
    <row r="3095" spans="1:18" hidden="1" x14ac:dyDescent="0.25">
      <c r="A3095" t="s">
        <v>22</v>
      </c>
      <c r="B3095" t="s">
        <v>1850</v>
      </c>
      <c r="C3095" t="s">
        <v>1851</v>
      </c>
      <c r="D3095" t="s">
        <v>166</v>
      </c>
      <c r="E3095" t="s">
        <v>25</v>
      </c>
      <c r="F3095" t="s">
        <v>25</v>
      </c>
      <c r="G3095" t="s">
        <v>1852</v>
      </c>
      <c r="H3095">
        <v>0.24</v>
      </c>
      <c r="I3095" t="s">
        <v>542</v>
      </c>
      <c r="J3095" t="s">
        <v>30</v>
      </c>
      <c r="K3095" t="s">
        <v>526</v>
      </c>
      <c r="L3095" t="s">
        <v>120</v>
      </c>
      <c r="M3095" t="s">
        <v>2968</v>
      </c>
      <c r="N3095" t="s">
        <v>2257</v>
      </c>
      <c r="O3095" t="s">
        <v>5119</v>
      </c>
      <c r="P3095" t="s">
        <v>5120</v>
      </c>
      <c r="Q3095" t="s">
        <v>4740</v>
      </c>
      <c r="R3095">
        <v>900</v>
      </c>
    </row>
    <row r="3096" spans="1:18" hidden="1" x14ac:dyDescent="0.25">
      <c r="A3096" t="s">
        <v>22</v>
      </c>
      <c r="B3096" t="s">
        <v>1850</v>
      </c>
      <c r="C3096" t="s">
        <v>1851</v>
      </c>
      <c r="D3096" t="s">
        <v>166</v>
      </c>
      <c r="E3096" t="s">
        <v>25</v>
      </c>
      <c r="F3096" t="s">
        <v>25</v>
      </c>
      <c r="G3096" t="s">
        <v>1852</v>
      </c>
      <c r="H3096">
        <v>0.24</v>
      </c>
      <c r="I3096" t="s">
        <v>542</v>
      </c>
      <c r="J3096" t="s">
        <v>30</v>
      </c>
      <c r="K3096" t="s">
        <v>526</v>
      </c>
      <c r="L3096" t="s">
        <v>120</v>
      </c>
      <c r="M3096" t="s">
        <v>2968</v>
      </c>
      <c r="N3096" t="s">
        <v>2257</v>
      </c>
      <c r="O3096" t="s">
        <v>5995</v>
      </c>
      <c r="P3096" t="s">
        <v>4814</v>
      </c>
      <c r="Q3096" t="s">
        <v>5028</v>
      </c>
      <c r="R3096">
        <v>450</v>
      </c>
    </row>
    <row r="3097" spans="1:18" hidden="1" x14ac:dyDescent="0.25">
      <c r="A3097" t="s">
        <v>22</v>
      </c>
      <c r="B3097" t="s">
        <v>1850</v>
      </c>
      <c r="C3097" t="s">
        <v>1851</v>
      </c>
      <c r="D3097" t="s">
        <v>166</v>
      </c>
      <c r="E3097" t="s">
        <v>25</v>
      </c>
      <c r="F3097" t="s">
        <v>25</v>
      </c>
      <c r="G3097" t="s">
        <v>1852</v>
      </c>
      <c r="H3097">
        <v>0.24</v>
      </c>
      <c r="I3097" t="s">
        <v>542</v>
      </c>
      <c r="J3097" t="s">
        <v>30</v>
      </c>
      <c r="K3097" t="s">
        <v>526</v>
      </c>
      <c r="L3097" t="s">
        <v>120</v>
      </c>
      <c r="M3097" t="s">
        <v>2968</v>
      </c>
      <c r="N3097" t="s">
        <v>2257</v>
      </c>
      <c r="O3097" t="s">
        <v>4809</v>
      </c>
      <c r="P3097" t="s">
        <v>4810</v>
      </c>
      <c r="Q3097" t="s">
        <v>4788</v>
      </c>
      <c r="R3097">
        <v>270</v>
      </c>
    </row>
    <row r="3098" spans="1:18" hidden="1" x14ac:dyDescent="0.25">
      <c r="A3098" t="s">
        <v>22</v>
      </c>
      <c r="B3098" t="s">
        <v>1850</v>
      </c>
      <c r="C3098" t="s">
        <v>1851</v>
      </c>
      <c r="D3098" t="s">
        <v>166</v>
      </c>
      <c r="E3098" t="s">
        <v>25</v>
      </c>
      <c r="F3098" t="s">
        <v>25</v>
      </c>
      <c r="G3098" t="s">
        <v>1852</v>
      </c>
      <c r="H3098">
        <v>0.24</v>
      </c>
      <c r="I3098" t="s">
        <v>542</v>
      </c>
      <c r="J3098" t="s">
        <v>30</v>
      </c>
      <c r="K3098" t="s">
        <v>526</v>
      </c>
      <c r="L3098" t="s">
        <v>120</v>
      </c>
      <c r="M3098" t="s">
        <v>2968</v>
      </c>
      <c r="N3098" t="s">
        <v>2257</v>
      </c>
      <c r="O3098" t="s">
        <v>6009</v>
      </c>
      <c r="P3098" t="s">
        <v>6010</v>
      </c>
      <c r="Q3098" t="s">
        <v>6011</v>
      </c>
      <c r="R3098">
        <v>1800</v>
      </c>
    </row>
    <row r="3099" spans="1:18" hidden="1" x14ac:dyDescent="0.25">
      <c r="A3099" t="s">
        <v>22</v>
      </c>
      <c r="B3099" t="s">
        <v>1850</v>
      </c>
      <c r="C3099" t="s">
        <v>1851</v>
      </c>
      <c r="D3099" t="s">
        <v>166</v>
      </c>
      <c r="E3099" t="s">
        <v>25</v>
      </c>
      <c r="F3099" t="s">
        <v>25</v>
      </c>
      <c r="G3099" t="s">
        <v>1852</v>
      </c>
      <c r="H3099">
        <v>0.24</v>
      </c>
      <c r="I3099" t="s">
        <v>542</v>
      </c>
      <c r="J3099" t="s">
        <v>30</v>
      </c>
      <c r="K3099" t="s">
        <v>526</v>
      </c>
      <c r="L3099" t="s">
        <v>120</v>
      </c>
      <c r="M3099" t="s">
        <v>2968</v>
      </c>
      <c r="N3099" t="s">
        <v>2257</v>
      </c>
      <c r="O3099" t="s">
        <v>5117</v>
      </c>
      <c r="P3099" t="s">
        <v>5118</v>
      </c>
      <c r="Q3099" t="s">
        <v>4736</v>
      </c>
      <c r="R3099">
        <v>1800</v>
      </c>
    </row>
    <row r="3100" spans="1:18" hidden="1" x14ac:dyDescent="0.25">
      <c r="A3100" t="s">
        <v>22</v>
      </c>
      <c r="B3100" t="s">
        <v>1850</v>
      </c>
      <c r="C3100" t="s">
        <v>1851</v>
      </c>
      <c r="D3100" t="s">
        <v>166</v>
      </c>
      <c r="E3100" t="s">
        <v>25</v>
      </c>
      <c r="F3100" t="s">
        <v>25</v>
      </c>
      <c r="G3100" t="s">
        <v>1852</v>
      </c>
      <c r="H3100">
        <v>0.24</v>
      </c>
      <c r="I3100" t="s">
        <v>542</v>
      </c>
      <c r="J3100" t="s">
        <v>30</v>
      </c>
      <c r="K3100" t="s">
        <v>526</v>
      </c>
      <c r="L3100" t="s">
        <v>120</v>
      </c>
      <c r="M3100" t="s">
        <v>2968</v>
      </c>
      <c r="N3100" t="s">
        <v>2257</v>
      </c>
      <c r="O3100" t="s">
        <v>4731</v>
      </c>
      <c r="P3100" t="s">
        <v>4732</v>
      </c>
      <c r="Q3100" t="s">
        <v>4733</v>
      </c>
      <c r="R3100">
        <v>300</v>
      </c>
    </row>
    <row r="3101" spans="1:18" hidden="1" x14ac:dyDescent="0.25">
      <c r="A3101" t="s">
        <v>22</v>
      </c>
      <c r="B3101" t="s">
        <v>1850</v>
      </c>
      <c r="C3101" t="s">
        <v>1851</v>
      </c>
      <c r="D3101" t="s">
        <v>166</v>
      </c>
      <c r="E3101" t="s">
        <v>25</v>
      </c>
      <c r="F3101" t="s">
        <v>25</v>
      </c>
      <c r="G3101" t="s">
        <v>1852</v>
      </c>
      <c r="H3101">
        <v>0.24</v>
      </c>
      <c r="I3101" t="s">
        <v>542</v>
      </c>
      <c r="J3101" t="s">
        <v>30</v>
      </c>
      <c r="K3101" t="s">
        <v>526</v>
      </c>
      <c r="L3101" t="s">
        <v>120</v>
      </c>
      <c r="M3101" t="s">
        <v>2968</v>
      </c>
      <c r="N3101" t="s">
        <v>2257</v>
      </c>
      <c r="O3101" t="s">
        <v>4921</v>
      </c>
      <c r="P3101" t="s">
        <v>4922</v>
      </c>
      <c r="Q3101" t="s">
        <v>4740</v>
      </c>
      <c r="R3101">
        <v>900</v>
      </c>
    </row>
    <row r="3102" spans="1:18" hidden="1" x14ac:dyDescent="0.25">
      <c r="A3102" t="s">
        <v>22</v>
      </c>
      <c r="B3102" t="s">
        <v>1850</v>
      </c>
      <c r="C3102" t="s">
        <v>1851</v>
      </c>
      <c r="D3102" t="s">
        <v>166</v>
      </c>
      <c r="E3102" t="s">
        <v>25</v>
      </c>
      <c r="F3102" t="s">
        <v>25</v>
      </c>
      <c r="G3102" t="s">
        <v>1852</v>
      </c>
      <c r="H3102">
        <v>0.24</v>
      </c>
      <c r="I3102" t="s">
        <v>542</v>
      </c>
      <c r="J3102" t="s">
        <v>30</v>
      </c>
      <c r="K3102" t="s">
        <v>526</v>
      </c>
      <c r="L3102" t="s">
        <v>120</v>
      </c>
      <c r="M3102" t="s">
        <v>2968</v>
      </c>
      <c r="N3102" t="s">
        <v>2257</v>
      </c>
      <c r="O3102" t="s">
        <v>4833</v>
      </c>
      <c r="P3102" t="s">
        <v>4834</v>
      </c>
      <c r="Q3102" t="s">
        <v>4733</v>
      </c>
      <c r="R3102">
        <v>1200</v>
      </c>
    </row>
    <row r="3103" spans="1:18" hidden="1" x14ac:dyDescent="0.25">
      <c r="A3103" t="s">
        <v>22</v>
      </c>
      <c r="B3103" t="s">
        <v>1850</v>
      </c>
      <c r="C3103" t="s">
        <v>1851</v>
      </c>
      <c r="D3103" t="s">
        <v>166</v>
      </c>
      <c r="E3103" t="s">
        <v>25</v>
      </c>
      <c r="F3103" t="s">
        <v>25</v>
      </c>
      <c r="G3103" t="s">
        <v>1852</v>
      </c>
      <c r="H3103">
        <v>0.24</v>
      </c>
      <c r="I3103" t="s">
        <v>542</v>
      </c>
      <c r="J3103" t="s">
        <v>30</v>
      </c>
      <c r="K3103" t="s">
        <v>526</v>
      </c>
      <c r="L3103" t="s">
        <v>120</v>
      </c>
      <c r="M3103" t="s">
        <v>2968</v>
      </c>
      <c r="N3103" t="s">
        <v>2257</v>
      </c>
      <c r="O3103" t="s">
        <v>4747</v>
      </c>
      <c r="P3103" t="s">
        <v>4748</v>
      </c>
      <c r="Q3103" t="s">
        <v>4740</v>
      </c>
      <c r="R3103">
        <v>3000</v>
      </c>
    </row>
    <row r="3104" spans="1:18" hidden="1" x14ac:dyDescent="0.25">
      <c r="A3104" t="s">
        <v>22</v>
      </c>
      <c r="B3104" t="s">
        <v>1850</v>
      </c>
      <c r="C3104" t="s">
        <v>1851</v>
      </c>
      <c r="D3104" t="s">
        <v>166</v>
      </c>
      <c r="E3104" t="s">
        <v>25</v>
      </c>
      <c r="F3104" t="s">
        <v>25</v>
      </c>
      <c r="G3104" t="s">
        <v>1852</v>
      </c>
      <c r="H3104">
        <v>0.24</v>
      </c>
      <c r="I3104" t="s">
        <v>542</v>
      </c>
      <c r="J3104" t="s">
        <v>30</v>
      </c>
      <c r="K3104" t="s">
        <v>526</v>
      </c>
      <c r="L3104" t="s">
        <v>120</v>
      </c>
      <c r="M3104" t="s">
        <v>2968</v>
      </c>
      <c r="N3104" t="s">
        <v>2257</v>
      </c>
      <c r="O3104" t="s">
        <v>6023</v>
      </c>
      <c r="P3104" t="s">
        <v>4998</v>
      </c>
      <c r="Q3104" t="s">
        <v>6024</v>
      </c>
      <c r="R3104">
        <v>900</v>
      </c>
    </row>
    <row r="3105" spans="1:18" hidden="1" x14ac:dyDescent="0.25">
      <c r="A3105" t="s">
        <v>22</v>
      </c>
      <c r="B3105" t="s">
        <v>1850</v>
      </c>
      <c r="C3105" t="s">
        <v>1851</v>
      </c>
      <c r="D3105" t="s">
        <v>166</v>
      </c>
      <c r="E3105" t="s">
        <v>25</v>
      </c>
      <c r="F3105" t="s">
        <v>25</v>
      </c>
      <c r="G3105" t="s">
        <v>1852</v>
      </c>
      <c r="H3105">
        <v>0.24</v>
      </c>
      <c r="I3105" t="s">
        <v>542</v>
      </c>
      <c r="J3105" t="s">
        <v>30</v>
      </c>
      <c r="K3105" t="s">
        <v>526</v>
      </c>
      <c r="L3105" t="s">
        <v>120</v>
      </c>
      <c r="M3105" t="s">
        <v>2968</v>
      </c>
      <c r="N3105" t="s">
        <v>2257</v>
      </c>
      <c r="O3105" t="s">
        <v>6007</v>
      </c>
      <c r="P3105" t="s">
        <v>6008</v>
      </c>
      <c r="Q3105" t="s">
        <v>4785</v>
      </c>
      <c r="R3105">
        <v>1500</v>
      </c>
    </row>
    <row r="3106" spans="1:18" hidden="1" x14ac:dyDescent="0.25">
      <c r="A3106" t="s">
        <v>22</v>
      </c>
      <c r="B3106" t="s">
        <v>1850</v>
      </c>
      <c r="C3106" t="s">
        <v>1851</v>
      </c>
      <c r="D3106" t="s">
        <v>166</v>
      </c>
      <c r="E3106" t="s">
        <v>25</v>
      </c>
      <c r="F3106" t="s">
        <v>25</v>
      </c>
      <c r="G3106" t="s">
        <v>1852</v>
      </c>
      <c r="H3106">
        <v>0.24</v>
      </c>
      <c r="I3106" t="s">
        <v>542</v>
      </c>
      <c r="J3106" t="s">
        <v>30</v>
      </c>
      <c r="K3106" t="s">
        <v>526</v>
      </c>
      <c r="L3106" t="s">
        <v>120</v>
      </c>
      <c r="M3106" t="s">
        <v>2968</v>
      </c>
      <c r="N3106" t="s">
        <v>2257</v>
      </c>
      <c r="O3106" t="s">
        <v>6300</v>
      </c>
      <c r="P3106" t="s">
        <v>6301</v>
      </c>
      <c r="Q3106" t="s">
        <v>4736</v>
      </c>
      <c r="R3106">
        <v>180</v>
      </c>
    </row>
    <row r="3107" spans="1:18" hidden="1" x14ac:dyDescent="0.25">
      <c r="A3107" t="s">
        <v>22</v>
      </c>
      <c r="B3107" t="s">
        <v>6099</v>
      </c>
      <c r="C3107" t="s">
        <v>6100</v>
      </c>
      <c r="D3107" t="s">
        <v>696</v>
      </c>
      <c r="E3107" t="s">
        <v>25</v>
      </c>
      <c r="F3107" t="s">
        <v>43</v>
      </c>
      <c r="G3107" t="s">
        <v>6102</v>
      </c>
      <c r="H3107">
        <v>0.04</v>
      </c>
      <c r="I3107" t="s">
        <v>509</v>
      </c>
      <c r="J3107" t="s">
        <v>30</v>
      </c>
      <c r="K3107" t="s">
        <v>526</v>
      </c>
      <c r="L3107" t="s">
        <v>120</v>
      </c>
      <c r="M3107" t="s">
        <v>6129</v>
      </c>
      <c r="N3107" t="s">
        <v>2257</v>
      </c>
      <c r="O3107" t="s">
        <v>4745</v>
      </c>
      <c r="P3107" t="s">
        <v>4746</v>
      </c>
      <c r="Q3107" t="s">
        <v>4745</v>
      </c>
      <c r="R3107">
        <v>50000</v>
      </c>
    </row>
    <row r="3108" spans="1:18" hidden="1" x14ac:dyDescent="0.25">
      <c r="A3108" t="s">
        <v>22</v>
      </c>
      <c r="B3108" t="s">
        <v>6099</v>
      </c>
      <c r="C3108" t="s">
        <v>6100</v>
      </c>
      <c r="D3108" t="s">
        <v>696</v>
      </c>
      <c r="E3108" t="s">
        <v>25</v>
      </c>
      <c r="F3108" t="s">
        <v>43</v>
      </c>
      <c r="G3108" t="s">
        <v>6102</v>
      </c>
      <c r="H3108">
        <v>0.04</v>
      </c>
      <c r="I3108" t="s">
        <v>509</v>
      </c>
      <c r="J3108" t="s">
        <v>30</v>
      </c>
      <c r="K3108" t="s">
        <v>526</v>
      </c>
      <c r="L3108" t="s">
        <v>120</v>
      </c>
      <c r="M3108" t="s">
        <v>6129</v>
      </c>
      <c r="N3108" t="s">
        <v>2257</v>
      </c>
      <c r="O3108" t="s">
        <v>6171</v>
      </c>
      <c r="P3108" t="s">
        <v>6172</v>
      </c>
      <c r="Q3108" t="s">
        <v>6173</v>
      </c>
      <c r="R3108">
        <v>50000</v>
      </c>
    </row>
    <row r="3109" spans="1:18" hidden="1" x14ac:dyDescent="0.25">
      <c r="A3109" t="s">
        <v>22</v>
      </c>
      <c r="B3109" t="s">
        <v>6099</v>
      </c>
      <c r="C3109" t="s">
        <v>6100</v>
      </c>
      <c r="D3109" t="s">
        <v>696</v>
      </c>
      <c r="E3109" t="s">
        <v>25</v>
      </c>
      <c r="F3109" t="s">
        <v>43</v>
      </c>
      <c r="G3109" t="s">
        <v>6102</v>
      </c>
      <c r="H3109">
        <v>0.04</v>
      </c>
      <c r="I3109" t="s">
        <v>509</v>
      </c>
      <c r="J3109" t="s">
        <v>30</v>
      </c>
      <c r="K3109" t="s">
        <v>526</v>
      </c>
      <c r="L3109" t="s">
        <v>120</v>
      </c>
      <c r="M3109" t="s">
        <v>6129</v>
      </c>
      <c r="N3109" t="s">
        <v>2257</v>
      </c>
      <c r="O3109" t="s">
        <v>6174</v>
      </c>
      <c r="P3109" t="s">
        <v>6175</v>
      </c>
      <c r="Q3109" t="s">
        <v>3170</v>
      </c>
      <c r="R3109">
        <v>1000</v>
      </c>
    </row>
    <row r="3110" spans="1:18" hidden="1" x14ac:dyDescent="0.25">
      <c r="A3110" t="s">
        <v>22</v>
      </c>
      <c r="B3110" t="s">
        <v>4516</v>
      </c>
      <c r="C3110" t="s">
        <v>4530</v>
      </c>
      <c r="D3110" t="s">
        <v>166</v>
      </c>
      <c r="E3110" t="s">
        <v>25</v>
      </c>
      <c r="F3110" t="s">
        <v>25</v>
      </c>
      <c r="G3110" t="s">
        <v>4513</v>
      </c>
      <c r="I3110" t="s">
        <v>1872</v>
      </c>
      <c r="J3110" t="s">
        <v>82</v>
      </c>
      <c r="K3110" t="s">
        <v>1874</v>
      </c>
      <c r="L3110" t="s">
        <v>120</v>
      </c>
      <c r="M3110" t="s">
        <v>3100</v>
      </c>
      <c r="N3110" t="s">
        <v>457</v>
      </c>
      <c r="O3110" t="s">
        <v>5126</v>
      </c>
      <c r="P3110" t="s">
        <v>5127</v>
      </c>
      <c r="Q3110" t="s">
        <v>4923</v>
      </c>
      <c r="R3110">
        <v>1</v>
      </c>
    </row>
    <row r="3111" spans="1:18" hidden="1" x14ac:dyDescent="0.25">
      <c r="A3111" t="s">
        <v>22</v>
      </c>
      <c r="B3111" t="s">
        <v>5832</v>
      </c>
      <c r="C3111" t="s">
        <v>5833</v>
      </c>
      <c r="D3111" t="s">
        <v>166</v>
      </c>
      <c r="E3111" t="s">
        <v>25</v>
      </c>
      <c r="F3111" t="s">
        <v>25</v>
      </c>
      <c r="G3111" t="s">
        <v>5836</v>
      </c>
      <c r="H3111">
        <v>0.03</v>
      </c>
      <c r="I3111" t="s">
        <v>1872</v>
      </c>
      <c r="J3111" t="s">
        <v>82</v>
      </c>
      <c r="K3111" t="s">
        <v>1874</v>
      </c>
      <c r="L3111" t="s">
        <v>120</v>
      </c>
      <c r="M3111" t="s">
        <v>5853</v>
      </c>
      <c r="N3111" t="s">
        <v>2257</v>
      </c>
      <c r="O3111" t="s">
        <v>4983</v>
      </c>
      <c r="P3111" t="s">
        <v>4984</v>
      </c>
      <c r="Q3111" t="s">
        <v>4736</v>
      </c>
      <c r="R3111">
        <v>20000</v>
      </c>
    </row>
    <row r="3112" spans="1:18" hidden="1" x14ac:dyDescent="0.25">
      <c r="A3112" t="s">
        <v>22</v>
      </c>
      <c r="B3112" t="s">
        <v>5827</v>
      </c>
      <c r="C3112" t="s">
        <v>5828</v>
      </c>
      <c r="D3112" t="s">
        <v>166</v>
      </c>
      <c r="E3112" t="s">
        <v>25</v>
      </c>
      <c r="F3112" t="s">
        <v>25</v>
      </c>
      <c r="G3112" t="s">
        <v>1879</v>
      </c>
      <c r="H3112">
        <v>5.0000000000000001E-3</v>
      </c>
      <c r="I3112" t="s">
        <v>1872</v>
      </c>
      <c r="J3112" t="s">
        <v>82</v>
      </c>
      <c r="K3112" t="s">
        <v>1874</v>
      </c>
      <c r="L3112" t="s">
        <v>120</v>
      </c>
      <c r="M3112" t="s">
        <v>3034</v>
      </c>
      <c r="N3112" t="s">
        <v>457</v>
      </c>
      <c r="O3112" t="s">
        <v>4907</v>
      </c>
      <c r="P3112" t="s">
        <v>4908</v>
      </c>
      <c r="Q3112" t="s">
        <v>4852</v>
      </c>
      <c r="R3112">
        <v>1</v>
      </c>
    </row>
    <row r="3113" spans="1:18" hidden="1" x14ac:dyDescent="0.25">
      <c r="A3113" t="s">
        <v>22</v>
      </c>
      <c r="B3113" t="s">
        <v>5426</v>
      </c>
      <c r="C3113" t="s">
        <v>5427</v>
      </c>
      <c r="D3113" t="s">
        <v>166</v>
      </c>
      <c r="E3113" t="s">
        <v>25</v>
      </c>
      <c r="F3113" t="s">
        <v>25</v>
      </c>
      <c r="G3113" t="s">
        <v>2130</v>
      </c>
      <c r="H3113">
        <v>0.04</v>
      </c>
      <c r="I3113" t="s">
        <v>1872</v>
      </c>
      <c r="J3113" t="s">
        <v>82</v>
      </c>
      <c r="K3113" t="s">
        <v>1874</v>
      </c>
      <c r="L3113" t="s">
        <v>120</v>
      </c>
      <c r="M3113" t="s">
        <v>3181</v>
      </c>
      <c r="N3113" t="s">
        <v>2257</v>
      </c>
      <c r="O3113" t="s">
        <v>4719</v>
      </c>
      <c r="P3113" t="s">
        <v>4720</v>
      </c>
      <c r="Q3113" t="s">
        <v>4721</v>
      </c>
      <c r="R3113">
        <v>60</v>
      </c>
    </row>
    <row r="3114" spans="1:18" hidden="1" x14ac:dyDescent="0.25">
      <c r="A3114" t="s">
        <v>22</v>
      </c>
      <c r="B3114" t="s">
        <v>5426</v>
      </c>
      <c r="C3114" t="s">
        <v>5427</v>
      </c>
      <c r="D3114" t="s">
        <v>166</v>
      </c>
      <c r="E3114" t="s">
        <v>25</v>
      </c>
      <c r="F3114" t="s">
        <v>25</v>
      </c>
      <c r="G3114" t="s">
        <v>2130</v>
      </c>
      <c r="H3114">
        <v>0.04</v>
      </c>
      <c r="I3114" t="s">
        <v>1872</v>
      </c>
      <c r="J3114" t="s">
        <v>82</v>
      </c>
      <c r="K3114" t="s">
        <v>1874</v>
      </c>
      <c r="L3114" t="s">
        <v>120</v>
      </c>
      <c r="M3114" t="s">
        <v>3181</v>
      </c>
      <c r="N3114" t="s">
        <v>2257</v>
      </c>
      <c r="O3114" t="s">
        <v>4731</v>
      </c>
      <c r="P3114" t="s">
        <v>4732</v>
      </c>
      <c r="Q3114" t="s">
        <v>4733</v>
      </c>
      <c r="R3114">
        <v>280</v>
      </c>
    </row>
    <row r="3115" spans="1:18" hidden="1" x14ac:dyDescent="0.25">
      <c r="A3115" t="s">
        <v>22</v>
      </c>
      <c r="B3115" t="s">
        <v>5426</v>
      </c>
      <c r="C3115" t="s">
        <v>5427</v>
      </c>
      <c r="D3115" t="s">
        <v>166</v>
      </c>
      <c r="E3115" t="s">
        <v>25</v>
      </c>
      <c r="F3115" t="s">
        <v>25</v>
      </c>
      <c r="G3115" t="s">
        <v>2130</v>
      </c>
      <c r="H3115">
        <v>0.04</v>
      </c>
      <c r="I3115" t="s">
        <v>1872</v>
      </c>
      <c r="J3115" t="s">
        <v>82</v>
      </c>
      <c r="K3115" t="s">
        <v>1874</v>
      </c>
      <c r="L3115" t="s">
        <v>120</v>
      </c>
      <c r="M3115" t="s">
        <v>3181</v>
      </c>
      <c r="N3115" t="s">
        <v>2257</v>
      </c>
      <c r="O3115" t="s">
        <v>4765</v>
      </c>
      <c r="P3115" t="s">
        <v>4766</v>
      </c>
      <c r="Q3115" t="s">
        <v>4713</v>
      </c>
      <c r="R3115">
        <v>100</v>
      </c>
    </row>
    <row r="3116" spans="1:18" hidden="1" x14ac:dyDescent="0.25">
      <c r="A3116" t="s">
        <v>22</v>
      </c>
      <c r="B3116" t="s">
        <v>5426</v>
      </c>
      <c r="C3116" t="s">
        <v>5427</v>
      </c>
      <c r="D3116" t="s">
        <v>166</v>
      </c>
      <c r="E3116" t="s">
        <v>25</v>
      </c>
      <c r="F3116" t="s">
        <v>25</v>
      </c>
      <c r="G3116" t="s">
        <v>2130</v>
      </c>
      <c r="H3116">
        <v>0.04</v>
      </c>
      <c r="I3116" t="s">
        <v>1872</v>
      </c>
      <c r="J3116" t="s">
        <v>82</v>
      </c>
      <c r="K3116" t="s">
        <v>1874</v>
      </c>
      <c r="L3116" t="s">
        <v>120</v>
      </c>
      <c r="M3116" t="s">
        <v>3181</v>
      </c>
      <c r="N3116" t="s">
        <v>2257</v>
      </c>
      <c r="O3116" t="s">
        <v>5128</v>
      </c>
      <c r="P3116" t="s">
        <v>5129</v>
      </c>
      <c r="Q3116" t="s">
        <v>4740</v>
      </c>
      <c r="R3116">
        <v>20000</v>
      </c>
    </row>
    <row r="3117" spans="1:18" hidden="1" x14ac:dyDescent="0.25">
      <c r="A3117" t="s">
        <v>22</v>
      </c>
      <c r="B3117" t="s">
        <v>5426</v>
      </c>
      <c r="C3117" t="s">
        <v>5427</v>
      </c>
      <c r="D3117" t="s">
        <v>166</v>
      </c>
      <c r="E3117" t="s">
        <v>25</v>
      </c>
      <c r="F3117" t="s">
        <v>25</v>
      </c>
      <c r="G3117" t="s">
        <v>2130</v>
      </c>
      <c r="H3117">
        <v>0.04</v>
      </c>
      <c r="I3117" t="s">
        <v>1872</v>
      </c>
      <c r="J3117" t="s">
        <v>82</v>
      </c>
      <c r="K3117" t="s">
        <v>1874</v>
      </c>
      <c r="L3117" t="s">
        <v>120</v>
      </c>
      <c r="M3117" t="s">
        <v>3181</v>
      </c>
      <c r="N3117" t="s">
        <v>2257</v>
      </c>
      <c r="O3117" t="s">
        <v>5733</v>
      </c>
      <c r="P3117" t="s">
        <v>4714</v>
      </c>
      <c r="Q3117" t="s">
        <v>4713</v>
      </c>
      <c r="R3117">
        <v>70</v>
      </c>
    </row>
    <row r="3118" spans="1:18" hidden="1" x14ac:dyDescent="0.25">
      <c r="A3118" t="s">
        <v>22</v>
      </c>
      <c r="B3118" t="s">
        <v>5827</v>
      </c>
      <c r="C3118" t="s">
        <v>5828</v>
      </c>
      <c r="D3118" t="s">
        <v>166</v>
      </c>
      <c r="E3118" t="s">
        <v>25</v>
      </c>
      <c r="F3118" t="s">
        <v>25</v>
      </c>
      <c r="G3118" t="s">
        <v>2130</v>
      </c>
      <c r="H3118">
        <v>4.4999999999999998E-2</v>
      </c>
      <c r="I3118" t="s">
        <v>1872</v>
      </c>
      <c r="J3118" t="s">
        <v>82</v>
      </c>
      <c r="K3118" t="s">
        <v>1874</v>
      </c>
      <c r="L3118" t="s">
        <v>120</v>
      </c>
      <c r="M3118" t="s">
        <v>3181</v>
      </c>
      <c r="N3118" t="s">
        <v>2257</v>
      </c>
      <c r="O3118" t="s">
        <v>4765</v>
      </c>
      <c r="P3118" t="s">
        <v>4766</v>
      </c>
      <c r="Q3118" t="s">
        <v>4713</v>
      </c>
      <c r="R3118">
        <v>100</v>
      </c>
    </row>
    <row r="3119" spans="1:18" hidden="1" x14ac:dyDescent="0.25">
      <c r="A3119" t="s">
        <v>22</v>
      </c>
      <c r="B3119" t="s">
        <v>5827</v>
      </c>
      <c r="C3119" t="s">
        <v>5828</v>
      </c>
      <c r="D3119" t="s">
        <v>166</v>
      </c>
      <c r="E3119" t="s">
        <v>25</v>
      </c>
      <c r="F3119" t="s">
        <v>25</v>
      </c>
      <c r="G3119" t="s">
        <v>2130</v>
      </c>
      <c r="H3119">
        <v>4.4999999999999998E-2</v>
      </c>
      <c r="I3119" t="s">
        <v>1872</v>
      </c>
      <c r="J3119" t="s">
        <v>82</v>
      </c>
      <c r="K3119" t="s">
        <v>1874</v>
      </c>
      <c r="L3119" t="s">
        <v>120</v>
      </c>
      <c r="M3119" t="s">
        <v>3181</v>
      </c>
      <c r="N3119" t="s">
        <v>2257</v>
      </c>
      <c r="O3119" t="s">
        <v>5733</v>
      </c>
      <c r="P3119" t="s">
        <v>4714</v>
      </c>
      <c r="Q3119" t="s">
        <v>4713</v>
      </c>
      <c r="R3119">
        <v>70</v>
      </c>
    </row>
    <row r="3120" spans="1:18" hidden="1" x14ac:dyDescent="0.25">
      <c r="A3120" t="s">
        <v>22</v>
      </c>
      <c r="B3120" t="s">
        <v>5827</v>
      </c>
      <c r="C3120" t="s">
        <v>5828</v>
      </c>
      <c r="D3120" t="s">
        <v>166</v>
      </c>
      <c r="E3120" t="s">
        <v>25</v>
      </c>
      <c r="F3120" t="s">
        <v>25</v>
      </c>
      <c r="G3120" t="s">
        <v>2130</v>
      </c>
      <c r="H3120">
        <v>4.4999999999999998E-2</v>
      </c>
      <c r="I3120" t="s">
        <v>1872</v>
      </c>
      <c r="J3120" t="s">
        <v>82</v>
      </c>
      <c r="K3120" t="s">
        <v>1874</v>
      </c>
      <c r="L3120" t="s">
        <v>120</v>
      </c>
      <c r="M3120" t="s">
        <v>3181</v>
      </c>
      <c r="N3120" t="s">
        <v>2257</v>
      </c>
      <c r="O3120" t="s">
        <v>5128</v>
      </c>
      <c r="P3120" t="s">
        <v>5129</v>
      </c>
      <c r="Q3120" t="s">
        <v>4740</v>
      </c>
      <c r="R3120">
        <v>20000</v>
      </c>
    </row>
    <row r="3121" spans="1:18" hidden="1" x14ac:dyDescent="0.25">
      <c r="A3121" t="s">
        <v>22</v>
      </c>
      <c r="B3121" t="s">
        <v>5827</v>
      </c>
      <c r="C3121" t="s">
        <v>5828</v>
      </c>
      <c r="D3121" t="s">
        <v>166</v>
      </c>
      <c r="E3121" t="s">
        <v>25</v>
      </c>
      <c r="F3121" t="s">
        <v>25</v>
      </c>
      <c r="G3121" t="s">
        <v>2130</v>
      </c>
      <c r="H3121">
        <v>4.4999999999999998E-2</v>
      </c>
      <c r="I3121" t="s">
        <v>1872</v>
      </c>
      <c r="J3121" t="s">
        <v>82</v>
      </c>
      <c r="K3121" t="s">
        <v>1874</v>
      </c>
      <c r="L3121" t="s">
        <v>120</v>
      </c>
      <c r="M3121" t="s">
        <v>3181</v>
      </c>
      <c r="N3121" t="s">
        <v>2257</v>
      </c>
      <c r="O3121" t="s">
        <v>4731</v>
      </c>
      <c r="P3121" t="s">
        <v>4732</v>
      </c>
      <c r="Q3121" t="s">
        <v>4733</v>
      </c>
      <c r="R3121">
        <v>280</v>
      </c>
    </row>
    <row r="3122" spans="1:18" hidden="1" x14ac:dyDescent="0.25">
      <c r="A3122" t="s">
        <v>22</v>
      </c>
      <c r="B3122" t="s">
        <v>5827</v>
      </c>
      <c r="C3122" t="s">
        <v>5828</v>
      </c>
      <c r="D3122" t="s">
        <v>166</v>
      </c>
      <c r="E3122" t="s">
        <v>25</v>
      </c>
      <c r="F3122" t="s">
        <v>25</v>
      </c>
      <c r="G3122" t="s">
        <v>2130</v>
      </c>
      <c r="H3122">
        <v>4.4999999999999998E-2</v>
      </c>
      <c r="I3122" t="s">
        <v>1872</v>
      </c>
      <c r="J3122" t="s">
        <v>82</v>
      </c>
      <c r="K3122" t="s">
        <v>1874</v>
      </c>
      <c r="L3122" t="s">
        <v>120</v>
      </c>
      <c r="M3122" t="s">
        <v>3181</v>
      </c>
      <c r="N3122" t="s">
        <v>2257</v>
      </c>
      <c r="O3122" t="s">
        <v>4719</v>
      </c>
      <c r="P3122" t="s">
        <v>4720</v>
      </c>
      <c r="Q3122" t="s">
        <v>4721</v>
      </c>
      <c r="R3122">
        <v>60</v>
      </c>
    </row>
    <row r="3123" spans="1:18" hidden="1" x14ac:dyDescent="0.25">
      <c r="A3123" t="s">
        <v>22</v>
      </c>
      <c r="B3123" t="s">
        <v>5815</v>
      </c>
      <c r="C3123" t="s">
        <v>5816</v>
      </c>
      <c r="D3123" t="s">
        <v>166</v>
      </c>
      <c r="E3123" t="s">
        <v>25</v>
      </c>
      <c r="F3123" t="s">
        <v>25</v>
      </c>
      <c r="G3123" t="s">
        <v>5820</v>
      </c>
      <c r="H3123">
        <v>0.02</v>
      </c>
      <c r="I3123" t="s">
        <v>1872</v>
      </c>
      <c r="J3123" t="s">
        <v>82</v>
      </c>
      <c r="K3123" t="s">
        <v>1874</v>
      </c>
      <c r="L3123" t="s">
        <v>120</v>
      </c>
      <c r="M3123" t="s">
        <v>5843</v>
      </c>
      <c r="N3123" t="s">
        <v>2257</v>
      </c>
      <c r="O3123" t="s">
        <v>4799</v>
      </c>
      <c r="P3123" t="s">
        <v>4748</v>
      </c>
      <c r="Q3123" t="s">
        <v>4736</v>
      </c>
      <c r="R3123">
        <v>10000</v>
      </c>
    </row>
    <row r="3124" spans="1:18" hidden="1" x14ac:dyDescent="0.25">
      <c r="A3124" t="s">
        <v>22</v>
      </c>
      <c r="B3124" t="s">
        <v>5815</v>
      </c>
      <c r="C3124" t="s">
        <v>5816</v>
      </c>
      <c r="D3124" t="s">
        <v>166</v>
      </c>
      <c r="E3124" t="s">
        <v>25</v>
      </c>
      <c r="F3124" t="s">
        <v>25</v>
      </c>
      <c r="G3124" t="s">
        <v>5820</v>
      </c>
      <c r="H3124">
        <v>0.02</v>
      </c>
      <c r="I3124" t="s">
        <v>1872</v>
      </c>
      <c r="J3124" t="s">
        <v>82</v>
      </c>
      <c r="K3124" t="s">
        <v>1874</v>
      </c>
      <c r="L3124" t="s">
        <v>120</v>
      </c>
      <c r="M3124" t="s">
        <v>5843</v>
      </c>
      <c r="N3124" t="s">
        <v>2257</v>
      </c>
      <c r="O3124" t="s">
        <v>4807</v>
      </c>
      <c r="P3124" t="s">
        <v>4808</v>
      </c>
      <c r="Q3124" t="s">
        <v>4736</v>
      </c>
      <c r="R3124">
        <v>10000</v>
      </c>
    </row>
    <row r="3125" spans="1:18" hidden="1" x14ac:dyDescent="0.25">
      <c r="A3125" t="s">
        <v>22</v>
      </c>
      <c r="B3125" t="s">
        <v>5823</v>
      </c>
      <c r="C3125" t="s">
        <v>5824</v>
      </c>
      <c r="D3125" t="s">
        <v>166</v>
      </c>
      <c r="E3125" t="s">
        <v>25</v>
      </c>
      <c r="F3125" t="s">
        <v>25</v>
      </c>
      <c r="G3125" t="s">
        <v>5820</v>
      </c>
      <c r="H3125">
        <v>0.02</v>
      </c>
      <c r="I3125" t="s">
        <v>1872</v>
      </c>
      <c r="J3125" t="s">
        <v>82</v>
      </c>
      <c r="K3125" t="s">
        <v>1874</v>
      </c>
      <c r="L3125" t="s">
        <v>120</v>
      </c>
      <c r="M3125" t="s">
        <v>5843</v>
      </c>
      <c r="N3125" t="s">
        <v>2257</v>
      </c>
      <c r="O3125" t="s">
        <v>4807</v>
      </c>
      <c r="P3125" t="s">
        <v>4808</v>
      </c>
      <c r="Q3125" t="s">
        <v>4736</v>
      </c>
      <c r="R3125">
        <v>10000</v>
      </c>
    </row>
    <row r="3126" spans="1:18" hidden="1" x14ac:dyDescent="0.25">
      <c r="A3126" t="s">
        <v>22</v>
      </c>
      <c r="B3126" t="s">
        <v>5823</v>
      </c>
      <c r="C3126" t="s">
        <v>5824</v>
      </c>
      <c r="D3126" t="s">
        <v>166</v>
      </c>
      <c r="E3126" t="s">
        <v>25</v>
      </c>
      <c r="F3126" t="s">
        <v>25</v>
      </c>
      <c r="G3126" t="s">
        <v>5820</v>
      </c>
      <c r="H3126">
        <v>0.02</v>
      </c>
      <c r="I3126" t="s">
        <v>1872</v>
      </c>
      <c r="J3126" t="s">
        <v>82</v>
      </c>
      <c r="K3126" t="s">
        <v>1874</v>
      </c>
      <c r="L3126" t="s">
        <v>120</v>
      </c>
      <c r="M3126" t="s">
        <v>5843</v>
      </c>
      <c r="N3126" t="s">
        <v>2257</v>
      </c>
      <c r="O3126" t="s">
        <v>4799</v>
      </c>
      <c r="P3126" t="s">
        <v>4748</v>
      </c>
      <c r="Q3126" t="s">
        <v>4736</v>
      </c>
      <c r="R3126">
        <v>10000</v>
      </c>
    </row>
    <row r="3127" spans="1:18" hidden="1" x14ac:dyDescent="0.25">
      <c r="A3127" t="s">
        <v>22</v>
      </c>
      <c r="B3127" t="s">
        <v>5188</v>
      </c>
      <c r="C3127" t="s">
        <v>5189</v>
      </c>
      <c r="D3127" t="s">
        <v>166</v>
      </c>
      <c r="E3127" t="s">
        <v>25</v>
      </c>
      <c r="F3127" t="s">
        <v>25</v>
      </c>
      <c r="G3127" t="s">
        <v>2119</v>
      </c>
      <c r="H3127">
        <v>5.0000000000000001E-3</v>
      </c>
      <c r="I3127" t="s">
        <v>1872</v>
      </c>
      <c r="J3127" t="s">
        <v>82</v>
      </c>
      <c r="K3127" t="s">
        <v>1874</v>
      </c>
      <c r="L3127" t="s">
        <v>120</v>
      </c>
      <c r="M3127" t="s">
        <v>3244</v>
      </c>
      <c r="N3127" t="s">
        <v>2257</v>
      </c>
      <c r="O3127" t="s">
        <v>5201</v>
      </c>
      <c r="P3127" t="s">
        <v>5202</v>
      </c>
      <c r="Q3127" t="s">
        <v>5203</v>
      </c>
      <c r="R3127">
        <v>25000</v>
      </c>
    </row>
    <row r="3128" spans="1:18" hidden="1" x14ac:dyDescent="0.25">
      <c r="A3128" t="s">
        <v>22</v>
      </c>
      <c r="B3128" t="s">
        <v>554</v>
      </c>
      <c r="C3128" t="s">
        <v>555</v>
      </c>
      <c r="D3128" t="s">
        <v>198</v>
      </c>
      <c r="E3128" t="s">
        <v>25</v>
      </c>
      <c r="F3128" t="s">
        <v>25</v>
      </c>
      <c r="G3128" t="s">
        <v>556</v>
      </c>
      <c r="H3128">
        <v>0.3</v>
      </c>
      <c r="I3128" t="s">
        <v>542</v>
      </c>
      <c r="J3128" t="s">
        <v>30</v>
      </c>
      <c r="K3128" t="s">
        <v>526</v>
      </c>
      <c r="L3128" t="s">
        <v>120</v>
      </c>
      <c r="M3128" t="s">
        <v>2656</v>
      </c>
      <c r="N3128" t="s">
        <v>2257</v>
      </c>
      <c r="O3128" t="s">
        <v>4884</v>
      </c>
      <c r="P3128" t="s">
        <v>4885</v>
      </c>
      <c r="Q3128" t="s">
        <v>4886</v>
      </c>
      <c r="R3128">
        <v>1600</v>
      </c>
    </row>
    <row r="3129" spans="1:18" hidden="1" x14ac:dyDescent="0.25">
      <c r="A3129" t="s">
        <v>22</v>
      </c>
      <c r="B3129" t="s">
        <v>554</v>
      </c>
      <c r="C3129" t="s">
        <v>555</v>
      </c>
      <c r="D3129" t="s">
        <v>198</v>
      </c>
      <c r="E3129" t="s">
        <v>25</v>
      </c>
      <c r="F3129" t="s">
        <v>25</v>
      </c>
      <c r="G3129" t="s">
        <v>556</v>
      </c>
      <c r="H3129">
        <v>0.3</v>
      </c>
      <c r="I3129" t="s">
        <v>542</v>
      </c>
      <c r="J3129" t="s">
        <v>30</v>
      </c>
      <c r="K3129" t="s">
        <v>526</v>
      </c>
      <c r="L3129" t="s">
        <v>120</v>
      </c>
      <c r="M3129" t="s">
        <v>2656</v>
      </c>
      <c r="N3129" t="s">
        <v>2257</v>
      </c>
      <c r="O3129" t="s">
        <v>5445</v>
      </c>
      <c r="P3129" t="s">
        <v>5446</v>
      </c>
      <c r="Q3129" t="s">
        <v>4785</v>
      </c>
      <c r="R3129">
        <v>3200</v>
      </c>
    </row>
    <row r="3130" spans="1:18" hidden="1" x14ac:dyDescent="0.25">
      <c r="A3130" t="s">
        <v>22</v>
      </c>
      <c r="B3130" t="s">
        <v>554</v>
      </c>
      <c r="C3130" t="s">
        <v>555</v>
      </c>
      <c r="D3130" t="s">
        <v>198</v>
      </c>
      <c r="E3130" t="s">
        <v>25</v>
      </c>
      <c r="F3130" t="s">
        <v>25</v>
      </c>
      <c r="G3130" t="s">
        <v>556</v>
      </c>
      <c r="H3130">
        <v>0.3</v>
      </c>
      <c r="I3130" t="s">
        <v>542</v>
      </c>
      <c r="J3130" t="s">
        <v>30</v>
      </c>
      <c r="K3130" t="s">
        <v>526</v>
      </c>
      <c r="L3130" t="s">
        <v>120</v>
      </c>
      <c r="M3130" t="s">
        <v>2656</v>
      </c>
      <c r="N3130" t="s">
        <v>2257</v>
      </c>
      <c r="O3130" t="s">
        <v>5130</v>
      </c>
      <c r="P3130" t="s">
        <v>5131</v>
      </c>
      <c r="Q3130" t="s">
        <v>4736</v>
      </c>
      <c r="R3130">
        <v>10000</v>
      </c>
    </row>
    <row r="3131" spans="1:18" hidden="1" x14ac:dyDescent="0.25">
      <c r="A3131" t="s">
        <v>22</v>
      </c>
      <c r="B3131" t="s">
        <v>554</v>
      </c>
      <c r="C3131" t="s">
        <v>555</v>
      </c>
      <c r="D3131" t="s">
        <v>198</v>
      </c>
      <c r="E3131" t="s">
        <v>25</v>
      </c>
      <c r="F3131" t="s">
        <v>25</v>
      </c>
      <c r="G3131" t="s">
        <v>556</v>
      </c>
      <c r="H3131">
        <v>0.3</v>
      </c>
      <c r="I3131" t="s">
        <v>542</v>
      </c>
      <c r="J3131" t="s">
        <v>30</v>
      </c>
      <c r="K3131" t="s">
        <v>526</v>
      </c>
      <c r="L3131" t="s">
        <v>120</v>
      </c>
      <c r="M3131" t="s">
        <v>2656</v>
      </c>
      <c r="N3131" t="s">
        <v>2257</v>
      </c>
      <c r="O3131" t="s">
        <v>4759</v>
      </c>
      <c r="P3131" t="s">
        <v>4760</v>
      </c>
      <c r="Q3131" t="s">
        <v>4733</v>
      </c>
      <c r="R3131">
        <v>8800</v>
      </c>
    </row>
    <row r="3132" spans="1:18" hidden="1" x14ac:dyDescent="0.25">
      <c r="A3132" t="s">
        <v>22</v>
      </c>
      <c r="B3132" t="s">
        <v>554</v>
      </c>
      <c r="C3132" t="s">
        <v>555</v>
      </c>
      <c r="D3132" t="s">
        <v>198</v>
      </c>
      <c r="E3132" t="s">
        <v>25</v>
      </c>
      <c r="F3132" t="s">
        <v>25</v>
      </c>
      <c r="G3132" t="s">
        <v>556</v>
      </c>
      <c r="H3132">
        <v>0.3</v>
      </c>
      <c r="I3132" t="s">
        <v>542</v>
      </c>
      <c r="J3132" t="s">
        <v>30</v>
      </c>
      <c r="K3132" t="s">
        <v>526</v>
      </c>
      <c r="L3132" t="s">
        <v>120</v>
      </c>
      <c r="M3132" t="s">
        <v>2656</v>
      </c>
      <c r="N3132" t="s">
        <v>2257</v>
      </c>
      <c r="O3132" t="s">
        <v>4841</v>
      </c>
      <c r="P3132" t="s">
        <v>4842</v>
      </c>
      <c r="Q3132" t="s">
        <v>4740</v>
      </c>
      <c r="R3132">
        <v>12000</v>
      </c>
    </row>
    <row r="3133" spans="1:18" hidden="1" x14ac:dyDescent="0.25">
      <c r="A3133" t="s">
        <v>22</v>
      </c>
      <c r="B3133" t="s">
        <v>554</v>
      </c>
      <c r="C3133" t="s">
        <v>555</v>
      </c>
      <c r="D3133" t="s">
        <v>198</v>
      </c>
      <c r="E3133" t="s">
        <v>25</v>
      </c>
      <c r="F3133" t="s">
        <v>25</v>
      </c>
      <c r="G3133" t="s">
        <v>556</v>
      </c>
      <c r="H3133">
        <v>0.3</v>
      </c>
      <c r="I3133" t="s">
        <v>542</v>
      </c>
      <c r="J3133" t="s">
        <v>30</v>
      </c>
      <c r="K3133" t="s">
        <v>526</v>
      </c>
      <c r="L3133" t="s">
        <v>120</v>
      </c>
      <c r="M3133" t="s">
        <v>2656</v>
      </c>
      <c r="N3133" t="s">
        <v>2257</v>
      </c>
      <c r="O3133" t="s">
        <v>4745</v>
      </c>
      <c r="P3133" t="s">
        <v>4746</v>
      </c>
      <c r="Q3133" t="s">
        <v>4745</v>
      </c>
      <c r="R3133">
        <v>600</v>
      </c>
    </row>
    <row r="3134" spans="1:18" hidden="1" x14ac:dyDescent="0.25">
      <c r="A3134" t="s">
        <v>22</v>
      </c>
      <c r="B3134" t="s">
        <v>554</v>
      </c>
      <c r="C3134" t="s">
        <v>555</v>
      </c>
      <c r="D3134" t="s">
        <v>198</v>
      </c>
      <c r="E3134" t="s">
        <v>25</v>
      </c>
      <c r="F3134" t="s">
        <v>25</v>
      </c>
      <c r="G3134" t="s">
        <v>556</v>
      </c>
      <c r="H3134">
        <v>0.3</v>
      </c>
      <c r="I3134" t="s">
        <v>542</v>
      </c>
      <c r="J3134" t="s">
        <v>30</v>
      </c>
      <c r="K3134" t="s">
        <v>526</v>
      </c>
      <c r="L3134" t="s">
        <v>120</v>
      </c>
      <c r="M3134" t="s">
        <v>2656</v>
      </c>
      <c r="N3134" t="s">
        <v>2257</v>
      </c>
      <c r="O3134" t="s">
        <v>6300</v>
      </c>
      <c r="P3134" t="s">
        <v>6301</v>
      </c>
      <c r="Q3134" t="s">
        <v>4736</v>
      </c>
      <c r="R3134">
        <v>800</v>
      </c>
    </row>
    <row r="3135" spans="1:18" hidden="1" x14ac:dyDescent="0.25">
      <c r="A3135" t="s">
        <v>22</v>
      </c>
      <c r="B3135" t="s">
        <v>554</v>
      </c>
      <c r="C3135" t="s">
        <v>555</v>
      </c>
      <c r="D3135" t="s">
        <v>198</v>
      </c>
      <c r="E3135" t="s">
        <v>25</v>
      </c>
      <c r="F3135" t="s">
        <v>25</v>
      </c>
      <c r="G3135" t="s">
        <v>556</v>
      </c>
      <c r="H3135">
        <v>0.3</v>
      </c>
      <c r="I3135" t="s">
        <v>542</v>
      </c>
      <c r="J3135" t="s">
        <v>30</v>
      </c>
      <c r="K3135" t="s">
        <v>526</v>
      </c>
      <c r="L3135" t="s">
        <v>120</v>
      </c>
      <c r="M3135" t="s">
        <v>2656</v>
      </c>
      <c r="N3135" t="s">
        <v>2257</v>
      </c>
      <c r="O3135" t="s">
        <v>4773</v>
      </c>
      <c r="P3135" t="s">
        <v>4774</v>
      </c>
      <c r="Q3135" t="s">
        <v>4721</v>
      </c>
      <c r="R3135">
        <v>120</v>
      </c>
    </row>
    <row r="3136" spans="1:18" hidden="1" x14ac:dyDescent="0.25">
      <c r="A3136" t="s">
        <v>22</v>
      </c>
      <c r="B3136" t="s">
        <v>554</v>
      </c>
      <c r="C3136" t="s">
        <v>555</v>
      </c>
      <c r="D3136" t="s">
        <v>198</v>
      </c>
      <c r="E3136" t="s">
        <v>25</v>
      </c>
      <c r="F3136" t="s">
        <v>25</v>
      </c>
      <c r="G3136" t="s">
        <v>556</v>
      </c>
      <c r="H3136">
        <v>0.3</v>
      </c>
      <c r="I3136" t="s">
        <v>542</v>
      </c>
      <c r="J3136" t="s">
        <v>30</v>
      </c>
      <c r="K3136" t="s">
        <v>526</v>
      </c>
      <c r="L3136" t="s">
        <v>120</v>
      </c>
      <c r="M3136" t="s">
        <v>2656</v>
      </c>
      <c r="N3136" t="s">
        <v>2257</v>
      </c>
      <c r="O3136" t="s">
        <v>4933</v>
      </c>
      <c r="P3136" t="s">
        <v>4934</v>
      </c>
      <c r="Q3136" t="s">
        <v>4736</v>
      </c>
      <c r="R3136">
        <v>14000</v>
      </c>
    </row>
    <row r="3137" spans="1:18" hidden="1" x14ac:dyDescent="0.25">
      <c r="A3137" t="s">
        <v>22</v>
      </c>
      <c r="B3137" t="s">
        <v>554</v>
      </c>
      <c r="C3137" t="s">
        <v>555</v>
      </c>
      <c r="D3137" t="s">
        <v>198</v>
      </c>
      <c r="E3137" t="s">
        <v>25</v>
      </c>
      <c r="F3137" t="s">
        <v>25</v>
      </c>
      <c r="G3137" t="s">
        <v>556</v>
      </c>
      <c r="H3137">
        <v>0.3</v>
      </c>
      <c r="I3137" t="s">
        <v>542</v>
      </c>
      <c r="J3137" t="s">
        <v>30</v>
      </c>
      <c r="K3137" t="s">
        <v>526</v>
      </c>
      <c r="L3137" t="s">
        <v>120</v>
      </c>
      <c r="M3137" t="s">
        <v>2656</v>
      </c>
      <c r="N3137" t="s">
        <v>2257</v>
      </c>
      <c r="O3137" t="s">
        <v>4791</v>
      </c>
      <c r="P3137" t="s">
        <v>4792</v>
      </c>
      <c r="Q3137" t="s">
        <v>4713</v>
      </c>
      <c r="R3137">
        <v>40</v>
      </c>
    </row>
    <row r="3138" spans="1:18" hidden="1" x14ac:dyDescent="0.25">
      <c r="A3138" t="s">
        <v>22</v>
      </c>
      <c r="B3138" t="s">
        <v>554</v>
      </c>
      <c r="C3138" t="s">
        <v>555</v>
      </c>
      <c r="D3138" t="s">
        <v>198</v>
      </c>
      <c r="E3138" t="s">
        <v>25</v>
      </c>
      <c r="F3138" t="s">
        <v>25</v>
      </c>
      <c r="G3138" t="s">
        <v>556</v>
      </c>
      <c r="H3138">
        <v>0.3</v>
      </c>
      <c r="I3138" t="s">
        <v>542</v>
      </c>
      <c r="J3138" t="s">
        <v>30</v>
      </c>
      <c r="K3138" t="s">
        <v>526</v>
      </c>
      <c r="L3138" t="s">
        <v>120</v>
      </c>
      <c r="M3138" t="s">
        <v>2656</v>
      </c>
      <c r="N3138" t="s">
        <v>2257</v>
      </c>
      <c r="O3138" t="s">
        <v>5790</v>
      </c>
      <c r="P3138" t="s">
        <v>4715</v>
      </c>
      <c r="Q3138" t="s">
        <v>4736</v>
      </c>
      <c r="R3138">
        <v>600</v>
      </c>
    </row>
    <row r="3139" spans="1:18" hidden="1" x14ac:dyDescent="0.25">
      <c r="A3139" t="s">
        <v>22</v>
      </c>
      <c r="B3139" t="s">
        <v>554</v>
      </c>
      <c r="C3139" t="s">
        <v>555</v>
      </c>
      <c r="D3139" t="s">
        <v>198</v>
      </c>
      <c r="E3139" t="s">
        <v>25</v>
      </c>
      <c r="F3139" t="s">
        <v>25</v>
      </c>
      <c r="G3139" t="s">
        <v>556</v>
      </c>
      <c r="H3139">
        <v>0.3</v>
      </c>
      <c r="I3139" t="s">
        <v>542</v>
      </c>
      <c r="J3139" t="s">
        <v>30</v>
      </c>
      <c r="K3139" t="s">
        <v>526</v>
      </c>
      <c r="L3139" t="s">
        <v>120</v>
      </c>
      <c r="M3139" t="s">
        <v>2656</v>
      </c>
      <c r="N3139" t="s">
        <v>2257</v>
      </c>
      <c r="O3139" t="s">
        <v>5991</v>
      </c>
      <c r="P3139" t="s">
        <v>5992</v>
      </c>
      <c r="Q3139" t="s">
        <v>4736</v>
      </c>
      <c r="R3139">
        <v>120</v>
      </c>
    </row>
    <row r="3140" spans="1:18" hidden="1" x14ac:dyDescent="0.25">
      <c r="A3140" t="s">
        <v>22</v>
      </c>
      <c r="B3140" t="s">
        <v>554</v>
      </c>
      <c r="C3140" t="s">
        <v>555</v>
      </c>
      <c r="D3140" t="s">
        <v>198</v>
      </c>
      <c r="E3140" t="s">
        <v>25</v>
      </c>
      <c r="F3140" t="s">
        <v>25</v>
      </c>
      <c r="G3140" t="s">
        <v>556</v>
      </c>
      <c r="H3140">
        <v>0.3</v>
      </c>
      <c r="I3140" t="s">
        <v>542</v>
      </c>
      <c r="J3140" t="s">
        <v>30</v>
      </c>
      <c r="K3140" t="s">
        <v>526</v>
      </c>
      <c r="L3140" t="s">
        <v>120</v>
      </c>
      <c r="M3140" t="s">
        <v>2656</v>
      </c>
      <c r="N3140" t="s">
        <v>2257</v>
      </c>
      <c r="O3140" t="s">
        <v>5734</v>
      </c>
      <c r="P3140" t="s">
        <v>4751</v>
      </c>
      <c r="Q3140" t="s">
        <v>4713</v>
      </c>
      <c r="R3140">
        <v>120</v>
      </c>
    </row>
    <row r="3141" spans="1:18" hidden="1" x14ac:dyDescent="0.25">
      <c r="A3141" t="s">
        <v>22</v>
      </c>
      <c r="B3141" t="s">
        <v>554</v>
      </c>
      <c r="C3141" t="s">
        <v>555</v>
      </c>
      <c r="D3141" t="s">
        <v>198</v>
      </c>
      <c r="E3141" t="s">
        <v>25</v>
      </c>
      <c r="F3141" t="s">
        <v>25</v>
      </c>
      <c r="G3141" t="s">
        <v>556</v>
      </c>
      <c r="H3141">
        <v>0.3</v>
      </c>
      <c r="I3141" t="s">
        <v>542</v>
      </c>
      <c r="J3141" t="s">
        <v>30</v>
      </c>
      <c r="K3141" t="s">
        <v>526</v>
      </c>
      <c r="L3141" t="s">
        <v>120</v>
      </c>
      <c r="M3141" t="s">
        <v>2656</v>
      </c>
      <c r="N3141" t="s">
        <v>2257</v>
      </c>
      <c r="O3141" t="s">
        <v>5524</v>
      </c>
      <c r="P3141" t="s">
        <v>4718</v>
      </c>
      <c r="Q3141" t="s">
        <v>4713</v>
      </c>
      <c r="R3141">
        <v>40</v>
      </c>
    </row>
    <row r="3142" spans="1:18" hidden="1" x14ac:dyDescent="0.25">
      <c r="A3142" t="s">
        <v>22</v>
      </c>
      <c r="B3142" t="s">
        <v>554</v>
      </c>
      <c r="C3142" t="s">
        <v>555</v>
      </c>
      <c r="D3142" t="s">
        <v>198</v>
      </c>
      <c r="E3142" t="s">
        <v>25</v>
      </c>
      <c r="F3142" t="s">
        <v>25</v>
      </c>
      <c r="G3142" t="s">
        <v>556</v>
      </c>
      <c r="H3142">
        <v>0.3</v>
      </c>
      <c r="I3142" t="s">
        <v>542</v>
      </c>
      <c r="J3142" t="s">
        <v>30</v>
      </c>
      <c r="K3142" t="s">
        <v>526</v>
      </c>
      <c r="L3142" t="s">
        <v>120</v>
      </c>
      <c r="M3142" t="s">
        <v>2656</v>
      </c>
      <c r="N3142" t="s">
        <v>2257</v>
      </c>
      <c r="O3142" t="s">
        <v>4719</v>
      </c>
      <c r="P3142" t="s">
        <v>4720</v>
      </c>
      <c r="Q3142" t="s">
        <v>4721</v>
      </c>
      <c r="R3142">
        <v>320</v>
      </c>
    </row>
    <row r="3143" spans="1:18" hidden="1" x14ac:dyDescent="0.25">
      <c r="A3143" t="s">
        <v>22</v>
      </c>
      <c r="B3143" t="s">
        <v>554</v>
      </c>
      <c r="C3143" t="s">
        <v>555</v>
      </c>
      <c r="D3143" t="s">
        <v>198</v>
      </c>
      <c r="E3143" t="s">
        <v>25</v>
      </c>
      <c r="F3143" t="s">
        <v>25</v>
      </c>
      <c r="G3143" t="s">
        <v>556</v>
      </c>
      <c r="H3143">
        <v>0.3</v>
      </c>
      <c r="I3143" t="s">
        <v>542</v>
      </c>
      <c r="J3143" t="s">
        <v>30</v>
      </c>
      <c r="K3143" t="s">
        <v>526</v>
      </c>
      <c r="L3143" t="s">
        <v>120</v>
      </c>
      <c r="M3143" t="s">
        <v>2656</v>
      </c>
      <c r="N3143" t="s">
        <v>2257</v>
      </c>
      <c r="O3143" t="s">
        <v>5733</v>
      </c>
      <c r="P3143" t="s">
        <v>4714</v>
      </c>
      <c r="Q3143" t="s">
        <v>4713</v>
      </c>
      <c r="R3143">
        <v>40</v>
      </c>
    </row>
    <row r="3144" spans="1:18" hidden="1" x14ac:dyDescent="0.25">
      <c r="A3144" t="s">
        <v>22</v>
      </c>
      <c r="B3144" t="s">
        <v>554</v>
      </c>
      <c r="C3144" t="s">
        <v>555</v>
      </c>
      <c r="D3144" t="s">
        <v>198</v>
      </c>
      <c r="E3144" t="s">
        <v>25</v>
      </c>
      <c r="F3144" t="s">
        <v>25</v>
      </c>
      <c r="G3144" t="s">
        <v>556</v>
      </c>
      <c r="H3144">
        <v>0.3</v>
      </c>
      <c r="I3144" t="s">
        <v>542</v>
      </c>
      <c r="J3144" t="s">
        <v>30</v>
      </c>
      <c r="K3144" t="s">
        <v>526</v>
      </c>
      <c r="L3144" t="s">
        <v>120</v>
      </c>
      <c r="M3144" t="s">
        <v>2656</v>
      </c>
      <c r="N3144" t="s">
        <v>2257</v>
      </c>
      <c r="O3144" t="s">
        <v>4731</v>
      </c>
      <c r="P3144" t="s">
        <v>4732</v>
      </c>
      <c r="Q3144" t="s">
        <v>4733</v>
      </c>
      <c r="R3144">
        <v>800</v>
      </c>
    </row>
    <row r="3145" spans="1:18" hidden="1" x14ac:dyDescent="0.25">
      <c r="A3145" t="s">
        <v>22</v>
      </c>
      <c r="B3145" t="s">
        <v>554</v>
      </c>
      <c r="C3145" t="s">
        <v>555</v>
      </c>
      <c r="D3145" t="s">
        <v>198</v>
      </c>
      <c r="E3145" t="s">
        <v>25</v>
      </c>
      <c r="F3145" t="s">
        <v>25</v>
      </c>
      <c r="G3145" t="s">
        <v>556</v>
      </c>
      <c r="H3145">
        <v>0.3</v>
      </c>
      <c r="I3145" t="s">
        <v>542</v>
      </c>
      <c r="J3145" t="s">
        <v>30</v>
      </c>
      <c r="K3145" t="s">
        <v>526</v>
      </c>
      <c r="L3145" t="s">
        <v>120</v>
      </c>
      <c r="M3145" t="s">
        <v>2656</v>
      </c>
      <c r="N3145" t="s">
        <v>2257</v>
      </c>
      <c r="O3145" t="s">
        <v>4793</v>
      </c>
      <c r="P3145" t="s">
        <v>4794</v>
      </c>
      <c r="Q3145" t="s">
        <v>4740</v>
      </c>
      <c r="R3145">
        <v>600</v>
      </c>
    </row>
    <row r="3146" spans="1:18" hidden="1" x14ac:dyDescent="0.25">
      <c r="A3146" t="s">
        <v>22</v>
      </c>
      <c r="B3146" t="s">
        <v>554</v>
      </c>
      <c r="C3146" t="s">
        <v>555</v>
      </c>
      <c r="D3146" t="s">
        <v>198</v>
      </c>
      <c r="E3146" t="s">
        <v>25</v>
      </c>
      <c r="F3146" t="s">
        <v>25</v>
      </c>
      <c r="G3146" t="s">
        <v>556</v>
      </c>
      <c r="H3146">
        <v>0.3</v>
      </c>
      <c r="I3146" t="s">
        <v>542</v>
      </c>
      <c r="J3146" t="s">
        <v>30</v>
      </c>
      <c r="K3146" t="s">
        <v>526</v>
      </c>
      <c r="L3146" t="s">
        <v>120</v>
      </c>
      <c r="M3146" t="s">
        <v>2656</v>
      </c>
      <c r="N3146" t="s">
        <v>2257</v>
      </c>
      <c r="O3146" t="s">
        <v>4809</v>
      </c>
      <c r="P3146" t="s">
        <v>4810</v>
      </c>
      <c r="Q3146" t="s">
        <v>4788</v>
      </c>
      <c r="R3146">
        <v>6000</v>
      </c>
    </row>
    <row r="3147" spans="1:18" hidden="1" x14ac:dyDescent="0.25">
      <c r="A3147" t="s">
        <v>22</v>
      </c>
      <c r="B3147" t="s">
        <v>554</v>
      </c>
      <c r="C3147" t="s">
        <v>555</v>
      </c>
      <c r="D3147" t="s">
        <v>198</v>
      </c>
      <c r="E3147" t="s">
        <v>25</v>
      </c>
      <c r="F3147" t="s">
        <v>25</v>
      </c>
      <c r="G3147" t="s">
        <v>556</v>
      </c>
      <c r="H3147">
        <v>0.3</v>
      </c>
      <c r="I3147" t="s">
        <v>542</v>
      </c>
      <c r="J3147" t="s">
        <v>30</v>
      </c>
      <c r="K3147" t="s">
        <v>526</v>
      </c>
      <c r="L3147" t="s">
        <v>120</v>
      </c>
      <c r="M3147" t="s">
        <v>2656</v>
      </c>
      <c r="N3147" t="s">
        <v>2257</v>
      </c>
      <c r="O3147" t="s">
        <v>4765</v>
      </c>
      <c r="P3147" t="s">
        <v>4766</v>
      </c>
      <c r="Q3147" t="s">
        <v>4713</v>
      </c>
      <c r="R3147">
        <v>120</v>
      </c>
    </row>
    <row r="3148" spans="1:18" hidden="1" x14ac:dyDescent="0.25">
      <c r="A3148" t="s">
        <v>22</v>
      </c>
      <c r="B3148" t="s">
        <v>554</v>
      </c>
      <c r="C3148" t="s">
        <v>555</v>
      </c>
      <c r="D3148" t="s">
        <v>198</v>
      </c>
      <c r="E3148" t="s">
        <v>25</v>
      </c>
      <c r="F3148" t="s">
        <v>25</v>
      </c>
      <c r="G3148" t="s">
        <v>556</v>
      </c>
      <c r="H3148">
        <v>0.3</v>
      </c>
      <c r="I3148" t="s">
        <v>542</v>
      </c>
      <c r="J3148" t="s">
        <v>30</v>
      </c>
      <c r="K3148" t="s">
        <v>526</v>
      </c>
      <c r="L3148" t="s">
        <v>120</v>
      </c>
      <c r="M3148" t="s">
        <v>2656</v>
      </c>
      <c r="N3148" t="s">
        <v>2257</v>
      </c>
      <c r="O3148" t="s">
        <v>4771</v>
      </c>
      <c r="P3148" t="s">
        <v>4772</v>
      </c>
      <c r="Q3148" t="s">
        <v>4713</v>
      </c>
      <c r="R3148">
        <v>120</v>
      </c>
    </row>
    <row r="3149" spans="1:18" hidden="1" x14ac:dyDescent="0.25">
      <c r="A3149" t="s">
        <v>22</v>
      </c>
      <c r="B3149" t="s">
        <v>554</v>
      </c>
      <c r="C3149" t="s">
        <v>555</v>
      </c>
      <c r="D3149" t="s">
        <v>198</v>
      </c>
      <c r="E3149" t="s">
        <v>25</v>
      </c>
      <c r="F3149" t="s">
        <v>25</v>
      </c>
      <c r="G3149" t="s">
        <v>556</v>
      </c>
      <c r="H3149">
        <v>0.3</v>
      </c>
      <c r="I3149" t="s">
        <v>542</v>
      </c>
      <c r="J3149" t="s">
        <v>30</v>
      </c>
      <c r="K3149" t="s">
        <v>526</v>
      </c>
      <c r="L3149" t="s">
        <v>120</v>
      </c>
      <c r="M3149" t="s">
        <v>2656</v>
      </c>
      <c r="N3149" t="s">
        <v>2257</v>
      </c>
      <c r="O3149" t="s">
        <v>4767</v>
      </c>
      <c r="P3149" t="s">
        <v>4768</v>
      </c>
      <c r="Q3149" t="s">
        <v>4713</v>
      </c>
      <c r="R3149">
        <v>120</v>
      </c>
    </row>
    <row r="3150" spans="1:18" hidden="1" x14ac:dyDescent="0.25">
      <c r="A3150" t="s">
        <v>22</v>
      </c>
      <c r="B3150" t="s">
        <v>5429</v>
      </c>
      <c r="C3150" t="s">
        <v>5430</v>
      </c>
      <c r="D3150" t="s">
        <v>166</v>
      </c>
      <c r="E3150" t="s">
        <v>25</v>
      </c>
      <c r="F3150" t="s">
        <v>25</v>
      </c>
      <c r="G3150" t="s">
        <v>5431</v>
      </c>
      <c r="H3150">
        <v>0.29499999999999998</v>
      </c>
      <c r="I3150" t="s">
        <v>1872</v>
      </c>
      <c r="J3150" t="s">
        <v>82</v>
      </c>
      <c r="K3150" t="s">
        <v>1874</v>
      </c>
      <c r="L3150" t="s">
        <v>120</v>
      </c>
      <c r="M3150" t="s">
        <v>5443</v>
      </c>
      <c r="N3150" t="s">
        <v>2257</v>
      </c>
      <c r="O3150" t="s">
        <v>5107</v>
      </c>
      <c r="P3150" t="s">
        <v>5108</v>
      </c>
      <c r="Q3150" t="s">
        <v>4713</v>
      </c>
      <c r="R3150">
        <v>2100</v>
      </c>
    </row>
    <row r="3151" spans="1:18" hidden="1" x14ac:dyDescent="0.25">
      <c r="A3151" t="s">
        <v>22</v>
      </c>
      <c r="B3151" t="s">
        <v>5429</v>
      </c>
      <c r="C3151" t="s">
        <v>5430</v>
      </c>
      <c r="D3151" t="s">
        <v>166</v>
      </c>
      <c r="E3151" t="s">
        <v>25</v>
      </c>
      <c r="F3151" t="s">
        <v>25</v>
      </c>
      <c r="G3151" t="s">
        <v>5431</v>
      </c>
      <c r="H3151">
        <v>0.29499999999999998</v>
      </c>
      <c r="I3151" t="s">
        <v>1872</v>
      </c>
      <c r="J3151" t="s">
        <v>82</v>
      </c>
      <c r="K3151" t="s">
        <v>1874</v>
      </c>
      <c r="L3151" t="s">
        <v>120</v>
      </c>
      <c r="M3151" t="s">
        <v>5443</v>
      </c>
      <c r="N3151" t="s">
        <v>2257</v>
      </c>
      <c r="O3151" t="s">
        <v>5528</v>
      </c>
      <c r="P3151" t="s">
        <v>4737</v>
      </c>
      <c r="Q3151" t="s">
        <v>4713</v>
      </c>
      <c r="R3151">
        <v>175</v>
      </c>
    </row>
    <row r="3152" spans="1:18" hidden="1" x14ac:dyDescent="0.25">
      <c r="A3152" t="s">
        <v>22</v>
      </c>
      <c r="B3152" t="s">
        <v>5429</v>
      </c>
      <c r="C3152" t="s">
        <v>5430</v>
      </c>
      <c r="D3152" t="s">
        <v>166</v>
      </c>
      <c r="E3152" t="s">
        <v>25</v>
      </c>
      <c r="F3152" t="s">
        <v>25</v>
      </c>
      <c r="G3152" t="s">
        <v>5431</v>
      </c>
      <c r="H3152">
        <v>0.29499999999999998</v>
      </c>
      <c r="I3152" t="s">
        <v>1872</v>
      </c>
      <c r="J3152" t="s">
        <v>82</v>
      </c>
      <c r="K3152" t="s">
        <v>1874</v>
      </c>
      <c r="L3152" t="s">
        <v>120</v>
      </c>
      <c r="M3152" t="s">
        <v>5443</v>
      </c>
      <c r="N3152" t="s">
        <v>2257</v>
      </c>
      <c r="O3152" t="s">
        <v>5734</v>
      </c>
      <c r="P3152" t="s">
        <v>4751</v>
      </c>
      <c r="Q3152" t="s">
        <v>4713</v>
      </c>
      <c r="R3152">
        <v>175</v>
      </c>
    </row>
    <row r="3153" spans="1:18" hidden="1" x14ac:dyDescent="0.25">
      <c r="A3153" t="s">
        <v>22</v>
      </c>
      <c r="B3153" t="s">
        <v>5429</v>
      </c>
      <c r="C3153" t="s">
        <v>5430</v>
      </c>
      <c r="D3153" t="s">
        <v>166</v>
      </c>
      <c r="E3153" t="s">
        <v>25</v>
      </c>
      <c r="F3153" t="s">
        <v>25</v>
      </c>
      <c r="G3153" t="s">
        <v>5431</v>
      </c>
      <c r="H3153">
        <v>0.29499999999999998</v>
      </c>
      <c r="I3153" t="s">
        <v>1872</v>
      </c>
      <c r="J3153" t="s">
        <v>82</v>
      </c>
      <c r="K3153" t="s">
        <v>1874</v>
      </c>
      <c r="L3153" t="s">
        <v>120</v>
      </c>
      <c r="M3153" t="s">
        <v>5443</v>
      </c>
      <c r="N3153" t="s">
        <v>2257</v>
      </c>
      <c r="O3153" t="s">
        <v>4719</v>
      </c>
      <c r="P3153" t="s">
        <v>4720</v>
      </c>
      <c r="Q3153" t="s">
        <v>4721</v>
      </c>
      <c r="R3153">
        <v>175</v>
      </c>
    </row>
    <row r="3154" spans="1:18" hidden="1" x14ac:dyDescent="0.25">
      <c r="A3154" t="s">
        <v>22</v>
      </c>
      <c r="B3154" t="s">
        <v>5429</v>
      </c>
      <c r="C3154" t="s">
        <v>5430</v>
      </c>
      <c r="D3154" t="s">
        <v>166</v>
      </c>
      <c r="E3154" t="s">
        <v>25</v>
      </c>
      <c r="F3154" t="s">
        <v>25</v>
      </c>
      <c r="G3154" t="s">
        <v>5431</v>
      </c>
      <c r="H3154">
        <v>0.29499999999999998</v>
      </c>
      <c r="I3154" t="s">
        <v>1872</v>
      </c>
      <c r="J3154" t="s">
        <v>82</v>
      </c>
      <c r="K3154" t="s">
        <v>1874</v>
      </c>
      <c r="L3154" t="s">
        <v>120</v>
      </c>
      <c r="M3154" t="s">
        <v>5443</v>
      </c>
      <c r="N3154" t="s">
        <v>2257</v>
      </c>
      <c r="O3154" t="s">
        <v>4722</v>
      </c>
      <c r="P3154" t="s">
        <v>4723</v>
      </c>
      <c r="Q3154" t="s">
        <v>4713</v>
      </c>
      <c r="R3154">
        <v>105</v>
      </c>
    </row>
    <row r="3155" spans="1:18" hidden="1" x14ac:dyDescent="0.25">
      <c r="A3155" t="s">
        <v>22</v>
      </c>
      <c r="B3155" t="s">
        <v>5429</v>
      </c>
      <c r="C3155" t="s">
        <v>5430</v>
      </c>
      <c r="D3155" t="s">
        <v>166</v>
      </c>
      <c r="E3155" t="s">
        <v>25</v>
      </c>
      <c r="F3155" t="s">
        <v>25</v>
      </c>
      <c r="G3155" t="s">
        <v>5431</v>
      </c>
      <c r="H3155">
        <v>0.29499999999999998</v>
      </c>
      <c r="I3155" t="s">
        <v>1872</v>
      </c>
      <c r="J3155" t="s">
        <v>82</v>
      </c>
      <c r="K3155" t="s">
        <v>1874</v>
      </c>
      <c r="L3155" t="s">
        <v>120</v>
      </c>
      <c r="M3155" t="s">
        <v>5443</v>
      </c>
      <c r="N3155" t="s">
        <v>2257</v>
      </c>
      <c r="O3155" t="s">
        <v>5524</v>
      </c>
      <c r="P3155" t="s">
        <v>4718</v>
      </c>
      <c r="Q3155" t="s">
        <v>4713</v>
      </c>
      <c r="R3155">
        <v>35</v>
      </c>
    </row>
    <row r="3156" spans="1:18" hidden="1" x14ac:dyDescent="0.25">
      <c r="A3156" t="s">
        <v>22</v>
      </c>
      <c r="B3156" t="s">
        <v>5429</v>
      </c>
      <c r="C3156" t="s">
        <v>5430</v>
      </c>
      <c r="D3156" t="s">
        <v>166</v>
      </c>
      <c r="E3156" t="s">
        <v>25</v>
      </c>
      <c r="F3156" t="s">
        <v>25</v>
      </c>
      <c r="G3156" t="s">
        <v>5431</v>
      </c>
      <c r="H3156">
        <v>0.29499999999999998</v>
      </c>
      <c r="I3156" t="s">
        <v>1872</v>
      </c>
      <c r="J3156" t="s">
        <v>82</v>
      </c>
      <c r="K3156" t="s">
        <v>1874</v>
      </c>
      <c r="L3156" t="s">
        <v>120</v>
      </c>
      <c r="M3156" t="s">
        <v>5443</v>
      </c>
      <c r="N3156" t="s">
        <v>2257</v>
      </c>
      <c r="O3156" t="s">
        <v>6300</v>
      </c>
      <c r="P3156" t="s">
        <v>6301</v>
      </c>
      <c r="Q3156" t="s">
        <v>4736</v>
      </c>
      <c r="R3156">
        <v>1400</v>
      </c>
    </row>
    <row r="3157" spans="1:18" hidden="1" x14ac:dyDescent="0.25">
      <c r="A3157" t="s">
        <v>22</v>
      </c>
      <c r="B3157" t="s">
        <v>5429</v>
      </c>
      <c r="C3157" t="s">
        <v>5430</v>
      </c>
      <c r="D3157" t="s">
        <v>166</v>
      </c>
      <c r="E3157" t="s">
        <v>25</v>
      </c>
      <c r="F3157" t="s">
        <v>25</v>
      </c>
      <c r="G3157" t="s">
        <v>5431</v>
      </c>
      <c r="H3157">
        <v>0.29499999999999998</v>
      </c>
      <c r="I3157" t="s">
        <v>1872</v>
      </c>
      <c r="J3157" t="s">
        <v>82</v>
      </c>
      <c r="K3157" t="s">
        <v>1874</v>
      </c>
      <c r="L3157" t="s">
        <v>120</v>
      </c>
      <c r="M3157" t="s">
        <v>5443</v>
      </c>
      <c r="N3157" t="s">
        <v>2257</v>
      </c>
      <c r="O3157" t="s">
        <v>4765</v>
      </c>
      <c r="P3157" t="s">
        <v>4766</v>
      </c>
      <c r="Q3157" t="s">
        <v>4713</v>
      </c>
      <c r="R3157">
        <v>70</v>
      </c>
    </row>
    <row r="3158" spans="1:18" hidden="1" x14ac:dyDescent="0.25">
      <c r="A3158" t="s">
        <v>22</v>
      </c>
      <c r="B3158" t="s">
        <v>5429</v>
      </c>
      <c r="C3158" t="s">
        <v>5430</v>
      </c>
      <c r="D3158" t="s">
        <v>166</v>
      </c>
      <c r="E3158" t="s">
        <v>25</v>
      </c>
      <c r="F3158" t="s">
        <v>25</v>
      </c>
      <c r="G3158" t="s">
        <v>5431</v>
      </c>
      <c r="H3158">
        <v>0.29499999999999998</v>
      </c>
      <c r="I3158" t="s">
        <v>1872</v>
      </c>
      <c r="J3158" t="s">
        <v>82</v>
      </c>
      <c r="K3158" t="s">
        <v>1874</v>
      </c>
      <c r="L3158" t="s">
        <v>120</v>
      </c>
      <c r="M3158" t="s">
        <v>5443</v>
      </c>
      <c r="N3158" t="s">
        <v>2257</v>
      </c>
      <c r="O3158" t="s">
        <v>4789</v>
      </c>
      <c r="P3158" t="s">
        <v>4790</v>
      </c>
      <c r="Q3158" t="s">
        <v>4733</v>
      </c>
      <c r="R3158">
        <v>1750</v>
      </c>
    </row>
    <row r="3159" spans="1:18" hidden="1" x14ac:dyDescent="0.25">
      <c r="A3159" t="s">
        <v>22</v>
      </c>
      <c r="B3159" t="s">
        <v>5429</v>
      </c>
      <c r="C3159" t="s">
        <v>5430</v>
      </c>
      <c r="D3159" t="s">
        <v>166</v>
      </c>
      <c r="E3159" t="s">
        <v>25</v>
      </c>
      <c r="F3159" t="s">
        <v>25</v>
      </c>
      <c r="G3159" t="s">
        <v>5431</v>
      </c>
      <c r="H3159">
        <v>0.29499999999999998</v>
      </c>
      <c r="I3159" t="s">
        <v>1872</v>
      </c>
      <c r="J3159" t="s">
        <v>82</v>
      </c>
      <c r="K3159" t="s">
        <v>1874</v>
      </c>
      <c r="L3159" t="s">
        <v>120</v>
      </c>
      <c r="M3159" t="s">
        <v>5443</v>
      </c>
      <c r="N3159" t="s">
        <v>2257</v>
      </c>
      <c r="O3159" t="s">
        <v>4786</v>
      </c>
      <c r="P3159" t="s">
        <v>4787</v>
      </c>
      <c r="Q3159" t="s">
        <v>4788</v>
      </c>
      <c r="R3159">
        <v>10500</v>
      </c>
    </row>
    <row r="3160" spans="1:18" hidden="1" x14ac:dyDescent="0.25">
      <c r="A3160" t="s">
        <v>22</v>
      </c>
      <c r="B3160" t="s">
        <v>5429</v>
      </c>
      <c r="C3160" t="s">
        <v>5430</v>
      </c>
      <c r="D3160" t="s">
        <v>166</v>
      </c>
      <c r="E3160" t="s">
        <v>25</v>
      </c>
      <c r="F3160" t="s">
        <v>25</v>
      </c>
      <c r="G3160" t="s">
        <v>5431</v>
      </c>
      <c r="H3160">
        <v>0.29499999999999998</v>
      </c>
      <c r="I3160" t="s">
        <v>1872</v>
      </c>
      <c r="J3160" t="s">
        <v>82</v>
      </c>
      <c r="K3160" t="s">
        <v>1874</v>
      </c>
      <c r="L3160" t="s">
        <v>120</v>
      </c>
      <c r="M3160" t="s">
        <v>5443</v>
      </c>
      <c r="N3160" t="s">
        <v>2257</v>
      </c>
      <c r="O3160" t="s">
        <v>4783</v>
      </c>
      <c r="P3160" t="s">
        <v>4784</v>
      </c>
      <c r="Q3160" t="s">
        <v>4785</v>
      </c>
      <c r="R3160">
        <v>1050</v>
      </c>
    </row>
    <row r="3161" spans="1:18" hidden="1" x14ac:dyDescent="0.25">
      <c r="A3161" t="s">
        <v>22</v>
      </c>
      <c r="B3161" t="s">
        <v>5429</v>
      </c>
      <c r="C3161" t="s">
        <v>5430</v>
      </c>
      <c r="D3161" t="s">
        <v>166</v>
      </c>
      <c r="E3161" t="s">
        <v>25</v>
      </c>
      <c r="F3161" t="s">
        <v>25</v>
      </c>
      <c r="G3161" t="s">
        <v>5431</v>
      </c>
      <c r="H3161">
        <v>0.29499999999999998</v>
      </c>
      <c r="I3161" t="s">
        <v>1872</v>
      </c>
      <c r="J3161" t="s">
        <v>82</v>
      </c>
      <c r="K3161" t="s">
        <v>1874</v>
      </c>
      <c r="L3161" t="s">
        <v>120</v>
      </c>
      <c r="M3161" t="s">
        <v>5443</v>
      </c>
      <c r="N3161" t="s">
        <v>2257</v>
      </c>
      <c r="O3161" t="s">
        <v>4734</v>
      </c>
      <c r="P3161" t="s">
        <v>4735</v>
      </c>
      <c r="Q3161" t="s">
        <v>3014</v>
      </c>
      <c r="R3161">
        <v>1750</v>
      </c>
    </row>
    <row r="3162" spans="1:18" hidden="1" x14ac:dyDescent="0.25">
      <c r="A3162" t="s">
        <v>22</v>
      </c>
      <c r="B3162" t="s">
        <v>5429</v>
      </c>
      <c r="C3162" t="s">
        <v>5430</v>
      </c>
      <c r="D3162" t="s">
        <v>166</v>
      </c>
      <c r="E3162" t="s">
        <v>25</v>
      </c>
      <c r="F3162" t="s">
        <v>25</v>
      </c>
      <c r="G3162" t="s">
        <v>5431</v>
      </c>
      <c r="H3162">
        <v>0.29499999999999998</v>
      </c>
      <c r="I3162" t="s">
        <v>1872</v>
      </c>
      <c r="J3162" t="s">
        <v>82</v>
      </c>
      <c r="K3162" t="s">
        <v>1874</v>
      </c>
      <c r="L3162" t="s">
        <v>120</v>
      </c>
      <c r="M3162" t="s">
        <v>5443</v>
      </c>
      <c r="N3162" t="s">
        <v>2257</v>
      </c>
      <c r="O3162" t="s">
        <v>6012</v>
      </c>
      <c r="P3162" t="s">
        <v>6013</v>
      </c>
      <c r="Q3162" t="s">
        <v>4733</v>
      </c>
      <c r="R3162">
        <v>31500</v>
      </c>
    </row>
    <row r="3163" spans="1:18" hidden="1" x14ac:dyDescent="0.25">
      <c r="A3163" t="s">
        <v>22</v>
      </c>
      <c r="B3163" t="s">
        <v>5429</v>
      </c>
      <c r="C3163" t="s">
        <v>5430</v>
      </c>
      <c r="D3163" t="s">
        <v>166</v>
      </c>
      <c r="E3163" t="s">
        <v>25</v>
      </c>
      <c r="F3163" t="s">
        <v>25</v>
      </c>
      <c r="G3163" t="s">
        <v>5431</v>
      </c>
      <c r="H3163">
        <v>0.29499999999999998</v>
      </c>
      <c r="I3163" t="s">
        <v>1872</v>
      </c>
      <c r="J3163" t="s">
        <v>82</v>
      </c>
      <c r="K3163" t="s">
        <v>1874</v>
      </c>
      <c r="L3163" t="s">
        <v>120</v>
      </c>
      <c r="M3163" t="s">
        <v>5443</v>
      </c>
      <c r="N3163" t="s">
        <v>2257</v>
      </c>
      <c r="O3163" t="s">
        <v>5445</v>
      </c>
      <c r="P3163" t="s">
        <v>5446</v>
      </c>
      <c r="Q3163" t="s">
        <v>4785</v>
      </c>
      <c r="R3163">
        <v>15750</v>
      </c>
    </row>
    <row r="3164" spans="1:18" hidden="1" x14ac:dyDescent="0.25">
      <c r="A3164" t="s">
        <v>22</v>
      </c>
      <c r="B3164" t="s">
        <v>5429</v>
      </c>
      <c r="C3164" t="s">
        <v>5430</v>
      </c>
      <c r="D3164" t="s">
        <v>166</v>
      </c>
      <c r="E3164" t="s">
        <v>25</v>
      </c>
      <c r="F3164" t="s">
        <v>25</v>
      </c>
      <c r="G3164" t="s">
        <v>5431</v>
      </c>
      <c r="H3164">
        <v>0.29499999999999998</v>
      </c>
      <c r="I3164" t="s">
        <v>1872</v>
      </c>
      <c r="J3164" t="s">
        <v>82</v>
      </c>
      <c r="K3164" t="s">
        <v>1874</v>
      </c>
      <c r="L3164" t="s">
        <v>120</v>
      </c>
      <c r="M3164" t="s">
        <v>5443</v>
      </c>
      <c r="N3164" t="s">
        <v>2257</v>
      </c>
      <c r="O3164" t="s">
        <v>4731</v>
      </c>
      <c r="P3164" t="s">
        <v>4732</v>
      </c>
      <c r="Q3164" t="s">
        <v>4733</v>
      </c>
      <c r="R3164">
        <v>1400</v>
      </c>
    </row>
    <row r="3165" spans="1:18" hidden="1" x14ac:dyDescent="0.25">
      <c r="A3165" t="s">
        <v>22</v>
      </c>
      <c r="B3165" t="s">
        <v>5429</v>
      </c>
      <c r="C3165" t="s">
        <v>5430</v>
      </c>
      <c r="D3165" t="s">
        <v>166</v>
      </c>
      <c r="E3165" t="s">
        <v>25</v>
      </c>
      <c r="F3165" t="s">
        <v>25</v>
      </c>
      <c r="G3165" t="s">
        <v>5431</v>
      </c>
      <c r="H3165">
        <v>0.29499999999999998</v>
      </c>
      <c r="I3165" t="s">
        <v>1872</v>
      </c>
      <c r="J3165" t="s">
        <v>82</v>
      </c>
      <c r="K3165" t="s">
        <v>1874</v>
      </c>
      <c r="L3165" t="s">
        <v>120</v>
      </c>
      <c r="M3165" t="s">
        <v>5443</v>
      </c>
      <c r="N3165" t="s">
        <v>2257</v>
      </c>
      <c r="O3165" t="s">
        <v>4983</v>
      </c>
      <c r="P3165" t="s">
        <v>4984</v>
      </c>
      <c r="Q3165" t="s">
        <v>4736</v>
      </c>
      <c r="R3165">
        <v>17500</v>
      </c>
    </row>
    <row r="3166" spans="1:18" hidden="1" x14ac:dyDescent="0.25">
      <c r="A3166" t="s">
        <v>22</v>
      </c>
      <c r="B3166" t="s">
        <v>5429</v>
      </c>
      <c r="C3166" t="s">
        <v>5430</v>
      </c>
      <c r="D3166" t="s">
        <v>166</v>
      </c>
      <c r="E3166" t="s">
        <v>25</v>
      </c>
      <c r="F3166" t="s">
        <v>25</v>
      </c>
      <c r="G3166" t="s">
        <v>5431</v>
      </c>
      <c r="H3166">
        <v>0.29499999999999998</v>
      </c>
      <c r="I3166" t="s">
        <v>1872</v>
      </c>
      <c r="J3166" t="s">
        <v>82</v>
      </c>
      <c r="K3166" t="s">
        <v>1874</v>
      </c>
      <c r="L3166" t="s">
        <v>120</v>
      </c>
      <c r="M3166" t="s">
        <v>5443</v>
      </c>
      <c r="N3166" t="s">
        <v>2257</v>
      </c>
      <c r="O3166" t="s">
        <v>5034</v>
      </c>
      <c r="P3166" t="s">
        <v>5035</v>
      </c>
      <c r="Q3166" t="s">
        <v>4736</v>
      </c>
      <c r="R3166">
        <v>21000</v>
      </c>
    </row>
    <row r="3167" spans="1:18" hidden="1" x14ac:dyDescent="0.25">
      <c r="A3167" t="s">
        <v>22</v>
      </c>
      <c r="B3167" t="s">
        <v>5429</v>
      </c>
      <c r="C3167" t="s">
        <v>5430</v>
      </c>
      <c r="D3167" t="s">
        <v>166</v>
      </c>
      <c r="E3167" t="s">
        <v>25</v>
      </c>
      <c r="F3167" t="s">
        <v>25</v>
      </c>
      <c r="G3167" t="s">
        <v>5431</v>
      </c>
      <c r="H3167">
        <v>0.29499999999999998</v>
      </c>
      <c r="I3167" t="s">
        <v>1872</v>
      </c>
      <c r="J3167" t="s">
        <v>82</v>
      </c>
      <c r="K3167" t="s">
        <v>1874</v>
      </c>
      <c r="L3167" t="s">
        <v>120</v>
      </c>
      <c r="M3167" t="s">
        <v>5443</v>
      </c>
      <c r="N3167" t="s">
        <v>2257</v>
      </c>
      <c r="O3167" t="s">
        <v>5790</v>
      </c>
      <c r="P3167" t="s">
        <v>4715</v>
      </c>
      <c r="Q3167" t="s">
        <v>4736</v>
      </c>
      <c r="R3167">
        <v>1750</v>
      </c>
    </row>
    <row r="3168" spans="1:18" hidden="1" x14ac:dyDescent="0.25">
      <c r="A3168" t="s">
        <v>22</v>
      </c>
      <c r="B3168" t="s">
        <v>5429</v>
      </c>
      <c r="C3168" t="s">
        <v>5430</v>
      </c>
      <c r="D3168" t="s">
        <v>166</v>
      </c>
      <c r="E3168" t="s">
        <v>25</v>
      </c>
      <c r="F3168" t="s">
        <v>25</v>
      </c>
      <c r="G3168" t="s">
        <v>5431</v>
      </c>
      <c r="H3168">
        <v>0.29499999999999998</v>
      </c>
      <c r="I3168" t="s">
        <v>1872</v>
      </c>
      <c r="J3168" t="s">
        <v>82</v>
      </c>
      <c r="K3168" t="s">
        <v>1874</v>
      </c>
      <c r="L3168" t="s">
        <v>120</v>
      </c>
      <c r="M3168" t="s">
        <v>5443</v>
      </c>
      <c r="N3168" t="s">
        <v>2257</v>
      </c>
      <c r="O3168" t="s">
        <v>4759</v>
      </c>
      <c r="P3168" t="s">
        <v>4760</v>
      </c>
      <c r="Q3168" t="s">
        <v>4733</v>
      </c>
      <c r="R3168">
        <v>17500</v>
      </c>
    </row>
    <row r="3169" spans="1:18" hidden="1" x14ac:dyDescent="0.25">
      <c r="A3169" t="s">
        <v>22</v>
      </c>
      <c r="B3169" t="s">
        <v>5429</v>
      </c>
      <c r="C3169" t="s">
        <v>5430</v>
      </c>
      <c r="D3169" t="s">
        <v>166</v>
      </c>
      <c r="E3169" t="s">
        <v>25</v>
      </c>
      <c r="F3169" t="s">
        <v>25</v>
      </c>
      <c r="G3169" t="s">
        <v>5431</v>
      </c>
      <c r="H3169">
        <v>0.29499999999999998</v>
      </c>
      <c r="I3169" t="s">
        <v>1872</v>
      </c>
      <c r="J3169" t="s">
        <v>82</v>
      </c>
      <c r="K3169" t="s">
        <v>1874</v>
      </c>
      <c r="L3169" t="s">
        <v>120</v>
      </c>
      <c r="M3169" t="s">
        <v>5443</v>
      </c>
      <c r="N3169" t="s">
        <v>2257</v>
      </c>
      <c r="O3169" t="s">
        <v>5991</v>
      </c>
      <c r="P3169" t="s">
        <v>5992</v>
      </c>
      <c r="Q3169" t="s">
        <v>4736</v>
      </c>
      <c r="R3169">
        <v>700</v>
      </c>
    </row>
    <row r="3170" spans="1:18" hidden="1" x14ac:dyDescent="0.25">
      <c r="A3170" t="s">
        <v>22</v>
      </c>
      <c r="B3170" t="s">
        <v>5429</v>
      </c>
      <c r="C3170" t="s">
        <v>5430</v>
      </c>
      <c r="D3170" t="s">
        <v>166</v>
      </c>
      <c r="E3170" t="s">
        <v>25</v>
      </c>
      <c r="F3170" t="s">
        <v>25</v>
      </c>
      <c r="G3170" t="s">
        <v>5431</v>
      </c>
      <c r="H3170">
        <v>0.29499999999999998</v>
      </c>
      <c r="I3170" t="s">
        <v>1872</v>
      </c>
      <c r="J3170" t="s">
        <v>82</v>
      </c>
      <c r="K3170" t="s">
        <v>1874</v>
      </c>
      <c r="L3170" t="s">
        <v>120</v>
      </c>
      <c r="M3170" t="s">
        <v>5443</v>
      </c>
      <c r="N3170" t="s">
        <v>2257</v>
      </c>
      <c r="O3170" t="s">
        <v>5733</v>
      </c>
      <c r="P3170" t="s">
        <v>4714</v>
      </c>
      <c r="Q3170" t="s">
        <v>4713</v>
      </c>
      <c r="R3170">
        <v>70</v>
      </c>
    </row>
    <row r="3171" spans="1:18" hidden="1" x14ac:dyDescent="0.25">
      <c r="A3171" t="s">
        <v>22</v>
      </c>
      <c r="B3171" t="s">
        <v>5429</v>
      </c>
      <c r="C3171" t="s">
        <v>5430</v>
      </c>
      <c r="D3171" t="s">
        <v>166</v>
      </c>
      <c r="E3171" t="s">
        <v>25</v>
      </c>
      <c r="F3171" t="s">
        <v>25</v>
      </c>
      <c r="G3171" t="s">
        <v>5431</v>
      </c>
      <c r="H3171">
        <v>0.29499999999999998</v>
      </c>
      <c r="I3171" t="s">
        <v>1872</v>
      </c>
      <c r="J3171" t="s">
        <v>82</v>
      </c>
      <c r="K3171" t="s">
        <v>1874</v>
      </c>
      <c r="L3171" t="s">
        <v>120</v>
      </c>
      <c r="M3171" t="s">
        <v>5443</v>
      </c>
      <c r="N3171" t="s">
        <v>2257</v>
      </c>
      <c r="O3171" t="s">
        <v>4745</v>
      </c>
      <c r="P3171" t="s">
        <v>4746</v>
      </c>
      <c r="Q3171" t="s">
        <v>4745</v>
      </c>
      <c r="R3171">
        <v>17500</v>
      </c>
    </row>
    <row r="3172" spans="1:18" hidden="1" x14ac:dyDescent="0.25">
      <c r="A3172" t="s">
        <v>22</v>
      </c>
      <c r="B3172" t="s">
        <v>594</v>
      </c>
      <c r="C3172" t="s">
        <v>595</v>
      </c>
      <c r="D3172" t="s">
        <v>297</v>
      </c>
      <c r="E3172" t="s">
        <v>25</v>
      </c>
      <c r="F3172" t="s">
        <v>25</v>
      </c>
      <c r="G3172" t="s">
        <v>596</v>
      </c>
      <c r="H3172">
        <v>0.23499999999999999</v>
      </c>
      <c r="I3172" t="s">
        <v>542</v>
      </c>
      <c r="J3172" t="s">
        <v>30</v>
      </c>
      <c r="K3172" t="s">
        <v>526</v>
      </c>
      <c r="L3172" t="s">
        <v>120</v>
      </c>
      <c r="M3172" t="s">
        <v>2622</v>
      </c>
      <c r="N3172" t="s">
        <v>2257</v>
      </c>
      <c r="O3172" t="s">
        <v>4761</v>
      </c>
      <c r="P3172" t="s">
        <v>4762</v>
      </c>
      <c r="Q3172" t="s">
        <v>4713</v>
      </c>
      <c r="R3172">
        <v>30</v>
      </c>
    </row>
    <row r="3173" spans="1:18" hidden="1" x14ac:dyDescent="0.25">
      <c r="A3173" t="s">
        <v>22</v>
      </c>
      <c r="B3173" t="s">
        <v>594</v>
      </c>
      <c r="C3173" t="s">
        <v>595</v>
      </c>
      <c r="D3173" t="s">
        <v>297</v>
      </c>
      <c r="E3173" t="s">
        <v>25</v>
      </c>
      <c r="F3173" t="s">
        <v>25</v>
      </c>
      <c r="G3173" t="s">
        <v>596</v>
      </c>
      <c r="H3173">
        <v>0.23499999999999999</v>
      </c>
      <c r="I3173" t="s">
        <v>542</v>
      </c>
      <c r="J3173" t="s">
        <v>30</v>
      </c>
      <c r="K3173" t="s">
        <v>526</v>
      </c>
      <c r="L3173" t="s">
        <v>120</v>
      </c>
      <c r="M3173" t="s">
        <v>2622</v>
      </c>
      <c r="N3173" t="s">
        <v>2257</v>
      </c>
      <c r="O3173" t="s">
        <v>5524</v>
      </c>
      <c r="P3173" t="s">
        <v>4718</v>
      </c>
      <c r="Q3173" t="s">
        <v>4713</v>
      </c>
      <c r="R3173">
        <v>60</v>
      </c>
    </row>
    <row r="3174" spans="1:18" hidden="1" x14ac:dyDescent="0.25">
      <c r="A3174" t="s">
        <v>22</v>
      </c>
      <c r="B3174" t="s">
        <v>594</v>
      </c>
      <c r="C3174" t="s">
        <v>595</v>
      </c>
      <c r="D3174" t="s">
        <v>297</v>
      </c>
      <c r="E3174" t="s">
        <v>25</v>
      </c>
      <c r="F3174" t="s">
        <v>25</v>
      </c>
      <c r="G3174" t="s">
        <v>596</v>
      </c>
      <c r="H3174">
        <v>0.23499999999999999</v>
      </c>
      <c r="I3174" t="s">
        <v>542</v>
      </c>
      <c r="J3174" t="s">
        <v>30</v>
      </c>
      <c r="K3174" t="s">
        <v>526</v>
      </c>
      <c r="L3174" t="s">
        <v>120</v>
      </c>
      <c r="M3174" t="s">
        <v>2622</v>
      </c>
      <c r="N3174" t="s">
        <v>2257</v>
      </c>
      <c r="O3174" t="s">
        <v>4731</v>
      </c>
      <c r="P3174" t="s">
        <v>4732</v>
      </c>
      <c r="Q3174" t="s">
        <v>4733</v>
      </c>
      <c r="R3174">
        <v>1200</v>
      </c>
    </row>
    <row r="3175" spans="1:18" hidden="1" x14ac:dyDescent="0.25">
      <c r="A3175" t="s">
        <v>22</v>
      </c>
      <c r="B3175" t="s">
        <v>594</v>
      </c>
      <c r="C3175" t="s">
        <v>595</v>
      </c>
      <c r="D3175" t="s">
        <v>297</v>
      </c>
      <c r="E3175" t="s">
        <v>25</v>
      </c>
      <c r="F3175" t="s">
        <v>25</v>
      </c>
      <c r="G3175" t="s">
        <v>596</v>
      </c>
      <c r="H3175">
        <v>0.23499999999999999</v>
      </c>
      <c r="I3175" t="s">
        <v>542</v>
      </c>
      <c r="J3175" t="s">
        <v>30</v>
      </c>
      <c r="K3175" t="s">
        <v>526</v>
      </c>
      <c r="L3175" t="s">
        <v>120</v>
      </c>
      <c r="M3175" t="s">
        <v>2622</v>
      </c>
      <c r="N3175" t="s">
        <v>2257</v>
      </c>
      <c r="O3175" t="s">
        <v>4775</v>
      </c>
      <c r="P3175" t="s">
        <v>4776</v>
      </c>
      <c r="Q3175" t="s">
        <v>4713</v>
      </c>
      <c r="R3175">
        <v>30</v>
      </c>
    </row>
    <row r="3176" spans="1:18" hidden="1" x14ac:dyDescent="0.25">
      <c r="A3176" t="s">
        <v>22</v>
      </c>
      <c r="B3176" t="s">
        <v>594</v>
      </c>
      <c r="C3176" t="s">
        <v>595</v>
      </c>
      <c r="D3176" t="s">
        <v>297</v>
      </c>
      <c r="E3176" t="s">
        <v>25</v>
      </c>
      <c r="F3176" t="s">
        <v>25</v>
      </c>
      <c r="G3176" t="s">
        <v>596</v>
      </c>
      <c r="H3176">
        <v>0.23499999999999999</v>
      </c>
      <c r="I3176" t="s">
        <v>542</v>
      </c>
      <c r="J3176" t="s">
        <v>30</v>
      </c>
      <c r="K3176" t="s">
        <v>526</v>
      </c>
      <c r="L3176" t="s">
        <v>120</v>
      </c>
      <c r="M3176" t="s">
        <v>2622</v>
      </c>
      <c r="N3176" t="s">
        <v>2257</v>
      </c>
      <c r="O3176" t="s">
        <v>4793</v>
      </c>
      <c r="P3176" t="s">
        <v>4794</v>
      </c>
      <c r="Q3176" t="s">
        <v>4740</v>
      </c>
      <c r="R3176">
        <v>600</v>
      </c>
    </row>
    <row r="3177" spans="1:18" hidden="1" x14ac:dyDescent="0.25">
      <c r="A3177" t="s">
        <v>22</v>
      </c>
      <c r="B3177" t="s">
        <v>594</v>
      </c>
      <c r="C3177" t="s">
        <v>595</v>
      </c>
      <c r="D3177" t="s">
        <v>297</v>
      </c>
      <c r="E3177" t="s">
        <v>25</v>
      </c>
      <c r="F3177" t="s">
        <v>25</v>
      </c>
      <c r="G3177" t="s">
        <v>596</v>
      </c>
      <c r="H3177">
        <v>0.23499999999999999</v>
      </c>
      <c r="I3177" t="s">
        <v>542</v>
      </c>
      <c r="J3177" t="s">
        <v>30</v>
      </c>
      <c r="K3177" t="s">
        <v>526</v>
      </c>
      <c r="L3177" t="s">
        <v>120</v>
      </c>
      <c r="M3177" t="s">
        <v>2622</v>
      </c>
      <c r="N3177" t="s">
        <v>2257</v>
      </c>
      <c r="O3177" t="s">
        <v>5733</v>
      </c>
      <c r="P3177" t="s">
        <v>4714</v>
      </c>
      <c r="Q3177" t="s">
        <v>4713</v>
      </c>
      <c r="R3177">
        <v>30</v>
      </c>
    </row>
    <row r="3178" spans="1:18" hidden="1" x14ac:dyDescent="0.25">
      <c r="A3178" t="s">
        <v>22</v>
      </c>
      <c r="B3178" t="s">
        <v>594</v>
      </c>
      <c r="C3178" t="s">
        <v>595</v>
      </c>
      <c r="D3178" t="s">
        <v>297</v>
      </c>
      <c r="E3178" t="s">
        <v>25</v>
      </c>
      <c r="F3178" t="s">
        <v>25</v>
      </c>
      <c r="G3178" t="s">
        <v>596</v>
      </c>
      <c r="H3178">
        <v>0.23499999999999999</v>
      </c>
      <c r="I3178" t="s">
        <v>542</v>
      </c>
      <c r="J3178" t="s">
        <v>30</v>
      </c>
      <c r="K3178" t="s">
        <v>526</v>
      </c>
      <c r="L3178" t="s">
        <v>120</v>
      </c>
      <c r="M3178" t="s">
        <v>2622</v>
      </c>
      <c r="N3178" t="s">
        <v>2257</v>
      </c>
      <c r="O3178" t="s">
        <v>4926</v>
      </c>
      <c r="P3178" t="s">
        <v>4927</v>
      </c>
      <c r="Q3178" t="s">
        <v>4713</v>
      </c>
      <c r="R3178">
        <v>30</v>
      </c>
    </row>
    <row r="3179" spans="1:18" hidden="1" x14ac:dyDescent="0.25">
      <c r="A3179" t="s">
        <v>22</v>
      </c>
      <c r="B3179" t="s">
        <v>594</v>
      </c>
      <c r="C3179" t="s">
        <v>595</v>
      </c>
      <c r="D3179" t="s">
        <v>297</v>
      </c>
      <c r="E3179" t="s">
        <v>25</v>
      </c>
      <c r="F3179" t="s">
        <v>25</v>
      </c>
      <c r="G3179" t="s">
        <v>596</v>
      </c>
      <c r="H3179">
        <v>0.23499999999999999</v>
      </c>
      <c r="I3179" t="s">
        <v>542</v>
      </c>
      <c r="J3179" t="s">
        <v>30</v>
      </c>
      <c r="K3179" t="s">
        <v>526</v>
      </c>
      <c r="L3179" t="s">
        <v>120</v>
      </c>
      <c r="M3179" t="s">
        <v>2622</v>
      </c>
      <c r="N3179" t="s">
        <v>2257</v>
      </c>
      <c r="O3179" t="s">
        <v>4773</v>
      </c>
      <c r="P3179" t="s">
        <v>4774</v>
      </c>
      <c r="Q3179" t="s">
        <v>4721</v>
      </c>
      <c r="R3179">
        <v>450</v>
      </c>
    </row>
    <row r="3180" spans="1:18" hidden="1" x14ac:dyDescent="0.25">
      <c r="A3180" t="s">
        <v>22</v>
      </c>
      <c r="B3180" t="s">
        <v>594</v>
      </c>
      <c r="C3180" t="s">
        <v>595</v>
      </c>
      <c r="D3180" t="s">
        <v>297</v>
      </c>
      <c r="E3180" t="s">
        <v>25</v>
      </c>
      <c r="F3180" t="s">
        <v>25</v>
      </c>
      <c r="G3180" t="s">
        <v>596</v>
      </c>
      <c r="H3180">
        <v>0.23499999999999999</v>
      </c>
      <c r="I3180" t="s">
        <v>542</v>
      </c>
      <c r="J3180" t="s">
        <v>30</v>
      </c>
      <c r="K3180" t="s">
        <v>526</v>
      </c>
      <c r="L3180" t="s">
        <v>120</v>
      </c>
      <c r="M3180" t="s">
        <v>2622</v>
      </c>
      <c r="N3180" t="s">
        <v>2257</v>
      </c>
      <c r="O3180" t="s">
        <v>5991</v>
      </c>
      <c r="P3180" t="s">
        <v>5992</v>
      </c>
      <c r="Q3180" t="s">
        <v>4736</v>
      </c>
      <c r="R3180">
        <v>150</v>
      </c>
    </row>
    <row r="3181" spans="1:18" hidden="1" x14ac:dyDescent="0.25">
      <c r="A3181" t="s">
        <v>22</v>
      </c>
      <c r="B3181" t="s">
        <v>594</v>
      </c>
      <c r="C3181" t="s">
        <v>595</v>
      </c>
      <c r="D3181" t="s">
        <v>297</v>
      </c>
      <c r="E3181" t="s">
        <v>25</v>
      </c>
      <c r="F3181" t="s">
        <v>25</v>
      </c>
      <c r="G3181" t="s">
        <v>596</v>
      </c>
      <c r="H3181">
        <v>0.23499999999999999</v>
      </c>
      <c r="I3181" t="s">
        <v>542</v>
      </c>
      <c r="J3181" t="s">
        <v>30</v>
      </c>
      <c r="K3181" t="s">
        <v>526</v>
      </c>
      <c r="L3181" t="s">
        <v>120</v>
      </c>
      <c r="M3181" t="s">
        <v>2622</v>
      </c>
      <c r="N3181" t="s">
        <v>2257</v>
      </c>
      <c r="O3181" t="s">
        <v>6300</v>
      </c>
      <c r="P3181" t="s">
        <v>6301</v>
      </c>
      <c r="Q3181" t="s">
        <v>4736</v>
      </c>
      <c r="R3181">
        <v>300</v>
      </c>
    </row>
    <row r="3182" spans="1:18" hidden="1" x14ac:dyDescent="0.25">
      <c r="A3182" t="s">
        <v>22</v>
      </c>
      <c r="B3182" t="s">
        <v>594</v>
      </c>
      <c r="C3182" t="s">
        <v>595</v>
      </c>
      <c r="D3182" t="s">
        <v>297</v>
      </c>
      <c r="E3182" t="s">
        <v>25</v>
      </c>
      <c r="F3182" t="s">
        <v>25</v>
      </c>
      <c r="G3182" t="s">
        <v>596</v>
      </c>
      <c r="H3182">
        <v>0.23499999999999999</v>
      </c>
      <c r="I3182" t="s">
        <v>542</v>
      </c>
      <c r="J3182" t="s">
        <v>30</v>
      </c>
      <c r="K3182" t="s">
        <v>526</v>
      </c>
      <c r="L3182" t="s">
        <v>120</v>
      </c>
      <c r="M3182" t="s">
        <v>2622</v>
      </c>
      <c r="N3182" t="s">
        <v>2257</v>
      </c>
      <c r="O3182" t="s">
        <v>4759</v>
      </c>
      <c r="P3182" t="s">
        <v>4760</v>
      </c>
      <c r="Q3182" t="s">
        <v>4733</v>
      </c>
      <c r="R3182">
        <v>9000</v>
      </c>
    </row>
    <row r="3183" spans="1:18" hidden="1" x14ac:dyDescent="0.25">
      <c r="A3183" t="s">
        <v>22</v>
      </c>
      <c r="B3183" t="s">
        <v>594</v>
      </c>
      <c r="C3183" t="s">
        <v>595</v>
      </c>
      <c r="D3183" t="s">
        <v>297</v>
      </c>
      <c r="E3183" t="s">
        <v>25</v>
      </c>
      <c r="F3183" t="s">
        <v>25</v>
      </c>
      <c r="G3183" t="s">
        <v>596</v>
      </c>
      <c r="H3183">
        <v>0.23499999999999999</v>
      </c>
      <c r="I3183" t="s">
        <v>542</v>
      </c>
      <c r="J3183" t="s">
        <v>30</v>
      </c>
      <c r="K3183" t="s">
        <v>526</v>
      </c>
      <c r="L3183" t="s">
        <v>120</v>
      </c>
      <c r="M3183" t="s">
        <v>2622</v>
      </c>
      <c r="N3183" t="s">
        <v>2257</v>
      </c>
      <c r="O3183" t="s">
        <v>4872</v>
      </c>
      <c r="P3183" t="s">
        <v>4873</v>
      </c>
      <c r="Q3183" t="s">
        <v>4874</v>
      </c>
      <c r="R3183">
        <v>150</v>
      </c>
    </row>
    <row r="3184" spans="1:18" hidden="1" x14ac:dyDescent="0.25">
      <c r="A3184" t="s">
        <v>22</v>
      </c>
      <c r="B3184" t="s">
        <v>594</v>
      </c>
      <c r="C3184" t="s">
        <v>595</v>
      </c>
      <c r="D3184" t="s">
        <v>297</v>
      </c>
      <c r="E3184" t="s">
        <v>25</v>
      </c>
      <c r="F3184" t="s">
        <v>25</v>
      </c>
      <c r="G3184" t="s">
        <v>596</v>
      </c>
      <c r="H3184">
        <v>0.23499999999999999</v>
      </c>
      <c r="I3184" t="s">
        <v>542</v>
      </c>
      <c r="J3184" t="s">
        <v>30</v>
      </c>
      <c r="K3184" t="s">
        <v>526</v>
      </c>
      <c r="L3184" t="s">
        <v>120</v>
      </c>
      <c r="M3184" t="s">
        <v>2622</v>
      </c>
      <c r="N3184" t="s">
        <v>2257</v>
      </c>
      <c r="O3184" t="s">
        <v>4783</v>
      </c>
      <c r="P3184" t="s">
        <v>4784</v>
      </c>
      <c r="Q3184" t="s">
        <v>4785</v>
      </c>
      <c r="R3184">
        <v>90</v>
      </c>
    </row>
    <row r="3185" spans="1:18" hidden="1" x14ac:dyDescent="0.25">
      <c r="A3185" t="s">
        <v>22</v>
      </c>
      <c r="B3185" t="s">
        <v>594</v>
      </c>
      <c r="C3185" t="s">
        <v>595</v>
      </c>
      <c r="D3185" t="s">
        <v>297</v>
      </c>
      <c r="E3185" t="s">
        <v>25</v>
      </c>
      <c r="F3185" t="s">
        <v>25</v>
      </c>
      <c r="G3185" t="s">
        <v>596</v>
      </c>
      <c r="H3185">
        <v>0.23499999999999999</v>
      </c>
      <c r="I3185" t="s">
        <v>542</v>
      </c>
      <c r="J3185" t="s">
        <v>30</v>
      </c>
      <c r="K3185" t="s">
        <v>526</v>
      </c>
      <c r="L3185" t="s">
        <v>120</v>
      </c>
      <c r="M3185" t="s">
        <v>2622</v>
      </c>
      <c r="N3185" t="s">
        <v>2257</v>
      </c>
      <c r="O3185" t="s">
        <v>4771</v>
      </c>
      <c r="P3185" t="s">
        <v>4772</v>
      </c>
      <c r="Q3185" t="s">
        <v>4713</v>
      </c>
      <c r="R3185">
        <v>30</v>
      </c>
    </row>
    <row r="3186" spans="1:18" hidden="1" x14ac:dyDescent="0.25">
      <c r="A3186" t="s">
        <v>22</v>
      </c>
      <c r="B3186" t="s">
        <v>594</v>
      </c>
      <c r="C3186" t="s">
        <v>595</v>
      </c>
      <c r="D3186" t="s">
        <v>297</v>
      </c>
      <c r="E3186" t="s">
        <v>25</v>
      </c>
      <c r="F3186" t="s">
        <v>25</v>
      </c>
      <c r="G3186" t="s">
        <v>596</v>
      </c>
      <c r="H3186">
        <v>0.23499999999999999</v>
      </c>
      <c r="I3186" t="s">
        <v>542</v>
      </c>
      <c r="J3186" t="s">
        <v>30</v>
      </c>
      <c r="K3186" t="s">
        <v>526</v>
      </c>
      <c r="L3186" t="s">
        <v>120</v>
      </c>
      <c r="M3186" t="s">
        <v>2622</v>
      </c>
      <c r="N3186" t="s">
        <v>2257</v>
      </c>
      <c r="O3186" t="s">
        <v>5734</v>
      </c>
      <c r="P3186" t="s">
        <v>4751</v>
      </c>
      <c r="Q3186" t="s">
        <v>4713</v>
      </c>
      <c r="R3186">
        <v>90</v>
      </c>
    </row>
    <row r="3187" spans="1:18" hidden="1" x14ac:dyDescent="0.25">
      <c r="A3187" t="s">
        <v>22</v>
      </c>
      <c r="B3187" t="s">
        <v>594</v>
      </c>
      <c r="C3187" t="s">
        <v>595</v>
      </c>
      <c r="D3187" t="s">
        <v>297</v>
      </c>
      <c r="E3187" t="s">
        <v>25</v>
      </c>
      <c r="F3187" t="s">
        <v>25</v>
      </c>
      <c r="G3187" t="s">
        <v>596</v>
      </c>
      <c r="H3187">
        <v>0.23499999999999999</v>
      </c>
      <c r="I3187" t="s">
        <v>542</v>
      </c>
      <c r="J3187" t="s">
        <v>30</v>
      </c>
      <c r="K3187" t="s">
        <v>526</v>
      </c>
      <c r="L3187" t="s">
        <v>120</v>
      </c>
      <c r="M3187" t="s">
        <v>2622</v>
      </c>
      <c r="N3187" t="s">
        <v>2257</v>
      </c>
      <c r="O3187" t="s">
        <v>4933</v>
      </c>
      <c r="P3187" t="s">
        <v>4934</v>
      </c>
      <c r="Q3187" t="s">
        <v>4736</v>
      </c>
      <c r="R3187">
        <v>9000</v>
      </c>
    </row>
    <row r="3188" spans="1:18" hidden="1" x14ac:dyDescent="0.25">
      <c r="A3188" t="s">
        <v>22</v>
      </c>
      <c r="B3188" t="s">
        <v>594</v>
      </c>
      <c r="C3188" t="s">
        <v>595</v>
      </c>
      <c r="D3188" t="s">
        <v>297</v>
      </c>
      <c r="E3188" t="s">
        <v>25</v>
      </c>
      <c r="F3188" t="s">
        <v>25</v>
      </c>
      <c r="G3188" t="s">
        <v>596</v>
      </c>
      <c r="H3188">
        <v>0.23499999999999999</v>
      </c>
      <c r="I3188" t="s">
        <v>542</v>
      </c>
      <c r="J3188" t="s">
        <v>30</v>
      </c>
      <c r="K3188" t="s">
        <v>526</v>
      </c>
      <c r="L3188" t="s">
        <v>120</v>
      </c>
      <c r="M3188" t="s">
        <v>2622</v>
      </c>
      <c r="N3188" t="s">
        <v>2257</v>
      </c>
      <c r="O3188" t="s">
        <v>4786</v>
      </c>
      <c r="P3188" t="s">
        <v>4787</v>
      </c>
      <c r="Q3188" t="s">
        <v>4788</v>
      </c>
      <c r="R3188">
        <v>9000</v>
      </c>
    </row>
    <row r="3189" spans="1:18" hidden="1" x14ac:dyDescent="0.25">
      <c r="A3189" t="s">
        <v>22</v>
      </c>
      <c r="B3189" t="s">
        <v>594</v>
      </c>
      <c r="C3189" t="s">
        <v>595</v>
      </c>
      <c r="D3189" t="s">
        <v>297</v>
      </c>
      <c r="E3189" t="s">
        <v>25</v>
      </c>
      <c r="F3189" t="s">
        <v>25</v>
      </c>
      <c r="G3189" t="s">
        <v>596</v>
      </c>
      <c r="H3189">
        <v>0.23499999999999999</v>
      </c>
      <c r="I3189" t="s">
        <v>542</v>
      </c>
      <c r="J3189" t="s">
        <v>30</v>
      </c>
      <c r="K3189" t="s">
        <v>526</v>
      </c>
      <c r="L3189" t="s">
        <v>120</v>
      </c>
      <c r="M3189" t="s">
        <v>2622</v>
      </c>
      <c r="N3189" t="s">
        <v>2257</v>
      </c>
      <c r="O3189" t="s">
        <v>4741</v>
      </c>
      <c r="P3189" t="s">
        <v>4742</v>
      </c>
      <c r="Q3189" t="s">
        <v>4713</v>
      </c>
      <c r="R3189">
        <v>15</v>
      </c>
    </row>
    <row r="3190" spans="1:18" hidden="1" x14ac:dyDescent="0.25">
      <c r="A3190" t="s">
        <v>22</v>
      </c>
      <c r="B3190" t="s">
        <v>594</v>
      </c>
      <c r="C3190" t="s">
        <v>595</v>
      </c>
      <c r="D3190" t="s">
        <v>297</v>
      </c>
      <c r="E3190" t="s">
        <v>25</v>
      </c>
      <c r="F3190" t="s">
        <v>25</v>
      </c>
      <c r="G3190" t="s">
        <v>596</v>
      </c>
      <c r="H3190">
        <v>0.23499999999999999</v>
      </c>
      <c r="I3190" t="s">
        <v>542</v>
      </c>
      <c r="J3190" t="s">
        <v>30</v>
      </c>
      <c r="K3190" t="s">
        <v>526</v>
      </c>
      <c r="L3190" t="s">
        <v>120</v>
      </c>
      <c r="M3190" t="s">
        <v>2622</v>
      </c>
      <c r="N3190" t="s">
        <v>2257</v>
      </c>
      <c r="O3190" t="s">
        <v>5790</v>
      </c>
      <c r="P3190" t="s">
        <v>4715</v>
      </c>
      <c r="Q3190" t="s">
        <v>4736</v>
      </c>
      <c r="R3190">
        <v>300</v>
      </c>
    </row>
    <row r="3191" spans="1:18" hidden="1" x14ac:dyDescent="0.25">
      <c r="A3191" t="s">
        <v>22</v>
      </c>
      <c r="B3191" t="s">
        <v>594</v>
      </c>
      <c r="C3191" t="s">
        <v>595</v>
      </c>
      <c r="D3191" t="s">
        <v>297</v>
      </c>
      <c r="E3191" t="s">
        <v>25</v>
      </c>
      <c r="F3191" t="s">
        <v>25</v>
      </c>
      <c r="G3191" t="s">
        <v>596</v>
      </c>
      <c r="H3191">
        <v>0.23499999999999999</v>
      </c>
      <c r="I3191" t="s">
        <v>542</v>
      </c>
      <c r="J3191" t="s">
        <v>30</v>
      </c>
      <c r="K3191" t="s">
        <v>526</v>
      </c>
      <c r="L3191" t="s">
        <v>120</v>
      </c>
      <c r="M3191" t="s">
        <v>2622</v>
      </c>
      <c r="N3191" t="s">
        <v>2257</v>
      </c>
      <c r="O3191" t="s">
        <v>4765</v>
      </c>
      <c r="P3191" t="s">
        <v>4766</v>
      </c>
      <c r="Q3191" t="s">
        <v>4713</v>
      </c>
      <c r="R3191">
        <v>90</v>
      </c>
    </row>
    <row r="3192" spans="1:18" hidden="1" x14ac:dyDescent="0.25">
      <c r="A3192" t="s">
        <v>22</v>
      </c>
      <c r="B3192" t="s">
        <v>594</v>
      </c>
      <c r="C3192" t="s">
        <v>595</v>
      </c>
      <c r="D3192" t="s">
        <v>297</v>
      </c>
      <c r="E3192" t="s">
        <v>25</v>
      </c>
      <c r="F3192" t="s">
        <v>25</v>
      </c>
      <c r="G3192" t="s">
        <v>596</v>
      </c>
      <c r="H3192">
        <v>0.23499999999999999</v>
      </c>
      <c r="I3192" t="s">
        <v>542</v>
      </c>
      <c r="J3192" t="s">
        <v>30</v>
      </c>
      <c r="K3192" t="s">
        <v>526</v>
      </c>
      <c r="L3192" t="s">
        <v>120</v>
      </c>
      <c r="M3192" t="s">
        <v>2622</v>
      </c>
      <c r="N3192" t="s">
        <v>2257</v>
      </c>
      <c r="O3192" t="s">
        <v>4722</v>
      </c>
      <c r="P3192" t="s">
        <v>4723</v>
      </c>
      <c r="Q3192" t="s">
        <v>4713</v>
      </c>
      <c r="R3192">
        <v>90</v>
      </c>
    </row>
    <row r="3193" spans="1:18" hidden="1" x14ac:dyDescent="0.25">
      <c r="A3193" t="s">
        <v>22</v>
      </c>
      <c r="B3193" t="s">
        <v>594</v>
      </c>
      <c r="C3193" t="s">
        <v>595</v>
      </c>
      <c r="D3193" t="s">
        <v>297</v>
      </c>
      <c r="E3193" t="s">
        <v>25</v>
      </c>
      <c r="F3193" t="s">
        <v>25</v>
      </c>
      <c r="G3193" t="s">
        <v>596</v>
      </c>
      <c r="H3193">
        <v>0.23499999999999999</v>
      </c>
      <c r="I3193" t="s">
        <v>542</v>
      </c>
      <c r="J3193" t="s">
        <v>30</v>
      </c>
      <c r="K3193" t="s">
        <v>526</v>
      </c>
      <c r="L3193" t="s">
        <v>120</v>
      </c>
      <c r="M3193" t="s">
        <v>2622</v>
      </c>
      <c r="N3193" t="s">
        <v>2257</v>
      </c>
      <c r="O3193" t="s">
        <v>5528</v>
      </c>
      <c r="P3193" t="s">
        <v>4737</v>
      </c>
      <c r="Q3193" t="s">
        <v>4713</v>
      </c>
      <c r="R3193">
        <v>150</v>
      </c>
    </row>
    <row r="3194" spans="1:18" hidden="1" x14ac:dyDescent="0.25">
      <c r="A3194" t="s">
        <v>22</v>
      </c>
      <c r="B3194" t="s">
        <v>594</v>
      </c>
      <c r="C3194" t="s">
        <v>595</v>
      </c>
      <c r="D3194" t="s">
        <v>297</v>
      </c>
      <c r="E3194" t="s">
        <v>25</v>
      </c>
      <c r="F3194" t="s">
        <v>25</v>
      </c>
      <c r="G3194" t="s">
        <v>596</v>
      </c>
      <c r="H3194">
        <v>0.23499999999999999</v>
      </c>
      <c r="I3194" t="s">
        <v>542</v>
      </c>
      <c r="J3194" t="s">
        <v>30</v>
      </c>
      <c r="K3194" t="s">
        <v>526</v>
      </c>
      <c r="L3194" t="s">
        <v>120</v>
      </c>
      <c r="M3194" t="s">
        <v>2622</v>
      </c>
      <c r="N3194" t="s">
        <v>2257</v>
      </c>
      <c r="O3194" t="s">
        <v>4719</v>
      </c>
      <c r="P3194" t="s">
        <v>4720</v>
      </c>
      <c r="Q3194" t="s">
        <v>4721</v>
      </c>
      <c r="R3194">
        <v>270</v>
      </c>
    </row>
    <row r="3195" spans="1:18" hidden="1" x14ac:dyDescent="0.25">
      <c r="A3195" t="s">
        <v>22</v>
      </c>
      <c r="B3195" t="s">
        <v>594</v>
      </c>
      <c r="C3195" t="s">
        <v>595</v>
      </c>
      <c r="D3195" t="s">
        <v>297</v>
      </c>
      <c r="E3195" t="s">
        <v>25</v>
      </c>
      <c r="F3195" t="s">
        <v>25</v>
      </c>
      <c r="G3195" t="s">
        <v>596</v>
      </c>
      <c r="H3195">
        <v>0.23499999999999999</v>
      </c>
      <c r="I3195" t="s">
        <v>542</v>
      </c>
      <c r="J3195" t="s">
        <v>30</v>
      </c>
      <c r="K3195" t="s">
        <v>526</v>
      </c>
      <c r="L3195" t="s">
        <v>120</v>
      </c>
      <c r="M3195" t="s">
        <v>2622</v>
      </c>
      <c r="N3195" t="s">
        <v>2257</v>
      </c>
      <c r="O3195" t="s">
        <v>6299</v>
      </c>
      <c r="P3195" t="s">
        <v>4716</v>
      </c>
      <c r="Q3195" t="s">
        <v>6024</v>
      </c>
      <c r="R3195">
        <v>450</v>
      </c>
    </row>
    <row r="3196" spans="1:18" hidden="1" x14ac:dyDescent="0.25">
      <c r="A3196" t="s">
        <v>22</v>
      </c>
      <c r="B3196" t="s">
        <v>594</v>
      </c>
      <c r="C3196" t="s">
        <v>595</v>
      </c>
      <c r="D3196" t="s">
        <v>297</v>
      </c>
      <c r="E3196" t="s">
        <v>25</v>
      </c>
      <c r="F3196" t="s">
        <v>25</v>
      </c>
      <c r="G3196" t="s">
        <v>596</v>
      </c>
      <c r="H3196">
        <v>0.23499999999999999</v>
      </c>
      <c r="I3196" t="s">
        <v>542</v>
      </c>
      <c r="J3196" t="s">
        <v>30</v>
      </c>
      <c r="K3196" t="s">
        <v>526</v>
      </c>
      <c r="L3196" t="s">
        <v>120</v>
      </c>
      <c r="M3196" t="s">
        <v>2622</v>
      </c>
      <c r="N3196" t="s">
        <v>2257</v>
      </c>
      <c r="O3196" t="s">
        <v>4763</v>
      </c>
      <c r="P3196" t="s">
        <v>4764</v>
      </c>
      <c r="Q3196" t="s">
        <v>4756</v>
      </c>
      <c r="R3196">
        <v>3600</v>
      </c>
    </row>
    <row r="3197" spans="1:18" hidden="1" x14ac:dyDescent="0.25">
      <c r="A3197" t="s">
        <v>22</v>
      </c>
      <c r="B3197" t="s">
        <v>594</v>
      </c>
      <c r="C3197" t="s">
        <v>595</v>
      </c>
      <c r="D3197" t="s">
        <v>297</v>
      </c>
      <c r="E3197" t="s">
        <v>25</v>
      </c>
      <c r="F3197" t="s">
        <v>25</v>
      </c>
      <c r="G3197" t="s">
        <v>596</v>
      </c>
      <c r="H3197">
        <v>0.23499999999999999</v>
      </c>
      <c r="I3197" t="s">
        <v>542</v>
      </c>
      <c r="J3197" t="s">
        <v>30</v>
      </c>
      <c r="K3197" t="s">
        <v>526</v>
      </c>
      <c r="L3197" t="s">
        <v>120</v>
      </c>
      <c r="M3197" t="s">
        <v>2622</v>
      </c>
      <c r="N3197" t="s">
        <v>2257</v>
      </c>
      <c r="O3197" t="s">
        <v>4833</v>
      </c>
      <c r="P3197" t="s">
        <v>4834</v>
      </c>
      <c r="Q3197" t="s">
        <v>4733</v>
      </c>
      <c r="R3197">
        <v>1500</v>
      </c>
    </row>
    <row r="3198" spans="1:18" hidden="1" x14ac:dyDescent="0.25">
      <c r="A3198" t="s">
        <v>22</v>
      </c>
      <c r="B3198" t="s">
        <v>594</v>
      </c>
      <c r="C3198" t="s">
        <v>595</v>
      </c>
      <c r="D3198" t="s">
        <v>297</v>
      </c>
      <c r="E3198" t="s">
        <v>25</v>
      </c>
      <c r="F3198" t="s">
        <v>25</v>
      </c>
      <c r="G3198" t="s">
        <v>596</v>
      </c>
      <c r="H3198">
        <v>0.23499999999999999</v>
      </c>
      <c r="I3198" t="s">
        <v>542</v>
      </c>
      <c r="J3198" t="s">
        <v>30</v>
      </c>
      <c r="K3198" t="s">
        <v>526</v>
      </c>
      <c r="L3198" t="s">
        <v>120</v>
      </c>
      <c r="M3198" t="s">
        <v>2622</v>
      </c>
      <c r="N3198" t="s">
        <v>2257</v>
      </c>
      <c r="O3198" t="s">
        <v>4745</v>
      </c>
      <c r="P3198" t="s">
        <v>4746</v>
      </c>
      <c r="Q3198" t="s">
        <v>4745</v>
      </c>
      <c r="R3198">
        <v>1500</v>
      </c>
    </row>
    <row r="3199" spans="1:18" hidden="1" x14ac:dyDescent="0.25">
      <c r="A3199" t="s">
        <v>22</v>
      </c>
      <c r="B3199" t="s">
        <v>594</v>
      </c>
      <c r="C3199" t="s">
        <v>595</v>
      </c>
      <c r="D3199" t="s">
        <v>297</v>
      </c>
      <c r="E3199" t="s">
        <v>25</v>
      </c>
      <c r="F3199" t="s">
        <v>25</v>
      </c>
      <c r="G3199" t="s">
        <v>596</v>
      </c>
      <c r="H3199">
        <v>0.23499999999999999</v>
      </c>
      <c r="I3199" t="s">
        <v>542</v>
      </c>
      <c r="J3199" t="s">
        <v>30</v>
      </c>
      <c r="K3199" t="s">
        <v>526</v>
      </c>
      <c r="L3199" t="s">
        <v>120</v>
      </c>
      <c r="M3199" t="s">
        <v>2622</v>
      </c>
      <c r="N3199" t="s">
        <v>2257</v>
      </c>
      <c r="O3199" t="s">
        <v>4809</v>
      </c>
      <c r="P3199" t="s">
        <v>4810</v>
      </c>
      <c r="Q3199" t="s">
        <v>4788</v>
      </c>
      <c r="R3199">
        <v>3600</v>
      </c>
    </row>
    <row r="3200" spans="1:18" hidden="1" x14ac:dyDescent="0.25">
      <c r="A3200" t="s">
        <v>22</v>
      </c>
      <c r="B3200" t="s">
        <v>594</v>
      </c>
      <c r="C3200" t="s">
        <v>595</v>
      </c>
      <c r="D3200" t="s">
        <v>297</v>
      </c>
      <c r="E3200" t="s">
        <v>25</v>
      </c>
      <c r="F3200" t="s">
        <v>25</v>
      </c>
      <c r="G3200" t="s">
        <v>596</v>
      </c>
      <c r="H3200">
        <v>0.23499999999999999</v>
      </c>
      <c r="I3200" t="s">
        <v>542</v>
      </c>
      <c r="J3200" t="s">
        <v>30</v>
      </c>
      <c r="K3200" t="s">
        <v>526</v>
      </c>
      <c r="L3200" t="s">
        <v>120</v>
      </c>
      <c r="M3200" t="s">
        <v>2622</v>
      </c>
      <c r="N3200" t="s">
        <v>2257</v>
      </c>
      <c r="O3200" t="s">
        <v>4754</v>
      </c>
      <c r="P3200" t="s">
        <v>4755</v>
      </c>
      <c r="Q3200" t="s">
        <v>4756</v>
      </c>
      <c r="R3200">
        <v>1500</v>
      </c>
    </row>
    <row r="3201" spans="1:18" hidden="1" x14ac:dyDescent="0.25">
      <c r="A3201" t="s">
        <v>22</v>
      </c>
      <c r="B3201" t="s">
        <v>594</v>
      </c>
      <c r="C3201" t="s">
        <v>595</v>
      </c>
      <c r="D3201" t="s">
        <v>297</v>
      </c>
      <c r="E3201" t="s">
        <v>25</v>
      </c>
      <c r="F3201" t="s">
        <v>25</v>
      </c>
      <c r="G3201" t="s">
        <v>596</v>
      </c>
      <c r="H3201">
        <v>0.23499999999999999</v>
      </c>
      <c r="I3201" t="s">
        <v>542</v>
      </c>
      <c r="J3201" t="s">
        <v>30</v>
      </c>
      <c r="K3201" t="s">
        <v>526</v>
      </c>
      <c r="L3201" t="s">
        <v>120</v>
      </c>
      <c r="M3201" t="s">
        <v>2622</v>
      </c>
      <c r="N3201" t="s">
        <v>2257</v>
      </c>
      <c r="O3201" t="s">
        <v>5993</v>
      </c>
      <c r="P3201" t="s">
        <v>5994</v>
      </c>
      <c r="Q3201" t="s">
        <v>4713</v>
      </c>
      <c r="R3201">
        <v>15</v>
      </c>
    </row>
    <row r="3202" spans="1:18" hidden="1" x14ac:dyDescent="0.25">
      <c r="A3202" t="s">
        <v>22</v>
      </c>
      <c r="B3202" t="s">
        <v>594</v>
      </c>
      <c r="C3202" t="s">
        <v>595</v>
      </c>
      <c r="D3202" t="s">
        <v>297</v>
      </c>
      <c r="E3202" t="s">
        <v>25</v>
      </c>
      <c r="F3202" t="s">
        <v>25</v>
      </c>
      <c r="G3202" t="s">
        <v>596</v>
      </c>
      <c r="H3202">
        <v>0.23499999999999999</v>
      </c>
      <c r="I3202" t="s">
        <v>542</v>
      </c>
      <c r="J3202" t="s">
        <v>30</v>
      </c>
      <c r="K3202" t="s">
        <v>526</v>
      </c>
      <c r="L3202" t="s">
        <v>120</v>
      </c>
      <c r="M3202" t="s">
        <v>2622</v>
      </c>
      <c r="N3202" t="s">
        <v>2257</v>
      </c>
      <c r="O3202" t="s">
        <v>4931</v>
      </c>
      <c r="P3202" t="s">
        <v>4932</v>
      </c>
      <c r="Q3202" t="s">
        <v>4713</v>
      </c>
      <c r="R3202">
        <v>15</v>
      </c>
    </row>
    <row r="3203" spans="1:18" hidden="1" x14ac:dyDescent="0.25">
      <c r="A3203" t="s">
        <v>22</v>
      </c>
      <c r="B3203" t="s">
        <v>594</v>
      </c>
      <c r="C3203" t="s">
        <v>595</v>
      </c>
      <c r="D3203" t="s">
        <v>297</v>
      </c>
      <c r="E3203" t="s">
        <v>25</v>
      </c>
      <c r="F3203" t="s">
        <v>25</v>
      </c>
      <c r="G3203" t="s">
        <v>596</v>
      </c>
      <c r="H3203">
        <v>0.23499999999999999</v>
      </c>
      <c r="I3203" t="s">
        <v>542</v>
      </c>
      <c r="J3203" t="s">
        <v>30</v>
      </c>
      <c r="K3203" t="s">
        <v>526</v>
      </c>
      <c r="L3203" t="s">
        <v>120</v>
      </c>
      <c r="M3203" t="s">
        <v>2622</v>
      </c>
      <c r="N3203" t="s">
        <v>2257</v>
      </c>
      <c r="O3203" t="s">
        <v>4924</v>
      </c>
      <c r="P3203" t="s">
        <v>4925</v>
      </c>
      <c r="Q3203" t="s">
        <v>4713</v>
      </c>
      <c r="R3203">
        <v>15</v>
      </c>
    </row>
    <row r="3204" spans="1:18" hidden="1" x14ac:dyDescent="0.25">
      <c r="A3204" t="s">
        <v>22</v>
      </c>
      <c r="B3204" t="s">
        <v>6176</v>
      </c>
      <c r="C3204" t="s">
        <v>6188</v>
      </c>
      <c r="D3204" t="s">
        <v>461</v>
      </c>
      <c r="E3204" t="s">
        <v>43</v>
      </c>
      <c r="F3204" t="s">
        <v>43</v>
      </c>
      <c r="G3204" t="s">
        <v>6184</v>
      </c>
      <c r="H3204">
        <v>0.04</v>
      </c>
      <c r="I3204" t="s">
        <v>542</v>
      </c>
      <c r="J3204" t="s">
        <v>30</v>
      </c>
      <c r="K3204" t="s">
        <v>526</v>
      </c>
      <c r="L3204" t="s">
        <v>120</v>
      </c>
      <c r="M3204" t="s">
        <v>6183</v>
      </c>
      <c r="N3204" t="s">
        <v>457</v>
      </c>
      <c r="O3204" t="s">
        <v>5475</v>
      </c>
      <c r="P3204" t="s">
        <v>5476</v>
      </c>
      <c r="Q3204" t="s">
        <v>5474</v>
      </c>
      <c r="R3204">
        <v>1</v>
      </c>
    </row>
    <row r="3205" spans="1:18" hidden="1" x14ac:dyDescent="0.25">
      <c r="A3205" t="s">
        <v>22</v>
      </c>
      <c r="B3205" t="s">
        <v>6194</v>
      </c>
      <c r="C3205" t="s">
        <v>6195</v>
      </c>
      <c r="D3205" t="s">
        <v>128</v>
      </c>
      <c r="E3205" t="s">
        <v>43</v>
      </c>
      <c r="F3205" t="s">
        <v>43</v>
      </c>
      <c r="G3205" t="s">
        <v>6184</v>
      </c>
      <c r="H3205">
        <v>0.04</v>
      </c>
      <c r="I3205" t="s">
        <v>1366</v>
      </c>
      <c r="J3205" t="s">
        <v>30</v>
      </c>
      <c r="K3205" t="s">
        <v>526</v>
      </c>
      <c r="L3205" t="s">
        <v>120</v>
      </c>
      <c r="M3205" t="s">
        <v>6183</v>
      </c>
      <c r="N3205" t="s">
        <v>457</v>
      </c>
      <c r="O3205" t="s">
        <v>5475</v>
      </c>
      <c r="P3205" t="s">
        <v>5476</v>
      </c>
      <c r="Q3205" t="s">
        <v>5474</v>
      </c>
      <c r="R3205">
        <v>1</v>
      </c>
    </row>
    <row r="3206" spans="1:18" hidden="1" x14ac:dyDescent="0.25">
      <c r="A3206" t="s">
        <v>22</v>
      </c>
      <c r="B3206" t="s">
        <v>5270</v>
      </c>
      <c r="C3206" t="s">
        <v>5271</v>
      </c>
      <c r="D3206" t="s">
        <v>166</v>
      </c>
      <c r="E3206" t="s">
        <v>25</v>
      </c>
      <c r="F3206" t="s">
        <v>25</v>
      </c>
      <c r="G3206" t="s">
        <v>5274</v>
      </c>
      <c r="H3206">
        <v>0.1</v>
      </c>
      <c r="I3206" t="s">
        <v>542</v>
      </c>
      <c r="J3206" t="s">
        <v>30</v>
      </c>
      <c r="K3206" t="s">
        <v>526</v>
      </c>
      <c r="L3206" t="s">
        <v>120</v>
      </c>
      <c r="M3206" t="s">
        <v>5284</v>
      </c>
      <c r="N3206" t="s">
        <v>2257</v>
      </c>
      <c r="O3206" t="s">
        <v>4789</v>
      </c>
      <c r="P3206" t="s">
        <v>4790</v>
      </c>
      <c r="Q3206" t="s">
        <v>4733</v>
      </c>
      <c r="R3206">
        <v>1800</v>
      </c>
    </row>
    <row r="3207" spans="1:18" hidden="1" x14ac:dyDescent="0.25">
      <c r="A3207" t="s">
        <v>22</v>
      </c>
      <c r="B3207" t="s">
        <v>5270</v>
      </c>
      <c r="C3207" t="s">
        <v>5271</v>
      </c>
      <c r="D3207" t="s">
        <v>166</v>
      </c>
      <c r="E3207" t="s">
        <v>25</v>
      </c>
      <c r="F3207" t="s">
        <v>25</v>
      </c>
      <c r="G3207" t="s">
        <v>5274</v>
      </c>
      <c r="H3207">
        <v>0.1</v>
      </c>
      <c r="I3207" t="s">
        <v>542</v>
      </c>
      <c r="J3207" t="s">
        <v>30</v>
      </c>
      <c r="K3207" t="s">
        <v>526</v>
      </c>
      <c r="L3207" t="s">
        <v>120</v>
      </c>
      <c r="M3207" t="s">
        <v>5284</v>
      </c>
      <c r="N3207" t="s">
        <v>2257</v>
      </c>
      <c r="O3207" t="s">
        <v>4734</v>
      </c>
      <c r="P3207" t="s">
        <v>4735</v>
      </c>
      <c r="Q3207" t="s">
        <v>3014</v>
      </c>
      <c r="R3207">
        <v>450</v>
      </c>
    </row>
    <row r="3208" spans="1:18" hidden="1" x14ac:dyDescent="0.25">
      <c r="A3208" t="s">
        <v>22</v>
      </c>
      <c r="B3208" t="s">
        <v>5270</v>
      </c>
      <c r="C3208" t="s">
        <v>5271</v>
      </c>
      <c r="D3208" t="s">
        <v>166</v>
      </c>
      <c r="E3208" t="s">
        <v>25</v>
      </c>
      <c r="F3208" t="s">
        <v>25</v>
      </c>
      <c r="G3208" t="s">
        <v>5274</v>
      </c>
      <c r="H3208">
        <v>0.1</v>
      </c>
      <c r="I3208" t="s">
        <v>542</v>
      </c>
      <c r="J3208" t="s">
        <v>30</v>
      </c>
      <c r="K3208" t="s">
        <v>526</v>
      </c>
      <c r="L3208" t="s">
        <v>120</v>
      </c>
      <c r="M3208" t="s">
        <v>5284</v>
      </c>
      <c r="N3208" t="s">
        <v>2257</v>
      </c>
      <c r="O3208" t="s">
        <v>5299</v>
      </c>
      <c r="P3208" t="s">
        <v>5300</v>
      </c>
      <c r="Q3208" t="s">
        <v>4800</v>
      </c>
      <c r="R3208">
        <v>1500</v>
      </c>
    </row>
    <row r="3209" spans="1:18" hidden="1" x14ac:dyDescent="0.25">
      <c r="A3209" t="s">
        <v>22</v>
      </c>
      <c r="B3209" t="s">
        <v>5270</v>
      </c>
      <c r="C3209" t="s">
        <v>5271</v>
      </c>
      <c r="D3209" t="s">
        <v>166</v>
      </c>
      <c r="E3209" t="s">
        <v>25</v>
      </c>
      <c r="F3209" t="s">
        <v>25</v>
      </c>
      <c r="G3209" t="s">
        <v>5274</v>
      </c>
      <c r="H3209">
        <v>0.1</v>
      </c>
      <c r="I3209" t="s">
        <v>542</v>
      </c>
      <c r="J3209" t="s">
        <v>30</v>
      </c>
      <c r="K3209" t="s">
        <v>526</v>
      </c>
      <c r="L3209" t="s">
        <v>120</v>
      </c>
      <c r="M3209" t="s">
        <v>5284</v>
      </c>
      <c r="N3209" t="s">
        <v>2257</v>
      </c>
      <c r="O3209" t="s">
        <v>4759</v>
      </c>
      <c r="P3209" t="s">
        <v>4760</v>
      </c>
      <c r="Q3209" t="s">
        <v>4733</v>
      </c>
      <c r="R3209">
        <v>4750</v>
      </c>
    </row>
    <row r="3210" spans="1:18" hidden="1" x14ac:dyDescent="0.25">
      <c r="A3210" t="s">
        <v>22</v>
      </c>
      <c r="B3210" t="s">
        <v>5270</v>
      </c>
      <c r="C3210" t="s">
        <v>5271</v>
      </c>
      <c r="D3210" t="s">
        <v>166</v>
      </c>
      <c r="E3210" t="s">
        <v>25</v>
      </c>
      <c r="F3210" t="s">
        <v>25</v>
      </c>
      <c r="G3210" t="s">
        <v>5274</v>
      </c>
      <c r="H3210">
        <v>0.1</v>
      </c>
      <c r="I3210" t="s">
        <v>542</v>
      </c>
      <c r="J3210" t="s">
        <v>30</v>
      </c>
      <c r="K3210" t="s">
        <v>526</v>
      </c>
      <c r="L3210" t="s">
        <v>120</v>
      </c>
      <c r="M3210" t="s">
        <v>5284</v>
      </c>
      <c r="N3210" t="s">
        <v>2257</v>
      </c>
      <c r="O3210" t="s">
        <v>6299</v>
      </c>
      <c r="P3210" t="s">
        <v>4716</v>
      </c>
      <c r="Q3210" t="s">
        <v>6024</v>
      </c>
      <c r="R3210">
        <v>180</v>
      </c>
    </row>
    <row r="3211" spans="1:18" hidden="1" x14ac:dyDescent="0.25">
      <c r="A3211" t="s">
        <v>22</v>
      </c>
      <c r="B3211" t="s">
        <v>5270</v>
      </c>
      <c r="C3211" t="s">
        <v>5271</v>
      </c>
      <c r="D3211" t="s">
        <v>166</v>
      </c>
      <c r="E3211" t="s">
        <v>25</v>
      </c>
      <c r="F3211" t="s">
        <v>25</v>
      </c>
      <c r="G3211" t="s">
        <v>5274</v>
      </c>
      <c r="H3211">
        <v>0.1</v>
      </c>
      <c r="I3211" t="s">
        <v>542</v>
      </c>
      <c r="J3211" t="s">
        <v>30</v>
      </c>
      <c r="K3211" t="s">
        <v>526</v>
      </c>
      <c r="L3211" t="s">
        <v>120</v>
      </c>
      <c r="M3211" t="s">
        <v>5284</v>
      </c>
      <c r="N3211" t="s">
        <v>2257</v>
      </c>
      <c r="O3211" t="s">
        <v>5856</v>
      </c>
      <c r="P3211" t="s">
        <v>5857</v>
      </c>
      <c r="Q3211" t="s">
        <v>4804</v>
      </c>
      <c r="R3211">
        <v>1350</v>
      </c>
    </row>
    <row r="3212" spans="1:18" hidden="1" x14ac:dyDescent="0.25">
      <c r="A3212" t="s">
        <v>22</v>
      </c>
      <c r="B3212" t="s">
        <v>5270</v>
      </c>
      <c r="C3212" t="s">
        <v>5271</v>
      </c>
      <c r="D3212" t="s">
        <v>166</v>
      </c>
      <c r="E3212" t="s">
        <v>25</v>
      </c>
      <c r="F3212" t="s">
        <v>25</v>
      </c>
      <c r="G3212" t="s">
        <v>5274</v>
      </c>
      <c r="H3212">
        <v>0.1</v>
      </c>
      <c r="I3212" t="s">
        <v>542</v>
      </c>
      <c r="J3212" t="s">
        <v>30</v>
      </c>
      <c r="K3212" t="s">
        <v>526</v>
      </c>
      <c r="L3212" t="s">
        <v>120</v>
      </c>
      <c r="M3212" t="s">
        <v>5284</v>
      </c>
      <c r="N3212" t="s">
        <v>2257</v>
      </c>
      <c r="O3212" t="s">
        <v>5475</v>
      </c>
      <c r="P3212" t="s">
        <v>5476</v>
      </c>
      <c r="Q3212" t="s">
        <v>5474</v>
      </c>
      <c r="R3212">
        <v>14000</v>
      </c>
    </row>
    <row r="3213" spans="1:18" hidden="1" x14ac:dyDescent="0.25">
      <c r="A3213" t="s">
        <v>22</v>
      </c>
      <c r="B3213" t="s">
        <v>5270</v>
      </c>
      <c r="C3213" t="s">
        <v>5271</v>
      </c>
      <c r="D3213" t="s">
        <v>166</v>
      </c>
      <c r="E3213" t="s">
        <v>25</v>
      </c>
      <c r="F3213" t="s">
        <v>25</v>
      </c>
      <c r="G3213" t="s">
        <v>5274</v>
      </c>
      <c r="H3213">
        <v>0.1</v>
      </c>
      <c r="I3213" t="s">
        <v>542</v>
      </c>
      <c r="J3213" t="s">
        <v>30</v>
      </c>
      <c r="K3213" t="s">
        <v>526</v>
      </c>
      <c r="L3213" t="s">
        <v>120</v>
      </c>
      <c r="M3213" t="s">
        <v>5284</v>
      </c>
      <c r="N3213" t="s">
        <v>2257</v>
      </c>
      <c r="O3213" t="s">
        <v>5882</v>
      </c>
      <c r="P3213" t="s">
        <v>5883</v>
      </c>
      <c r="Q3213" t="s">
        <v>4736</v>
      </c>
      <c r="R3213">
        <v>7500</v>
      </c>
    </row>
    <row r="3214" spans="1:18" hidden="1" x14ac:dyDescent="0.25">
      <c r="A3214" t="s">
        <v>22</v>
      </c>
      <c r="B3214" t="s">
        <v>5270</v>
      </c>
      <c r="C3214" t="s">
        <v>5271</v>
      </c>
      <c r="D3214" t="s">
        <v>166</v>
      </c>
      <c r="E3214" t="s">
        <v>25</v>
      </c>
      <c r="F3214" t="s">
        <v>25</v>
      </c>
      <c r="G3214" t="s">
        <v>5274</v>
      </c>
      <c r="H3214">
        <v>0.1</v>
      </c>
      <c r="I3214" t="s">
        <v>542</v>
      </c>
      <c r="J3214" t="s">
        <v>30</v>
      </c>
      <c r="K3214" t="s">
        <v>526</v>
      </c>
      <c r="L3214" t="s">
        <v>120</v>
      </c>
      <c r="M3214" t="s">
        <v>5284</v>
      </c>
      <c r="N3214" t="s">
        <v>2257</v>
      </c>
      <c r="O3214" t="s">
        <v>4913</v>
      </c>
      <c r="P3214" t="s">
        <v>4914</v>
      </c>
      <c r="Q3214" t="s">
        <v>3170</v>
      </c>
      <c r="R3214">
        <v>180</v>
      </c>
    </row>
    <row r="3215" spans="1:18" hidden="1" x14ac:dyDescent="0.25">
      <c r="A3215" t="s">
        <v>22</v>
      </c>
      <c r="B3215" t="s">
        <v>5270</v>
      </c>
      <c r="C3215" t="s">
        <v>5271</v>
      </c>
      <c r="D3215" t="s">
        <v>166</v>
      </c>
      <c r="E3215" t="s">
        <v>25</v>
      </c>
      <c r="F3215" t="s">
        <v>25</v>
      </c>
      <c r="G3215" t="s">
        <v>5274</v>
      </c>
      <c r="H3215">
        <v>0.1</v>
      </c>
      <c r="I3215" t="s">
        <v>542</v>
      </c>
      <c r="J3215" t="s">
        <v>30</v>
      </c>
      <c r="K3215" t="s">
        <v>526</v>
      </c>
      <c r="L3215" t="s">
        <v>120</v>
      </c>
      <c r="M3215" t="s">
        <v>5284</v>
      </c>
      <c r="N3215" t="s">
        <v>2257</v>
      </c>
      <c r="O3215" t="s">
        <v>4988</v>
      </c>
      <c r="P3215" t="s">
        <v>4989</v>
      </c>
      <c r="Q3215" t="s">
        <v>4713</v>
      </c>
      <c r="R3215">
        <v>60</v>
      </c>
    </row>
    <row r="3216" spans="1:18" hidden="1" x14ac:dyDescent="0.25">
      <c r="A3216" t="s">
        <v>22</v>
      </c>
      <c r="B3216" t="s">
        <v>5276</v>
      </c>
      <c r="C3216" t="s">
        <v>5277</v>
      </c>
      <c r="D3216" t="s">
        <v>166</v>
      </c>
      <c r="E3216" t="s">
        <v>25</v>
      </c>
      <c r="F3216" t="s">
        <v>25</v>
      </c>
      <c r="G3216" t="s">
        <v>5275</v>
      </c>
      <c r="H3216">
        <v>0.02</v>
      </c>
      <c r="I3216" t="s">
        <v>542</v>
      </c>
      <c r="J3216" t="s">
        <v>30</v>
      </c>
      <c r="K3216" t="s">
        <v>526</v>
      </c>
      <c r="L3216" t="s">
        <v>120</v>
      </c>
      <c r="M3216" t="s">
        <v>5285</v>
      </c>
      <c r="N3216" t="s">
        <v>457</v>
      </c>
      <c r="O3216" t="s">
        <v>5301</v>
      </c>
      <c r="P3216" t="s">
        <v>5302</v>
      </c>
      <c r="Q3216" t="s">
        <v>4800</v>
      </c>
      <c r="R3216">
        <v>1</v>
      </c>
    </row>
    <row r="3217" spans="1:18" hidden="1" x14ac:dyDescent="0.25">
      <c r="A3217" t="s">
        <v>22</v>
      </c>
      <c r="B3217" t="s">
        <v>5270</v>
      </c>
      <c r="C3217" t="s">
        <v>5271</v>
      </c>
      <c r="D3217" t="s">
        <v>166</v>
      </c>
      <c r="E3217" t="s">
        <v>25</v>
      </c>
      <c r="F3217" t="s">
        <v>25</v>
      </c>
      <c r="G3217" t="s">
        <v>5275</v>
      </c>
      <c r="H3217">
        <v>0.02</v>
      </c>
      <c r="I3217" t="s">
        <v>542</v>
      </c>
      <c r="J3217" t="s">
        <v>30</v>
      </c>
      <c r="K3217" t="s">
        <v>526</v>
      </c>
      <c r="L3217" t="s">
        <v>120</v>
      </c>
      <c r="M3217" t="s">
        <v>5285</v>
      </c>
      <c r="N3217" t="s">
        <v>457</v>
      </c>
      <c r="O3217" t="s">
        <v>5301</v>
      </c>
      <c r="P3217" t="s">
        <v>5302</v>
      </c>
      <c r="Q3217" t="s">
        <v>4800</v>
      </c>
      <c r="R3217">
        <v>1</v>
      </c>
    </row>
    <row r="3218" spans="1:18" hidden="1" x14ac:dyDescent="0.25">
      <c r="A3218" t="s">
        <v>22</v>
      </c>
      <c r="B3218" t="s">
        <v>5481</v>
      </c>
      <c r="C3218" t="s">
        <v>5482</v>
      </c>
      <c r="D3218" t="s">
        <v>166</v>
      </c>
      <c r="E3218" t="s">
        <v>25</v>
      </c>
      <c r="F3218" t="s">
        <v>25</v>
      </c>
      <c r="G3218" t="s">
        <v>5483</v>
      </c>
      <c r="H3218">
        <v>0.23</v>
      </c>
      <c r="I3218" t="s">
        <v>1872</v>
      </c>
      <c r="J3218" t="s">
        <v>82</v>
      </c>
      <c r="K3218" t="s">
        <v>1874</v>
      </c>
      <c r="L3218" t="s">
        <v>120</v>
      </c>
      <c r="M3218" t="s">
        <v>5485</v>
      </c>
      <c r="N3218" t="s">
        <v>2257</v>
      </c>
      <c r="O3218" t="s">
        <v>5995</v>
      </c>
      <c r="P3218" t="s">
        <v>4814</v>
      </c>
      <c r="Q3218" t="s">
        <v>5028</v>
      </c>
      <c r="R3218">
        <v>1440</v>
      </c>
    </row>
    <row r="3219" spans="1:18" hidden="1" x14ac:dyDescent="0.25">
      <c r="A3219" t="s">
        <v>22</v>
      </c>
      <c r="B3219" t="s">
        <v>5481</v>
      </c>
      <c r="C3219" t="s">
        <v>5482</v>
      </c>
      <c r="D3219" t="s">
        <v>166</v>
      </c>
      <c r="E3219" t="s">
        <v>25</v>
      </c>
      <c r="F3219" t="s">
        <v>25</v>
      </c>
      <c r="G3219" t="s">
        <v>5483</v>
      </c>
      <c r="H3219">
        <v>0.23</v>
      </c>
      <c r="I3219" t="s">
        <v>1872</v>
      </c>
      <c r="J3219" t="s">
        <v>82</v>
      </c>
      <c r="K3219" t="s">
        <v>1874</v>
      </c>
      <c r="L3219" t="s">
        <v>120</v>
      </c>
      <c r="M3219" t="s">
        <v>5485</v>
      </c>
      <c r="N3219" t="s">
        <v>2257</v>
      </c>
      <c r="O3219" t="s">
        <v>4719</v>
      </c>
      <c r="P3219" t="s">
        <v>4720</v>
      </c>
      <c r="Q3219" t="s">
        <v>4721</v>
      </c>
      <c r="R3219">
        <v>675</v>
      </c>
    </row>
    <row r="3220" spans="1:18" hidden="1" x14ac:dyDescent="0.25">
      <c r="A3220" t="s">
        <v>22</v>
      </c>
      <c r="B3220" t="s">
        <v>5481</v>
      </c>
      <c r="C3220" t="s">
        <v>5482</v>
      </c>
      <c r="D3220" t="s">
        <v>166</v>
      </c>
      <c r="E3220" t="s">
        <v>25</v>
      </c>
      <c r="F3220" t="s">
        <v>25</v>
      </c>
      <c r="G3220" t="s">
        <v>5483</v>
      </c>
      <c r="H3220">
        <v>0.23</v>
      </c>
      <c r="I3220" t="s">
        <v>1872</v>
      </c>
      <c r="J3220" t="s">
        <v>82</v>
      </c>
      <c r="K3220" t="s">
        <v>1874</v>
      </c>
      <c r="L3220" t="s">
        <v>120</v>
      </c>
      <c r="M3220" t="s">
        <v>5485</v>
      </c>
      <c r="N3220" t="s">
        <v>2257</v>
      </c>
      <c r="O3220" t="s">
        <v>4765</v>
      </c>
      <c r="P3220" t="s">
        <v>4766</v>
      </c>
      <c r="Q3220" t="s">
        <v>4713</v>
      </c>
      <c r="R3220">
        <v>900</v>
      </c>
    </row>
    <row r="3221" spans="1:18" hidden="1" x14ac:dyDescent="0.25">
      <c r="A3221" t="s">
        <v>22</v>
      </c>
      <c r="B3221" t="s">
        <v>5481</v>
      </c>
      <c r="C3221" t="s">
        <v>5482</v>
      </c>
      <c r="D3221" t="s">
        <v>166</v>
      </c>
      <c r="E3221" t="s">
        <v>25</v>
      </c>
      <c r="F3221" t="s">
        <v>25</v>
      </c>
      <c r="G3221" t="s">
        <v>5483</v>
      </c>
      <c r="H3221">
        <v>0.23</v>
      </c>
      <c r="I3221" t="s">
        <v>1872</v>
      </c>
      <c r="J3221" t="s">
        <v>82</v>
      </c>
      <c r="K3221" t="s">
        <v>1874</v>
      </c>
      <c r="L3221" t="s">
        <v>120</v>
      </c>
      <c r="M3221" t="s">
        <v>5485</v>
      </c>
      <c r="N3221" t="s">
        <v>2257</v>
      </c>
      <c r="O3221" t="s">
        <v>4722</v>
      </c>
      <c r="P3221" t="s">
        <v>4723</v>
      </c>
      <c r="Q3221" t="s">
        <v>4713</v>
      </c>
      <c r="R3221">
        <v>360</v>
      </c>
    </row>
    <row r="3222" spans="1:18" hidden="1" x14ac:dyDescent="0.25">
      <c r="A3222" t="s">
        <v>22</v>
      </c>
      <c r="B3222" t="s">
        <v>5481</v>
      </c>
      <c r="C3222" t="s">
        <v>5482</v>
      </c>
      <c r="D3222" t="s">
        <v>166</v>
      </c>
      <c r="E3222" t="s">
        <v>25</v>
      </c>
      <c r="F3222" t="s">
        <v>25</v>
      </c>
      <c r="G3222" t="s">
        <v>5483</v>
      </c>
      <c r="H3222">
        <v>0.23</v>
      </c>
      <c r="I3222" t="s">
        <v>1872</v>
      </c>
      <c r="J3222" t="s">
        <v>82</v>
      </c>
      <c r="K3222" t="s">
        <v>1874</v>
      </c>
      <c r="L3222" t="s">
        <v>120</v>
      </c>
      <c r="M3222" t="s">
        <v>5485</v>
      </c>
      <c r="N3222" t="s">
        <v>2257</v>
      </c>
      <c r="O3222" t="s">
        <v>5734</v>
      </c>
      <c r="P3222" t="s">
        <v>4751</v>
      </c>
      <c r="Q3222" t="s">
        <v>4713</v>
      </c>
      <c r="R3222">
        <v>540</v>
      </c>
    </row>
    <row r="3223" spans="1:18" hidden="1" x14ac:dyDescent="0.25">
      <c r="A3223" t="s">
        <v>22</v>
      </c>
      <c r="B3223" t="s">
        <v>5481</v>
      </c>
      <c r="C3223" t="s">
        <v>5482</v>
      </c>
      <c r="D3223" t="s">
        <v>166</v>
      </c>
      <c r="E3223" t="s">
        <v>25</v>
      </c>
      <c r="F3223" t="s">
        <v>25</v>
      </c>
      <c r="G3223" t="s">
        <v>5483</v>
      </c>
      <c r="H3223">
        <v>0.23</v>
      </c>
      <c r="I3223" t="s">
        <v>1872</v>
      </c>
      <c r="J3223" t="s">
        <v>82</v>
      </c>
      <c r="K3223" t="s">
        <v>1874</v>
      </c>
      <c r="L3223" t="s">
        <v>120</v>
      </c>
      <c r="M3223" t="s">
        <v>5485</v>
      </c>
      <c r="N3223" t="s">
        <v>2257</v>
      </c>
      <c r="O3223" t="s">
        <v>6020</v>
      </c>
      <c r="P3223" t="s">
        <v>4851</v>
      </c>
      <c r="Q3223" t="s">
        <v>4852</v>
      </c>
      <c r="R3223">
        <v>180</v>
      </c>
    </row>
    <row r="3224" spans="1:18" hidden="1" x14ac:dyDescent="0.25">
      <c r="A3224" t="s">
        <v>22</v>
      </c>
      <c r="B3224" t="s">
        <v>5481</v>
      </c>
      <c r="C3224" t="s">
        <v>5482</v>
      </c>
      <c r="D3224" t="s">
        <v>166</v>
      </c>
      <c r="E3224" t="s">
        <v>25</v>
      </c>
      <c r="F3224" t="s">
        <v>25</v>
      </c>
      <c r="G3224" t="s">
        <v>5483</v>
      </c>
      <c r="H3224">
        <v>0.23</v>
      </c>
      <c r="I3224" t="s">
        <v>1872</v>
      </c>
      <c r="J3224" t="s">
        <v>82</v>
      </c>
      <c r="K3224" t="s">
        <v>1874</v>
      </c>
      <c r="L3224" t="s">
        <v>120</v>
      </c>
      <c r="M3224" t="s">
        <v>5485</v>
      </c>
      <c r="N3224" t="s">
        <v>2257</v>
      </c>
      <c r="O3224" t="s">
        <v>4767</v>
      </c>
      <c r="P3224" t="s">
        <v>4768</v>
      </c>
      <c r="Q3224" t="s">
        <v>4713</v>
      </c>
      <c r="R3224">
        <v>540</v>
      </c>
    </row>
    <row r="3225" spans="1:18" hidden="1" x14ac:dyDescent="0.25">
      <c r="A3225" t="s">
        <v>22</v>
      </c>
      <c r="B3225" t="s">
        <v>5481</v>
      </c>
      <c r="C3225" t="s">
        <v>5482</v>
      </c>
      <c r="D3225" t="s">
        <v>166</v>
      </c>
      <c r="E3225" t="s">
        <v>25</v>
      </c>
      <c r="F3225" t="s">
        <v>25</v>
      </c>
      <c r="G3225" t="s">
        <v>5483</v>
      </c>
      <c r="H3225">
        <v>0.23</v>
      </c>
      <c r="I3225" t="s">
        <v>1872</v>
      </c>
      <c r="J3225" t="s">
        <v>82</v>
      </c>
      <c r="K3225" t="s">
        <v>1874</v>
      </c>
      <c r="L3225" t="s">
        <v>120</v>
      </c>
      <c r="M3225" t="s">
        <v>5485</v>
      </c>
      <c r="N3225" t="s">
        <v>2257</v>
      </c>
      <c r="O3225" t="s">
        <v>4727</v>
      </c>
      <c r="P3225" t="s">
        <v>4728</v>
      </c>
      <c r="Q3225" t="s">
        <v>3014</v>
      </c>
      <c r="R3225">
        <v>180</v>
      </c>
    </row>
    <row r="3226" spans="1:18" hidden="1" x14ac:dyDescent="0.25">
      <c r="A3226" t="s">
        <v>22</v>
      </c>
      <c r="B3226" t="s">
        <v>5481</v>
      </c>
      <c r="C3226" t="s">
        <v>5482</v>
      </c>
      <c r="D3226" t="s">
        <v>166</v>
      </c>
      <c r="E3226" t="s">
        <v>25</v>
      </c>
      <c r="F3226" t="s">
        <v>25</v>
      </c>
      <c r="G3226" t="s">
        <v>5483</v>
      </c>
      <c r="H3226">
        <v>0.23</v>
      </c>
      <c r="I3226" t="s">
        <v>1872</v>
      </c>
      <c r="J3226" t="s">
        <v>82</v>
      </c>
      <c r="K3226" t="s">
        <v>1874</v>
      </c>
      <c r="L3226" t="s">
        <v>120</v>
      </c>
      <c r="M3226" t="s">
        <v>5485</v>
      </c>
      <c r="N3226" t="s">
        <v>2257</v>
      </c>
      <c r="O3226" t="s">
        <v>4786</v>
      </c>
      <c r="P3226" t="s">
        <v>4787</v>
      </c>
      <c r="Q3226" t="s">
        <v>4788</v>
      </c>
      <c r="R3226">
        <v>49500</v>
      </c>
    </row>
    <row r="3227" spans="1:18" hidden="1" x14ac:dyDescent="0.25">
      <c r="A3227" t="s">
        <v>22</v>
      </c>
      <c r="B3227" t="s">
        <v>5481</v>
      </c>
      <c r="C3227" t="s">
        <v>5482</v>
      </c>
      <c r="D3227" t="s">
        <v>166</v>
      </c>
      <c r="E3227" t="s">
        <v>25</v>
      </c>
      <c r="F3227" t="s">
        <v>25</v>
      </c>
      <c r="G3227" t="s">
        <v>5483</v>
      </c>
      <c r="H3227">
        <v>0.23</v>
      </c>
      <c r="I3227" t="s">
        <v>1872</v>
      </c>
      <c r="J3227" t="s">
        <v>82</v>
      </c>
      <c r="K3227" t="s">
        <v>1874</v>
      </c>
      <c r="L3227" t="s">
        <v>120</v>
      </c>
      <c r="M3227" t="s">
        <v>5485</v>
      </c>
      <c r="N3227" t="s">
        <v>2257</v>
      </c>
      <c r="O3227" t="s">
        <v>4839</v>
      </c>
      <c r="P3227" t="s">
        <v>4840</v>
      </c>
      <c r="Q3227" t="s">
        <v>4780</v>
      </c>
      <c r="R3227">
        <v>180</v>
      </c>
    </row>
    <row r="3228" spans="1:18" hidden="1" x14ac:dyDescent="0.25">
      <c r="A3228" t="s">
        <v>22</v>
      </c>
      <c r="B3228" t="s">
        <v>5481</v>
      </c>
      <c r="C3228" t="s">
        <v>5482</v>
      </c>
      <c r="D3228" t="s">
        <v>166</v>
      </c>
      <c r="E3228" t="s">
        <v>25</v>
      </c>
      <c r="F3228" t="s">
        <v>25</v>
      </c>
      <c r="G3228" t="s">
        <v>5483</v>
      </c>
      <c r="H3228">
        <v>0.23</v>
      </c>
      <c r="I3228" t="s">
        <v>1872</v>
      </c>
      <c r="J3228" t="s">
        <v>82</v>
      </c>
      <c r="K3228" t="s">
        <v>1874</v>
      </c>
      <c r="L3228" t="s">
        <v>120</v>
      </c>
      <c r="M3228" t="s">
        <v>5485</v>
      </c>
      <c r="N3228" t="s">
        <v>2257</v>
      </c>
      <c r="O3228" t="s">
        <v>4734</v>
      </c>
      <c r="P3228" t="s">
        <v>4735</v>
      </c>
      <c r="Q3228" t="s">
        <v>3014</v>
      </c>
      <c r="R3228">
        <v>1800</v>
      </c>
    </row>
    <row r="3229" spans="1:18" hidden="1" x14ac:dyDescent="0.25">
      <c r="A3229" t="s">
        <v>22</v>
      </c>
      <c r="B3229" t="s">
        <v>5481</v>
      </c>
      <c r="C3229" t="s">
        <v>5482</v>
      </c>
      <c r="D3229" t="s">
        <v>166</v>
      </c>
      <c r="E3229" t="s">
        <v>25</v>
      </c>
      <c r="F3229" t="s">
        <v>25</v>
      </c>
      <c r="G3229" t="s">
        <v>5483</v>
      </c>
      <c r="H3229">
        <v>0.23</v>
      </c>
      <c r="I3229" t="s">
        <v>1872</v>
      </c>
      <c r="J3229" t="s">
        <v>82</v>
      </c>
      <c r="K3229" t="s">
        <v>1874</v>
      </c>
      <c r="L3229" t="s">
        <v>120</v>
      </c>
      <c r="M3229" t="s">
        <v>5485</v>
      </c>
      <c r="N3229" t="s">
        <v>2257</v>
      </c>
      <c r="O3229" t="s">
        <v>5524</v>
      </c>
      <c r="P3229" t="s">
        <v>4718</v>
      </c>
      <c r="Q3229" t="s">
        <v>4713</v>
      </c>
      <c r="R3229">
        <v>720</v>
      </c>
    </row>
    <row r="3230" spans="1:18" hidden="1" x14ac:dyDescent="0.25">
      <c r="A3230" t="s">
        <v>22</v>
      </c>
      <c r="B3230" t="s">
        <v>5481</v>
      </c>
      <c r="C3230" t="s">
        <v>5482</v>
      </c>
      <c r="D3230" t="s">
        <v>166</v>
      </c>
      <c r="E3230" t="s">
        <v>25</v>
      </c>
      <c r="F3230" t="s">
        <v>25</v>
      </c>
      <c r="G3230" t="s">
        <v>5483</v>
      </c>
      <c r="H3230">
        <v>0.23</v>
      </c>
      <c r="I3230" t="s">
        <v>1872</v>
      </c>
      <c r="J3230" t="s">
        <v>82</v>
      </c>
      <c r="K3230" t="s">
        <v>1874</v>
      </c>
      <c r="L3230" t="s">
        <v>120</v>
      </c>
      <c r="M3230" t="s">
        <v>5485</v>
      </c>
      <c r="N3230" t="s">
        <v>2257</v>
      </c>
      <c r="O3230" t="s">
        <v>5991</v>
      </c>
      <c r="P3230" t="s">
        <v>5992</v>
      </c>
      <c r="Q3230" t="s">
        <v>4736</v>
      </c>
      <c r="R3230">
        <v>2700</v>
      </c>
    </row>
    <row r="3231" spans="1:18" hidden="1" x14ac:dyDescent="0.25">
      <c r="A3231" t="s">
        <v>22</v>
      </c>
      <c r="B3231" t="s">
        <v>5481</v>
      </c>
      <c r="C3231" t="s">
        <v>5482</v>
      </c>
      <c r="D3231" t="s">
        <v>166</v>
      </c>
      <c r="E3231" t="s">
        <v>25</v>
      </c>
      <c r="F3231" t="s">
        <v>25</v>
      </c>
      <c r="G3231" t="s">
        <v>5483</v>
      </c>
      <c r="H3231">
        <v>0.23</v>
      </c>
      <c r="I3231" t="s">
        <v>1872</v>
      </c>
      <c r="J3231" t="s">
        <v>82</v>
      </c>
      <c r="K3231" t="s">
        <v>1874</v>
      </c>
      <c r="L3231" t="s">
        <v>120</v>
      </c>
      <c r="M3231" t="s">
        <v>5485</v>
      </c>
      <c r="N3231" t="s">
        <v>2257</v>
      </c>
      <c r="O3231" t="s">
        <v>4745</v>
      </c>
      <c r="P3231" t="s">
        <v>4746</v>
      </c>
      <c r="Q3231" t="s">
        <v>4745</v>
      </c>
      <c r="R3231">
        <v>27000</v>
      </c>
    </row>
    <row r="3232" spans="1:18" hidden="1" x14ac:dyDescent="0.25">
      <c r="A3232" t="s">
        <v>22</v>
      </c>
      <c r="B3232" t="s">
        <v>5481</v>
      </c>
      <c r="C3232" t="s">
        <v>5482</v>
      </c>
      <c r="D3232" t="s">
        <v>166</v>
      </c>
      <c r="E3232" t="s">
        <v>25</v>
      </c>
      <c r="F3232" t="s">
        <v>25</v>
      </c>
      <c r="G3232" t="s">
        <v>5483</v>
      </c>
      <c r="H3232">
        <v>0.23</v>
      </c>
      <c r="I3232" t="s">
        <v>1872</v>
      </c>
      <c r="J3232" t="s">
        <v>82</v>
      </c>
      <c r="K3232" t="s">
        <v>1874</v>
      </c>
      <c r="L3232" t="s">
        <v>120</v>
      </c>
      <c r="M3232" t="s">
        <v>5485</v>
      </c>
      <c r="N3232" t="s">
        <v>2257</v>
      </c>
      <c r="O3232" t="s">
        <v>4917</v>
      </c>
      <c r="P3232" t="s">
        <v>4918</v>
      </c>
      <c r="Q3232" t="s">
        <v>4780</v>
      </c>
      <c r="R3232">
        <v>1440</v>
      </c>
    </row>
    <row r="3233" spans="1:18" hidden="1" x14ac:dyDescent="0.25">
      <c r="A3233" t="s">
        <v>22</v>
      </c>
      <c r="B3233" t="s">
        <v>5481</v>
      </c>
      <c r="C3233" t="s">
        <v>5482</v>
      </c>
      <c r="D3233" t="s">
        <v>166</v>
      </c>
      <c r="E3233" t="s">
        <v>25</v>
      </c>
      <c r="F3233" t="s">
        <v>25</v>
      </c>
      <c r="G3233" t="s">
        <v>5483</v>
      </c>
      <c r="H3233">
        <v>0.23</v>
      </c>
      <c r="I3233" t="s">
        <v>1872</v>
      </c>
      <c r="J3233" t="s">
        <v>82</v>
      </c>
      <c r="K3233" t="s">
        <v>1874</v>
      </c>
      <c r="L3233" t="s">
        <v>120</v>
      </c>
      <c r="M3233" t="s">
        <v>5485</v>
      </c>
      <c r="N3233" t="s">
        <v>2257</v>
      </c>
      <c r="O3233" t="s">
        <v>5445</v>
      </c>
      <c r="P3233" t="s">
        <v>5446</v>
      </c>
      <c r="Q3233" t="s">
        <v>4785</v>
      </c>
      <c r="R3233">
        <v>29700</v>
      </c>
    </row>
    <row r="3234" spans="1:18" hidden="1" x14ac:dyDescent="0.25">
      <c r="A3234" t="s">
        <v>22</v>
      </c>
      <c r="B3234" t="s">
        <v>5481</v>
      </c>
      <c r="C3234" t="s">
        <v>5482</v>
      </c>
      <c r="D3234" t="s">
        <v>166</v>
      </c>
      <c r="E3234" t="s">
        <v>25</v>
      </c>
      <c r="F3234" t="s">
        <v>25</v>
      </c>
      <c r="G3234" t="s">
        <v>5483</v>
      </c>
      <c r="H3234">
        <v>0.23</v>
      </c>
      <c r="I3234" t="s">
        <v>1872</v>
      </c>
      <c r="J3234" t="s">
        <v>82</v>
      </c>
      <c r="K3234" t="s">
        <v>1874</v>
      </c>
      <c r="L3234" t="s">
        <v>120</v>
      </c>
      <c r="M3234" t="s">
        <v>5485</v>
      </c>
      <c r="N3234" t="s">
        <v>2257</v>
      </c>
      <c r="O3234" t="s">
        <v>5733</v>
      </c>
      <c r="P3234" t="s">
        <v>4714</v>
      </c>
      <c r="Q3234" t="s">
        <v>4713</v>
      </c>
      <c r="R3234">
        <v>360</v>
      </c>
    </row>
    <row r="3235" spans="1:18" hidden="1" x14ac:dyDescent="0.25">
      <c r="A3235" t="s">
        <v>22</v>
      </c>
      <c r="B3235" t="s">
        <v>5481</v>
      </c>
      <c r="C3235" t="s">
        <v>5482</v>
      </c>
      <c r="D3235" t="s">
        <v>166</v>
      </c>
      <c r="E3235" t="s">
        <v>25</v>
      </c>
      <c r="F3235" t="s">
        <v>25</v>
      </c>
      <c r="G3235" t="s">
        <v>5483</v>
      </c>
      <c r="H3235">
        <v>0.23</v>
      </c>
      <c r="I3235" t="s">
        <v>1872</v>
      </c>
      <c r="J3235" t="s">
        <v>82</v>
      </c>
      <c r="K3235" t="s">
        <v>1874</v>
      </c>
      <c r="L3235" t="s">
        <v>120</v>
      </c>
      <c r="M3235" t="s">
        <v>5485</v>
      </c>
      <c r="N3235" t="s">
        <v>2257</v>
      </c>
      <c r="O3235" t="s">
        <v>6299</v>
      </c>
      <c r="P3235" t="s">
        <v>4716</v>
      </c>
      <c r="Q3235" t="s">
        <v>6024</v>
      </c>
      <c r="R3235">
        <v>2700</v>
      </c>
    </row>
    <row r="3236" spans="1:18" hidden="1" x14ac:dyDescent="0.25">
      <c r="A3236" t="s">
        <v>22</v>
      </c>
      <c r="B3236" t="s">
        <v>5481</v>
      </c>
      <c r="C3236" t="s">
        <v>5482</v>
      </c>
      <c r="D3236" t="s">
        <v>166</v>
      </c>
      <c r="E3236" t="s">
        <v>25</v>
      </c>
      <c r="F3236" t="s">
        <v>25</v>
      </c>
      <c r="G3236" t="s">
        <v>5483</v>
      </c>
      <c r="H3236">
        <v>0.23</v>
      </c>
      <c r="I3236" t="s">
        <v>1872</v>
      </c>
      <c r="J3236" t="s">
        <v>82</v>
      </c>
      <c r="K3236" t="s">
        <v>1874</v>
      </c>
      <c r="L3236" t="s">
        <v>120</v>
      </c>
      <c r="M3236" t="s">
        <v>5485</v>
      </c>
      <c r="N3236" t="s">
        <v>2257</v>
      </c>
      <c r="O3236" t="s">
        <v>5790</v>
      </c>
      <c r="P3236" t="s">
        <v>4715</v>
      </c>
      <c r="Q3236" t="s">
        <v>4736</v>
      </c>
      <c r="R3236">
        <v>1800</v>
      </c>
    </row>
    <row r="3237" spans="1:18" hidden="1" x14ac:dyDescent="0.25">
      <c r="A3237" t="s">
        <v>22</v>
      </c>
      <c r="B3237" t="s">
        <v>5481</v>
      </c>
      <c r="C3237" t="s">
        <v>5482</v>
      </c>
      <c r="D3237" t="s">
        <v>166</v>
      </c>
      <c r="E3237" t="s">
        <v>25</v>
      </c>
      <c r="F3237" t="s">
        <v>25</v>
      </c>
      <c r="G3237" t="s">
        <v>5483</v>
      </c>
      <c r="H3237">
        <v>0.23</v>
      </c>
      <c r="I3237" t="s">
        <v>1872</v>
      </c>
      <c r="J3237" t="s">
        <v>82</v>
      </c>
      <c r="K3237" t="s">
        <v>1874</v>
      </c>
      <c r="L3237" t="s">
        <v>120</v>
      </c>
      <c r="M3237" t="s">
        <v>5485</v>
      </c>
      <c r="N3237" t="s">
        <v>2257</v>
      </c>
      <c r="O3237" t="s">
        <v>6300</v>
      </c>
      <c r="P3237" t="s">
        <v>6301</v>
      </c>
      <c r="Q3237" t="s">
        <v>4736</v>
      </c>
      <c r="R3237">
        <v>1800</v>
      </c>
    </row>
    <row r="3238" spans="1:18" hidden="1" x14ac:dyDescent="0.25">
      <c r="A3238" t="s">
        <v>22</v>
      </c>
      <c r="B3238" t="s">
        <v>5481</v>
      </c>
      <c r="C3238" t="s">
        <v>5482</v>
      </c>
      <c r="D3238" t="s">
        <v>166</v>
      </c>
      <c r="E3238" t="s">
        <v>25</v>
      </c>
      <c r="F3238" t="s">
        <v>25</v>
      </c>
      <c r="G3238" t="s">
        <v>5483</v>
      </c>
      <c r="H3238">
        <v>0.23</v>
      </c>
      <c r="I3238" t="s">
        <v>1872</v>
      </c>
      <c r="J3238" t="s">
        <v>82</v>
      </c>
      <c r="K3238" t="s">
        <v>1874</v>
      </c>
      <c r="L3238" t="s">
        <v>120</v>
      </c>
      <c r="M3238" t="s">
        <v>5485</v>
      </c>
      <c r="N3238" t="s">
        <v>2257</v>
      </c>
      <c r="O3238" t="s">
        <v>4731</v>
      </c>
      <c r="P3238" t="s">
        <v>4732</v>
      </c>
      <c r="Q3238" t="s">
        <v>4733</v>
      </c>
      <c r="R3238">
        <v>5000</v>
      </c>
    </row>
    <row r="3239" spans="1:18" hidden="1" x14ac:dyDescent="0.25">
      <c r="A3239" t="s">
        <v>22</v>
      </c>
      <c r="B3239" t="s">
        <v>5481</v>
      </c>
      <c r="C3239" t="s">
        <v>5482</v>
      </c>
      <c r="D3239" t="s">
        <v>166</v>
      </c>
      <c r="E3239" t="s">
        <v>25</v>
      </c>
      <c r="F3239" t="s">
        <v>25</v>
      </c>
      <c r="G3239" t="s">
        <v>5483</v>
      </c>
      <c r="H3239">
        <v>0.23</v>
      </c>
      <c r="I3239" t="s">
        <v>1872</v>
      </c>
      <c r="J3239" t="s">
        <v>82</v>
      </c>
      <c r="K3239" t="s">
        <v>1874</v>
      </c>
      <c r="L3239" t="s">
        <v>120</v>
      </c>
      <c r="M3239" t="s">
        <v>5485</v>
      </c>
      <c r="N3239" t="s">
        <v>2257</v>
      </c>
      <c r="O3239" t="s">
        <v>5447</v>
      </c>
      <c r="P3239" t="s">
        <v>5448</v>
      </c>
      <c r="Q3239" t="s">
        <v>5449</v>
      </c>
      <c r="R3239">
        <v>4500</v>
      </c>
    </row>
    <row r="3240" spans="1:18" hidden="1" x14ac:dyDescent="0.25">
      <c r="A3240" t="s">
        <v>22</v>
      </c>
      <c r="B3240" t="s">
        <v>5481</v>
      </c>
      <c r="C3240" t="s">
        <v>5482</v>
      </c>
      <c r="D3240" t="s">
        <v>166</v>
      </c>
      <c r="E3240" t="s">
        <v>25</v>
      </c>
      <c r="F3240" t="s">
        <v>25</v>
      </c>
      <c r="G3240" t="s">
        <v>5483</v>
      </c>
      <c r="H3240">
        <v>0.23</v>
      </c>
      <c r="I3240" t="s">
        <v>1872</v>
      </c>
      <c r="J3240" t="s">
        <v>82</v>
      </c>
      <c r="K3240" t="s">
        <v>1874</v>
      </c>
      <c r="L3240" t="s">
        <v>120</v>
      </c>
      <c r="M3240" t="s">
        <v>5485</v>
      </c>
      <c r="N3240" t="s">
        <v>2257</v>
      </c>
      <c r="O3240" t="s">
        <v>5528</v>
      </c>
      <c r="P3240" t="s">
        <v>4737</v>
      </c>
      <c r="Q3240" t="s">
        <v>4713</v>
      </c>
      <c r="R3240">
        <v>900</v>
      </c>
    </row>
    <row r="3241" spans="1:18" hidden="1" x14ac:dyDescent="0.25">
      <c r="A3241" t="s">
        <v>22</v>
      </c>
      <c r="B3241" t="s">
        <v>6083</v>
      </c>
      <c r="C3241" t="s">
        <v>6119</v>
      </c>
      <c r="D3241" t="s">
        <v>476</v>
      </c>
      <c r="E3241" t="s">
        <v>25</v>
      </c>
      <c r="F3241" t="s">
        <v>43</v>
      </c>
      <c r="G3241" t="s">
        <v>6087</v>
      </c>
      <c r="H3241">
        <v>0.2</v>
      </c>
      <c r="I3241" t="s">
        <v>509</v>
      </c>
      <c r="J3241" t="s">
        <v>30</v>
      </c>
      <c r="K3241" t="s">
        <v>526</v>
      </c>
      <c r="L3241" t="s">
        <v>120</v>
      </c>
      <c r="M3241" t="s">
        <v>6086</v>
      </c>
      <c r="N3241" t="s">
        <v>2257</v>
      </c>
      <c r="O3241" t="s">
        <v>4741</v>
      </c>
      <c r="P3241" t="s">
        <v>4742</v>
      </c>
      <c r="Q3241" t="s">
        <v>4713</v>
      </c>
      <c r="R3241">
        <v>400</v>
      </c>
    </row>
    <row r="3242" spans="1:18" hidden="1" x14ac:dyDescent="0.25">
      <c r="A3242" t="s">
        <v>22</v>
      </c>
      <c r="B3242" t="s">
        <v>6083</v>
      </c>
      <c r="C3242" t="s">
        <v>6119</v>
      </c>
      <c r="D3242" t="s">
        <v>476</v>
      </c>
      <c r="E3242" t="s">
        <v>25</v>
      </c>
      <c r="F3242" t="s">
        <v>43</v>
      </c>
      <c r="G3242" t="s">
        <v>6087</v>
      </c>
      <c r="H3242">
        <v>0.2</v>
      </c>
      <c r="I3242" t="s">
        <v>509</v>
      </c>
      <c r="J3242" t="s">
        <v>30</v>
      </c>
      <c r="K3242" t="s">
        <v>526</v>
      </c>
      <c r="L3242" t="s">
        <v>120</v>
      </c>
      <c r="M3242" t="s">
        <v>6086</v>
      </c>
      <c r="N3242" t="s">
        <v>2257</v>
      </c>
      <c r="O3242" t="s">
        <v>4745</v>
      </c>
      <c r="P3242" t="s">
        <v>4746</v>
      </c>
      <c r="Q3242" t="s">
        <v>4745</v>
      </c>
      <c r="R3242">
        <v>20000</v>
      </c>
    </row>
    <row r="3243" spans="1:18" hidden="1" x14ac:dyDescent="0.25">
      <c r="A3243" t="s">
        <v>22</v>
      </c>
      <c r="B3243" t="s">
        <v>6083</v>
      </c>
      <c r="C3243" t="s">
        <v>6119</v>
      </c>
      <c r="D3243" t="s">
        <v>476</v>
      </c>
      <c r="E3243" t="s">
        <v>25</v>
      </c>
      <c r="F3243" t="s">
        <v>43</v>
      </c>
      <c r="G3243" t="s">
        <v>6087</v>
      </c>
      <c r="H3243">
        <v>0.2</v>
      </c>
      <c r="I3243" t="s">
        <v>509</v>
      </c>
      <c r="J3243" t="s">
        <v>30</v>
      </c>
      <c r="K3243" t="s">
        <v>526</v>
      </c>
      <c r="L3243" t="s">
        <v>120</v>
      </c>
      <c r="M3243" t="s">
        <v>6086</v>
      </c>
      <c r="N3243" t="s">
        <v>2257</v>
      </c>
      <c r="O3243" t="s">
        <v>5998</v>
      </c>
      <c r="P3243" t="s">
        <v>4803</v>
      </c>
      <c r="Q3243" t="s">
        <v>4852</v>
      </c>
      <c r="R3243">
        <v>1000</v>
      </c>
    </row>
    <row r="3244" spans="1:18" hidden="1" x14ac:dyDescent="0.25">
      <c r="A3244" t="s">
        <v>22</v>
      </c>
      <c r="B3244" t="s">
        <v>6083</v>
      </c>
      <c r="C3244" t="s">
        <v>6119</v>
      </c>
      <c r="D3244" t="s">
        <v>476</v>
      </c>
      <c r="E3244" t="s">
        <v>25</v>
      </c>
      <c r="F3244" t="s">
        <v>43</v>
      </c>
      <c r="G3244" t="s">
        <v>6087</v>
      </c>
      <c r="H3244">
        <v>0.2</v>
      </c>
      <c r="I3244" t="s">
        <v>509</v>
      </c>
      <c r="J3244" t="s">
        <v>30</v>
      </c>
      <c r="K3244" t="s">
        <v>526</v>
      </c>
      <c r="L3244" t="s">
        <v>120</v>
      </c>
      <c r="M3244" t="s">
        <v>6086</v>
      </c>
      <c r="N3244" t="s">
        <v>2257</v>
      </c>
      <c r="O3244" t="s">
        <v>4729</v>
      </c>
      <c r="P3244" t="s">
        <v>4730</v>
      </c>
      <c r="Q3244" t="s">
        <v>4713</v>
      </c>
      <c r="R3244">
        <v>100</v>
      </c>
    </row>
    <row r="3245" spans="1:18" hidden="1" x14ac:dyDescent="0.25">
      <c r="A3245" t="s">
        <v>22</v>
      </c>
      <c r="B3245" t="s">
        <v>6083</v>
      </c>
      <c r="C3245" t="s">
        <v>6119</v>
      </c>
      <c r="D3245" t="s">
        <v>476</v>
      </c>
      <c r="E3245" t="s">
        <v>25</v>
      </c>
      <c r="F3245" t="s">
        <v>43</v>
      </c>
      <c r="G3245" t="s">
        <v>6087</v>
      </c>
      <c r="H3245">
        <v>0.2</v>
      </c>
      <c r="I3245" t="s">
        <v>509</v>
      </c>
      <c r="J3245" t="s">
        <v>30</v>
      </c>
      <c r="K3245" t="s">
        <v>526</v>
      </c>
      <c r="L3245" t="s">
        <v>120</v>
      </c>
      <c r="M3245" t="s">
        <v>6086</v>
      </c>
      <c r="N3245" t="s">
        <v>2257</v>
      </c>
      <c r="O3245" t="s">
        <v>4805</v>
      </c>
      <c r="P3245" t="s">
        <v>4806</v>
      </c>
      <c r="Q3245" t="s">
        <v>4713</v>
      </c>
      <c r="R3245">
        <v>1800</v>
      </c>
    </row>
    <row r="3246" spans="1:18" hidden="1" x14ac:dyDescent="0.25">
      <c r="A3246" t="s">
        <v>22</v>
      </c>
      <c r="B3246" t="s">
        <v>6083</v>
      </c>
      <c r="C3246" t="s">
        <v>6119</v>
      </c>
      <c r="D3246" t="s">
        <v>476</v>
      </c>
      <c r="E3246" t="s">
        <v>25</v>
      </c>
      <c r="F3246" t="s">
        <v>43</v>
      </c>
      <c r="G3246" t="s">
        <v>6087</v>
      </c>
      <c r="H3246">
        <v>0.2</v>
      </c>
      <c r="I3246" t="s">
        <v>509</v>
      </c>
      <c r="J3246" t="s">
        <v>30</v>
      </c>
      <c r="K3246" t="s">
        <v>526</v>
      </c>
      <c r="L3246" t="s">
        <v>120</v>
      </c>
      <c r="M3246" t="s">
        <v>6086</v>
      </c>
      <c r="N3246" t="s">
        <v>2257</v>
      </c>
      <c r="O3246" t="s">
        <v>4905</v>
      </c>
      <c r="P3246" t="s">
        <v>4906</v>
      </c>
      <c r="Q3246" t="s">
        <v>4780</v>
      </c>
      <c r="R3246">
        <v>8000</v>
      </c>
    </row>
    <row r="3247" spans="1:18" hidden="1" x14ac:dyDescent="0.25">
      <c r="A3247" t="s">
        <v>22</v>
      </c>
      <c r="B3247" t="s">
        <v>6083</v>
      </c>
      <c r="C3247" t="s">
        <v>6119</v>
      </c>
      <c r="D3247" t="s">
        <v>476</v>
      </c>
      <c r="E3247" t="s">
        <v>25</v>
      </c>
      <c r="F3247" t="s">
        <v>43</v>
      </c>
      <c r="G3247" t="s">
        <v>6087</v>
      </c>
      <c r="H3247">
        <v>0.2</v>
      </c>
      <c r="I3247" t="s">
        <v>509</v>
      </c>
      <c r="J3247" t="s">
        <v>30</v>
      </c>
      <c r="K3247" t="s">
        <v>526</v>
      </c>
      <c r="L3247" t="s">
        <v>120</v>
      </c>
      <c r="M3247" t="s">
        <v>6086</v>
      </c>
      <c r="N3247" t="s">
        <v>2257</v>
      </c>
      <c r="O3247" t="s">
        <v>4955</v>
      </c>
      <c r="P3247" t="s">
        <v>4956</v>
      </c>
      <c r="Q3247" t="s">
        <v>4726</v>
      </c>
      <c r="R3247">
        <v>100000</v>
      </c>
    </row>
    <row r="3248" spans="1:18" hidden="1" x14ac:dyDescent="0.25">
      <c r="A3248" t="s">
        <v>22</v>
      </c>
      <c r="B3248" t="s">
        <v>6083</v>
      </c>
      <c r="C3248" t="s">
        <v>6119</v>
      </c>
      <c r="D3248" t="s">
        <v>476</v>
      </c>
      <c r="E3248" t="s">
        <v>25</v>
      </c>
      <c r="F3248" t="s">
        <v>43</v>
      </c>
      <c r="G3248" t="s">
        <v>6087</v>
      </c>
      <c r="H3248">
        <v>0.2</v>
      </c>
      <c r="I3248" t="s">
        <v>509</v>
      </c>
      <c r="J3248" t="s">
        <v>30</v>
      </c>
      <c r="K3248" t="s">
        <v>526</v>
      </c>
      <c r="L3248" t="s">
        <v>120</v>
      </c>
      <c r="M3248" t="s">
        <v>6086</v>
      </c>
      <c r="N3248" t="s">
        <v>2257</v>
      </c>
      <c r="O3248" t="s">
        <v>5995</v>
      </c>
      <c r="P3248" t="s">
        <v>4814</v>
      </c>
      <c r="Q3248" t="s">
        <v>5028</v>
      </c>
      <c r="R3248">
        <v>8000</v>
      </c>
    </row>
    <row r="3249" spans="1:18" hidden="1" x14ac:dyDescent="0.25">
      <c r="A3249" t="s">
        <v>22</v>
      </c>
      <c r="B3249" t="s">
        <v>6083</v>
      </c>
      <c r="C3249" t="s">
        <v>6119</v>
      </c>
      <c r="D3249" t="s">
        <v>476</v>
      </c>
      <c r="E3249" t="s">
        <v>25</v>
      </c>
      <c r="F3249" t="s">
        <v>43</v>
      </c>
      <c r="G3249" t="s">
        <v>6087</v>
      </c>
      <c r="H3249">
        <v>0.2</v>
      </c>
      <c r="I3249" t="s">
        <v>509</v>
      </c>
      <c r="J3249" t="s">
        <v>30</v>
      </c>
      <c r="K3249" t="s">
        <v>526</v>
      </c>
      <c r="L3249" t="s">
        <v>120</v>
      </c>
      <c r="M3249" t="s">
        <v>6086</v>
      </c>
      <c r="N3249" t="s">
        <v>2257</v>
      </c>
      <c r="O3249" t="s">
        <v>4801</v>
      </c>
      <c r="P3249" t="s">
        <v>4802</v>
      </c>
      <c r="Q3249" t="s">
        <v>4780</v>
      </c>
      <c r="R3249">
        <v>200</v>
      </c>
    </row>
    <row r="3250" spans="1:18" hidden="1" x14ac:dyDescent="0.25">
      <c r="A3250" t="s">
        <v>22</v>
      </c>
      <c r="B3250" t="s">
        <v>6083</v>
      </c>
      <c r="C3250" t="s">
        <v>6119</v>
      </c>
      <c r="D3250" t="s">
        <v>476</v>
      </c>
      <c r="E3250" t="s">
        <v>25</v>
      </c>
      <c r="F3250" t="s">
        <v>43</v>
      </c>
      <c r="G3250" t="s">
        <v>6087</v>
      </c>
      <c r="H3250">
        <v>0.2</v>
      </c>
      <c r="I3250" t="s">
        <v>509</v>
      </c>
      <c r="J3250" t="s">
        <v>30</v>
      </c>
      <c r="K3250" t="s">
        <v>526</v>
      </c>
      <c r="L3250" t="s">
        <v>120</v>
      </c>
      <c r="M3250" t="s">
        <v>6086</v>
      </c>
      <c r="N3250" t="s">
        <v>2257</v>
      </c>
      <c r="O3250" t="s">
        <v>5198</v>
      </c>
      <c r="P3250" t="s">
        <v>5199</v>
      </c>
      <c r="Q3250" t="s">
        <v>4780</v>
      </c>
      <c r="R3250">
        <v>100</v>
      </c>
    </row>
    <row r="3251" spans="1:18" hidden="1" x14ac:dyDescent="0.25">
      <c r="A3251" t="s">
        <v>22</v>
      </c>
      <c r="B3251" t="s">
        <v>6083</v>
      </c>
      <c r="C3251" t="s">
        <v>6119</v>
      </c>
      <c r="D3251" t="s">
        <v>476</v>
      </c>
      <c r="E3251" t="s">
        <v>25</v>
      </c>
      <c r="F3251" t="s">
        <v>43</v>
      </c>
      <c r="G3251" t="s">
        <v>6087</v>
      </c>
      <c r="H3251">
        <v>0.2</v>
      </c>
      <c r="I3251" t="s">
        <v>509</v>
      </c>
      <c r="J3251" t="s">
        <v>30</v>
      </c>
      <c r="K3251" t="s">
        <v>526</v>
      </c>
      <c r="L3251" t="s">
        <v>120</v>
      </c>
      <c r="M3251" t="s">
        <v>6086</v>
      </c>
      <c r="N3251" t="s">
        <v>2257</v>
      </c>
      <c r="O3251" t="s">
        <v>5040</v>
      </c>
      <c r="P3251" t="s">
        <v>5041</v>
      </c>
      <c r="Q3251" t="s">
        <v>4780</v>
      </c>
      <c r="R3251">
        <v>300</v>
      </c>
    </row>
    <row r="3252" spans="1:18" hidden="1" x14ac:dyDescent="0.25">
      <c r="A3252" t="s">
        <v>22</v>
      </c>
      <c r="B3252" t="s">
        <v>6083</v>
      </c>
      <c r="C3252" t="s">
        <v>6119</v>
      </c>
      <c r="D3252" t="s">
        <v>476</v>
      </c>
      <c r="E3252" t="s">
        <v>25</v>
      </c>
      <c r="F3252" t="s">
        <v>43</v>
      </c>
      <c r="G3252" t="s">
        <v>6087</v>
      </c>
      <c r="H3252">
        <v>0.2</v>
      </c>
      <c r="I3252" t="s">
        <v>509</v>
      </c>
      <c r="J3252" t="s">
        <v>30</v>
      </c>
      <c r="K3252" t="s">
        <v>526</v>
      </c>
      <c r="L3252" t="s">
        <v>120</v>
      </c>
      <c r="M3252" t="s">
        <v>6086</v>
      </c>
      <c r="N3252" t="s">
        <v>2257</v>
      </c>
      <c r="O3252" t="s">
        <v>6021</v>
      </c>
      <c r="P3252" t="s">
        <v>6022</v>
      </c>
      <c r="Q3252" t="s">
        <v>4713</v>
      </c>
      <c r="R3252">
        <v>400</v>
      </c>
    </row>
    <row r="3253" spans="1:18" hidden="1" x14ac:dyDescent="0.25">
      <c r="A3253" t="s">
        <v>22</v>
      </c>
      <c r="B3253" t="s">
        <v>6083</v>
      </c>
      <c r="C3253" t="s">
        <v>6119</v>
      </c>
      <c r="D3253" t="s">
        <v>476</v>
      </c>
      <c r="E3253" t="s">
        <v>25</v>
      </c>
      <c r="F3253" t="s">
        <v>43</v>
      </c>
      <c r="G3253" t="s">
        <v>6087</v>
      </c>
      <c r="H3253">
        <v>0.2</v>
      </c>
      <c r="I3253" t="s">
        <v>509</v>
      </c>
      <c r="J3253" t="s">
        <v>30</v>
      </c>
      <c r="K3253" t="s">
        <v>526</v>
      </c>
      <c r="L3253" t="s">
        <v>120</v>
      </c>
      <c r="M3253" t="s">
        <v>6086</v>
      </c>
      <c r="N3253" t="s">
        <v>2257</v>
      </c>
      <c r="O3253" t="s">
        <v>5733</v>
      </c>
      <c r="P3253" t="s">
        <v>4714</v>
      </c>
      <c r="Q3253" t="s">
        <v>4713</v>
      </c>
      <c r="R3253">
        <v>100</v>
      </c>
    </row>
    <row r="3254" spans="1:18" hidden="1" x14ac:dyDescent="0.25">
      <c r="A3254" t="s">
        <v>22</v>
      </c>
      <c r="B3254" t="s">
        <v>6083</v>
      </c>
      <c r="C3254" t="s">
        <v>6119</v>
      </c>
      <c r="D3254" t="s">
        <v>476</v>
      </c>
      <c r="E3254" t="s">
        <v>25</v>
      </c>
      <c r="F3254" t="s">
        <v>43</v>
      </c>
      <c r="G3254" t="s">
        <v>6087</v>
      </c>
      <c r="H3254">
        <v>0.2</v>
      </c>
      <c r="I3254" t="s">
        <v>509</v>
      </c>
      <c r="J3254" t="s">
        <v>30</v>
      </c>
      <c r="K3254" t="s">
        <v>526</v>
      </c>
      <c r="L3254" t="s">
        <v>120</v>
      </c>
      <c r="M3254" t="s">
        <v>6086</v>
      </c>
      <c r="N3254" t="s">
        <v>2257</v>
      </c>
      <c r="O3254" t="s">
        <v>4905</v>
      </c>
      <c r="P3254" t="s">
        <v>4906</v>
      </c>
      <c r="Q3254" t="s">
        <v>4780</v>
      </c>
      <c r="R3254">
        <v>50000</v>
      </c>
    </row>
    <row r="3255" spans="1:18" hidden="1" x14ac:dyDescent="0.25">
      <c r="A3255" t="s">
        <v>22</v>
      </c>
      <c r="B3255" t="s">
        <v>6083</v>
      </c>
      <c r="C3255" t="s">
        <v>6119</v>
      </c>
      <c r="D3255" t="s">
        <v>476</v>
      </c>
      <c r="E3255" t="s">
        <v>25</v>
      </c>
      <c r="F3255" t="s">
        <v>43</v>
      </c>
      <c r="G3255" t="s">
        <v>6087</v>
      </c>
      <c r="H3255">
        <v>0.2</v>
      </c>
      <c r="I3255" t="s">
        <v>509</v>
      </c>
      <c r="J3255" t="s">
        <v>30</v>
      </c>
      <c r="K3255" t="s">
        <v>526</v>
      </c>
      <c r="L3255" t="s">
        <v>120</v>
      </c>
      <c r="M3255" t="s">
        <v>6086</v>
      </c>
      <c r="N3255" t="s">
        <v>2257</v>
      </c>
      <c r="O3255" t="s">
        <v>4719</v>
      </c>
      <c r="P3255" t="s">
        <v>4720</v>
      </c>
      <c r="Q3255" t="s">
        <v>4721</v>
      </c>
      <c r="R3255">
        <v>1000</v>
      </c>
    </row>
    <row r="3256" spans="1:18" hidden="1" x14ac:dyDescent="0.25">
      <c r="A3256" t="s">
        <v>22</v>
      </c>
      <c r="B3256" t="s">
        <v>6083</v>
      </c>
      <c r="C3256" t="s">
        <v>6119</v>
      </c>
      <c r="D3256" t="s">
        <v>476</v>
      </c>
      <c r="E3256" t="s">
        <v>25</v>
      </c>
      <c r="F3256" t="s">
        <v>43</v>
      </c>
      <c r="G3256" t="s">
        <v>6087</v>
      </c>
      <c r="H3256">
        <v>0.2</v>
      </c>
      <c r="I3256" t="s">
        <v>509</v>
      </c>
      <c r="J3256" t="s">
        <v>30</v>
      </c>
      <c r="K3256" t="s">
        <v>526</v>
      </c>
      <c r="L3256" t="s">
        <v>120</v>
      </c>
      <c r="M3256" t="s">
        <v>6086</v>
      </c>
      <c r="N3256" t="s">
        <v>2257</v>
      </c>
      <c r="O3256" t="s">
        <v>5087</v>
      </c>
      <c r="P3256" t="s">
        <v>5088</v>
      </c>
      <c r="Q3256" t="s">
        <v>4780</v>
      </c>
      <c r="R3256">
        <v>200</v>
      </c>
    </row>
    <row r="3257" spans="1:18" hidden="1" x14ac:dyDescent="0.25">
      <c r="A3257" t="s">
        <v>22</v>
      </c>
      <c r="B3257" t="s">
        <v>6083</v>
      </c>
      <c r="C3257" t="s">
        <v>6119</v>
      </c>
      <c r="D3257" t="s">
        <v>476</v>
      </c>
      <c r="E3257" t="s">
        <v>25</v>
      </c>
      <c r="F3257" t="s">
        <v>43</v>
      </c>
      <c r="G3257" t="s">
        <v>6087</v>
      </c>
      <c r="H3257">
        <v>0.2</v>
      </c>
      <c r="I3257" t="s">
        <v>509</v>
      </c>
      <c r="J3257" t="s">
        <v>30</v>
      </c>
      <c r="K3257" t="s">
        <v>526</v>
      </c>
      <c r="L3257" t="s">
        <v>120</v>
      </c>
      <c r="M3257" t="s">
        <v>6086</v>
      </c>
      <c r="N3257" t="s">
        <v>2257</v>
      </c>
      <c r="O3257" t="s">
        <v>5993</v>
      </c>
      <c r="P3257" t="s">
        <v>5994</v>
      </c>
      <c r="Q3257" t="s">
        <v>4713</v>
      </c>
      <c r="R3257">
        <v>200</v>
      </c>
    </row>
    <row r="3258" spans="1:18" hidden="1" x14ac:dyDescent="0.25">
      <c r="A3258" t="s">
        <v>22</v>
      </c>
      <c r="B3258" t="s">
        <v>6185</v>
      </c>
      <c r="C3258" t="s">
        <v>6197</v>
      </c>
      <c r="D3258" t="s">
        <v>461</v>
      </c>
      <c r="E3258" t="s">
        <v>43</v>
      </c>
      <c r="F3258" t="s">
        <v>43</v>
      </c>
      <c r="G3258" t="s">
        <v>5562</v>
      </c>
      <c r="H3258">
        <v>1</v>
      </c>
      <c r="I3258" t="s">
        <v>542</v>
      </c>
      <c r="J3258" t="s">
        <v>30</v>
      </c>
      <c r="K3258" t="s">
        <v>526</v>
      </c>
      <c r="L3258" t="s">
        <v>120</v>
      </c>
      <c r="M3258" t="s">
        <v>5563</v>
      </c>
      <c r="N3258" t="s">
        <v>457</v>
      </c>
      <c r="O3258" t="s">
        <v>5596</v>
      </c>
      <c r="P3258" t="s">
        <v>5597</v>
      </c>
      <c r="Q3258" t="s">
        <v>5598</v>
      </c>
      <c r="R3258">
        <v>1</v>
      </c>
    </row>
    <row r="3259" spans="1:18" hidden="1" x14ac:dyDescent="0.25">
      <c r="A3259" t="s">
        <v>22</v>
      </c>
      <c r="B3259" t="s">
        <v>6088</v>
      </c>
      <c r="C3259" t="s">
        <v>6121</v>
      </c>
      <c r="D3259" t="s">
        <v>155</v>
      </c>
      <c r="E3259" t="s">
        <v>25</v>
      </c>
      <c r="F3259" t="s">
        <v>43</v>
      </c>
      <c r="G3259" t="s">
        <v>5562</v>
      </c>
      <c r="H3259">
        <v>1</v>
      </c>
      <c r="I3259" t="s">
        <v>509</v>
      </c>
      <c r="J3259" t="s">
        <v>30</v>
      </c>
      <c r="K3259" t="s">
        <v>526</v>
      </c>
      <c r="L3259" t="s">
        <v>120</v>
      </c>
      <c r="M3259" t="s">
        <v>5563</v>
      </c>
      <c r="N3259" t="s">
        <v>457</v>
      </c>
      <c r="O3259" t="s">
        <v>5596</v>
      </c>
      <c r="P3259" t="s">
        <v>5597</v>
      </c>
      <c r="Q3259" t="s">
        <v>5598</v>
      </c>
      <c r="R3259">
        <v>1</v>
      </c>
    </row>
    <row r="3260" spans="1:18" hidden="1" x14ac:dyDescent="0.25">
      <c r="A3260" t="s">
        <v>22</v>
      </c>
      <c r="B3260" t="s">
        <v>5539</v>
      </c>
      <c r="C3260" t="s">
        <v>5540</v>
      </c>
      <c r="D3260" t="s">
        <v>5541</v>
      </c>
      <c r="E3260" t="s">
        <v>43</v>
      </c>
      <c r="F3260" t="s">
        <v>25</v>
      </c>
      <c r="G3260" t="s">
        <v>5562</v>
      </c>
      <c r="H3260">
        <v>2</v>
      </c>
      <c r="I3260" t="s">
        <v>932</v>
      </c>
      <c r="J3260" t="s">
        <v>30</v>
      </c>
      <c r="K3260" t="s">
        <v>152</v>
      </c>
      <c r="L3260" t="s">
        <v>32</v>
      </c>
      <c r="M3260" t="s">
        <v>5563</v>
      </c>
      <c r="N3260" t="s">
        <v>457</v>
      </c>
      <c r="O3260" t="s">
        <v>5596</v>
      </c>
      <c r="P3260" t="s">
        <v>5597</v>
      </c>
      <c r="Q3260" t="s">
        <v>5598</v>
      </c>
      <c r="R3260">
        <v>1</v>
      </c>
    </row>
    <row r="3261" spans="1:18" hidden="1" x14ac:dyDescent="0.25">
      <c r="A3261" t="s">
        <v>22</v>
      </c>
      <c r="B3261" t="s">
        <v>6202</v>
      </c>
      <c r="C3261" t="s">
        <v>6203</v>
      </c>
      <c r="D3261" t="s">
        <v>128</v>
      </c>
      <c r="E3261" t="s">
        <v>43</v>
      </c>
      <c r="F3261" t="s">
        <v>43</v>
      </c>
      <c r="G3261" t="s">
        <v>5562</v>
      </c>
      <c r="H3261">
        <v>1</v>
      </c>
      <c r="I3261" t="s">
        <v>1366</v>
      </c>
      <c r="J3261" t="s">
        <v>30</v>
      </c>
      <c r="K3261" t="s">
        <v>526</v>
      </c>
      <c r="L3261" t="s">
        <v>120</v>
      </c>
      <c r="M3261" t="s">
        <v>5563</v>
      </c>
      <c r="N3261" t="s">
        <v>457</v>
      </c>
      <c r="O3261" t="s">
        <v>5596</v>
      </c>
      <c r="P3261" t="s">
        <v>5597</v>
      </c>
      <c r="Q3261" t="s">
        <v>5598</v>
      </c>
      <c r="R3261">
        <v>1</v>
      </c>
    </row>
    <row r="3262" spans="1:18" hidden="1" x14ac:dyDescent="0.25">
      <c r="A3262" t="s">
        <v>22</v>
      </c>
      <c r="B3262" t="s">
        <v>5341</v>
      </c>
      <c r="C3262" t="s">
        <v>5342</v>
      </c>
      <c r="D3262" t="s">
        <v>174</v>
      </c>
      <c r="E3262" t="s">
        <v>25</v>
      </c>
      <c r="F3262" t="s">
        <v>25</v>
      </c>
      <c r="G3262" t="s">
        <v>5246</v>
      </c>
      <c r="H3262">
        <v>8</v>
      </c>
      <c r="I3262" t="s">
        <v>509</v>
      </c>
      <c r="J3262" t="s">
        <v>30</v>
      </c>
      <c r="K3262" t="s">
        <v>526</v>
      </c>
      <c r="L3262" t="s">
        <v>120</v>
      </c>
      <c r="M3262" t="s">
        <v>5355</v>
      </c>
      <c r="N3262" t="s">
        <v>2257</v>
      </c>
      <c r="O3262" t="s">
        <v>5359</v>
      </c>
      <c r="P3262" t="s">
        <v>5384</v>
      </c>
      <c r="Q3262" t="s">
        <v>4816</v>
      </c>
      <c r="R3262">
        <v>65000</v>
      </c>
    </row>
    <row r="3263" spans="1:18" hidden="1" x14ac:dyDescent="0.25">
      <c r="A3263" t="s">
        <v>22</v>
      </c>
      <c r="B3263" t="s">
        <v>5341</v>
      </c>
      <c r="C3263" t="s">
        <v>5342</v>
      </c>
      <c r="D3263" t="s">
        <v>174</v>
      </c>
      <c r="E3263" t="s">
        <v>25</v>
      </c>
      <c r="F3263" t="s">
        <v>25</v>
      </c>
      <c r="G3263" t="s">
        <v>5246</v>
      </c>
      <c r="H3263">
        <v>8</v>
      </c>
      <c r="I3263" t="s">
        <v>509</v>
      </c>
      <c r="J3263" t="s">
        <v>30</v>
      </c>
      <c r="K3263" t="s">
        <v>526</v>
      </c>
      <c r="L3263" t="s">
        <v>120</v>
      </c>
      <c r="M3263" t="s">
        <v>5355</v>
      </c>
      <c r="N3263" t="s">
        <v>2257</v>
      </c>
      <c r="O3263" t="s">
        <v>5161</v>
      </c>
      <c r="P3263" t="s">
        <v>5162</v>
      </c>
      <c r="Q3263" t="s">
        <v>4817</v>
      </c>
      <c r="R3263">
        <v>50000</v>
      </c>
    </row>
    <row r="3264" spans="1:18" hidden="1" x14ac:dyDescent="0.25">
      <c r="A3264" t="s">
        <v>22</v>
      </c>
      <c r="B3264" t="s">
        <v>4325</v>
      </c>
      <c r="C3264" t="s">
        <v>4326</v>
      </c>
      <c r="D3264" t="s">
        <v>1412</v>
      </c>
      <c r="E3264" t="s">
        <v>25</v>
      </c>
      <c r="F3264" t="s">
        <v>25</v>
      </c>
      <c r="G3264" t="s">
        <v>4307</v>
      </c>
      <c r="H3264">
        <v>4</v>
      </c>
      <c r="I3264" t="s">
        <v>1599</v>
      </c>
      <c r="J3264" t="s">
        <v>30</v>
      </c>
      <c r="K3264" t="s">
        <v>1600</v>
      </c>
      <c r="L3264" t="s">
        <v>120</v>
      </c>
      <c r="M3264" t="s">
        <v>4308</v>
      </c>
      <c r="N3264" t="s">
        <v>2257</v>
      </c>
      <c r="O3264" t="s">
        <v>4312</v>
      </c>
      <c r="P3264" t="s">
        <v>4311</v>
      </c>
      <c r="Q3264" t="s">
        <v>2252</v>
      </c>
      <c r="R3264">
        <v>10000</v>
      </c>
    </row>
    <row r="3265" spans="1:18" hidden="1" x14ac:dyDescent="0.25">
      <c r="A3265" t="s">
        <v>22</v>
      </c>
      <c r="B3265" t="s">
        <v>4325</v>
      </c>
      <c r="C3265" t="s">
        <v>4326</v>
      </c>
      <c r="D3265" t="s">
        <v>1412</v>
      </c>
      <c r="E3265" t="s">
        <v>25</v>
      </c>
      <c r="F3265" t="s">
        <v>25</v>
      </c>
      <c r="G3265" t="s">
        <v>4307</v>
      </c>
      <c r="H3265">
        <v>4</v>
      </c>
      <c r="I3265" t="s">
        <v>1599</v>
      </c>
      <c r="J3265" t="s">
        <v>30</v>
      </c>
      <c r="K3265" t="s">
        <v>1600</v>
      </c>
      <c r="L3265" t="s">
        <v>120</v>
      </c>
      <c r="M3265" t="s">
        <v>4308</v>
      </c>
      <c r="N3265" t="s">
        <v>2257</v>
      </c>
      <c r="O3265" t="s">
        <v>5132</v>
      </c>
      <c r="P3265" t="s">
        <v>5133</v>
      </c>
      <c r="Q3265" t="s">
        <v>4817</v>
      </c>
      <c r="R3265">
        <v>12000</v>
      </c>
    </row>
    <row r="3266" spans="1:18" hidden="1" x14ac:dyDescent="0.25">
      <c r="A3266" t="s">
        <v>22</v>
      </c>
      <c r="B3266" t="s">
        <v>5832</v>
      </c>
      <c r="C3266" t="s">
        <v>5833</v>
      </c>
      <c r="D3266" t="s">
        <v>166</v>
      </c>
      <c r="E3266" t="s">
        <v>25</v>
      </c>
      <c r="F3266" t="s">
        <v>25</v>
      </c>
      <c r="G3266" t="s">
        <v>5835</v>
      </c>
      <c r="H3266">
        <v>0.22</v>
      </c>
      <c r="I3266" t="s">
        <v>1872</v>
      </c>
      <c r="J3266" t="s">
        <v>82</v>
      </c>
      <c r="K3266" t="s">
        <v>1874</v>
      </c>
      <c r="L3266" t="s">
        <v>120</v>
      </c>
      <c r="M3266" t="s">
        <v>5855</v>
      </c>
      <c r="N3266" t="s">
        <v>2257</v>
      </c>
      <c r="O3266" t="s">
        <v>4745</v>
      </c>
      <c r="P3266" t="s">
        <v>4746</v>
      </c>
      <c r="Q3266" t="s">
        <v>4745</v>
      </c>
      <c r="R3266">
        <v>1000</v>
      </c>
    </row>
    <row r="3267" spans="1:18" hidden="1" x14ac:dyDescent="0.25">
      <c r="A3267" t="s">
        <v>22</v>
      </c>
      <c r="B3267" t="s">
        <v>5832</v>
      </c>
      <c r="C3267" t="s">
        <v>5833</v>
      </c>
      <c r="D3267" t="s">
        <v>166</v>
      </c>
      <c r="E3267" t="s">
        <v>25</v>
      </c>
      <c r="F3267" t="s">
        <v>25</v>
      </c>
      <c r="G3267" t="s">
        <v>5835</v>
      </c>
      <c r="H3267">
        <v>0.22</v>
      </c>
      <c r="I3267" t="s">
        <v>1872</v>
      </c>
      <c r="J3267" t="s">
        <v>82</v>
      </c>
      <c r="K3267" t="s">
        <v>1874</v>
      </c>
      <c r="L3267" t="s">
        <v>120</v>
      </c>
      <c r="M3267" t="s">
        <v>5855</v>
      </c>
      <c r="N3267" t="s">
        <v>2257</v>
      </c>
      <c r="O3267" t="s">
        <v>4752</v>
      </c>
      <c r="P3267" t="s">
        <v>4753</v>
      </c>
      <c r="Q3267" t="s">
        <v>4713</v>
      </c>
      <c r="R3267">
        <v>90</v>
      </c>
    </row>
    <row r="3268" spans="1:18" hidden="1" x14ac:dyDescent="0.25">
      <c r="A3268" t="s">
        <v>22</v>
      </c>
      <c r="B3268" t="s">
        <v>5832</v>
      </c>
      <c r="C3268" t="s">
        <v>5833</v>
      </c>
      <c r="D3268" t="s">
        <v>166</v>
      </c>
      <c r="E3268" t="s">
        <v>25</v>
      </c>
      <c r="F3268" t="s">
        <v>25</v>
      </c>
      <c r="G3268" t="s">
        <v>5835</v>
      </c>
      <c r="H3268">
        <v>0.22</v>
      </c>
      <c r="I3268" t="s">
        <v>1872</v>
      </c>
      <c r="J3268" t="s">
        <v>82</v>
      </c>
      <c r="K3268" t="s">
        <v>1874</v>
      </c>
      <c r="L3268" t="s">
        <v>120</v>
      </c>
      <c r="M3268" t="s">
        <v>5855</v>
      </c>
      <c r="N3268" t="s">
        <v>2257</v>
      </c>
      <c r="O3268" t="s">
        <v>5995</v>
      </c>
      <c r="P3268" t="s">
        <v>4814</v>
      </c>
      <c r="Q3268" t="s">
        <v>5028</v>
      </c>
      <c r="R3268">
        <v>450</v>
      </c>
    </row>
    <row r="3269" spans="1:18" hidden="1" x14ac:dyDescent="0.25">
      <c r="A3269" t="s">
        <v>22</v>
      </c>
      <c r="B3269" t="s">
        <v>5832</v>
      </c>
      <c r="C3269" t="s">
        <v>5833</v>
      </c>
      <c r="D3269" t="s">
        <v>166</v>
      </c>
      <c r="E3269" t="s">
        <v>25</v>
      </c>
      <c r="F3269" t="s">
        <v>25</v>
      </c>
      <c r="G3269" t="s">
        <v>5835</v>
      </c>
      <c r="H3269">
        <v>0.22</v>
      </c>
      <c r="I3269" t="s">
        <v>1872</v>
      </c>
      <c r="J3269" t="s">
        <v>82</v>
      </c>
      <c r="K3269" t="s">
        <v>1874</v>
      </c>
      <c r="L3269" t="s">
        <v>120</v>
      </c>
      <c r="M3269" t="s">
        <v>5855</v>
      </c>
      <c r="N3269" t="s">
        <v>2257</v>
      </c>
      <c r="O3269" t="s">
        <v>4765</v>
      </c>
      <c r="P3269" t="s">
        <v>4766</v>
      </c>
      <c r="Q3269" t="s">
        <v>4713</v>
      </c>
      <c r="R3269">
        <v>450</v>
      </c>
    </row>
    <row r="3270" spans="1:18" hidden="1" x14ac:dyDescent="0.25">
      <c r="A3270" t="s">
        <v>22</v>
      </c>
      <c r="B3270" t="s">
        <v>5832</v>
      </c>
      <c r="C3270" t="s">
        <v>5833</v>
      </c>
      <c r="D3270" t="s">
        <v>166</v>
      </c>
      <c r="E3270" t="s">
        <v>25</v>
      </c>
      <c r="F3270" t="s">
        <v>25</v>
      </c>
      <c r="G3270" t="s">
        <v>5835</v>
      </c>
      <c r="H3270">
        <v>0.22</v>
      </c>
      <c r="I3270" t="s">
        <v>1872</v>
      </c>
      <c r="J3270" t="s">
        <v>82</v>
      </c>
      <c r="K3270" t="s">
        <v>1874</v>
      </c>
      <c r="L3270" t="s">
        <v>120</v>
      </c>
      <c r="M3270" t="s">
        <v>5855</v>
      </c>
      <c r="N3270" t="s">
        <v>2257</v>
      </c>
      <c r="O3270" t="s">
        <v>5733</v>
      </c>
      <c r="P3270" t="s">
        <v>4714</v>
      </c>
      <c r="Q3270" t="s">
        <v>4713</v>
      </c>
      <c r="R3270">
        <v>270</v>
      </c>
    </row>
    <row r="3271" spans="1:18" hidden="1" x14ac:dyDescent="0.25">
      <c r="A3271" t="s">
        <v>22</v>
      </c>
      <c r="B3271" t="s">
        <v>5832</v>
      </c>
      <c r="C3271" t="s">
        <v>5833</v>
      </c>
      <c r="D3271" t="s">
        <v>166</v>
      </c>
      <c r="E3271" t="s">
        <v>25</v>
      </c>
      <c r="F3271" t="s">
        <v>25</v>
      </c>
      <c r="G3271" t="s">
        <v>5835</v>
      </c>
      <c r="H3271">
        <v>0.22</v>
      </c>
      <c r="I3271" t="s">
        <v>1872</v>
      </c>
      <c r="J3271" t="s">
        <v>82</v>
      </c>
      <c r="K3271" t="s">
        <v>1874</v>
      </c>
      <c r="L3271" t="s">
        <v>120</v>
      </c>
      <c r="M3271" t="s">
        <v>5855</v>
      </c>
      <c r="N3271" t="s">
        <v>2257</v>
      </c>
      <c r="O3271" t="s">
        <v>4722</v>
      </c>
      <c r="P3271" t="s">
        <v>4723</v>
      </c>
      <c r="Q3271" t="s">
        <v>4713</v>
      </c>
      <c r="R3271">
        <v>360</v>
      </c>
    </row>
    <row r="3272" spans="1:18" hidden="1" x14ac:dyDescent="0.25">
      <c r="A3272" t="s">
        <v>22</v>
      </c>
      <c r="B3272" t="s">
        <v>5832</v>
      </c>
      <c r="C3272" t="s">
        <v>5833</v>
      </c>
      <c r="D3272" t="s">
        <v>166</v>
      </c>
      <c r="E3272" t="s">
        <v>25</v>
      </c>
      <c r="F3272" t="s">
        <v>25</v>
      </c>
      <c r="G3272" t="s">
        <v>5835</v>
      </c>
      <c r="H3272">
        <v>0.22</v>
      </c>
      <c r="I3272" t="s">
        <v>1872</v>
      </c>
      <c r="J3272" t="s">
        <v>82</v>
      </c>
      <c r="K3272" t="s">
        <v>1874</v>
      </c>
      <c r="L3272" t="s">
        <v>120</v>
      </c>
      <c r="M3272" t="s">
        <v>5855</v>
      </c>
      <c r="N3272" t="s">
        <v>2257</v>
      </c>
      <c r="O3272" t="s">
        <v>4839</v>
      </c>
      <c r="P3272" t="s">
        <v>4840</v>
      </c>
      <c r="Q3272" t="s">
        <v>4780</v>
      </c>
      <c r="R3272">
        <v>65</v>
      </c>
    </row>
    <row r="3273" spans="1:18" hidden="1" x14ac:dyDescent="0.25">
      <c r="A3273" t="s">
        <v>22</v>
      </c>
      <c r="B3273" t="s">
        <v>5832</v>
      </c>
      <c r="C3273" t="s">
        <v>5833</v>
      </c>
      <c r="D3273" t="s">
        <v>166</v>
      </c>
      <c r="E3273" t="s">
        <v>25</v>
      </c>
      <c r="F3273" t="s">
        <v>25</v>
      </c>
      <c r="G3273" t="s">
        <v>5835</v>
      </c>
      <c r="H3273">
        <v>0.22</v>
      </c>
      <c r="I3273" t="s">
        <v>1872</v>
      </c>
      <c r="J3273" t="s">
        <v>82</v>
      </c>
      <c r="K3273" t="s">
        <v>1874</v>
      </c>
      <c r="L3273" t="s">
        <v>120</v>
      </c>
      <c r="M3273" t="s">
        <v>5855</v>
      </c>
      <c r="N3273" t="s">
        <v>2257</v>
      </c>
      <c r="O3273" t="s">
        <v>4719</v>
      </c>
      <c r="P3273" t="s">
        <v>4720</v>
      </c>
      <c r="Q3273" t="s">
        <v>4721</v>
      </c>
      <c r="R3273">
        <v>540</v>
      </c>
    </row>
    <row r="3274" spans="1:18" hidden="1" x14ac:dyDescent="0.25">
      <c r="A3274" t="s">
        <v>22</v>
      </c>
      <c r="B3274" t="s">
        <v>5832</v>
      </c>
      <c r="C3274" t="s">
        <v>5833</v>
      </c>
      <c r="D3274" t="s">
        <v>166</v>
      </c>
      <c r="E3274" t="s">
        <v>25</v>
      </c>
      <c r="F3274" t="s">
        <v>25</v>
      </c>
      <c r="G3274" t="s">
        <v>5835</v>
      </c>
      <c r="H3274">
        <v>0.22</v>
      </c>
      <c r="I3274" t="s">
        <v>1872</v>
      </c>
      <c r="J3274" t="s">
        <v>82</v>
      </c>
      <c r="K3274" t="s">
        <v>1874</v>
      </c>
      <c r="L3274" t="s">
        <v>120</v>
      </c>
      <c r="M3274" t="s">
        <v>5855</v>
      </c>
      <c r="N3274" t="s">
        <v>2257</v>
      </c>
      <c r="O3274" t="s">
        <v>5134</v>
      </c>
      <c r="P3274" t="s">
        <v>5135</v>
      </c>
      <c r="Q3274" t="s">
        <v>4713</v>
      </c>
      <c r="R3274">
        <v>4500</v>
      </c>
    </row>
    <row r="3275" spans="1:18" hidden="1" x14ac:dyDescent="0.25">
      <c r="A3275" t="s">
        <v>22</v>
      </c>
      <c r="B3275" t="s">
        <v>5832</v>
      </c>
      <c r="C3275" t="s">
        <v>5833</v>
      </c>
      <c r="D3275" t="s">
        <v>166</v>
      </c>
      <c r="E3275" t="s">
        <v>25</v>
      </c>
      <c r="F3275" t="s">
        <v>25</v>
      </c>
      <c r="G3275" t="s">
        <v>5835</v>
      </c>
      <c r="H3275">
        <v>0.22</v>
      </c>
      <c r="I3275" t="s">
        <v>1872</v>
      </c>
      <c r="J3275" t="s">
        <v>82</v>
      </c>
      <c r="K3275" t="s">
        <v>1874</v>
      </c>
      <c r="L3275" t="s">
        <v>120</v>
      </c>
      <c r="M3275" t="s">
        <v>5855</v>
      </c>
      <c r="N3275" t="s">
        <v>2257</v>
      </c>
      <c r="O3275" t="s">
        <v>5011</v>
      </c>
      <c r="P3275" t="s">
        <v>5012</v>
      </c>
      <c r="Q3275" t="s">
        <v>4713</v>
      </c>
      <c r="R3275">
        <v>9000</v>
      </c>
    </row>
    <row r="3276" spans="1:18" hidden="1" x14ac:dyDescent="0.25">
      <c r="A3276" t="s">
        <v>22</v>
      </c>
      <c r="B3276" t="s">
        <v>5832</v>
      </c>
      <c r="C3276" t="s">
        <v>5833</v>
      </c>
      <c r="D3276" t="s">
        <v>166</v>
      </c>
      <c r="E3276" t="s">
        <v>25</v>
      </c>
      <c r="F3276" t="s">
        <v>25</v>
      </c>
      <c r="G3276" t="s">
        <v>5835</v>
      </c>
      <c r="H3276">
        <v>0.22</v>
      </c>
      <c r="I3276" t="s">
        <v>1872</v>
      </c>
      <c r="J3276" t="s">
        <v>82</v>
      </c>
      <c r="K3276" t="s">
        <v>1874</v>
      </c>
      <c r="L3276" t="s">
        <v>120</v>
      </c>
      <c r="M3276" t="s">
        <v>5855</v>
      </c>
      <c r="N3276" t="s">
        <v>2257</v>
      </c>
      <c r="O3276" t="s">
        <v>5445</v>
      </c>
      <c r="P3276" t="s">
        <v>5446</v>
      </c>
      <c r="Q3276" t="s">
        <v>4785</v>
      </c>
      <c r="R3276">
        <v>15000</v>
      </c>
    </row>
    <row r="3277" spans="1:18" hidden="1" x14ac:dyDescent="0.25">
      <c r="A3277" t="s">
        <v>22</v>
      </c>
      <c r="B3277" t="s">
        <v>5832</v>
      </c>
      <c r="C3277" t="s">
        <v>5833</v>
      </c>
      <c r="D3277" t="s">
        <v>166</v>
      </c>
      <c r="E3277" t="s">
        <v>25</v>
      </c>
      <c r="F3277" t="s">
        <v>25</v>
      </c>
      <c r="G3277" t="s">
        <v>5835</v>
      </c>
      <c r="H3277">
        <v>0.22</v>
      </c>
      <c r="I3277" t="s">
        <v>1872</v>
      </c>
      <c r="J3277" t="s">
        <v>82</v>
      </c>
      <c r="K3277" t="s">
        <v>1874</v>
      </c>
      <c r="L3277" t="s">
        <v>120</v>
      </c>
      <c r="M3277" t="s">
        <v>5855</v>
      </c>
      <c r="N3277" t="s">
        <v>2257</v>
      </c>
      <c r="O3277" t="s">
        <v>6300</v>
      </c>
      <c r="P3277" t="s">
        <v>6301</v>
      </c>
      <c r="Q3277" t="s">
        <v>4736</v>
      </c>
      <c r="R3277">
        <v>1800</v>
      </c>
    </row>
    <row r="3278" spans="1:18" hidden="1" x14ac:dyDescent="0.25">
      <c r="A3278" t="s">
        <v>22</v>
      </c>
      <c r="B3278" t="s">
        <v>5832</v>
      </c>
      <c r="C3278" t="s">
        <v>5833</v>
      </c>
      <c r="D3278" t="s">
        <v>166</v>
      </c>
      <c r="E3278" t="s">
        <v>25</v>
      </c>
      <c r="F3278" t="s">
        <v>25</v>
      </c>
      <c r="G3278" t="s">
        <v>5835</v>
      </c>
      <c r="H3278">
        <v>0.22</v>
      </c>
      <c r="I3278" t="s">
        <v>1872</v>
      </c>
      <c r="J3278" t="s">
        <v>82</v>
      </c>
      <c r="K3278" t="s">
        <v>1874</v>
      </c>
      <c r="L3278" t="s">
        <v>120</v>
      </c>
      <c r="M3278" t="s">
        <v>5855</v>
      </c>
      <c r="N3278" t="s">
        <v>2257</v>
      </c>
      <c r="O3278" t="s">
        <v>4731</v>
      </c>
      <c r="P3278" t="s">
        <v>4732</v>
      </c>
      <c r="Q3278" t="s">
        <v>4733</v>
      </c>
      <c r="R3278">
        <v>900</v>
      </c>
    </row>
    <row r="3279" spans="1:18" hidden="1" x14ac:dyDescent="0.25">
      <c r="A3279" t="s">
        <v>22</v>
      </c>
      <c r="B3279" t="s">
        <v>5832</v>
      </c>
      <c r="C3279" t="s">
        <v>5833</v>
      </c>
      <c r="D3279" t="s">
        <v>166</v>
      </c>
      <c r="E3279" t="s">
        <v>25</v>
      </c>
      <c r="F3279" t="s">
        <v>25</v>
      </c>
      <c r="G3279" t="s">
        <v>5835</v>
      </c>
      <c r="H3279">
        <v>0.22</v>
      </c>
      <c r="I3279" t="s">
        <v>1872</v>
      </c>
      <c r="J3279" t="s">
        <v>82</v>
      </c>
      <c r="K3279" t="s">
        <v>1874</v>
      </c>
      <c r="L3279" t="s">
        <v>120</v>
      </c>
      <c r="M3279" t="s">
        <v>5855</v>
      </c>
      <c r="N3279" t="s">
        <v>2257</v>
      </c>
      <c r="O3279" t="s">
        <v>4809</v>
      </c>
      <c r="P3279" t="s">
        <v>4810</v>
      </c>
      <c r="Q3279" t="s">
        <v>4788</v>
      </c>
      <c r="R3279">
        <v>11000</v>
      </c>
    </row>
    <row r="3280" spans="1:18" hidden="1" x14ac:dyDescent="0.25">
      <c r="A3280" t="s">
        <v>22</v>
      </c>
      <c r="B3280" t="s">
        <v>5832</v>
      </c>
      <c r="C3280" t="s">
        <v>5833</v>
      </c>
      <c r="D3280" t="s">
        <v>166</v>
      </c>
      <c r="E3280" t="s">
        <v>25</v>
      </c>
      <c r="F3280" t="s">
        <v>25</v>
      </c>
      <c r="G3280" t="s">
        <v>5835</v>
      </c>
      <c r="H3280">
        <v>0.22</v>
      </c>
      <c r="I3280" t="s">
        <v>1872</v>
      </c>
      <c r="J3280" t="s">
        <v>82</v>
      </c>
      <c r="K3280" t="s">
        <v>1874</v>
      </c>
      <c r="L3280" t="s">
        <v>120</v>
      </c>
      <c r="M3280" t="s">
        <v>5855</v>
      </c>
      <c r="N3280" t="s">
        <v>2257</v>
      </c>
      <c r="O3280" t="s">
        <v>4745</v>
      </c>
      <c r="P3280" t="s">
        <v>4746</v>
      </c>
      <c r="Q3280" t="s">
        <v>4745</v>
      </c>
      <c r="R3280">
        <v>60000</v>
      </c>
    </row>
    <row r="3281" spans="1:18" hidden="1" x14ac:dyDescent="0.25">
      <c r="A3281" t="s">
        <v>22</v>
      </c>
      <c r="B3281" t="s">
        <v>5832</v>
      </c>
      <c r="C3281" t="s">
        <v>5833</v>
      </c>
      <c r="D3281" t="s">
        <v>166</v>
      </c>
      <c r="E3281" t="s">
        <v>25</v>
      </c>
      <c r="F3281" t="s">
        <v>25</v>
      </c>
      <c r="G3281" t="s">
        <v>5835</v>
      </c>
      <c r="H3281">
        <v>0.22</v>
      </c>
      <c r="I3281" t="s">
        <v>1872</v>
      </c>
      <c r="J3281" t="s">
        <v>82</v>
      </c>
      <c r="K3281" t="s">
        <v>1874</v>
      </c>
      <c r="L3281" t="s">
        <v>120</v>
      </c>
      <c r="M3281" t="s">
        <v>5855</v>
      </c>
      <c r="N3281" t="s">
        <v>2257</v>
      </c>
      <c r="O3281" t="s">
        <v>4745</v>
      </c>
      <c r="P3281" t="s">
        <v>4746</v>
      </c>
      <c r="Q3281" t="s">
        <v>4745</v>
      </c>
      <c r="R3281">
        <v>18000</v>
      </c>
    </row>
    <row r="3282" spans="1:18" hidden="1" x14ac:dyDescent="0.25">
      <c r="A3282" t="s">
        <v>22</v>
      </c>
      <c r="B3282" t="s">
        <v>5832</v>
      </c>
      <c r="C3282" t="s">
        <v>5833</v>
      </c>
      <c r="D3282" t="s">
        <v>166</v>
      </c>
      <c r="E3282" t="s">
        <v>25</v>
      </c>
      <c r="F3282" t="s">
        <v>25</v>
      </c>
      <c r="G3282" t="s">
        <v>5835</v>
      </c>
      <c r="H3282">
        <v>0.22</v>
      </c>
      <c r="I3282" t="s">
        <v>1872</v>
      </c>
      <c r="J3282" t="s">
        <v>82</v>
      </c>
      <c r="K3282" t="s">
        <v>1874</v>
      </c>
      <c r="L3282" t="s">
        <v>120</v>
      </c>
      <c r="M3282" t="s">
        <v>5855</v>
      </c>
      <c r="N3282" t="s">
        <v>2257</v>
      </c>
      <c r="O3282" t="s">
        <v>4828</v>
      </c>
      <c r="P3282" t="s">
        <v>4829</v>
      </c>
      <c r="Q3282" t="s">
        <v>4736</v>
      </c>
      <c r="R3282">
        <v>18000</v>
      </c>
    </row>
    <row r="3283" spans="1:18" hidden="1" x14ac:dyDescent="0.25">
      <c r="A3283" t="s">
        <v>22</v>
      </c>
      <c r="B3283" t="s">
        <v>5832</v>
      </c>
      <c r="C3283" t="s">
        <v>5833</v>
      </c>
      <c r="D3283" t="s">
        <v>166</v>
      </c>
      <c r="E3283" t="s">
        <v>25</v>
      </c>
      <c r="F3283" t="s">
        <v>25</v>
      </c>
      <c r="G3283" t="s">
        <v>5835</v>
      </c>
      <c r="H3283">
        <v>0.22</v>
      </c>
      <c r="I3283" t="s">
        <v>1872</v>
      </c>
      <c r="J3283" t="s">
        <v>82</v>
      </c>
      <c r="K3283" t="s">
        <v>1874</v>
      </c>
      <c r="L3283" t="s">
        <v>120</v>
      </c>
      <c r="M3283" t="s">
        <v>5855</v>
      </c>
      <c r="N3283" t="s">
        <v>2257</v>
      </c>
      <c r="O3283" t="s">
        <v>5790</v>
      </c>
      <c r="P3283" t="s">
        <v>4715</v>
      </c>
      <c r="Q3283" t="s">
        <v>4736</v>
      </c>
      <c r="R3283">
        <v>1800</v>
      </c>
    </row>
    <row r="3284" spans="1:18" hidden="1" x14ac:dyDescent="0.25">
      <c r="A3284" t="s">
        <v>22</v>
      </c>
      <c r="B3284" t="s">
        <v>5832</v>
      </c>
      <c r="C3284" t="s">
        <v>5833</v>
      </c>
      <c r="D3284" t="s">
        <v>166</v>
      </c>
      <c r="E3284" t="s">
        <v>25</v>
      </c>
      <c r="F3284" t="s">
        <v>25</v>
      </c>
      <c r="G3284" t="s">
        <v>5835</v>
      </c>
      <c r="H3284">
        <v>0.22</v>
      </c>
      <c r="I3284" t="s">
        <v>1872</v>
      </c>
      <c r="J3284" t="s">
        <v>82</v>
      </c>
      <c r="K3284" t="s">
        <v>1874</v>
      </c>
      <c r="L3284" t="s">
        <v>120</v>
      </c>
      <c r="M3284" t="s">
        <v>5855</v>
      </c>
      <c r="N3284" t="s">
        <v>2257</v>
      </c>
      <c r="O3284" t="s">
        <v>5034</v>
      </c>
      <c r="P3284" t="s">
        <v>5035</v>
      </c>
      <c r="Q3284" t="s">
        <v>4736</v>
      </c>
      <c r="R3284">
        <v>1800</v>
      </c>
    </row>
    <row r="3285" spans="1:18" hidden="1" x14ac:dyDescent="0.25">
      <c r="A3285" t="s">
        <v>22</v>
      </c>
      <c r="B3285" t="s">
        <v>5832</v>
      </c>
      <c r="C3285" t="s">
        <v>5833</v>
      </c>
      <c r="D3285" t="s">
        <v>166</v>
      </c>
      <c r="E3285" t="s">
        <v>25</v>
      </c>
      <c r="F3285" t="s">
        <v>25</v>
      </c>
      <c r="G3285" t="s">
        <v>5835</v>
      </c>
      <c r="H3285">
        <v>0.22</v>
      </c>
      <c r="I3285" t="s">
        <v>1872</v>
      </c>
      <c r="J3285" t="s">
        <v>82</v>
      </c>
      <c r="K3285" t="s">
        <v>1874</v>
      </c>
      <c r="L3285" t="s">
        <v>120</v>
      </c>
      <c r="M3285" t="s">
        <v>5855</v>
      </c>
      <c r="N3285" t="s">
        <v>2257</v>
      </c>
      <c r="O3285" t="s">
        <v>5136</v>
      </c>
      <c r="P3285" t="s">
        <v>5137</v>
      </c>
      <c r="Q3285" t="s">
        <v>4713</v>
      </c>
      <c r="R3285">
        <v>135</v>
      </c>
    </row>
    <row r="3286" spans="1:18" hidden="1" x14ac:dyDescent="0.25">
      <c r="A3286" t="s">
        <v>22</v>
      </c>
      <c r="B3286" t="s">
        <v>5832</v>
      </c>
      <c r="C3286" t="s">
        <v>5833</v>
      </c>
      <c r="D3286" t="s">
        <v>166</v>
      </c>
      <c r="E3286" t="s">
        <v>25</v>
      </c>
      <c r="F3286" t="s">
        <v>25</v>
      </c>
      <c r="G3286" t="s">
        <v>5835</v>
      </c>
      <c r="H3286">
        <v>0.22</v>
      </c>
      <c r="I3286" t="s">
        <v>1872</v>
      </c>
      <c r="J3286" t="s">
        <v>82</v>
      </c>
      <c r="K3286" t="s">
        <v>1874</v>
      </c>
      <c r="L3286" t="s">
        <v>120</v>
      </c>
      <c r="M3286" t="s">
        <v>5855</v>
      </c>
      <c r="N3286" t="s">
        <v>2257</v>
      </c>
      <c r="O3286" t="s">
        <v>5788</v>
      </c>
      <c r="P3286" t="s">
        <v>5789</v>
      </c>
      <c r="Q3286" t="s">
        <v>4713</v>
      </c>
      <c r="R3286">
        <v>135</v>
      </c>
    </row>
    <row r="3287" spans="1:18" hidden="1" x14ac:dyDescent="0.25">
      <c r="A3287" t="s">
        <v>22</v>
      </c>
      <c r="B3287" t="s">
        <v>5832</v>
      </c>
      <c r="C3287" t="s">
        <v>5833</v>
      </c>
      <c r="D3287" t="s">
        <v>166</v>
      </c>
      <c r="E3287" t="s">
        <v>25</v>
      </c>
      <c r="F3287" t="s">
        <v>25</v>
      </c>
      <c r="G3287" t="s">
        <v>5835</v>
      </c>
      <c r="H3287">
        <v>0.22</v>
      </c>
      <c r="I3287" t="s">
        <v>1872</v>
      </c>
      <c r="J3287" t="s">
        <v>82</v>
      </c>
      <c r="K3287" t="s">
        <v>1874</v>
      </c>
      <c r="L3287" t="s">
        <v>120</v>
      </c>
      <c r="M3287" t="s">
        <v>5855</v>
      </c>
      <c r="N3287" t="s">
        <v>2257</v>
      </c>
      <c r="O3287" t="s">
        <v>5036</v>
      </c>
      <c r="P3287" t="s">
        <v>5037</v>
      </c>
      <c r="Q3287" t="s">
        <v>4740</v>
      </c>
      <c r="R3287">
        <v>1800</v>
      </c>
    </row>
    <row r="3288" spans="1:18" hidden="1" x14ac:dyDescent="0.25">
      <c r="A3288" t="s">
        <v>22</v>
      </c>
      <c r="B3288" t="s">
        <v>1517</v>
      </c>
      <c r="C3288" t="s">
        <v>1518</v>
      </c>
      <c r="D3288" t="s">
        <v>545</v>
      </c>
      <c r="E3288" t="s">
        <v>43</v>
      </c>
      <c r="F3288" t="s">
        <v>25</v>
      </c>
      <c r="G3288" t="s">
        <v>89</v>
      </c>
      <c r="H3288">
        <v>4</v>
      </c>
      <c r="I3288" t="s">
        <v>509</v>
      </c>
      <c r="J3288" t="s">
        <v>30</v>
      </c>
      <c r="K3288" t="s">
        <v>526</v>
      </c>
      <c r="L3288" t="s">
        <v>120</v>
      </c>
      <c r="M3288" t="s">
        <v>2796</v>
      </c>
      <c r="N3288" t="s">
        <v>2257</v>
      </c>
      <c r="O3288" t="s">
        <v>5788</v>
      </c>
      <c r="P3288" t="s">
        <v>5789</v>
      </c>
      <c r="Q3288" t="s">
        <v>4713</v>
      </c>
      <c r="R3288">
        <v>55</v>
      </c>
    </row>
    <row r="3289" spans="1:18" hidden="1" x14ac:dyDescent="0.25">
      <c r="A3289" t="s">
        <v>22</v>
      </c>
      <c r="B3289" t="s">
        <v>1517</v>
      </c>
      <c r="C3289" t="s">
        <v>1518</v>
      </c>
      <c r="D3289" t="s">
        <v>545</v>
      </c>
      <c r="E3289" t="s">
        <v>43</v>
      </c>
      <c r="F3289" t="s">
        <v>25</v>
      </c>
      <c r="G3289" t="s">
        <v>89</v>
      </c>
      <c r="H3289">
        <v>4</v>
      </c>
      <c r="I3289" t="s">
        <v>509</v>
      </c>
      <c r="J3289" t="s">
        <v>30</v>
      </c>
      <c r="K3289" t="s">
        <v>526</v>
      </c>
      <c r="L3289" t="s">
        <v>120</v>
      </c>
      <c r="M3289" t="s">
        <v>2796</v>
      </c>
      <c r="N3289" t="s">
        <v>2257</v>
      </c>
      <c r="O3289" t="s">
        <v>5734</v>
      </c>
      <c r="P3289" t="s">
        <v>4751</v>
      </c>
      <c r="Q3289" t="s">
        <v>4713</v>
      </c>
      <c r="R3289">
        <v>160</v>
      </c>
    </row>
    <row r="3290" spans="1:18" hidden="1" x14ac:dyDescent="0.25">
      <c r="A3290" t="s">
        <v>22</v>
      </c>
      <c r="B3290" t="s">
        <v>1517</v>
      </c>
      <c r="C3290" t="s">
        <v>1518</v>
      </c>
      <c r="D3290" t="s">
        <v>545</v>
      </c>
      <c r="E3290" t="s">
        <v>43</v>
      </c>
      <c r="F3290" t="s">
        <v>25</v>
      </c>
      <c r="G3290" t="s">
        <v>89</v>
      </c>
      <c r="H3290">
        <v>4</v>
      </c>
      <c r="I3290" t="s">
        <v>509</v>
      </c>
      <c r="J3290" t="s">
        <v>30</v>
      </c>
      <c r="K3290" t="s">
        <v>526</v>
      </c>
      <c r="L3290" t="s">
        <v>120</v>
      </c>
      <c r="M3290" t="s">
        <v>2796</v>
      </c>
      <c r="N3290" t="s">
        <v>2257</v>
      </c>
      <c r="O3290" t="s">
        <v>5034</v>
      </c>
      <c r="P3290" t="s">
        <v>5035</v>
      </c>
      <c r="Q3290" t="s">
        <v>4736</v>
      </c>
      <c r="R3290">
        <v>1750</v>
      </c>
    </row>
    <row r="3291" spans="1:18" hidden="1" x14ac:dyDescent="0.25">
      <c r="A3291" t="s">
        <v>22</v>
      </c>
      <c r="B3291" t="s">
        <v>1517</v>
      </c>
      <c r="C3291" t="s">
        <v>1518</v>
      </c>
      <c r="D3291" t="s">
        <v>545</v>
      </c>
      <c r="E3291" t="s">
        <v>43</v>
      </c>
      <c r="F3291" t="s">
        <v>25</v>
      </c>
      <c r="G3291" t="s">
        <v>89</v>
      </c>
      <c r="H3291">
        <v>4</v>
      </c>
      <c r="I3291" t="s">
        <v>509</v>
      </c>
      <c r="J3291" t="s">
        <v>30</v>
      </c>
      <c r="K3291" t="s">
        <v>526</v>
      </c>
      <c r="L3291" t="s">
        <v>120</v>
      </c>
      <c r="M3291" t="s">
        <v>2796</v>
      </c>
      <c r="N3291" t="s">
        <v>2257</v>
      </c>
      <c r="O3291" t="s">
        <v>5733</v>
      </c>
      <c r="P3291" t="s">
        <v>4714</v>
      </c>
      <c r="Q3291" t="s">
        <v>4713</v>
      </c>
      <c r="R3291">
        <v>30</v>
      </c>
    </row>
    <row r="3292" spans="1:18" hidden="1" x14ac:dyDescent="0.25">
      <c r="A3292" t="s">
        <v>22</v>
      </c>
      <c r="B3292" t="s">
        <v>1517</v>
      </c>
      <c r="C3292" t="s">
        <v>1518</v>
      </c>
      <c r="D3292" t="s">
        <v>545</v>
      </c>
      <c r="E3292" t="s">
        <v>43</v>
      </c>
      <c r="F3292" t="s">
        <v>25</v>
      </c>
      <c r="G3292" t="s">
        <v>89</v>
      </c>
      <c r="H3292">
        <v>4</v>
      </c>
      <c r="I3292" t="s">
        <v>509</v>
      </c>
      <c r="J3292" t="s">
        <v>30</v>
      </c>
      <c r="K3292" t="s">
        <v>526</v>
      </c>
      <c r="L3292" t="s">
        <v>120</v>
      </c>
      <c r="M3292" t="s">
        <v>2796</v>
      </c>
      <c r="N3292" t="s">
        <v>2257</v>
      </c>
      <c r="O3292" t="s">
        <v>4749</v>
      </c>
      <c r="P3292" t="s">
        <v>4901</v>
      </c>
      <c r="Q3292" t="s">
        <v>4713</v>
      </c>
      <c r="R3292">
        <v>70</v>
      </c>
    </row>
    <row r="3293" spans="1:18" hidden="1" x14ac:dyDescent="0.25">
      <c r="A3293" t="s">
        <v>22</v>
      </c>
      <c r="B3293" t="s">
        <v>1517</v>
      </c>
      <c r="C3293" t="s">
        <v>1518</v>
      </c>
      <c r="D3293" t="s">
        <v>545</v>
      </c>
      <c r="E3293" t="s">
        <v>43</v>
      </c>
      <c r="F3293" t="s">
        <v>25</v>
      </c>
      <c r="G3293" t="s">
        <v>89</v>
      </c>
      <c r="H3293">
        <v>4</v>
      </c>
      <c r="I3293" t="s">
        <v>509</v>
      </c>
      <c r="J3293" t="s">
        <v>30</v>
      </c>
      <c r="K3293" t="s">
        <v>526</v>
      </c>
      <c r="L3293" t="s">
        <v>120</v>
      </c>
      <c r="M3293" t="s">
        <v>2796</v>
      </c>
      <c r="N3293" t="s">
        <v>2257</v>
      </c>
      <c r="O3293" t="s">
        <v>4711</v>
      </c>
      <c r="P3293" t="s">
        <v>4712</v>
      </c>
      <c r="Q3293" t="s">
        <v>4713</v>
      </c>
      <c r="R3293">
        <v>4000</v>
      </c>
    </row>
    <row r="3294" spans="1:18" hidden="1" x14ac:dyDescent="0.25">
      <c r="A3294" t="s">
        <v>22</v>
      </c>
      <c r="B3294" t="s">
        <v>1517</v>
      </c>
      <c r="C3294" t="s">
        <v>1518</v>
      </c>
      <c r="D3294" t="s">
        <v>545</v>
      </c>
      <c r="E3294" t="s">
        <v>43</v>
      </c>
      <c r="F3294" t="s">
        <v>25</v>
      </c>
      <c r="G3294" t="s">
        <v>89</v>
      </c>
      <c r="H3294">
        <v>4</v>
      </c>
      <c r="I3294" t="s">
        <v>509</v>
      </c>
      <c r="J3294" t="s">
        <v>30</v>
      </c>
      <c r="K3294" t="s">
        <v>526</v>
      </c>
      <c r="L3294" t="s">
        <v>120</v>
      </c>
      <c r="M3294" t="s">
        <v>2796</v>
      </c>
      <c r="N3294" t="s">
        <v>2257</v>
      </c>
      <c r="O3294" t="s">
        <v>4962</v>
      </c>
      <c r="P3294" t="s">
        <v>4963</v>
      </c>
      <c r="Q3294" t="s">
        <v>4736</v>
      </c>
      <c r="R3294">
        <v>2700</v>
      </c>
    </row>
    <row r="3295" spans="1:18" hidden="1" x14ac:dyDescent="0.25">
      <c r="A3295" t="s">
        <v>22</v>
      </c>
      <c r="B3295" t="s">
        <v>1517</v>
      </c>
      <c r="C3295" t="s">
        <v>1518</v>
      </c>
      <c r="D3295" t="s">
        <v>545</v>
      </c>
      <c r="E3295" t="s">
        <v>43</v>
      </c>
      <c r="F3295" t="s">
        <v>25</v>
      </c>
      <c r="G3295" t="s">
        <v>89</v>
      </c>
      <c r="H3295">
        <v>4</v>
      </c>
      <c r="I3295" t="s">
        <v>509</v>
      </c>
      <c r="J3295" t="s">
        <v>30</v>
      </c>
      <c r="K3295" t="s">
        <v>526</v>
      </c>
      <c r="L3295" t="s">
        <v>120</v>
      </c>
      <c r="M3295" t="s">
        <v>2796</v>
      </c>
      <c r="N3295" t="s">
        <v>2257</v>
      </c>
      <c r="O3295" t="s">
        <v>5040</v>
      </c>
      <c r="P3295" t="s">
        <v>5041</v>
      </c>
      <c r="Q3295" t="s">
        <v>4780</v>
      </c>
      <c r="R3295">
        <v>25</v>
      </c>
    </row>
    <row r="3296" spans="1:18" hidden="1" x14ac:dyDescent="0.25">
      <c r="A3296" t="s">
        <v>22</v>
      </c>
      <c r="B3296" t="s">
        <v>1517</v>
      </c>
      <c r="C3296" t="s">
        <v>1518</v>
      </c>
      <c r="D3296" t="s">
        <v>545</v>
      </c>
      <c r="E3296" t="s">
        <v>43</v>
      </c>
      <c r="F3296" t="s">
        <v>25</v>
      </c>
      <c r="G3296" t="s">
        <v>89</v>
      </c>
      <c r="H3296">
        <v>4</v>
      </c>
      <c r="I3296" t="s">
        <v>509</v>
      </c>
      <c r="J3296" t="s">
        <v>30</v>
      </c>
      <c r="K3296" t="s">
        <v>526</v>
      </c>
      <c r="L3296" t="s">
        <v>120</v>
      </c>
      <c r="M3296" t="s">
        <v>2796</v>
      </c>
      <c r="N3296" t="s">
        <v>2257</v>
      </c>
      <c r="O3296" t="s">
        <v>5524</v>
      </c>
      <c r="P3296" t="s">
        <v>4718</v>
      </c>
      <c r="Q3296" t="s">
        <v>4713</v>
      </c>
      <c r="R3296">
        <v>75</v>
      </c>
    </row>
    <row r="3297" spans="1:18" hidden="1" x14ac:dyDescent="0.25">
      <c r="A3297" t="s">
        <v>22</v>
      </c>
      <c r="B3297" t="s">
        <v>1517</v>
      </c>
      <c r="C3297" t="s">
        <v>1518</v>
      </c>
      <c r="D3297" t="s">
        <v>545</v>
      </c>
      <c r="E3297" t="s">
        <v>43</v>
      </c>
      <c r="F3297" t="s">
        <v>25</v>
      </c>
      <c r="G3297" t="s">
        <v>89</v>
      </c>
      <c r="H3297">
        <v>4</v>
      </c>
      <c r="I3297" t="s">
        <v>509</v>
      </c>
      <c r="J3297" t="s">
        <v>30</v>
      </c>
      <c r="K3297" t="s">
        <v>526</v>
      </c>
      <c r="L3297" t="s">
        <v>120</v>
      </c>
      <c r="M3297" t="s">
        <v>2796</v>
      </c>
      <c r="N3297" t="s">
        <v>2257</v>
      </c>
      <c r="O3297" t="s">
        <v>5084</v>
      </c>
      <c r="P3297" t="s">
        <v>5085</v>
      </c>
      <c r="Q3297" t="s">
        <v>4815</v>
      </c>
      <c r="R3297">
        <v>25</v>
      </c>
    </row>
    <row r="3298" spans="1:18" hidden="1" x14ac:dyDescent="0.25">
      <c r="A3298" t="s">
        <v>22</v>
      </c>
      <c r="B3298" t="s">
        <v>1517</v>
      </c>
      <c r="C3298" t="s">
        <v>1518</v>
      </c>
      <c r="D3298" t="s">
        <v>545</v>
      </c>
      <c r="E3298" t="s">
        <v>43</v>
      </c>
      <c r="F3298" t="s">
        <v>25</v>
      </c>
      <c r="G3298" t="s">
        <v>89</v>
      </c>
      <c r="H3298">
        <v>4</v>
      </c>
      <c r="I3298" t="s">
        <v>509</v>
      </c>
      <c r="J3298" t="s">
        <v>30</v>
      </c>
      <c r="K3298" t="s">
        <v>526</v>
      </c>
      <c r="L3298" t="s">
        <v>120</v>
      </c>
      <c r="M3298" t="s">
        <v>2796</v>
      </c>
      <c r="N3298" t="s">
        <v>2257</v>
      </c>
      <c r="O3298" t="s">
        <v>4719</v>
      </c>
      <c r="P3298" t="s">
        <v>4720</v>
      </c>
      <c r="Q3298" t="s">
        <v>4721</v>
      </c>
      <c r="R3298">
        <v>250</v>
      </c>
    </row>
    <row r="3299" spans="1:18" hidden="1" x14ac:dyDescent="0.25">
      <c r="A3299" t="s">
        <v>22</v>
      </c>
      <c r="B3299" t="s">
        <v>1517</v>
      </c>
      <c r="C3299" t="s">
        <v>1518</v>
      </c>
      <c r="D3299" t="s">
        <v>545</v>
      </c>
      <c r="E3299" t="s">
        <v>43</v>
      </c>
      <c r="F3299" t="s">
        <v>25</v>
      </c>
      <c r="G3299" t="s">
        <v>89</v>
      </c>
      <c r="H3299">
        <v>4</v>
      </c>
      <c r="I3299" t="s">
        <v>509</v>
      </c>
      <c r="J3299" t="s">
        <v>30</v>
      </c>
      <c r="K3299" t="s">
        <v>526</v>
      </c>
      <c r="L3299" t="s">
        <v>120</v>
      </c>
      <c r="M3299" t="s">
        <v>2796</v>
      </c>
      <c r="N3299" t="s">
        <v>2257</v>
      </c>
      <c r="O3299" t="s">
        <v>4811</v>
      </c>
      <c r="P3299" t="s">
        <v>4812</v>
      </c>
      <c r="Q3299" t="s">
        <v>4813</v>
      </c>
      <c r="R3299">
        <v>450</v>
      </c>
    </row>
    <row r="3300" spans="1:18" hidden="1" x14ac:dyDescent="0.25">
      <c r="A3300" t="s">
        <v>22</v>
      </c>
      <c r="B3300" t="s">
        <v>1517</v>
      </c>
      <c r="C3300" t="s">
        <v>1518</v>
      </c>
      <c r="D3300" t="s">
        <v>545</v>
      </c>
      <c r="E3300" t="s">
        <v>43</v>
      </c>
      <c r="F3300" t="s">
        <v>25</v>
      </c>
      <c r="G3300" t="s">
        <v>89</v>
      </c>
      <c r="H3300">
        <v>4</v>
      </c>
      <c r="I3300" t="s">
        <v>509</v>
      </c>
      <c r="J3300" t="s">
        <v>30</v>
      </c>
      <c r="K3300" t="s">
        <v>526</v>
      </c>
      <c r="L3300" t="s">
        <v>120</v>
      </c>
      <c r="M3300" t="s">
        <v>2796</v>
      </c>
      <c r="N3300" t="s">
        <v>2257</v>
      </c>
      <c r="O3300" t="s">
        <v>4823</v>
      </c>
      <c r="P3300" t="s">
        <v>4824</v>
      </c>
      <c r="Q3300" t="s">
        <v>4740</v>
      </c>
      <c r="R3300">
        <v>13600</v>
      </c>
    </row>
    <row r="3301" spans="1:18" hidden="1" x14ac:dyDescent="0.25">
      <c r="A3301" t="s">
        <v>22</v>
      </c>
      <c r="B3301" t="s">
        <v>1517</v>
      </c>
      <c r="C3301" t="s">
        <v>1518</v>
      </c>
      <c r="D3301" t="s">
        <v>545</v>
      </c>
      <c r="E3301" t="s">
        <v>43</v>
      </c>
      <c r="F3301" t="s">
        <v>25</v>
      </c>
      <c r="G3301" t="s">
        <v>89</v>
      </c>
      <c r="H3301">
        <v>4</v>
      </c>
      <c r="I3301" t="s">
        <v>509</v>
      </c>
      <c r="J3301" t="s">
        <v>30</v>
      </c>
      <c r="K3301" t="s">
        <v>526</v>
      </c>
      <c r="L3301" t="s">
        <v>120</v>
      </c>
      <c r="M3301" t="s">
        <v>2796</v>
      </c>
      <c r="N3301" t="s">
        <v>2257</v>
      </c>
      <c r="O3301" t="s">
        <v>4921</v>
      </c>
      <c r="P3301" t="s">
        <v>4922</v>
      </c>
      <c r="Q3301" t="s">
        <v>4740</v>
      </c>
      <c r="R3301">
        <v>5400</v>
      </c>
    </row>
    <row r="3302" spans="1:18" hidden="1" x14ac:dyDescent="0.25">
      <c r="A3302" t="s">
        <v>22</v>
      </c>
      <c r="B3302" t="s">
        <v>1818</v>
      </c>
      <c r="C3302" t="s">
        <v>1819</v>
      </c>
      <c r="D3302" t="s">
        <v>1001</v>
      </c>
      <c r="E3302" t="s">
        <v>25</v>
      </c>
      <c r="F3302" t="s">
        <v>25</v>
      </c>
      <c r="G3302" t="s">
        <v>1820</v>
      </c>
      <c r="H3302">
        <v>20</v>
      </c>
      <c r="I3302" t="s">
        <v>1815</v>
      </c>
      <c r="J3302" t="s">
        <v>30</v>
      </c>
      <c r="K3302" t="s">
        <v>526</v>
      </c>
      <c r="L3302" t="s">
        <v>120</v>
      </c>
      <c r="M3302" t="s">
        <v>2954</v>
      </c>
      <c r="N3302" t="s">
        <v>2257</v>
      </c>
      <c r="O3302" t="s">
        <v>4795</v>
      </c>
      <c r="P3302" t="s">
        <v>4796</v>
      </c>
      <c r="Q3302" t="s">
        <v>4740</v>
      </c>
      <c r="R3302">
        <v>250</v>
      </c>
    </row>
    <row r="3303" spans="1:18" hidden="1" x14ac:dyDescent="0.25">
      <c r="A3303" t="s">
        <v>22</v>
      </c>
      <c r="B3303" t="s">
        <v>1818</v>
      </c>
      <c r="C3303" t="s">
        <v>1819</v>
      </c>
      <c r="D3303" t="s">
        <v>1001</v>
      </c>
      <c r="E3303" t="s">
        <v>25</v>
      </c>
      <c r="F3303" t="s">
        <v>25</v>
      </c>
      <c r="G3303" t="s">
        <v>1820</v>
      </c>
      <c r="H3303">
        <v>20</v>
      </c>
      <c r="I3303" t="s">
        <v>1815</v>
      </c>
      <c r="J3303" t="s">
        <v>30</v>
      </c>
      <c r="K3303" t="s">
        <v>526</v>
      </c>
      <c r="L3303" t="s">
        <v>120</v>
      </c>
      <c r="M3303" t="s">
        <v>2954</v>
      </c>
      <c r="N3303" t="s">
        <v>2257</v>
      </c>
      <c r="O3303" t="s">
        <v>4719</v>
      </c>
      <c r="P3303" t="s">
        <v>4720</v>
      </c>
      <c r="Q3303" t="s">
        <v>4721</v>
      </c>
      <c r="R3303">
        <v>35</v>
      </c>
    </row>
    <row r="3304" spans="1:18" hidden="1" x14ac:dyDescent="0.25">
      <c r="A3304" t="s">
        <v>22</v>
      </c>
      <c r="B3304" t="s">
        <v>1818</v>
      </c>
      <c r="C3304" t="s">
        <v>1819</v>
      </c>
      <c r="D3304" t="s">
        <v>1001</v>
      </c>
      <c r="E3304" t="s">
        <v>25</v>
      </c>
      <c r="F3304" t="s">
        <v>25</v>
      </c>
      <c r="G3304" t="s">
        <v>1820</v>
      </c>
      <c r="H3304">
        <v>20</v>
      </c>
      <c r="I3304" t="s">
        <v>1815</v>
      </c>
      <c r="J3304" t="s">
        <v>30</v>
      </c>
      <c r="K3304" t="s">
        <v>526</v>
      </c>
      <c r="L3304" t="s">
        <v>120</v>
      </c>
      <c r="M3304" t="s">
        <v>2954</v>
      </c>
      <c r="N3304" t="s">
        <v>2257</v>
      </c>
      <c r="O3304" t="s">
        <v>4933</v>
      </c>
      <c r="P3304" t="s">
        <v>4934</v>
      </c>
      <c r="Q3304" t="s">
        <v>4736</v>
      </c>
      <c r="R3304">
        <v>100</v>
      </c>
    </row>
    <row r="3305" spans="1:18" hidden="1" x14ac:dyDescent="0.25">
      <c r="A3305" t="s">
        <v>22</v>
      </c>
      <c r="B3305" t="s">
        <v>1818</v>
      </c>
      <c r="C3305" t="s">
        <v>1819</v>
      </c>
      <c r="D3305" t="s">
        <v>1001</v>
      </c>
      <c r="E3305" t="s">
        <v>25</v>
      </c>
      <c r="F3305" t="s">
        <v>25</v>
      </c>
      <c r="G3305" t="s">
        <v>1820</v>
      </c>
      <c r="H3305">
        <v>20</v>
      </c>
      <c r="I3305" t="s">
        <v>1815</v>
      </c>
      <c r="J3305" t="s">
        <v>30</v>
      </c>
      <c r="K3305" t="s">
        <v>526</v>
      </c>
      <c r="L3305" t="s">
        <v>120</v>
      </c>
      <c r="M3305" t="s">
        <v>2954</v>
      </c>
      <c r="N3305" t="s">
        <v>2257</v>
      </c>
      <c r="O3305" t="s">
        <v>4749</v>
      </c>
      <c r="P3305" t="s">
        <v>4750</v>
      </c>
      <c r="Q3305" t="s">
        <v>4713</v>
      </c>
      <c r="R3305">
        <v>10</v>
      </c>
    </row>
    <row r="3306" spans="1:18" hidden="1" x14ac:dyDescent="0.25">
      <c r="A3306" t="s">
        <v>22</v>
      </c>
      <c r="B3306" t="s">
        <v>1818</v>
      </c>
      <c r="C3306" t="s">
        <v>1819</v>
      </c>
      <c r="D3306" t="s">
        <v>1001</v>
      </c>
      <c r="E3306" t="s">
        <v>25</v>
      </c>
      <c r="F3306" t="s">
        <v>25</v>
      </c>
      <c r="G3306" t="s">
        <v>1820</v>
      </c>
      <c r="H3306">
        <v>20</v>
      </c>
      <c r="I3306" t="s">
        <v>1815</v>
      </c>
      <c r="J3306" t="s">
        <v>30</v>
      </c>
      <c r="K3306" t="s">
        <v>526</v>
      </c>
      <c r="L3306" t="s">
        <v>120</v>
      </c>
      <c r="M3306" t="s">
        <v>2954</v>
      </c>
      <c r="N3306" t="s">
        <v>2257</v>
      </c>
      <c r="O3306" t="s">
        <v>5524</v>
      </c>
      <c r="P3306" t="s">
        <v>4718</v>
      </c>
      <c r="Q3306" t="s">
        <v>4713</v>
      </c>
      <c r="R3306">
        <v>5</v>
      </c>
    </row>
    <row r="3307" spans="1:18" hidden="1" x14ac:dyDescent="0.25">
      <c r="A3307" t="s">
        <v>22</v>
      </c>
      <c r="B3307" t="s">
        <v>1818</v>
      </c>
      <c r="C3307" t="s">
        <v>1819</v>
      </c>
      <c r="D3307" t="s">
        <v>1001</v>
      </c>
      <c r="E3307" t="s">
        <v>25</v>
      </c>
      <c r="F3307" t="s">
        <v>25</v>
      </c>
      <c r="G3307" t="s">
        <v>1820</v>
      </c>
      <c r="H3307">
        <v>20</v>
      </c>
      <c r="I3307" t="s">
        <v>1815</v>
      </c>
      <c r="J3307" t="s">
        <v>30</v>
      </c>
      <c r="K3307" t="s">
        <v>526</v>
      </c>
      <c r="L3307" t="s">
        <v>120</v>
      </c>
      <c r="M3307" t="s">
        <v>2954</v>
      </c>
      <c r="N3307" t="s">
        <v>2257</v>
      </c>
      <c r="O3307" t="s">
        <v>5734</v>
      </c>
      <c r="P3307" t="s">
        <v>4751</v>
      </c>
      <c r="Q3307" t="s">
        <v>4713</v>
      </c>
      <c r="R3307">
        <v>15</v>
      </c>
    </row>
    <row r="3308" spans="1:18" hidden="1" x14ac:dyDescent="0.25">
      <c r="A3308" t="s">
        <v>22</v>
      </c>
      <c r="B3308" t="s">
        <v>1818</v>
      </c>
      <c r="C3308" t="s">
        <v>1819</v>
      </c>
      <c r="D3308" t="s">
        <v>1001</v>
      </c>
      <c r="E3308" t="s">
        <v>25</v>
      </c>
      <c r="F3308" t="s">
        <v>25</v>
      </c>
      <c r="G3308" t="s">
        <v>1820</v>
      </c>
      <c r="H3308">
        <v>20</v>
      </c>
      <c r="I3308" t="s">
        <v>1815</v>
      </c>
      <c r="J3308" t="s">
        <v>30</v>
      </c>
      <c r="K3308" t="s">
        <v>526</v>
      </c>
      <c r="L3308" t="s">
        <v>120</v>
      </c>
      <c r="M3308" t="s">
        <v>2954</v>
      </c>
      <c r="N3308" t="s">
        <v>2257</v>
      </c>
      <c r="O3308" t="s">
        <v>4902</v>
      </c>
      <c r="P3308" t="s">
        <v>4903</v>
      </c>
      <c r="Q3308" t="s">
        <v>4904</v>
      </c>
      <c r="R3308">
        <v>10</v>
      </c>
    </row>
    <row r="3309" spans="1:18" hidden="1" x14ac:dyDescent="0.25">
      <c r="A3309" t="s">
        <v>22</v>
      </c>
      <c r="B3309" t="s">
        <v>1818</v>
      </c>
      <c r="C3309" t="s">
        <v>1819</v>
      </c>
      <c r="D3309" t="s">
        <v>1001</v>
      </c>
      <c r="E3309" t="s">
        <v>25</v>
      </c>
      <c r="F3309" t="s">
        <v>25</v>
      </c>
      <c r="G3309" t="s">
        <v>1820</v>
      </c>
      <c r="H3309">
        <v>20</v>
      </c>
      <c r="I3309" t="s">
        <v>1815</v>
      </c>
      <c r="J3309" t="s">
        <v>30</v>
      </c>
      <c r="K3309" t="s">
        <v>526</v>
      </c>
      <c r="L3309" t="s">
        <v>120</v>
      </c>
      <c r="M3309" t="s">
        <v>2954</v>
      </c>
      <c r="N3309" t="s">
        <v>2257</v>
      </c>
      <c r="O3309" t="s">
        <v>4711</v>
      </c>
      <c r="P3309" t="s">
        <v>4712</v>
      </c>
      <c r="Q3309" t="s">
        <v>4713</v>
      </c>
      <c r="R3309">
        <v>500</v>
      </c>
    </row>
    <row r="3310" spans="1:18" hidden="1" x14ac:dyDescent="0.25">
      <c r="A3310" t="s">
        <v>22</v>
      </c>
      <c r="B3310" t="s">
        <v>1818</v>
      </c>
      <c r="C3310" t="s">
        <v>1819</v>
      </c>
      <c r="D3310" t="s">
        <v>1001</v>
      </c>
      <c r="E3310" t="s">
        <v>25</v>
      </c>
      <c r="F3310" t="s">
        <v>25</v>
      </c>
      <c r="G3310" t="s">
        <v>1820</v>
      </c>
      <c r="H3310">
        <v>20</v>
      </c>
      <c r="I3310" t="s">
        <v>1815</v>
      </c>
      <c r="J3310" t="s">
        <v>30</v>
      </c>
      <c r="K3310" t="s">
        <v>526</v>
      </c>
      <c r="L3310" t="s">
        <v>120</v>
      </c>
      <c r="M3310" t="s">
        <v>2954</v>
      </c>
      <c r="N3310" t="s">
        <v>2257</v>
      </c>
      <c r="O3310" t="s">
        <v>5040</v>
      </c>
      <c r="P3310" t="s">
        <v>5041</v>
      </c>
      <c r="Q3310" t="s">
        <v>4780</v>
      </c>
      <c r="R3310">
        <v>2.5</v>
      </c>
    </row>
    <row r="3311" spans="1:18" hidden="1" x14ac:dyDescent="0.25">
      <c r="A3311" t="s">
        <v>22</v>
      </c>
      <c r="B3311" t="s">
        <v>1818</v>
      </c>
      <c r="C3311" t="s">
        <v>1819</v>
      </c>
      <c r="D3311" t="s">
        <v>1001</v>
      </c>
      <c r="E3311" t="s">
        <v>25</v>
      </c>
      <c r="F3311" t="s">
        <v>25</v>
      </c>
      <c r="G3311" t="s">
        <v>1820</v>
      </c>
      <c r="H3311">
        <v>20</v>
      </c>
      <c r="I3311" t="s">
        <v>1815</v>
      </c>
      <c r="J3311" t="s">
        <v>30</v>
      </c>
      <c r="K3311" t="s">
        <v>526</v>
      </c>
      <c r="L3311" t="s">
        <v>120</v>
      </c>
      <c r="M3311" t="s">
        <v>2954</v>
      </c>
      <c r="N3311" t="s">
        <v>2257</v>
      </c>
      <c r="O3311" t="s">
        <v>4962</v>
      </c>
      <c r="P3311" t="s">
        <v>4963</v>
      </c>
      <c r="Q3311" t="s">
        <v>4736</v>
      </c>
      <c r="R3311">
        <v>350</v>
      </c>
    </row>
    <row r="3312" spans="1:18" hidden="1" x14ac:dyDescent="0.25">
      <c r="A3312" t="s">
        <v>22</v>
      </c>
      <c r="B3312" t="s">
        <v>1818</v>
      </c>
      <c r="C3312" t="s">
        <v>1819</v>
      </c>
      <c r="D3312" t="s">
        <v>1001</v>
      </c>
      <c r="E3312" t="s">
        <v>25</v>
      </c>
      <c r="F3312" t="s">
        <v>25</v>
      </c>
      <c r="G3312" t="s">
        <v>1820</v>
      </c>
      <c r="H3312">
        <v>20</v>
      </c>
      <c r="I3312" t="s">
        <v>1815</v>
      </c>
      <c r="J3312" t="s">
        <v>30</v>
      </c>
      <c r="K3312" t="s">
        <v>526</v>
      </c>
      <c r="L3312" t="s">
        <v>120</v>
      </c>
      <c r="M3312" t="s">
        <v>2954</v>
      </c>
      <c r="N3312" t="s">
        <v>2257</v>
      </c>
      <c r="O3312" t="s">
        <v>5733</v>
      </c>
      <c r="P3312" t="s">
        <v>4714</v>
      </c>
      <c r="Q3312" t="s">
        <v>4713</v>
      </c>
      <c r="R3312">
        <v>2.5</v>
      </c>
    </row>
    <row r="3313" spans="1:18" hidden="1" x14ac:dyDescent="0.25">
      <c r="A3313" t="s">
        <v>22</v>
      </c>
      <c r="B3313" t="s">
        <v>1818</v>
      </c>
      <c r="C3313" t="s">
        <v>1819</v>
      </c>
      <c r="D3313" t="s">
        <v>1001</v>
      </c>
      <c r="E3313" t="s">
        <v>25</v>
      </c>
      <c r="F3313" t="s">
        <v>25</v>
      </c>
      <c r="G3313" t="s">
        <v>1820</v>
      </c>
      <c r="H3313">
        <v>20</v>
      </c>
      <c r="I3313" t="s">
        <v>1815</v>
      </c>
      <c r="J3313" t="s">
        <v>30</v>
      </c>
      <c r="K3313" t="s">
        <v>526</v>
      </c>
      <c r="L3313" t="s">
        <v>120</v>
      </c>
      <c r="M3313" t="s">
        <v>2954</v>
      </c>
      <c r="N3313" t="s">
        <v>2257</v>
      </c>
      <c r="O3313" t="s">
        <v>5038</v>
      </c>
      <c r="P3313" t="s">
        <v>5039</v>
      </c>
      <c r="Q3313" t="s">
        <v>4740</v>
      </c>
      <c r="R3313">
        <v>750</v>
      </c>
    </row>
    <row r="3314" spans="1:18" hidden="1" x14ac:dyDescent="0.25">
      <c r="A3314" t="s">
        <v>22</v>
      </c>
      <c r="B3314" t="s">
        <v>1818</v>
      </c>
      <c r="C3314" t="s">
        <v>1819</v>
      </c>
      <c r="D3314" t="s">
        <v>1001</v>
      </c>
      <c r="E3314" t="s">
        <v>25</v>
      </c>
      <c r="F3314" t="s">
        <v>25</v>
      </c>
      <c r="G3314" t="s">
        <v>1820</v>
      </c>
      <c r="H3314">
        <v>20</v>
      </c>
      <c r="I3314" t="s">
        <v>1815</v>
      </c>
      <c r="J3314" t="s">
        <v>30</v>
      </c>
      <c r="K3314" t="s">
        <v>526</v>
      </c>
      <c r="L3314" t="s">
        <v>120</v>
      </c>
      <c r="M3314" t="s">
        <v>2954</v>
      </c>
      <c r="N3314" t="s">
        <v>2257</v>
      </c>
      <c r="O3314" t="s">
        <v>4823</v>
      </c>
      <c r="P3314" t="s">
        <v>4824</v>
      </c>
      <c r="Q3314" t="s">
        <v>4740</v>
      </c>
      <c r="R3314">
        <v>1750</v>
      </c>
    </row>
    <row r="3315" spans="1:18" hidden="1" x14ac:dyDescent="0.25">
      <c r="A3315" t="s">
        <v>22</v>
      </c>
      <c r="B3315" t="s">
        <v>1818</v>
      </c>
      <c r="C3315" t="s">
        <v>1819</v>
      </c>
      <c r="D3315" t="s">
        <v>1001</v>
      </c>
      <c r="E3315" t="s">
        <v>25</v>
      </c>
      <c r="F3315" t="s">
        <v>25</v>
      </c>
      <c r="G3315" t="s">
        <v>1820</v>
      </c>
      <c r="H3315">
        <v>20</v>
      </c>
      <c r="I3315" t="s">
        <v>1815</v>
      </c>
      <c r="J3315" t="s">
        <v>30</v>
      </c>
      <c r="K3315" t="s">
        <v>526</v>
      </c>
      <c r="L3315" t="s">
        <v>120</v>
      </c>
      <c r="M3315" t="s">
        <v>2954</v>
      </c>
      <c r="N3315" t="s">
        <v>2257</v>
      </c>
      <c r="O3315" t="s">
        <v>4793</v>
      </c>
      <c r="P3315" t="s">
        <v>4794</v>
      </c>
      <c r="Q3315" t="s">
        <v>4740</v>
      </c>
      <c r="R3315">
        <v>100</v>
      </c>
    </row>
    <row r="3316" spans="1:18" hidden="1" x14ac:dyDescent="0.25">
      <c r="A3316" t="s">
        <v>22</v>
      </c>
      <c r="B3316" t="s">
        <v>5420</v>
      </c>
      <c r="C3316" t="s">
        <v>5421</v>
      </c>
      <c r="D3316" t="s">
        <v>166</v>
      </c>
      <c r="E3316" t="s">
        <v>25</v>
      </c>
      <c r="F3316" t="s">
        <v>25</v>
      </c>
      <c r="G3316" t="s">
        <v>2159</v>
      </c>
      <c r="H3316">
        <v>0.04</v>
      </c>
      <c r="I3316" t="s">
        <v>1872</v>
      </c>
      <c r="J3316" t="s">
        <v>82</v>
      </c>
      <c r="K3316" t="s">
        <v>1874</v>
      </c>
      <c r="L3316" t="s">
        <v>120</v>
      </c>
      <c r="M3316" t="s">
        <v>3197</v>
      </c>
      <c r="N3316" t="s">
        <v>2257</v>
      </c>
      <c r="O3316" t="s">
        <v>5138</v>
      </c>
      <c r="P3316" t="s">
        <v>5139</v>
      </c>
      <c r="Q3316" t="s">
        <v>4736</v>
      </c>
      <c r="R3316">
        <v>90000</v>
      </c>
    </row>
    <row r="3317" spans="1:18" hidden="1" x14ac:dyDescent="0.25">
      <c r="A3317" t="s">
        <v>22</v>
      </c>
      <c r="B3317" t="s">
        <v>4575</v>
      </c>
      <c r="C3317" t="s">
        <v>4614</v>
      </c>
      <c r="D3317" t="s">
        <v>166</v>
      </c>
      <c r="E3317" t="s">
        <v>25</v>
      </c>
      <c r="F3317" t="s">
        <v>25</v>
      </c>
      <c r="G3317" t="s">
        <v>2159</v>
      </c>
      <c r="H3317">
        <v>0.05</v>
      </c>
      <c r="I3317" t="s">
        <v>1872</v>
      </c>
      <c r="J3317" t="s">
        <v>82</v>
      </c>
      <c r="K3317" t="s">
        <v>1874</v>
      </c>
      <c r="L3317" t="s">
        <v>120</v>
      </c>
      <c r="M3317" t="s">
        <v>3197</v>
      </c>
      <c r="N3317" t="s">
        <v>2257</v>
      </c>
      <c r="O3317" t="s">
        <v>5138</v>
      </c>
      <c r="P3317" t="s">
        <v>5139</v>
      </c>
      <c r="Q3317" t="s">
        <v>4736</v>
      </c>
      <c r="R3317">
        <v>90000</v>
      </c>
    </row>
    <row r="3318" spans="1:18" hidden="1" x14ac:dyDescent="0.25">
      <c r="A3318" t="s">
        <v>22</v>
      </c>
      <c r="B3318" t="s">
        <v>5832</v>
      </c>
      <c r="C3318" t="s">
        <v>5833</v>
      </c>
      <c r="D3318" t="s">
        <v>166</v>
      </c>
      <c r="E3318" t="s">
        <v>25</v>
      </c>
      <c r="F3318" t="s">
        <v>25</v>
      </c>
      <c r="G3318" t="s">
        <v>2159</v>
      </c>
      <c r="H3318">
        <v>0.05</v>
      </c>
      <c r="I3318" t="s">
        <v>1872</v>
      </c>
      <c r="J3318" t="s">
        <v>82</v>
      </c>
      <c r="K3318" t="s">
        <v>1874</v>
      </c>
      <c r="L3318" t="s">
        <v>120</v>
      </c>
      <c r="M3318" t="s">
        <v>3197</v>
      </c>
      <c r="N3318" t="s">
        <v>2257</v>
      </c>
      <c r="O3318" t="s">
        <v>5138</v>
      </c>
      <c r="P3318" t="s">
        <v>5139</v>
      </c>
      <c r="Q3318" t="s">
        <v>4736</v>
      </c>
      <c r="R3318">
        <v>90000</v>
      </c>
    </row>
    <row r="3319" spans="1:18" hidden="1" x14ac:dyDescent="0.25">
      <c r="A3319" t="s">
        <v>22</v>
      </c>
      <c r="B3319" t="s">
        <v>4534</v>
      </c>
      <c r="C3319" t="s">
        <v>4606</v>
      </c>
      <c r="D3319" t="s">
        <v>166</v>
      </c>
      <c r="E3319" t="s">
        <v>25</v>
      </c>
      <c r="F3319" t="s">
        <v>25</v>
      </c>
      <c r="G3319" t="s">
        <v>4371</v>
      </c>
      <c r="H3319">
        <v>7.0000000000000007E-2</v>
      </c>
      <c r="I3319" t="s">
        <v>1872</v>
      </c>
      <c r="J3319" t="s">
        <v>82</v>
      </c>
      <c r="K3319" t="s">
        <v>1874</v>
      </c>
      <c r="L3319" t="s">
        <v>120</v>
      </c>
      <c r="M3319" t="s">
        <v>4370</v>
      </c>
      <c r="N3319" t="s">
        <v>2257</v>
      </c>
      <c r="O3319" t="s">
        <v>5899</v>
      </c>
      <c r="P3319" t="s">
        <v>5900</v>
      </c>
      <c r="Q3319" t="s">
        <v>5025</v>
      </c>
      <c r="R3319">
        <v>90000</v>
      </c>
    </row>
    <row r="3320" spans="1:18" hidden="1" x14ac:dyDescent="0.25">
      <c r="A3320" t="s">
        <v>22</v>
      </c>
      <c r="B3320" t="s">
        <v>4534</v>
      </c>
      <c r="C3320" t="s">
        <v>4606</v>
      </c>
      <c r="D3320" t="s">
        <v>166</v>
      </c>
      <c r="E3320" t="s">
        <v>25</v>
      </c>
      <c r="F3320" t="s">
        <v>25</v>
      </c>
      <c r="G3320" t="s">
        <v>2167</v>
      </c>
      <c r="H3320">
        <v>0.04</v>
      </c>
      <c r="I3320" t="s">
        <v>1872</v>
      </c>
      <c r="J3320" t="s">
        <v>82</v>
      </c>
      <c r="K3320" t="s">
        <v>1874</v>
      </c>
      <c r="L3320" t="s">
        <v>120</v>
      </c>
      <c r="M3320" t="s">
        <v>3203</v>
      </c>
      <c r="N3320" t="s">
        <v>2257</v>
      </c>
      <c r="O3320" t="s">
        <v>5140</v>
      </c>
      <c r="P3320" t="s">
        <v>5141</v>
      </c>
      <c r="Q3320" t="s">
        <v>4736</v>
      </c>
      <c r="R3320">
        <v>70000</v>
      </c>
    </row>
    <row r="3321" spans="1:18" hidden="1" x14ac:dyDescent="0.25">
      <c r="A3321" t="s">
        <v>22</v>
      </c>
      <c r="B3321" t="s">
        <v>4594</v>
      </c>
      <c r="C3321" t="s">
        <v>4618</v>
      </c>
      <c r="D3321" t="s">
        <v>166</v>
      </c>
      <c r="E3321" t="s">
        <v>25</v>
      </c>
      <c r="F3321" t="s">
        <v>25</v>
      </c>
      <c r="G3321" t="s">
        <v>2167</v>
      </c>
      <c r="H3321">
        <v>0.04</v>
      </c>
      <c r="I3321" t="s">
        <v>1872</v>
      </c>
      <c r="J3321" t="s">
        <v>82</v>
      </c>
      <c r="K3321" t="s">
        <v>1874</v>
      </c>
      <c r="L3321" t="s">
        <v>120</v>
      </c>
      <c r="M3321" t="s">
        <v>3203</v>
      </c>
      <c r="N3321" t="s">
        <v>2257</v>
      </c>
      <c r="O3321" t="s">
        <v>5140</v>
      </c>
      <c r="P3321" t="s">
        <v>5141</v>
      </c>
      <c r="Q3321" t="s">
        <v>4736</v>
      </c>
      <c r="R3321">
        <v>70000</v>
      </c>
    </row>
    <row r="3322" spans="1:18" hidden="1" x14ac:dyDescent="0.25">
      <c r="A3322" t="s">
        <v>22</v>
      </c>
      <c r="B3322" t="s">
        <v>4424</v>
      </c>
      <c r="C3322" t="s">
        <v>5958</v>
      </c>
      <c r="D3322" t="s">
        <v>166</v>
      </c>
      <c r="E3322" t="s">
        <v>25</v>
      </c>
      <c r="F3322" t="s">
        <v>25</v>
      </c>
      <c r="G3322" t="s">
        <v>1778</v>
      </c>
      <c r="H3322">
        <v>0.02</v>
      </c>
      <c r="I3322" t="s">
        <v>250</v>
      </c>
      <c r="J3322" t="s">
        <v>30</v>
      </c>
      <c r="K3322" t="s">
        <v>152</v>
      </c>
      <c r="L3322" t="s">
        <v>32</v>
      </c>
      <c r="M3322" t="s">
        <v>2917</v>
      </c>
      <c r="N3322" t="s">
        <v>2257</v>
      </c>
      <c r="O3322" t="s">
        <v>4962</v>
      </c>
      <c r="P3322" t="s">
        <v>4963</v>
      </c>
      <c r="Q3322" t="s">
        <v>4736</v>
      </c>
      <c r="R3322">
        <v>500</v>
      </c>
    </row>
    <row r="3323" spans="1:18" hidden="1" x14ac:dyDescent="0.25">
      <c r="A3323" t="s">
        <v>22</v>
      </c>
      <c r="B3323" t="s">
        <v>1775</v>
      </c>
      <c r="C3323" t="s">
        <v>1776</v>
      </c>
      <c r="D3323" t="s">
        <v>166</v>
      </c>
      <c r="E3323" t="s">
        <v>43</v>
      </c>
      <c r="F3323" t="s">
        <v>25</v>
      </c>
      <c r="G3323" t="s">
        <v>1778</v>
      </c>
      <c r="H3323">
        <v>0.02</v>
      </c>
      <c r="I3323" t="s">
        <v>542</v>
      </c>
      <c r="J3323" t="s">
        <v>30</v>
      </c>
      <c r="K3323" t="s">
        <v>526</v>
      </c>
      <c r="L3323" t="s">
        <v>120</v>
      </c>
      <c r="M3323" t="s">
        <v>2917</v>
      </c>
      <c r="N3323" t="s">
        <v>2257</v>
      </c>
      <c r="O3323" t="s">
        <v>4962</v>
      </c>
      <c r="P3323" t="s">
        <v>4963</v>
      </c>
      <c r="Q3323" t="s">
        <v>4736</v>
      </c>
      <c r="R3323">
        <v>500</v>
      </c>
    </row>
    <row r="3324" spans="1:18" hidden="1" x14ac:dyDescent="0.25">
      <c r="A3324" t="s">
        <v>22</v>
      </c>
      <c r="B3324" t="s">
        <v>5504</v>
      </c>
      <c r="C3324" t="s">
        <v>5515</v>
      </c>
      <c r="D3324" t="s">
        <v>166</v>
      </c>
      <c r="E3324" t="s">
        <v>25</v>
      </c>
      <c r="F3324" t="s">
        <v>25</v>
      </c>
      <c r="G3324" t="s">
        <v>5519</v>
      </c>
      <c r="H3324">
        <v>0.18</v>
      </c>
      <c r="I3324" t="s">
        <v>5500</v>
      </c>
      <c r="J3324" t="s">
        <v>30</v>
      </c>
      <c r="K3324" t="s">
        <v>5493</v>
      </c>
      <c r="L3324" t="s">
        <v>5595</v>
      </c>
      <c r="M3324" t="s">
        <v>5523</v>
      </c>
      <c r="N3324" t="s">
        <v>2257</v>
      </c>
      <c r="O3324" t="s">
        <v>5525</v>
      </c>
      <c r="P3324" t="s">
        <v>5526</v>
      </c>
      <c r="Q3324" t="s">
        <v>5527</v>
      </c>
      <c r="R3324">
        <v>60000</v>
      </c>
    </row>
    <row r="3325" spans="1:18" hidden="1" x14ac:dyDescent="0.25">
      <c r="A3325" t="s">
        <v>22</v>
      </c>
      <c r="B3325" t="s">
        <v>5504</v>
      </c>
      <c r="C3325" t="s">
        <v>5515</v>
      </c>
      <c r="D3325" t="s">
        <v>166</v>
      </c>
      <c r="E3325" t="s">
        <v>25</v>
      </c>
      <c r="F3325" t="s">
        <v>25</v>
      </c>
      <c r="G3325" t="s">
        <v>5519</v>
      </c>
      <c r="H3325">
        <v>0.18</v>
      </c>
      <c r="I3325" t="s">
        <v>5500</v>
      </c>
      <c r="J3325" t="s">
        <v>30</v>
      </c>
      <c r="K3325" t="s">
        <v>5493</v>
      </c>
      <c r="L3325" t="s">
        <v>5595</v>
      </c>
      <c r="M3325" t="s">
        <v>5523</v>
      </c>
      <c r="N3325" t="s">
        <v>2257</v>
      </c>
      <c r="O3325" t="s">
        <v>4745</v>
      </c>
      <c r="P3325" t="s">
        <v>4746</v>
      </c>
      <c r="Q3325" t="s">
        <v>4745</v>
      </c>
      <c r="R3325">
        <v>120000</v>
      </c>
    </row>
    <row r="3326" spans="1:18" hidden="1" x14ac:dyDescent="0.25">
      <c r="A3326" t="s">
        <v>22</v>
      </c>
      <c r="B3326" t="s">
        <v>5183</v>
      </c>
      <c r="C3326" t="s">
        <v>5184</v>
      </c>
      <c r="D3326" t="s">
        <v>166</v>
      </c>
      <c r="E3326" t="s">
        <v>25</v>
      </c>
      <c r="F3326" t="s">
        <v>25</v>
      </c>
      <c r="G3326" t="s">
        <v>4364</v>
      </c>
      <c r="H3326">
        <v>0.04</v>
      </c>
      <c r="I3326" t="s">
        <v>1872</v>
      </c>
      <c r="J3326" t="s">
        <v>82</v>
      </c>
      <c r="K3326" t="s">
        <v>1874</v>
      </c>
      <c r="L3326" t="s">
        <v>120</v>
      </c>
      <c r="M3326" t="s">
        <v>4363</v>
      </c>
      <c r="N3326" t="s">
        <v>2257</v>
      </c>
      <c r="O3326" t="s">
        <v>6029</v>
      </c>
      <c r="P3326" t="s">
        <v>6030</v>
      </c>
      <c r="Q3326" t="s">
        <v>4830</v>
      </c>
      <c r="R3326">
        <v>52000</v>
      </c>
    </row>
    <row r="3327" spans="1:18" hidden="1" x14ac:dyDescent="0.25">
      <c r="A3327" t="s">
        <v>22</v>
      </c>
      <c r="B3327" t="s">
        <v>5387</v>
      </c>
      <c r="C3327" t="s">
        <v>5388</v>
      </c>
      <c r="D3327" t="s">
        <v>166</v>
      </c>
      <c r="E3327" t="s">
        <v>25</v>
      </c>
      <c r="F3327" t="s">
        <v>25</v>
      </c>
      <c r="G3327" t="s">
        <v>4364</v>
      </c>
      <c r="H3327">
        <v>0.04</v>
      </c>
      <c r="I3327" t="s">
        <v>1872</v>
      </c>
      <c r="J3327" t="s">
        <v>82</v>
      </c>
      <c r="K3327" t="s">
        <v>1874</v>
      </c>
      <c r="L3327" t="s">
        <v>120</v>
      </c>
      <c r="M3327" t="s">
        <v>4363</v>
      </c>
      <c r="N3327" t="s">
        <v>2257</v>
      </c>
      <c r="O3327" t="s">
        <v>6029</v>
      </c>
      <c r="P3327" t="s">
        <v>6030</v>
      </c>
      <c r="Q3327" t="s">
        <v>4830</v>
      </c>
      <c r="R3327">
        <v>52000</v>
      </c>
    </row>
    <row r="3328" spans="1:18" hidden="1" x14ac:dyDescent="0.25">
      <c r="A3328" t="s">
        <v>22</v>
      </c>
      <c r="B3328" t="s">
        <v>5385</v>
      </c>
      <c r="C3328" t="s">
        <v>5386</v>
      </c>
      <c r="D3328" t="s">
        <v>166</v>
      </c>
      <c r="E3328" t="s">
        <v>25</v>
      </c>
      <c r="F3328" t="s">
        <v>25</v>
      </c>
      <c r="G3328" t="s">
        <v>4353</v>
      </c>
      <c r="H3328">
        <v>0.06</v>
      </c>
      <c r="I3328" t="s">
        <v>1872</v>
      </c>
      <c r="J3328" t="s">
        <v>82</v>
      </c>
      <c r="K3328" t="s">
        <v>1874</v>
      </c>
      <c r="L3328" t="s">
        <v>120</v>
      </c>
      <c r="M3328" t="s">
        <v>4352</v>
      </c>
      <c r="N3328" t="s">
        <v>2257</v>
      </c>
      <c r="O3328" t="s">
        <v>4783</v>
      </c>
      <c r="P3328" t="s">
        <v>4784</v>
      </c>
      <c r="Q3328" t="s">
        <v>4785</v>
      </c>
      <c r="R3328">
        <v>1000</v>
      </c>
    </row>
    <row r="3329" spans="1:18" hidden="1" x14ac:dyDescent="0.25">
      <c r="A3329" t="s">
        <v>22</v>
      </c>
      <c r="B3329" t="s">
        <v>5385</v>
      </c>
      <c r="C3329" t="s">
        <v>5386</v>
      </c>
      <c r="D3329" t="s">
        <v>166</v>
      </c>
      <c r="E3329" t="s">
        <v>25</v>
      </c>
      <c r="F3329" t="s">
        <v>25</v>
      </c>
      <c r="G3329" t="s">
        <v>4353</v>
      </c>
      <c r="H3329">
        <v>0.06</v>
      </c>
      <c r="I3329" t="s">
        <v>1872</v>
      </c>
      <c r="J3329" t="s">
        <v>82</v>
      </c>
      <c r="K3329" t="s">
        <v>1874</v>
      </c>
      <c r="L3329" t="s">
        <v>120</v>
      </c>
      <c r="M3329" t="s">
        <v>4352</v>
      </c>
      <c r="N3329" t="s">
        <v>2257</v>
      </c>
      <c r="O3329" t="s">
        <v>4731</v>
      </c>
      <c r="P3329" t="s">
        <v>4732</v>
      </c>
      <c r="Q3329" t="s">
        <v>4733</v>
      </c>
      <c r="R3329">
        <v>1500</v>
      </c>
    </row>
    <row r="3330" spans="1:18" hidden="1" x14ac:dyDescent="0.25">
      <c r="A3330" t="s">
        <v>22</v>
      </c>
      <c r="B3330" t="s">
        <v>5385</v>
      </c>
      <c r="C3330" t="s">
        <v>5386</v>
      </c>
      <c r="D3330" t="s">
        <v>166</v>
      </c>
      <c r="E3330" t="s">
        <v>25</v>
      </c>
      <c r="F3330" t="s">
        <v>25</v>
      </c>
      <c r="G3330" t="s">
        <v>4353</v>
      </c>
      <c r="H3330">
        <v>0.06</v>
      </c>
      <c r="I3330" t="s">
        <v>1872</v>
      </c>
      <c r="J3330" t="s">
        <v>82</v>
      </c>
      <c r="K3330" t="s">
        <v>1874</v>
      </c>
      <c r="L3330" t="s">
        <v>120</v>
      </c>
      <c r="M3330" t="s">
        <v>4352</v>
      </c>
      <c r="N3330" t="s">
        <v>2257</v>
      </c>
      <c r="O3330" t="s">
        <v>4835</v>
      </c>
      <c r="P3330" t="s">
        <v>4912</v>
      </c>
      <c r="Q3330" t="s">
        <v>4836</v>
      </c>
      <c r="R3330">
        <v>1000</v>
      </c>
    </row>
    <row r="3331" spans="1:18" hidden="1" x14ac:dyDescent="0.25">
      <c r="A3331" t="s">
        <v>22</v>
      </c>
      <c r="B3331" t="s">
        <v>5385</v>
      </c>
      <c r="C3331" t="s">
        <v>5386</v>
      </c>
      <c r="D3331" t="s">
        <v>166</v>
      </c>
      <c r="E3331" t="s">
        <v>25</v>
      </c>
      <c r="F3331" t="s">
        <v>25</v>
      </c>
      <c r="G3331" t="s">
        <v>4353</v>
      </c>
      <c r="H3331">
        <v>0.06</v>
      </c>
      <c r="I3331" t="s">
        <v>1872</v>
      </c>
      <c r="J3331" t="s">
        <v>82</v>
      </c>
      <c r="K3331" t="s">
        <v>1874</v>
      </c>
      <c r="L3331" t="s">
        <v>120</v>
      </c>
      <c r="M3331" t="s">
        <v>4352</v>
      </c>
      <c r="N3331" t="s">
        <v>2257</v>
      </c>
      <c r="O3331" t="s">
        <v>5790</v>
      </c>
      <c r="P3331" t="s">
        <v>4715</v>
      </c>
      <c r="Q3331" t="s">
        <v>4736</v>
      </c>
      <c r="R3331">
        <v>1000</v>
      </c>
    </row>
    <row r="3332" spans="1:18" hidden="1" x14ac:dyDescent="0.25">
      <c r="A3332" t="s">
        <v>22</v>
      </c>
      <c r="B3332" t="s">
        <v>5385</v>
      </c>
      <c r="C3332" t="s">
        <v>5386</v>
      </c>
      <c r="D3332" t="s">
        <v>166</v>
      </c>
      <c r="E3332" t="s">
        <v>25</v>
      </c>
      <c r="F3332" t="s">
        <v>25</v>
      </c>
      <c r="G3332" t="s">
        <v>4353</v>
      </c>
      <c r="H3332">
        <v>0.06</v>
      </c>
      <c r="I3332" t="s">
        <v>1872</v>
      </c>
      <c r="J3332" t="s">
        <v>82</v>
      </c>
      <c r="K3332" t="s">
        <v>1874</v>
      </c>
      <c r="L3332" t="s">
        <v>120</v>
      </c>
      <c r="M3332" t="s">
        <v>4352</v>
      </c>
      <c r="N3332" t="s">
        <v>2257</v>
      </c>
      <c r="O3332" t="s">
        <v>4895</v>
      </c>
      <c r="P3332" t="s">
        <v>4896</v>
      </c>
      <c r="Q3332" t="s">
        <v>4736</v>
      </c>
      <c r="R3332">
        <v>25000</v>
      </c>
    </row>
    <row r="3333" spans="1:18" hidden="1" x14ac:dyDescent="0.25">
      <c r="A3333" t="s">
        <v>22</v>
      </c>
      <c r="B3333" t="s">
        <v>5385</v>
      </c>
      <c r="C3333" t="s">
        <v>5386</v>
      </c>
      <c r="D3333" t="s">
        <v>166</v>
      </c>
      <c r="E3333" t="s">
        <v>25</v>
      </c>
      <c r="F3333" t="s">
        <v>25</v>
      </c>
      <c r="G3333" t="s">
        <v>4353</v>
      </c>
      <c r="H3333">
        <v>0.06</v>
      </c>
      <c r="I3333" t="s">
        <v>1872</v>
      </c>
      <c r="J3333" t="s">
        <v>82</v>
      </c>
      <c r="K3333" t="s">
        <v>1874</v>
      </c>
      <c r="L3333" t="s">
        <v>120</v>
      </c>
      <c r="M3333" t="s">
        <v>4352</v>
      </c>
      <c r="N3333" t="s">
        <v>2257</v>
      </c>
      <c r="O3333" t="s">
        <v>4799</v>
      </c>
      <c r="P3333" t="s">
        <v>4748</v>
      </c>
      <c r="Q3333" t="s">
        <v>4736</v>
      </c>
      <c r="R3333">
        <v>15000</v>
      </c>
    </row>
    <row r="3334" spans="1:18" hidden="1" x14ac:dyDescent="0.25">
      <c r="A3334" t="s">
        <v>22</v>
      </c>
      <c r="B3334" t="s">
        <v>5385</v>
      </c>
      <c r="C3334" t="s">
        <v>5386</v>
      </c>
      <c r="D3334" t="s">
        <v>166</v>
      </c>
      <c r="E3334" t="s">
        <v>25</v>
      </c>
      <c r="F3334" t="s">
        <v>25</v>
      </c>
      <c r="G3334" t="s">
        <v>4353</v>
      </c>
      <c r="H3334">
        <v>0.06</v>
      </c>
      <c r="I3334" t="s">
        <v>1872</v>
      </c>
      <c r="J3334" t="s">
        <v>82</v>
      </c>
      <c r="K3334" t="s">
        <v>1874</v>
      </c>
      <c r="L3334" t="s">
        <v>120</v>
      </c>
      <c r="M3334" t="s">
        <v>4352</v>
      </c>
      <c r="N3334" t="s">
        <v>2257</v>
      </c>
      <c r="O3334" t="s">
        <v>4880</v>
      </c>
      <c r="P3334" t="s">
        <v>4881</v>
      </c>
      <c r="Q3334" t="s">
        <v>4736</v>
      </c>
      <c r="R3334">
        <v>2500</v>
      </c>
    </row>
    <row r="3335" spans="1:18" hidden="1" x14ac:dyDescent="0.25">
      <c r="A3335" t="s">
        <v>22</v>
      </c>
      <c r="B3335" t="s">
        <v>5385</v>
      </c>
      <c r="C3335" t="s">
        <v>5386</v>
      </c>
      <c r="D3335" t="s">
        <v>166</v>
      </c>
      <c r="E3335" t="s">
        <v>25</v>
      </c>
      <c r="F3335" t="s">
        <v>25</v>
      </c>
      <c r="G3335" t="s">
        <v>4353</v>
      </c>
      <c r="H3335">
        <v>0.06</v>
      </c>
      <c r="I3335" t="s">
        <v>1872</v>
      </c>
      <c r="J3335" t="s">
        <v>82</v>
      </c>
      <c r="K3335" t="s">
        <v>1874</v>
      </c>
      <c r="L3335" t="s">
        <v>120</v>
      </c>
      <c r="M3335" t="s">
        <v>4352</v>
      </c>
      <c r="N3335" t="s">
        <v>2257</v>
      </c>
      <c r="O3335" t="s">
        <v>5117</v>
      </c>
      <c r="P3335" t="s">
        <v>5118</v>
      </c>
      <c r="Q3335" t="s">
        <v>4736</v>
      </c>
      <c r="R3335">
        <v>25000</v>
      </c>
    </row>
    <row r="3336" spans="1:18" hidden="1" x14ac:dyDescent="0.25">
      <c r="A3336" t="s">
        <v>22</v>
      </c>
      <c r="B3336" t="s">
        <v>5188</v>
      </c>
      <c r="C3336" t="s">
        <v>5189</v>
      </c>
      <c r="D3336" t="s">
        <v>166</v>
      </c>
      <c r="E3336" t="s">
        <v>25</v>
      </c>
      <c r="F3336" t="s">
        <v>25</v>
      </c>
      <c r="G3336" t="s">
        <v>4602</v>
      </c>
      <c r="H3336">
        <v>0.23499999999999999</v>
      </c>
      <c r="I3336" t="s">
        <v>1872</v>
      </c>
      <c r="J3336" t="s">
        <v>82</v>
      </c>
      <c r="K3336" t="s">
        <v>1874</v>
      </c>
      <c r="L3336" t="s">
        <v>120</v>
      </c>
      <c r="M3336" t="s">
        <v>4603</v>
      </c>
      <c r="N3336" t="s">
        <v>2257</v>
      </c>
      <c r="O3336" t="s">
        <v>4809</v>
      </c>
      <c r="P3336" t="s">
        <v>4810</v>
      </c>
      <c r="Q3336" t="s">
        <v>4788</v>
      </c>
      <c r="R3336">
        <v>10000</v>
      </c>
    </row>
    <row r="3337" spans="1:18" hidden="1" x14ac:dyDescent="0.25">
      <c r="A3337" t="s">
        <v>22</v>
      </c>
      <c r="B3337" t="s">
        <v>5188</v>
      </c>
      <c r="C3337" t="s">
        <v>5189</v>
      </c>
      <c r="D3337" t="s">
        <v>166</v>
      </c>
      <c r="E3337" t="s">
        <v>25</v>
      </c>
      <c r="F3337" t="s">
        <v>25</v>
      </c>
      <c r="G3337" t="s">
        <v>4602</v>
      </c>
      <c r="H3337">
        <v>0.23499999999999999</v>
      </c>
      <c r="I3337" t="s">
        <v>1872</v>
      </c>
      <c r="J3337" t="s">
        <v>82</v>
      </c>
      <c r="K3337" t="s">
        <v>1874</v>
      </c>
      <c r="L3337" t="s">
        <v>120</v>
      </c>
      <c r="M3337" t="s">
        <v>4603</v>
      </c>
      <c r="N3337" t="s">
        <v>2257</v>
      </c>
      <c r="O3337" t="s">
        <v>5788</v>
      </c>
      <c r="P3337" t="s">
        <v>5789</v>
      </c>
      <c r="Q3337" t="s">
        <v>4713</v>
      </c>
      <c r="R3337">
        <v>100</v>
      </c>
    </row>
    <row r="3338" spans="1:18" hidden="1" x14ac:dyDescent="0.25">
      <c r="A3338" t="s">
        <v>22</v>
      </c>
      <c r="B3338" t="s">
        <v>5188</v>
      </c>
      <c r="C3338" t="s">
        <v>5189</v>
      </c>
      <c r="D3338" t="s">
        <v>166</v>
      </c>
      <c r="E3338" t="s">
        <v>25</v>
      </c>
      <c r="F3338" t="s">
        <v>25</v>
      </c>
      <c r="G3338" t="s">
        <v>4602</v>
      </c>
      <c r="H3338">
        <v>0.23499999999999999</v>
      </c>
      <c r="I3338" t="s">
        <v>1872</v>
      </c>
      <c r="J3338" t="s">
        <v>82</v>
      </c>
      <c r="K3338" t="s">
        <v>1874</v>
      </c>
      <c r="L3338" t="s">
        <v>120</v>
      </c>
      <c r="M3338" t="s">
        <v>4603</v>
      </c>
      <c r="N3338" t="s">
        <v>2257</v>
      </c>
      <c r="O3338" t="s">
        <v>4828</v>
      </c>
      <c r="P3338" t="s">
        <v>4829</v>
      </c>
      <c r="Q3338" t="s">
        <v>4736</v>
      </c>
      <c r="R3338">
        <v>15000</v>
      </c>
    </row>
    <row r="3339" spans="1:18" hidden="1" x14ac:dyDescent="0.25">
      <c r="A3339" t="s">
        <v>22</v>
      </c>
      <c r="B3339" t="s">
        <v>5188</v>
      </c>
      <c r="C3339" t="s">
        <v>5189</v>
      </c>
      <c r="D3339" t="s">
        <v>166</v>
      </c>
      <c r="E3339" t="s">
        <v>25</v>
      </c>
      <c r="F3339" t="s">
        <v>25</v>
      </c>
      <c r="G3339" t="s">
        <v>4602</v>
      </c>
      <c r="H3339">
        <v>0.23499999999999999</v>
      </c>
      <c r="I3339" t="s">
        <v>1872</v>
      </c>
      <c r="J3339" t="s">
        <v>82</v>
      </c>
      <c r="K3339" t="s">
        <v>1874</v>
      </c>
      <c r="L3339" t="s">
        <v>120</v>
      </c>
      <c r="M3339" t="s">
        <v>4603</v>
      </c>
      <c r="N3339" t="s">
        <v>2257</v>
      </c>
      <c r="O3339" t="s">
        <v>4759</v>
      </c>
      <c r="P3339" t="s">
        <v>4760</v>
      </c>
      <c r="Q3339" t="s">
        <v>4733</v>
      </c>
      <c r="R3339">
        <v>26000</v>
      </c>
    </row>
    <row r="3340" spans="1:18" hidden="1" x14ac:dyDescent="0.25">
      <c r="A3340" t="s">
        <v>22</v>
      </c>
      <c r="B3340" t="s">
        <v>5188</v>
      </c>
      <c r="C3340" t="s">
        <v>5189</v>
      </c>
      <c r="D3340" t="s">
        <v>166</v>
      </c>
      <c r="E3340" t="s">
        <v>25</v>
      </c>
      <c r="F3340" t="s">
        <v>25</v>
      </c>
      <c r="G3340" t="s">
        <v>4602</v>
      </c>
      <c r="H3340">
        <v>0.23499999999999999</v>
      </c>
      <c r="I3340" t="s">
        <v>1872</v>
      </c>
      <c r="J3340" t="s">
        <v>82</v>
      </c>
      <c r="K3340" t="s">
        <v>1874</v>
      </c>
      <c r="L3340" t="s">
        <v>120</v>
      </c>
      <c r="M3340" t="s">
        <v>4603</v>
      </c>
      <c r="N3340" t="s">
        <v>2257</v>
      </c>
      <c r="O3340" t="s">
        <v>4745</v>
      </c>
      <c r="P3340" t="s">
        <v>4746</v>
      </c>
      <c r="Q3340" t="s">
        <v>4745</v>
      </c>
      <c r="R3340">
        <v>35000</v>
      </c>
    </row>
    <row r="3341" spans="1:18" hidden="1" x14ac:dyDescent="0.25">
      <c r="A3341" t="s">
        <v>22</v>
      </c>
      <c r="B3341" t="s">
        <v>5188</v>
      </c>
      <c r="C3341" t="s">
        <v>5189</v>
      </c>
      <c r="D3341" t="s">
        <v>166</v>
      </c>
      <c r="E3341" t="s">
        <v>25</v>
      </c>
      <c r="F3341" t="s">
        <v>25</v>
      </c>
      <c r="G3341" t="s">
        <v>4602</v>
      </c>
      <c r="H3341">
        <v>0.23499999999999999</v>
      </c>
      <c r="I3341" t="s">
        <v>1872</v>
      </c>
      <c r="J3341" t="s">
        <v>82</v>
      </c>
      <c r="K3341" t="s">
        <v>1874</v>
      </c>
      <c r="L3341" t="s">
        <v>120</v>
      </c>
      <c r="M3341" t="s">
        <v>4603</v>
      </c>
      <c r="N3341" t="s">
        <v>2257</v>
      </c>
      <c r="O3341" t="s">
        <v>4910</v>
      </c>
      <c r="P3341" t="s">
        <v>4911</v>
      </c>
      <c r="Q3341" t="s">
        <v>4740</v>
      </c>
      <c r="R3341">
        <v>5000</v>
      </c>
    </row>
    <row r="3342" spans="1:18" hidden="1" x14ac:dyDescent="0.25">
      <c r="A3342" t="s">
        <v>22</v>
      </c>
      <c r="B3342" t="s">
        <v>5188</v>
      </c>
      <c r="C3342" t="s">
        <v>5189</v>
      </c>
      <c r="D3342" t="s">
        <v>166</v>
      </c>
      <c r="E3342" t="s">
        <v>25</v>
      </c>
      <c r="F3342" t="s">
        <v>25</v>
      </c>
      <c r="G3342" t="s">
        <v>4602</v>
      </c>
      <c r="H3342">
        <v>0.23499999999999999</v>
      </c>
      <c r="I3342" t="s">
        <v>1872</v>
      </c>
      <c r="J3342" t="s">
        <v>82</v>
      </c>
      <c r="K3342" t="s">
        <v>1874</v>
      </c>
      <c r="L3342" t="s">
        <v>120</v>
      </c>
      <c r="M3342" t="s">
        <v>4603</v>
      </c>
      <c r="N3342" t="s">
        <v>2257</v>
      </c>
      <c r="O3342" t="s">
        <v>4745</v>
      </c>
      <c r="P3342" t="s">
        <v>4746</v>
      </c>
      <c r="Q3342" t="s">
        <v>4745</v>
      </c>
      <c r="R3342">
        <v>20000</v>
      </c>
    </row>
    <row r="3343" spans="1:18" hidden="1" x14ac:dyDescent="0.25">
      <c r="A3343" t="s">
        <v>22</v>
      </c>
      <c r="B3343" t="s">
        <v>5188</v>
      </c>
      <c r="C3343" t="s">
        <v>5189</v>
      </c>
      <c r="D3343" t="s">
        <v>166</v>
      </c>
      <c r="E3343" t="s">
        <v>25</v>
      </c>
      <c r="F3343" t="s">
        <v>25</v>
      </c>
      <c r="G3343" t="s">
        <v>4602</v>
      </c>
      <c r="H3343">
        <v>0.23499999999999999</v>
      </c>
      <c r="I3343" t="s">
        <v>1872</v>
      </c>
      <c r="J3343" t="s">
        <v>82</v>
      </c>
      <c r="K3343" t="s">
        <v>1874</v>
      </c>
      <c r="L3343" t="s">
        <v>120</v>
      </c>
      <c r="M3343" t="s">
        <v>4603</v>
      </c>
      <c r="N3343" t="s">
        <v>2257</v>
      </c>
      <c r="O3343" t="s">
        <v>4805</v>
      </c>
      <c r="P3343" t="s">
        <v>4806</v>
      </c>
      <c r="Q3343" t="s">
        <v>4713</v>
      </c>
      <c r="R3343">
        <v>500</v>
      </c>
    </row>
    <row r="3344" spans="1:18" hidden="1" x14ac:dyDescent="0.25">
      <c r="A3344" t="s">
        <v>22</v>
      </c>
      <c r="B3344" t="s">
        <v>5188</v>
      </c>
      <c r="C3344" t="s">
        <v>5189</v>
      </c>
      <c r="D3344" t="s">
        <v>166</v>
      </c>
      <c r="E3344" t="s">
        <v>25</v>
      </c>
      <c r="F3344" t="s">
        <v>25</v>
      </c>
      <c r="G3344" t="s">
        <v>4602</v>
      </c>
      <c r="H3344">
        <v>0.23499999999999999</v>
      </c>
      <c r="I3344" t="s">
        <v>1872</v>
      </c>
      <c r="J3344" t="s">
        <v>82</v>
      </c>
      <c r="K3344" t="s">
        <v>1874</v>
      </c>
      <c r="L3344" t="s">
        <v>120</v>
      </c>
      <c r="M3344" t="s">
        <v>4603</v>
      </c>
      <c r="N3344" t="s">
        <v>2257</v>
      </c>
      <c r="O3344" t="s">
        <v>4789</v>
      </c>
      <c r="P3344" t="s">
        <v>4790</v>
      </c>
      <c r="Q3344" t="s">
        <v>4733</v>
      </c>
      <c r="R3344">
        <v>4000</v>
      </c>
    </row>
    <row r="3345" spans="1:18" hidden="1" x14ac:dyDescent="0.25">
      <c r="A3345" t="s">
        <v>22</v>
      </c>
      <c r="B3345" t="s">
        <v>5188</v>
      </c>
      <c r="C3345" t="s">
        <v>5189</v>
      </c>
      <c r="D3345" t="s">
        <v>166</v>
      </c>
      <c r="E3345" t="s">
        <v>25</v>
      </c>
      <c r="F3345" t="s">
        <v>25</v>
      </c>
      <c r="G3345" t="s">
        <v>4602</v>
      </c>
      <c r="H3345">
        <v>0.23499999999999999</v>
      </c>
      <c r="I3345" t="s">
        <v>1872</v>
      </c>
      <c r="J3345" t="s">
        <v>82</v>
      </c>
      <c r="K3345" t="s">
        <v>1874</v>
      </c>
      <c r="L3345" t="s">
        <v>120</v>
      </c>
      <c r="M3345" t="s">
        <v>4603</v>
      </c>
      <c r="N3345" t="s">
        <v>2257</v>
      </c>
      <c r="O3345" t="s">
        <v>4820</v>
      </c>
      <c r="P3345" t="s">
        <v>4821</v>
      </c>
      <c r="Q3345" t="s">
        <v>4822</v>
      </c>
      <c r="R3345">
        <v>5000</v>
      </c>
    </row>
    <row r="3346" spans="1:18" hidden="1" x14ac:dyDescent="0.25">
      <c r="A3346" t="s">
        <v>22</v>
      </c>
      <c r="B3346" t="s">
        <v>5188</v>
      </c>
      <c r="C3346" t="s">
        <v>5189</v>
      </c>
      <c r="D3346" t="s">
        <v>166</v>
      </c>
      <c r="E3346" t="s">
        <v>25</v>
      </c>
      <c r="F3346" t="s">
        <v>25</v>
      </c>
      <c r="G3346" t="s">
        <v>4602</v>
      </c>
      <c r="H3346">
        <v>0.23499999999999999</v>
      </c>
      <c r="I3346" t="s">
        <v>1872</v>
      </c>
      <c r="J3346" t="s">
        <v>82</v>
      </c>
      <c r="K3346" t="s">
        <v>1874</v>
      </c>
      <c r="L3346" t="s">
        <v>120</v>
      </c>
      <c r="M3346" t="s">
        <v>4603</v>
      </c>
      <c r="N3346" t="s">
        <v>2257</v>
      </c>
      <c r="O3346" t="s">
        <v>4799</v>
      </c>
      <c r="P3346" t="s">
        <v>4748</v>
      </c>
      <c r="Q3346" t="s">
        <v>4736</v>
      </c>
      <c r="R3346">
        <v>12000</v>
      </c>
    </row>
    <row r="3347" spans="1:18" hidden="1" x14ac:dyDescent="0.25">
      <c r="A3347" t="s">
        <v>22</v>
      </c>
      <c r="B3347" t="s">
        <v>5188</v>
      </c>
      <c r="C3347" t="s">
        <v>5189</v>
      </c>
      <c r="D3347" t="s">
        <v>166</v>
      </c>
      <c r="E3347" t="s">
        <v>25</v>
      </c>
      <c r="F3347" t="s">
        <v>25</v>
      </c>
      <c r="G3347" t="s">
        <v>4602</v>
      </c>
      <c r="H3347">
        <v>0.23499999999999999</v>
      </c>
      <c r="I3347" t="s">
        <v>1872</v>
      </c>
      <c r="J3347" t="s">
        <v>82</v>
      </c>
      <c r="K3347" t="s">
        <v>1874</v>
      </c>
      <c r="L3347" t="s">
        <v>120</v>
      </c>
      <c r="M3347" t="s">
        <v>4603</v>
      </c>
      <c r="N3347" t="s">
        <v>2257</v>
      </c>
      <c r="O3347" t="s">
        <v>4731</v>
      </c>
      <c r="P3347" t="s">
        <v>4732</v>
      </c>
      <c r="Q3347" t="s">
        <v>4733</v>
      </c>
      <c r="R3347">
        <v>2000</v>
      </c>
    </row>
    <row r="3348" spans="1:18" hidden="1" x14ac:dyDescent="0.25">
      <c r="A3348" t="s">
        <v>22</v>
      </c>
      <c r="B3348" t="s">
        <v>5188</v>
      </c>
      <c r="C3348" t="s">
        <v>5189</v>
      </c>
      <c r="D3348" t="s">
        <v>166</v>
      </c>
      <c r="E3348" t="s">
        <v>25</v>
      </c>
      <c r="F3348" t="s">
        <v>25</v>
      </c>
      <c r="G3348" t="s">
        <v>4602</v>
      </c>
      <c r="H3348">
        <v>0.23499999999999999</v>
      </c>
      <c r="I3348" t="s">
        <v>1872</v>
      </c>
      <c r="J3348" t="s">
        <v>82</v>
      </c>
      <c r="K3348" t="s">
        <v>1874</v>
      </c>
      <c r="L3348" t="s">
        <v>120</v>
      </c>
      <c r="M3348" t="s">
        <v>4603</v>
      </c>
      <c r="N3348" t="s">
        <v>2257</v>
      </c>
      <c r="O3348" t="s">
        <v>5790</v>
      </c>
      <c r="P3348" t="s">
        <v>4715</v>
      </c>
      <c r="Q3348" t="s">
        <v>4736</v>
      </c>
      <c r="R3348">
        <v>2000</v>
      </c>
    </row>
    <row r="3349" spans="1:18" hidden="1" x14ac:dyDescent="0.25">
      <c r="A3349" t="s">
        <v>22</v>
      </c>
      <c r="B3349" t="s">
        <v>5188</v>
      </c>
      <c r="C3349" t="s">
        <v>5189</v>
      </c>
      <c r="D3349" t="s">
        <v>166</v>
      </c>
      <c r="E3349" t="s">
        <v>25</v>
      </c>
      <c r="F3349" t="s">
        <v>25</v>
      </c>
      <c r="G3349" t="s">
        <v>4602</v>
      </c>
      <c r="H3349">
        <v>0.23499999999999999</v>
      </c>
      <c r="I3349" t="s">
        <v>1872</v>
      </c>
      <c r="J3349" t="s">
        <v>82</v>
      </c>
      <c r="K3349" t="s">
        <v>1874</v>
      </c>
      <c r="L3349" t="s">
        <v>120</v>
      </c>
      <c r="M3349" t="s">
        <v>4603</v>
      </c>
      <c r="N3349" t="s">
        <v>2257</v>
      </c>
      <c r="O3349" t="s">
        <v>4719</v>
      </c>
      <c r="P3349" t="s">
        <v>4720</v>
      </c>
      <c r="Q3349" t="s">
        <v>4721</v>
      </c>
      <c r="R3349">
        <v>500</v>
      </c>
    </row>
    <row r="3350" spans="1:18" hidden="1" x14ac:dyDescent="0.25">
      <c r="A3350" t="s">
        <v>22</v>
      </c>
      <c r="B3350" t="s">
        <v>5188</v>
      </c>
      <c r="C3350" t="s">
        <v>5189</v>
      </c>
      <c r="D3350" t="s">
        <v>166</v>
      </c>
      <c r="E3350" t="s">
        <v>25</v>
      </c>
      <c r="F3350" t="s">
        <v>25</v>
      </c>
      <c r="G3350" t="s">
        <v>4602</v>
      </c>
      <c r="H3350">
        <v>0.23499999999999999</v>
      </c>
      <c r="I3350" t="s">
        <v>1872</v>
      </c>
      <c r="J3350" t="s">
        <v>82</v>
      </c>
      <c r="K3350" t="s">
        <v>1874</v>
      </c>
      <c r="L3350" t="s">
        <v>120</v>
      </c>
      <c r="M3350" t="s">
        <v>4603</v>
      </c>
      <c r="N3350" t="s">
        <v>2257</v>
      </c>
      <c r="O3350" t="s">
        <v>5204</v>
      </c>
      <c r="P3350" t="s">
        <v>5205</v>
      </c>
      <c r="Q3350" t="s">
        <v>5206</v>
      </c>
      <c r="R3350">
        <v>6000</v>
      </c>
    </row>
    <row r="3351" spans="1:18" hidden="1" x14ac:dyDescent="0.25">
      <c r="A3351" t="s">
        <v>22</v>
      </c>
      <c r="B3351" t="s">
        <v>5188</v>
      </c>
      <c r="C3351" t="s">
        <v>5189</v>
      </c>
      <c r="D3351" t="s">
        <v>166</v>
      </c>
      <c r="E3351" t="s">
        <v>25</v>
      </c>
      <c r="F3351" t="s">
        <v>25</v>
      </c>
      <c r="G3351" t="s">
        <v>4602</v>
      </c>
      <c r="H3351">
        <v>0.23499999999999999</v>
      </c>
      <c r="I3351" t="s">
        <v>1872</v>
      </c>
      <c r="J3351" t="s">
        <v>82</v>
      </c>
      <c r="K3351" t="s">
        <v>1874</v>
      </c>
      <c r="L3351" t="s">
        <v>120</v>
      </c>
      <c r="M3351" t="s">
        <v>4603</v>
      </c>
      <c r="N3351" t="s">
        <v>2257</v>
      </c>
      <c r="O3351" t="s">
        <v>4745</v>
      </c>
      <c r="P3351" t="s">
        <v>4746</v>
      </c>
      <c r="Q3351" t="s">
        <v>4745</v>
      </c>
      <c r="R3351">
        <v>2000</v>
      </c>
    </row>
    <row r="3352" spans="1:18" hidden="1" x14ac:dyDescent="0.25">
      <c r="A3352" t="s">
        <v>22</v>
      </c>
      <c r="B3352" t="s">
        <v>5188</v>
      </c>
      <c r="C3352" t="s">
        <v>5189</v>
      </c>
      <c r="D3352" t="s">
        <v>166</v>
      </c>
      <c r="E3352" t="s">
        <v>25</v>
      </c>
      <c r="F3352" t="s">
        <v>25</v>
      </c>
      <c r="G3352" t="s">
        <v>4602</v>
      </c>
      <c r="H3352">
        <v>0.23499999999999999</v>
      </c>
      <c r="I3352" t="s">
        <v>1872</v>
      </c>
      <c r="J3352" t="s">
        <v>82</v>
      </c>
      <c r="K3352" t="s">
        <v>1874</v>
      </c>
      <c r="L3352" t="s">
        <v>120</v>
      </c>
      <c r="M3352" t="s">
        <v>4603</v>
      </c>
      <c r="N3352" t="s">
        <v>2257</v>
      </c>
      <c r="O3352" t="s">
        <v>4893</v>
      </c>
      <c r="P3352" t="s">
        <v>4894</v>
      </c>
      <c r="Q3352" t="s">
        <v>3014</v>
      </c>
      <c r="R3352">
        <v>1500</v>
      </c>
    </row>
    <row r="3353" spans="1:18" hidden="1" x14ac:dyDescent="0.25">
      <c r="A3353" t="s">
        <v>22</v>
      </c>
      <c r="B3353" t="s">
        <v>5188</v>
      </c>
      <c r="C3353" t="s">
        <v>5189</v>
      </c>
      <c r="D3353" t="s">
        <v>166</v>
      </c>
      <c r="E3353" t="s">
        <v>25</v>
      </c>
      <c r="F3353" t="s">
        <v>25</v>
      </c>
      <c r="G3353" t="s">
        <v>4602</v>
      </c>
      <c r="H3353">
        <v>0.23499999999999999</v>
      </c>
      <c r="I3353" t="s">
        <v>1872</v>
      </c>
      <c r="J3353" t="s">
        <v>82</v>
      </c>
      <c r="K3353" t="s">
        <v>1874</v>
      </c>
      <c r="L3353" t="s">
        <v>120</v>
      </c>
      <c r="M3353" t="s">
        <v>4603</v>
      </c>
      <c r="N3353" t="s">
        <v>2257</v>
      </c>
      <c r="O3353" t="s">
        <v>5528</v>
      </c>
      <c r="P3353" t="s">
        <v>4737</v>
      </c>
      <c r="Q3353" t="s">
        <v>4713</v>
      </c>
      <c r="R3353">
        <v>350</v>
      </c>
    </row>
    <row r="3354" spans="1:18" hidden="1" x14ac:dyDescent="0.25">
      <c r="A3354" t="s">
        <v>22</v>
      </c>
      <c r="B3354" t="s">
        <v>5188</v>
      </c>
      <c r="C3354" t="s">
        <v>5189</v>
      </c>
      <c r="D3354" t="s">
        <v>166</v>
      </c>
      <c r="E3354" t="s">
        <v>25</v>
      </c>
      <c r="F3354" t="s">
        <v>25</v>
      </c>
      <c r="G3354" t="s">
        <v>4602</v>
      </c>
      <c r="H3354">
        <v>0.23499999999999999</v>
      </c>
      <c r="I3354" t="s">
        <v>1872</v>
      </c>
      <c r="J3354" t="s">
        <v>82</v>
      </c>
      <c r="K3354" t="s">
        <v>1874</v>
      </c>
      <c r="L3354" t="s">
        <v>120</v>
      </c>
      <c r="M3354" t="s">
        <v>4603</v>
      </c>
      <c r="N3354" t="s">
        <v>2257</v>
      </c>
      <c r="O3354" t="s">
        <v>5198</v>
      </c>
      <c r="P3354" t="s">
        <v>5199</v>
      </c>
      <c r="Q3354" t="s">
        <v>4780</v>
      </c>
      <c r="R3354">
        <v>250</v>
      </c>
    </row>
    <row r="3355" spans="1:18" hidden="1" x14ac:dyDescent="0.25">
      <c r="A3355" t="s">
        <v>22</v>
      </c>
      <c r="B3355" t="s">
        <v>5188</v>
      </c>
      <c r="C3355" t="s">
        <v>5189</v>
      </c>
      <c r="D3355" t="s">
        <v>166</v>
      </c>
      <c r="E3355" t="s">
        <v>25</v>
      </c>
      <c r="F3355" t="s">
        <v>25</v>
      </c>
      <c r="G3355" t="s">
        <v>4602</v>
      </c>
      <c r="H3355">
        <v>0.23499999999999999</v>
      </c>
      <c r="I3355" t="s">
        <v>1872</v>
      </c>
      <c r="J3355" t="s">
        <v>82</v>
      </c>
      <c r="K3355" t="s">
        <v>1874</v>
      </c>
      <c r="L3355" t="s">
        <v>120</v>
      </c>
      <c r="M3355" t="s">
        <v>4603</v>
      </c>
      <c r="N3355" t="s">
        <v>2257</v>
      </c>
      <c r="O3355" t="s">
        <v>5995</v>
      </c>
      <c r="P3355" t="s">
        <v>4814</v>
      </c>
      <c r="Q3355" t="s">
        <v>5028</v>
      </c>
      <c r="R3355">
        <v>1000</v>
      </c>
    </row>
    <row r="3356" spans="1:18" hidden="1" x14ac:dyDescent="0.25">
      <c r="A3356" t="s">
        <v>22</v>
      </c>
      <c r="B3356" t="s">
        <v>4109</v>
      </c>
      <c r="C3356" t="s">
        <v>4136</v>
      </c>
      <c r="D3356" t="s">
        <v>1537</v>
      </c>
      <c r="E3356" t="s">
        <v>25</v>
      </c>
      <c r="F3356" t="s">
        <v>25</v>
      </c>
      <c r="G3356" t="s">
        <v>313</v>
      </c>
      <c r="H3356">
        <v>0.15</v>
      </c>
      <c r="I3356" t="s">
        <v>542</v>
      </c>
      <c r="J3356" t="s">
        <v>30</v>
      </c>
      <c r="K3356" t="s">
        <v>526</v>
      </c>
      <c r="L3356" t="s">
        <v>120</v>
      </c>
      <c r="M3356" t="s">
        <v>2677</v>
      </c>
      <c r="N3356" t="s">
        <v>2257</v>
      </c>
      <c r="O3356" t="s">
        <v>4773</v>
      </c>
      <c r="P3356" t="s">
        <v>4774</v>
      </c>
      <c r="Q3356" t="s">
        <v>4721</v>
      </c>
      <c r="R3356">
        <v>553</v>
      </c>
    </row>
    <row r="3357" spans="1:18" hidden="1" x14ac:dyDescent="0.25">
      <c r="A3357" t="s">
        <v>22</v>
      </c>
      <c r="B3357" t="s">
        <v>4109</v>
      </c>
      <c r="C3357" t="s">
        <v>4136</v>
      </c>
      <c r="D3357" t="s">
        <v>1537</v>
      </c>
      <c r="E3357" t="s">
        <v>25</v>
      </c>
      <c r="F3357" t="s">
        <v>25</v>
      </c>
      <c r="G3357" t="s">
        <v>313</v>
      </c>
      <c r="H3357">
        <v>0.15</v>
      </c>
      <c r="I3357" t="s">
        <v>542</v>
      </c>
      <c r="J3357" t="s">
        <v>30</v>
      </c>
      <c r="K3357" t="s">
        <v>526</v>
      </c>
      <c r="L3357" t="s">
        <v>120</v>
      </c>
      <c r="M3357" t="s">
        <v>2677</v>
      </c>
      <c r="N3357" t="s">
        <v>2257</v>
      </c>
      <c r="O3357" t="s">
        <v>4975</v>
      </c>
      <c r="P3357" t="s">
        <v>5001</v>
      </c>
      <c r="Q3357" t="s">
        <v>3170</v>
      </c>
      <c r="R3357">
        <v>0</v>
      </c>
    </row>
    <row r="3358" spans="1:18" hidden="1" x14ac:dyDescent="0.25">
      <c r="A3358" t="s">
        <v>22</v>
      </c>
      <c r="B3358" t="s">
        <v>4109</v>
      </c>
      <c r="C3358" t="s">
        <v>4136</v>
      </c>
      <c r="D3358" t="s">
        <v>1537</v>
      </c>
      <c r="E3358" t="s">
        <v>25</v>
      </c>
      <c r="F3358" t="s">
        <v>25</v>
      </c>
      <c r="G3358" t="s">
        <v>313</v>
      </c>
      <c r="H3358">
        <v>0.15</v>
      </c>
      <c r="I3358" t="s">
        <v>542</v>
      </c>
      <c r="J3358" t="s">
        <v>30</v>
      </c>
      <c r="K3358" t="s">
        <v>526</v>
      </c>
      <c r="L3358" t="s">
        <v>120</v>
      </c>
      <c r="M3358" t="s">
        <v>2677</v>
      </c>
      <c r="N3358" t="s">
        <v>2257</v>
      </c>
      <c r="O3358" t="s">
        <v>5790</v>
      </c>
      <c r="P3358" t="s">
        <v>4715</v>
      </c>
      <c r="Q3358" t="s">
        <v>4736</v>
      </c>
      <c r="R3358">
        <v>3</v>
      </c>
    </row>
    <row r="3359" spans="1:18" hidden="1" x14ac:dyDescent="0.25">
      <c r="A3359" t="s">
        <v>22</v>
      </c>
      <c r="B3359" t="s">
        <v>4109</v>
      </c>
      <c r="C3359" t="s">
        <v>4136</v>
      </c>
      <c r="D3359" t="s">
        <v>1537</v>
      </c>
      <c r="E3359" t="s">
        <v>25</v>
      </c>
      <c r="F3359" t="s">
        <v>25</v>
      </c>
      <c r="G3359" t="s">
        <v>313</v>
      </c>
      <c r="H3359">
        <v>0.15</v>
      </c>
      <c r="I3359" t="s">
        <v>542</v>
      </c>
      <c r="J3359" t="s">
        <v>30</v>
      </c>
      <c r="K3359" t="s">
        <v>526</v>
      </c>
      <c r="L3359" t="s">
        <v>120</v>
      </c>
      <c r="M3359" t="s">
        <v>2677</v>
      </c>
      <c r="N3359" t="s">
        <v>2257</v>
      </c>
      <c r="O3359" t="s">
        <v>4729</v>
      </c>
      <c r="P3359" t="s">
        <v>4730</v>
      </c>
      <c r="Q3359" t="s">
        <v>4713</v>
      </c>
      <c r="R3359">
        <v>7</v>
      </c>
    </row>
    <row r="3360" spans="1:18" hidden="1" x14ac:dyDescent="0.25">
      <c r="A3360" t="s">
        <v>22</v>
      </c>
      <c r="B3360" t="s">
        <v>4109</v>
      </c>
      <c r="C3360" t="s">
        <v>4136</v>
      </c>
      <c r="D3360" t="s">
        <v>1537</v>
      </c>
      <c r="E3360" t="s">
        <v>25</v>
      </c>
      <c r="F3360" t="s">
        <v>25</v>
      </c>
      <c r="G3360" t="s">
        <v>313</v>
      </c>
      <c r="H3360">
        <v>0.15</v>
      </c>
      <c r="I3360" t="s">
        <v>542</v>
      </c>
      <c r="J3360" t="s">
        <v>30</v>
      </c>
      <c r="K3360" t="s">
        <v>526</v>
      </c>
      <c r="L3360" t="s">
        <v>120</v>
      </c>
      <c r="M3360" t="s">
        <v>2677</v>
      </c>
      <c r="N3360" t="s">
        <v>2257</v>
      </c>
      <c r="O3360" t="s">
        <v>4996</v>
      </c>
      <c r="P3360" t="s">
        <v>4997</v>
      </c>
      <c r="Q3360" t="s">
        <v>4815</v>
      </c>
      <c r="R3360">
        <v>3</v>
      </c>
    </row>
    <row r="3361" spans="1:18" hidden="1" x14ac:dyDescent="0.25">
      <c r="A3361" t="s">
        <v>22</v>
      </c>
      <c r="B3361" t="s">
        <v>4109</v>
      </c>
      <c r="C3361" t="s">
        <v>4136</v>
      </c>
      <c r="D3361" t="s">
        <v>1537</v>
      </c>
      <c r="E3361" t="s">
        <v>25</v>
      </c>
      <c r="F3361" t="s">
        <v>25</v>
      </c>
      <c r="G3361" t="s">
        <v>313</v>
      </c>
      <c r="H3361">
        <v>0.15</v>
      </c>
      <c r="I3361" t="s">
        <v>542</v>
      </c>
      <c r="J3361" t="s">
        <v>30</v>
      </c>
      <c r="K3361" t="s">
        <v>526</v>
      </c>
      <c r="L3361" t="s">
        <v>120</v>
      </c>
      <c r="M3361" t="s">
        <v>2677</v>
      </c>
      <c r="N3361" t="s">
        <v>2257</v>
      </c>
      <c r="O3361" t="s">
        <v>4719</v>
      </c>
      <c r="P3361" t="s">
        <v>4720</v>
      </c>
      <c r="Q3361" t="s">
        <v>4721</v>
      </c>
      <c r="R3361">
        <v>23</v>
      </c>
    </row>
    <row r="3362" spans="1:18" hidden="1" x14ac:dyDescent="0.25">
      <c r="A3362" t="s">
        <v>22</v>
      </c>
      <c r="B3362" t="s">
        <v>4109</v>
      </c>
      <c r="C3362" t="s">
        <v>4136</v>
      </c>
      <c r="D3362" t="s">
        <v>1537</v>
      </c>
      <c r="E3362" t="s">
        <v>25</v>
      </c>
      <c r="F3362" t="s">
        <v>25</v>
      </c>
      <c r="G3362" t="s">
        <v>313</v>
      </c>
      <c r="H3362">
        <v>0.15</v>
      </c>
      <c r="I3362" t="s">
        <v>542</v>
      </c>
      <c r="J3362" t="s">
        <v>30</v>
      </c>
      <c r="K3362" t="s">
        <v>526</v>
      </c>
      <c r="L3362" t="s">
        <v>120</v>
      </c>
      <c r="M3362" t="s">
        <v>2677</v>
      </c>
      <c r="N3362" t="s">
        <v>2257</v>
      </c>
      <c r="O3362" t="s">
        <v>6300</v>
      </c>
      <c r="P3362" t="s">
        <v>6301</v>
      </c>
      <c r="Q3362" t="s">
        <v>4736</v>
      </c>
      <c r="R3362">
        <v>65</v>
      </c>
    </row>
    <row r="3363" spans="1:18" hidden="1" x14ac:dyDescent="0.25">
      <c r="A3363" t="s">
        <v>22</v>
      </c>
      <c r="B3363" t="s">
        <v>4109</v>
      </c>
      <c r="C3363" t="s">
        <v>4136</v>
      </c>
      <c r="D3363" t="s">
        <v>1537</v>
      </c>
      <c r="E3363" t="s">
        <v>25</v>
      </c>
      <c r="F3363" t="s">
        <v>25</v>
      </c>
      <c r="G3363" t="s">
        <v>313</v>
      </c>
      <c r="H3363">
        <v>0.15</v>
      </c>
      <c r="I3363" t="s">
        <v>542</v>
      </c>
      <c r="J3363" t="s">
        <v>30</v>
      </c>
      <c r="K3363" t="s">
        <v>526</v>
      </c>
      <c r="L3363" t="s">
        <v>120</v>
      </c>
      <c r="M3363" t="s">
        <v>2677</v>
      </c>
      <c r="N3363" t="s">
        <v>2257</v>
      </c>
      <c r="O3363" t="s">
        <v>4833</v>
      </c>
      <c r="P3363" t="s">
        <v>4834</v>
      </c>
      <c r="Q3363" t="s">
        <v>4733</v>
      </c>
      <c r="R3363">
        <v>130</v>
      </c>
    </row>
    <row r="3364" spans="1:18" hidden="1" x14ac:dyDescent="0.25">
      <c r="A3364" t="s">
        <v>22</v>
      </c>
      <c r="B3364" t="s">
        <v>4109</v>
      </c>
      <c r="C3364" t="s">
        <v>4136</v>
      </c>
      <c r="D3364" t="s">
        <v>1537</v>
      </c>
      <c r="E3364" t="s">
        <v>25</v>
      </c>
      <c r="F3364" t="s">
        <v>25</v>
      </c>
      <c r="G3364" t="s">
        <v>313</v>
      </c>
      <c r="H3364">
        <v>0.15</v>
      </c>
      <c r="I3364" t="s">
        <v>542</v>
      </c>
      <c r="J3364" t="s">
        <v>30</v>
      </c>
      <c r="K3364" t="s">
        <v>526</v>
      </c>
      <c r="L3364" t="s">
        <v>120</v>
      </c>
      <c r="M3364" t="s">
        <v>2677</v>
      </c>
      <c r="N3364" t="s">
        <v>2257</v>
      </c>
      <c r="O3364" t="s">
        <v>4917</v>
      </c>
      <c r="P3364" t="s">
        <v>4918</v>
      </c>
      <c r="Q3364" t="s">
        <v>4780</v>
      </c>
      <c r="R3364">
        <v>0</v>
      </c>
    </row>
    <row r="3365" spans="1:18" hidden="1" x14ac:dyDescent="0.25">
      <c r="A3365" t="s">
        <v>22</v>
      </c>
      <c r="B3365" t="s">
        <v>4109</v>
      </c>
      <c r="C3365" t="s">
        <v>4136</v>
      </c>
      <c r="D3365" t="s">
        <v>1537</v>
      </c>
      <c r="E3365" t="s">
        <v>25</v>
      </c>
      <c r="F3365" t="s">
        <v>25</v>
      </c>
      <c r="G3365" t="s">
        <v>313</v>
      </c>
      <c r="H3365">
        <v>0.15</v>
      </c>
      <c r="I3365" t="s">
        <v>542</v>
      </c>
      <c r="J3365" t="s">
        <v>30</v>
      </c>
      <c r="K3365" t="s">
        <v>526</v>
      </c>
      <c r="L3365" t="s">
        <v>120</v>
      </c>
      <c r="M3365" t="s">
        <v>2677</v>
      </c>
      <c r="N3365" t="s">
        <v>2257</v>
      </c>
      <c r="O3365" t="s">
        <v>5142</v>
      </c>
      <c r="P3365" t="s">
        <v>5143</v>
      </c>
      <c r="Q3365" t="s">
        <v>5144</v>
      </c>
      <c r="R3365">
        <v>130</v>
      </c>
    </row>
    <row r="3366" spans="1:18" hidden="1" x14ac:dyDescent="0.25">
      <c r="A3366" t="s">
        <v>22</v>
      </c>
      <c r="B3366" t="s">
        <v>4109</v>
      </c>
      <c r="C3366" t="s">
        <v>4136</v>
      </c>
      <c r="D3366" t="s">
        <v>1537</v>
      </c>
      <c r="E3366" t="s">
        <v>25</v>
      </c>
      <c r="F3366" t="s">
        <v>25</v>
      </c>
      <c r="G3366" t="s">
        <v>313</v>
      </c>
      <c r="H3366">
        <v>0.15</v>
      </c>
      <c r="I3366" t="s">
        <v>542</v>
      </c>
      <c r="J3366" t="s">
        <v>30</v>
      </c>
      <c r="K3366" t="s">
        <v>526</v>
      </c>
      <c r="L3366" t="s">
        <v>120</v>
      </c>
      <c r="M3366" t="s">
        <v>2677</v>
      </c>
      <c r="N3366" t="s">
        <v>2257</v>
      </c>
      <c r="O3366" t="s">
        <v>6023</v>
      </c>
      <c r="P3366" t="s">
        <v>4998</v>
      </c>
      <c r="Q3366" t="s">
        <v>6024</v>
      </c>
      <c r="R3366">
        <v>520</v>
      </c>
    </row>
    <row r="3367" spans="1:18" hidden="1" x14ac:dyDescent="0.25">
      <c r="A3367" t="s">
        <v>22</v>
      </c>
      <c r="B3367" t="s">
        <v>4109</v>
      </c>
      <c r="C3367" t="s">
        <v>4136</v>
      </c>
      <c r="D3367" t="s">
        <v>1537</v>
      </c>
      <c r="E3367" t="s">
        <v>25</v>
      </c>
      <c r="F3367" t="s">
        <v>25</v>
      </c>
      <c r="G3367" t="s">
        <v>313</v>
      </c>
      <c r="H3367">
        <v>0.15</v>
      </c>
      <c r="I3367" t="s">
        <v>542</v>
      </c>
      <c r="J3367" t="s">
        <v>30</v>
      </c>
      <c r="K3367" t="s">
        <v>526</v>
      </c>
      <c r="L3367" t="s">
        <v>120</v>
      </c>
      <c r="M3367" t="s">
        <v>2677</v>
      </c>
      <c r="N3367" t="s">
        <v>2257</v>
      </c>
      <c r="O3367" t="s">
        <v>4745</v>
      </c>
      <c r="P3367" t="s">
        <v>4746</v>
      </c>
      <c r="Q3367" t="s">
        <v>4745</v>
      </c>
      <c r="R3367">
        <v>1625</v>
      </c>
    </row>
    <row r="3368" spans="1:18" hidden="1" x14ac:dyDescent="0.25">
      <c r="A3368" t="s">
        <v>22</v>
      </c>
      <c r="B3368" t="s">
        <v>4109</v>
      </c>
      <c r="C3368" t="s">
        <v>4136</v>
      </c>
      <c r="D3368" t="s">
        <v>1537</v>
      </c>
      <c r="E3368" t="s">
        <v>25</v>
      </c>
      <c r="F3368" t="s">
        <v>25</v>
      </c>
      <c r="G3368" t="s">
        <v>313</v>
      </c>
      <c r="H3368">
        <v>0.15</v>
      </c>
      <c r="I3368" t="s">
        <v>542</v>
      </c>
      <c r="J3368" t="s">
        <v>30</v>
      </c>
      <c r="K3368" t="s">
        <v>526</v>
      </c>
      <c r="L3368" t="s">
        <v>120</v>
      </c>
      <c r="M3368" t="s">
        <v>2677</v>
      </c>
      <c r="N3368" t="s">
        <v>2257</v>
      </c>
      <c r="O3368" t="s">
        <v>6299</v>
      </c>
      <c r="P3368" t="s">
        <v>4716</v>
      </c>
      <c r="Q3368" t="s">
        <v>6024</v>
      </c>
      <c r="R3368">
        <v>23</v>
      </c>
    </row>
    <row r="3369" spans="1:18" hidden="1" x14ac:dyDescent="0.25">
      <c r="A3369" t="s">
        <v>22</v>
      </c>
      <c r="B3369" t="s">
        <v>4109</v>
      </c>
      <c r="C3369" t="s">
        <v>4136</v>
      </c>
      <c r="D3369" t="s">
        <v>1537</v>
      </c>
      <c r="E3369" t="s">
        <v>25</v>
      </c>
      <c r="F3369" t="s">
        <v>25</v>
      </c>
      <c r="G3369" t="s">
        <v>313</v>
      </c>
      <c r="H3369">
        <v>0.15</v>
      </c>
      <c r="I3369" t="s">
        <v>542</v>
      </c>
      <c r="J3369" t="s">
        <v>30</v>
      </c>
      <c r="K3369" t="s">
        <v>526</v>
      </c>
      <c r="L3369" t="s">
        <v>120</v>
      </c>
      <c r="M3369" t="s">
        <v>2677</v>
      </c>
      <c r="N3369" t="s">
        <v>2257</v>
      </c>
      <c r="O3369" t="s">
        <v>4747</v>
      </c>
      <c r="P3369" t="s">
        <v>4748</v>
      </c>
      <c r="Q3369" t="s">
        <v>4740</v>
      </c>
      <c r="R3369">
        <v>780</v>
      </c>
    </row>
    <row r="3370" spans="1:18" hidden="1" x14ac:dyDescent="0.25">
      <c r="A3370" t="s">
        <v>22</v>
      </c>
      <c r="B3370" t="s">
        <v>4109</v>
      </c>
      <c r="C3370" t="s">
        <v>4136</v>
      </c>
      <c r="D3370" t="s">
        <v>1537</v>
      </c>
      <c r="E3370" t="s">
        <v>25</v>
      </c>
      <c r="F3370" t="s">
        <v>25</v>
      </c>
      <c r="G3370" t="s">
        <v>313</v>
      </c>
      <c r="H3370">
        <v>0.15</v>
      </c>
      <c r="I3370" t="s">
        <v>542</v>
      </c>
      <c r="J3370" t="s">
        <v>30</v>
      </c>
      <c r="K3370" t="s">
        <v>526</v>
      </c>
      <c r="L3370" t="s">
        <v>120</v>
      </c>
      <c r="M3370" t="s">
        <v>2677</v>
      </c>
      <c r="N3370" t="s">
        <v>2257</v>
      </c>
      <c r="O3370" t="s">
        <v>5145</v>
      </c>
      <c r="P3370" t="s">
        <v>5146</v>
      </c>
      <c r="Q3370" t="s">
        <v>4815</v>
      </c>
      <c r="R3370">
        <v>520</v>
      </c>
    </row>
    <row r="3371" spans="1:18" hidden="1" x14ac:dyDescent="0.25">
      <c r="A3371" t="s">
        <v>22</v>
      </c>
      <c r="B3371" t="s">
        <v>4109</v>
      </c>
      <c r="C3371" t="s">
        <v>4136</v>
      </c>
      <c r="D3371" t="s">
        <v>1537</v>
      </c>
      <c r="E3371" t="s">
        <v>25</v>
      </c>
      <c r="F3371" t="s">
        <v>25</v>
      </c>
      <c r="G3371" t="s">
        <v>313</v>
      </c>
      <c r="H3371">
        <v>0.15</v>
      </c>
      <c r="I3371" t="s">
        <v>542</v>
      </c>
      <c r="J3371" t="s">
        <v>30</v>
      </c>
      <c r="K3371" t="s">
        <v>526</v>
      </c>
      <c r="L3371" t="s">
        <v>120</v>
      </c>
      <c r="M3371" t="s">
        <v>2677</v>
      </c>
      <c r="N3371" t="s">
        <v>2257</v>
      </c>
      <c r="O3371" t="s">
        <v>4786</v>
      </c>
      <c r="P3371" t="s">
        <v>4787</v>
      </c>
      <c r="Q3371" t="s">
        <v>4788</v>
      </c>
      <c r="R3371">
        <v>16</v>
      </c>
    </row>
    <row r="3372" spans="1:18" hidden="1" x14ac:dyDescent="0.25">
      <c r="A3372" t="s">
        <v>22</v>
      </c>
      <c r="B3372" t="s">
        <v>4109</v>
      </c>
      <c r="C3372" t="s">
        <v>4136</v>
      </c>
      <c r="D3372" t="s">
        <v>1537</v>
      </c>
      <c r="E3372" t="s">
        <v>25</v>
      </c>
      <c r="F3372" t="s">
        <v>25</v>
      </c>
      <c r="G3372" t="s">
        <v>313</v>
      </c>
      <c r="H3372">
        <v>0.15</v>
      </c>
      <c r="I3372" t="s">
        <v>542</v>
      </c>
      <c r="J3372" t="s">
        <v>30</v>
      </c>
      <c r="K3372" t="s">
        <v>526</v>
      </c>
      <c r="L3372" t="s">
        <v>120</v>
      </c>
      <c r="M3372" t="s">
        <v>2677</v>
      </c>
      <c r="N3372" t="s">
        <v>2257</v>
      </c>
      <c r="O3372" t="s">
        <v>4745</v>
      </c>
      <c r="P3372" t="s">
        <v>4746</v>
      </c>
      <c r="Q3372" t="s">
        <v>4745</v>
      </c>
      <c r="R3372">
        <v>228</v>
      </c>
    </row>
    <row r="3373" spans="1:18" hidden="1" x14ac:dyDescent="0.25">
      <c r="A3373" t="s">
        <v>22</v>
      </c>
      <c r="B3373" t="s">
        <v>4109</v>
      </c>
      <c r="C3373" t="s">
        <v>4136</v>
      </c>
      <c r="D3373" t="s">
        <v>1537</v>
      </c>
      <c r="E3373" t="s">
        <v>25</v>
      </c>
      <c r="F3373" t="s">
        <v>25</v>
      </c>
      <c r="G3373" t="s">
        <v>313</v>
      </c>
      <c r="H3373">
        <v>0.15</v>
      </c>
      <c r="I3373" t="s">
        <v>542</v>
      </c>
      <c r="J3373" t="s">
        <v>30</v>
      </c>
      <c r="K3373" t="s">
        <v>526</v>
      </c>
      <c r="L3373" t="s">
        <v>120</v>
      </c>
      <c r="M3373" t="s">
        <v>2677</v>
      </c>
      <c r="N3373" t="s">
        <v>2257</v>
      </c>
      <c r="O3373" t="s">
        <v>5995</v>
      </c>
      <c r="P3373" t="s">
        <v>4814</v>
      </c>
      <c r="Q3373" t="s">
        <v>5028</v>
      </c>
      <c r="R3373">
        <v>130</v>
      </c>
    </row>
    <row r="3374" spans="1:18" hidden="1" x14ac:dyDescent="0.25">
      <c r="A3374" t="s">
        <v>22</v>
      </c>
      <c r="B3374" t="s">
        <v>613</v>
      </c>
      <c r="C3374" t="s">
        <v>614</v>
      </c>
      <c r="D3374" t="s">
        <v>166</v>
      </c>
      <c r="E3374" t="s">
        <v>25</v>
      </c>
      <c r="F3374" t="s">
        <v>25</v>
      </c>
      <c r="G3374" t="s">
        <v>313</v>
      </c>
      <c r="H3374">
        <v>0.16500000000000001</v>
      </c>
      <c r="I3374" t="s">
        <v>542</v>
      </c>
      <c r="J3374" t="s">
        <v>30</v>
      </c>
      <c r="K3374" t="s">
        <v>526</v>
      </c>
      <c r="L3374" t="s">
        <v>120</v>
      </c>
      <c r="M3374" t="s">
        <v>2677</v>
      </c>
      <c r="N3374" t="s">
        <v>2257</v>
      </c>
      <c r="O3374" t="s">
        <v>5142</v>
      </c>
      <c r="P3374" t="s">
        <v>5143</v>
      </c>
      <c r="Q3374" t="s">
        <v>5144</v>
      </c>
      <c r="R3374">
        <v>130</v>
      </c>
    </row>
    <row r="3375" spans="1:18" hidden="1" x14ac:dyDescent="0.25">
      <c r="A3375" t="s">
        <v>22</v>
      </c>
      <c r="B3375" t="s">
        <v>613</v>
      </c>
      <c r="C3375" t="s">
        <v>614</v>
      </c>
      <c r="D3375" t="s">
        <v>166</v>
      </c>
      <c r="E3375" t="s">
        <v>25</v>
      </c>
      <c r="F3375" t="s">
        <v>25</v>
      </c>
      <c r="G3375" t="s">
        <v>313</v>
      </c>
      <c r="H3375">
        <v>0.16500000000000001</v>
      </c>
      <c r="I3375" t="s">
        <v>542</v>
      </c>
      <c r="J3375" t="s">
        <v>30</v>
      </c>
      <c r="K3375" t="s">
        <v>526</v>
      </c>
      <c r="L3375" t="s">
        <v>120</v>
      </c>
      <c r="M3375" t="s">
        <v>2677</v>
      </c>
      <c r="N3375" t="s">
        <v>2257</v>
      </c>
      <c r="O3375" t="s">
        <v>5995</v>
      </c>
      <c r="P3375" t="s">
        <v>4814</v>
      </c>
      <c r="Q3375" t="s">
        <v>5028</v>
      </c>
      <c r="R3375">
        <v>130</v>
      </c>
    </row>
    <row r="3376" spans="1:18" hidden="1" x14ac:dyDescent="0.25">
      <c r="A3376" t="s">
        <v>22</v>
      </c>
      <c r="B3376" t="s">
        <v>613</v>
      </c>
      <c r="C3376" t="s">
        <v>614</v>
      </c>
      <c r="D3376" t="s">
        <v>166</v>
      </c>
      <c r="E3376" t="s">
        <v>25</v>
      </c>
      <c r="F3376" t="s">
        <v>25</v>
      </c>
      <c r="G3376" t="s">
        <v>313</v>
      </c>
      <c r="H3376">
        <v>0.16500000000000001</v>
      </c>
      <c r="I3376" t="s">
        <v>542</v>
      </c>
      <c r="J3376" t="s">
        <v>30</v>
      </c>
      <c r="K3376" t="s">
        <v>526</v>
      </c>
      <c r="L3376" t="s">
        <v>120</v>
      </c>
      <c r="M3376" t="s">
        <v>2677</v>
      </c>
      <c r="N3376" t="s">
        <v>2257</v>
      </c>
      <c r="O3376" t="s">
        <v>4747</v>
      </c>
      <c r="P3376" t="s">
        <v>4748</v>
      </c>
      <c r="Q3376" t="s">
        <v>4740</v>
      </c>
      <c r="R3376">
        <v>780</v>
      </c>
    </row>
    <row r="3377" spans="1:18" hidden="1" x14ac:dyDescent="0.25">
      <c r="A3377" t="s">
        <v>22</v>
      </c>
      <c r="B3377" t="s">
        <v>613</v>
      </c>
      <c r="C3377" t="s">
        <v>614</v>
      </c>
      <c r="D3377" t="s">
        <v>166</v>
      </c>
      <c r="E3377" t="s">
        <v>25</v>
      </c>
      <c r="F3377" t="s">
        <v>25</v>
      </c>
      <c r="G3377" t="s">
        <v>313</v>
      </c>
      <c r="H3377">
        <v>0.16500000000000001</v>
      </c>
      <c r="I3377" t="s">
        <v>542</v>
      </c>
      <c r="J3377" t="s">
        <v>30</v>
      </c>
      <c r="K3377" t="s">
        <v>526</v>
      </c>
      <c r="L3377" t="s">
        <v>120</v>
      </c>
      <c r="M3377" t="s">
        <v>2677</v>
      </c>
      <c r="N3377" t="s">
        <v>2257</v>
      </c>
      <c r="O3377" t="s">
        <v>5145</v>
      </c>
      <c r="P3377" t="s">
        <v>5146</v>
      </c>
      <c r="Q3377" t="s">
        <v>4815</v>
      </c>
      <c r="R3377">
        <v>520</v>
      </c>
    </row>
    <row r="3378" spans="1:18" hidden="1" x14ac:dyDescent="0.25">
      <c r="A3378" t="s">
        <v>22</v>
      </c>
      <c r="B3378" t="s">
        <v>613</v>
      </c>
      <c r="C3378" t="s">
        <v>614</v>
      </c>
      <c r="D3378" t="s">
        <v>166</v>
      </c>
      <c r="E3378" t="s">
        <v>25</v>
      </c>
      <c r="F3378" t="s">
        <v>25</v>
      </c>
      <c r="G3378" t="s">
        <v>313</v>
      </c>
      <c r="H3378">
        <v>0.16500000000000001</v>
      </c>
      <c r="I3378" t="s">
        <v>542</v>
      </c>
      <c r="J3378" t="s">
        <v>30</v>
      </c>
      <c r="K3378" t="s">
        <v>526</v>
      </c>
      <c r="L3378" t="s">
        <v>120</v>
      </c>
      <c r="M3378" t="s">
        <v>2677</v>
      </c>
      <c r="N3378" t="s">
        <v>2257</v>
      </c>
      <c r="O3378" t="s">
        <v>4786</v>
      </c>
      <c r="P3378" t="s">
        <v>4787</v>
      </c>
      <c r="Q3378" t="s">
        <v>4788</v>
      </c>
      <c r="R3378">
        <v>16</v>
      </c>
    </row>
    <row r="3379" spans="1:18" hidden="1" x14ac:dyDescent="0.25">
      <c r="A3379" t="s">
        <v>22</v>
      </c>
      <c r="B3379" t="s">
        <v>613</v>
      </c>
      <c r="C3379" t="s">
        <v>614</v>
      </c>
      <c r="D3379" t="s">
        <v>166</v>
      </c>
      <c r="E3379" t="s">
        <v>25</v>
      </c>
      <c r="F3379" t="s">
        <v>25</v>
      </c>
      <c r="G3379" t="s">
        <v>313</v>
      </c>
      <c r="H3379">
        <v>0.16500000000000001</v>
      </c>
      <c r="I3379" t="s">
        <v>542</v>
      </c>
      <c r="J3379" t="s">
        <v>30</v>
      </c>
      <c r="K3379" t="s">
        <v>526</v>
      </c>
      <c r="L3379" t="s">
        <v>120</v>
      </c>
      <c r="M3379" t="s">
        <v>2677</v>
      </c>
      <c r="N3379" t="s">
        <v>2257</v>
      </c>
      <c r="O3379" t="s">
        <v>4745</v>
      </c>
      <c r="P3379" t="s">
        <v>4746</v>
      </c>
      <c r="Q3379" t="s">
        <v>4745</v>
      </c>
      <c r="R3379">
        <v>1625</v>
      </c>
    </row>
    <row r="3380" spans="1:18" hidden="1" x14ac:dyDescent="0.25">
      <c r="A3380" t="s">
        <v>22</v>
      </c>
      <c r="B3380" t="s">
        <v>613</v>
      </c>
      <c r="C3380" t="s">
        <v>614</v>
      </c>
      <c r="D3380" t="s">
        <v>166</v>
      </c>
      <c r="E3380" t="s">
        <v>25</v>
      </c>
      <c r="F3380" t="s">
        <v>25</v>
      </c>
      <c r="G3380" t="s">
        <v>313</v>
      </c>
      <c r="H3380">
        <v>0.16500000000000001</v>
      </c>
      <c r="I3380" t="s">
        <v>542</v>
      </c>
      <c r="J3380" t="s">
        <v>30</v>
      </c>
      <c r="K3380" t="s">
        <v>526</v>
      </c>
      <c r="L3380" t="s">
        <v>120</v>
      </c>
      <c r="M3380" t="s">
        <v>2677</v>
      </c>
      <c r="N3380" t="s">
        <v>2257</v>
      </c>
      <c r="O3380" t="s">
        <v>4996</v>
      </c>
      <c r="P3380" t="s">
        <v>4997</v>
      </c>
      <c r="Q3380" t="s">
        <v>4815</v>
      </c>
      <c r="R3380">
        <v>3</v>
      </c>
    </row>
    <row r="3381" spans="1:18" hidden="1" x14ac:dyDescent="0.25">
      <c r="A3381" t="s">
        <v>22</v>
      </c>
      <c r="B3381" t="s">
        <v>613</v>
      </c>
      <c r="C3381" t="s">
        <v>614</v>
      </c>
      <c r="D3381" t="s">
        <v>166</v>
      </c>
      <c r="E3381" t="s">
        <v>25</v>
      </c>
      <c r="F3381" t="s">
        <v>25</v>
      </c>
      <c r="G3381" t="s">
        <v>313</v>
      </c>
      <c r="H3381">
        <v>0.16500000000000001</v>
      </c>
      <c r="I3381" t="s">
        <v>542</v>
      </c>
      <c r="J3381" t="s">
        <v>30</v>
      </c>
      <c r="K3381" t="s">
        <v>526</v>
      </c>
      <c r="L3381" t="s">
        <v>120</v>
      </c>
      <c r="M3381" t="s">
        <v>2677</v>
      </c>
      <c r="N3381" t="s">
        <v>2257</v>
      </c>
      <c r="O3381" t="s">
        <v>4833</v>
      </c>
      <c r="P3381" t="s">
        <v>4834</v>
      </c>
      <c r="Q3381" t="s">
        <v>4733</v>
      </c>
      <c r="R3381">
        <v>130</v>
      </c>
    </row>
    <row r="3382" spans="1:18" hidden="1" x14ac:dyDescent="0.25">
      <c r="A3382" t="s">
        <v>22</v>
      </c>
      <c r="B3382" t="s">
        <v>613</v>
      </c>
      <c r="C3382" t="s">
        <v>614</v>
      </c>
      <c r="D3382" t="s">
        <v>166</v>
      </c>
      <c r="E3382" t="s">
        <v>25</v>
      </c>
      <c r="F3382" t="s">
        <v>25</v>
      </c>
      <c r="G3382" t="s">
        <v>313</v>
      </c>
      <c r="H3382">
        <v>0.16500000000000001</v>
      </c>
      <c r="I3382" t="s">
        <v>542</v>
      </c>
      <c r="J3382" t="s">
        <v>30</v>
      </c>
      <c r="K3382" t="s">
        <v>526</v>
      </c>
      <c r="L3382" t="s">
        <v>120</v>
      </c>
      <c r="M3382" t="s">
        <v>2677</v>
      </c>
      <c r="N3382" t="s">
        <v>2257</v>
      </c>
      <c r="O3382" t="s">
        <v>4745</v>
      </c>
      <c r="P3382" t="s">
        <v>4746</v>
      </c>
      <c r="Q3382" t="s">
        <v>4745</v>
      </c>
      <c r="R3382">
        <v>228</v>
      </c>
    </row>
    <row r="3383" spans="1:18" hidden="1" x14ac:dyDescent="0.25">
      <c r="A3383" t="s">
        <v>22</v>
      </c>
      <c r="B3383" t="s">
        <v>613</v>
      </c>
      <c r="C3383" t="s">
        <v>614</v>
      </c>
      <c r="D3383" t="s">
        <v>166</v>
      </c>
      <c r="E3383" t="s">
        <v>25</v>
      </c>
      <c r="F3383" t="s">
        <v>25</v>
      </c>
      <c r="G3383" t="s">
        <v>313</v>
      </c>
      <c r="H3383">
        <v>0.16500000000000001</v>
      </c>
      <c r="I3383" t="s">
        <v>542</v>
      </c>
      <c r="J3383" t="s">
        <v>30</v>
      </c>
      <c r="K3383" t="s">
        <v>526</v>
      </c>
      <c r="L3383" t="s">
        <v>120</v>
      </c>
      <c r="M3383" t="s">
        <v>2677</v>
      </c>
      <c r="N3383" t="s">
        <v>2257</v>
      </c>
      <c r="O3383" t="s">
        <v>6299</v>
      </c>
      <c r="P3383" t="s">
        <v>4716</v>
      </c>
      <c r="Q3383" t="s">
        <v>6024</v>
      </c>
      <c r="R3383">
        <v>23</v>
      </c>
    </row>
    <row r="3384" spans="1:18" hidden="1" x14ac:dyDescent="0.25">
      <c r="A3384" t="s">
        <v>22</v>
      </c>
      <c r="B3384" t="s">
        <v>613</v>
      </c>
      <c r="C3384" t="s">
        <v>614</v>
      </c>
      <c r="D3384" t="s">
        <v>166</v>
      </c>
      <c r="E3384" t="s">
        <v>25</v>
      </c>
      <c r="F3384" t="s">
        <v>25</v>
      </c>
      <c r="G3384" t="s">
        <v>313</v>
      </c>
      <c r="H3384">
        <v>0.16500000000000001</v>
      </c>
      <c r="I3384" t="s">
        <v>542</v>
      </c>
      <c r="J3384" t="s">
        <v>30</v>
      </c>
      <c r="K3384" t="s">
        <v>526</v>
      </c>
      <c r="L3384" t="s">
        <v>120</v>
      </c>
      <c r="M3384" t="s">
        <v>2677</v>
      </c>
      <c r="N3384" t="s">
        <v>2257</v>
      </c>
      <c r="O3384" t="s">
        <v>4719</v>
      </c>
      <c r="P3384" t="s">
        <v>4720</v>
      </c>
      <c r="Q3384" t="s">
        <v>4721</v>
      </c>
      <c r="R3384">
        <v>23</v>
      </c>
    </row>
    <row r="3385" spans="1:18" hidden="1" x14ac:dyDescent="0.25">
      <c r="A3385" t="s">
        <v>22</v>
      </c>
      <c r="B3385" t="s">
        <v>613</v>
      </c>
      <c r="C3385" t="s">
        <v>614</v>
      </c>
      <c r="D3385" t="s">
        <v>166</v>
      </c>
      <c r="E3385" t="s">
        <v>25</v>
      </c>
      <c r="F3385" t="s">
        <v>25</v>
      </c>
      <c r="G3385" t="s">
        <v>313</v>
      </c>
      <c r="H3385">
        <v>0.16500000000000001</v>
      </c>
      <c r="I3385" t="s">
        <v>542</v>
      </c>
      <c r="J3385" t="s">
        <v>30</v>
      </c>
      <c r="K3385" t="s">
        <v>526</v>
      </c>
      <c r="L3385" t="s">
        <v>120</v>
      </c>
      <c r="M3385" t="s">
        <v>2677</v>
      </c>
      <c r="N3385" t="s">
        <v>2257</v>
      </c>
      <c r="O3385" t="s">
        <v>6300</v>
      </c>
      <c r="P3385" t="s">
        <v>6301</v>
      </c>
      <c r="Q3385" t="s">
        <v>4736</v>
      </c>
      <c r="R3385">
        <v>65</v>
      </c>
    </row>
    <row r="3386" spans="1:18" hidden="1" x14ac:dyDescent="0.25">
      <c r="A3386" t="s">
        <v>22</v>
      </c>
      <c r="B3386" t="s">
        <v>613</v>
      </c>
      <c r="C3386" t="s">
        <v>614</v>
      </c>
      <c r="D3386" t="s">
        <v>166</v>
      </c>
      <c r="E3386" t="s">
        <v>25</v>
      </c>
      <c r="F3386" t="s">
        <v>25</v>
      </c>
      <c r="G3386" t="s">
        <v>313</v>
      </c>
      <c r="H3386">
        <v>0.16500000000000001</v>
      </c>
      <c r="I3386" t="s">
        <v>542</v>
      </c>
      <c r="J3386" t="s">
        <v>30</v>
      </c>
      <c r="K3386" t="s">
        <v>526</v>
      </c>
      <c r="L3386" t="s">
        <v>120</v>
      </c>
      <c r="M3386" t="s">
        <v>2677</v>
      </c>
      <c r="N3386" t="s">
        <v>2257</v>
      </c>
      <c r="O3386" t="s">
        <v>4917</v>
      </c>
      <c r="P3386" t="s">
        <v>4918</v>
      </c>
      <c r="Q3386" t="s">
        <v>4780</v>
      </c>
      <c r="R3386">
        <v>0</v>
      </c>
    </row>
    <row r="3387" spans="1:18" hidden="1" x14ac:dyDescent="0.25">
      <c r="A3387" t="s">
        <v>22</v>
      </c>
      <c r="B3387" t="s">
        <v>613</v>
      </c>
      <c r="C3387" t="s">
        <v>614</v>
      </c>
      <c r="D3387" t="s">
        <v>166</v>
      </c>
      <c r="E3387" t="s">
        <v>25</v>
      </c>
      <c r="F3387" t="s">
        <v>25</v>
      </c>
      <c r="G3387" t="s">
        <v>313</v>
      </c>
      <c r="H3387">
        <v>0.16500000000000001</v>
      </c>
      <c r="I3387" t="s">
        <v>542</v>
      </c>
      <c r="J3387" t="s">
        <v>30</v>
      </c>
      <c r="K3387" t="s">
        <v>526</v>
      </c>
      <c r="L3387" t="s">
        <v>120</v>
      </c>
      <c r="M3387" t="s">
        <v>2677</v>
      </c>
      <c r="N3387" t="s">
        <v>2257</v>
      </c>
      <c r="O3387" t="s">
        <v>4729</v>
      </c>
      <c r="P3387" t="s">
        <v>4730</v>
      </c>
      <c r="Q3387" t="s">
        <v>4713</v>
      </c>
      <c r="R3387">
        <v>7</v>
      </c>
    </row>
    <row r="3388" spans="1:18" hidden="1" x14ac:dyDescent="0.25">
      <c r="A3388" t="s">
        <v>22</v>
      </c>
      <c r="B3388" t="s">
        <v>613</v>
      </c>
      <c r="C3388" t="s">
        <v>614</v>
      </c>
      <c r="D3388" t="s">
        <v>166</v>
      </c>
      <c r="E3388" t="s">
        <v>25</v>
      </c>
      <c r="F3388" t="s">
        <v>25</v>
      </c>
      <c r="G3388" t="s">
        <v>313</v>
      </c>
      <c r="H3388">
        <v>0.16500000000000001</v>
      </c>
      <c r="I3388" t="s">
        <v>542</v>
      </c>
      <c r="J3388" t="s">
        <v>30</v>
      </c>
      <c r="K3388" t="s">
        <v>526</v>
      </c>
      <c r="L3388" t="s">
        <v>120</v>
      </c>
      <c r="M3388" t="s">
        <v>2677</v>
      </c>
      <c r="N3388" t="s">
        <v>2257</v>
      </c>
      <c r="O3388" t="s">
        <v>4773</v>
      </c>
      <c r="P3388" t="s">
        <v>4774</v>
      </c>
      <c r="Q3388" t="s">
        <v>4721</v>
      </c>
      <c r="R3388">
        <v>553</v>
      </c>
    </row>
    <row r="3389" spans="1:18" hidden="1" x14ac:dyDescent="0.25">
      <c r="A3389" t="s">
        <v>22</v>
      </c>
      <c r="B3389" t="s">
        <v>613</v>
      </c>
      <c r="C3389" t="s">
        <v>614</v>
      </c>
      <c r="D3389" t="s">
        <v>166</v>
      </c>
      <c r="E3389" t="s">
        <v>25</v>
      </c>
      <c r="F3389" t="s">
        <v>25</v>
      </c>
      <c r="G3389" t="s">
        <v>313</v>
      </c>
      <c r="H3389">
        <v>0.16500000000000001</v>
      </c>
      <c r="I3389" t="s">
        <v>542</v>
      </c>
      <c r="J3389" t="s">
        <v>30</v>
      </c>
      <c r="K3389" t="s">
        <v>526</v>
      </c>
      <c r="L3389" t="s">
        <v>120</v>
      </c>
      <c r="M3389" t="s">
        <v>2677</v>
      </c>
      <c r="N3389" t="s">
        <v>2257</v>
      </c>
      <c r="O3389" t="s">
        <v>5790</v>
      </c>
      <c r="P3389" t="s">
        <v>4715</v>
      </c>
      <c r="Q3389" t="s">
        <v>4736</v>
      </c>
      <c r="R3389">
        <v>3</v>
      </c>
    </row>
    <row r="3390" spans="1:18" hidden="1" x14ac:dyDescent="0.25">
      <c r="A3390" t="s">
        <v>22</v>
      </c>
      <c r="B3390" t="s">
        <v>613</v>
      </c>
      <c r="C3390" t="s">
        <v>614</v>
      </c>
      <c r="D3390" t="s">
        <v>166</v>
      </c>
      <c r="E3390" t="s">
        <v>25</v>
      </c>
      <c r="F3390" t="s">
        <v>25</v>
      </c>
      <c r="G3390" t="s">
        <v>313</v>
      </c>
      <c r="H3390">
        <v>0.16500000000000001</v>
      </c>
      <c r="I3390" t="s">
        <v>542</v>
      </c>
      <c r="J3390" t="s">
        <v>30</v>
      </c>
      <c r="K3390" t="s">
        <v>526</v>
      </c>
      <c r="L3390" t="s">
        <v>120</v>
      </c>
      <c r="M3390" t="s">
        <v>2677</v>
      </c>
      <c r="N3390" t="s">
        <v>2257</v>
      </c>
      <c r="O3390" t="s">
        <v>6023</v>
      </c>
      <c r="P3390" t="s">
        <v>4998</v>
      </c>
      <c r="Q3390" t="s">
        <v>6024</v>
      </c>
      <c r="R3390">
        <v>520</v>
      </c>
    </row>
    <row r="3391" spans="1:18" hidden="1" x14ac:dyDescent="0.25">
      <c r="A3391" t="s">
        <v>22</v>
      </c>
      <c r="B3391" t="s">
        <v>613</v>
      </c>
      <c r="C3391" t="s">
        <v>614</v>
      </c>
      <c r="D3391" t="s">
        <v>166</v>
      </c>
      <c r="E3391" t="s">
        <v>25</v>
      </c>
      <c r="F3391" t="s">
        <v>25</v>
      </c>
      <c r="G3391" t="s">
        <v>313</v>
      </c>
      <c r="H3391">
        <v>0.16500000000000001</v>
      </c>
      <c r="I3391" t="s">
        <v>542</v>
      </c>
      <c r="J3391" t="s">
        <v>30</v>
      </c>
      <c r="K3391" t="s">
        <v>526</v>
      </c>
      <c r="L3391" t="s">
        <v>120</v>
      </c>
      <c r="M3391" t="s">
        <v>2677</v>
      </c>
      <c r="N3391" t="s">
        <v>2257</v>
      </c>
      <c r="O3391" t="s">
        <v>4975</v>
      </c>
      <c r="P3391" t="s">
        <v>5001</v>
      </c>
      <c r="Q3391" t="s">
        <v>3170</v>
      </c>
      <c r="R3391">
        <v>0</v>
      </c>
    </row>
    <row r="3392" spans="1:18" hidden="1" x14ac:dyDescent="0.25">
      <c r="A3392" t="s">
        <v>22</v>
      </c>
      <c r="B3392" t="s">
        <v>4148</v>
      </c>
      <c r="C3392" t="s">
        <v>4149</v>
      </c>
      <c r="D3392" t="s">
        <v>192</v>
      </c>
      <c r="E3392" t="s">
        <v>25</v>
      </c>
      <c r="F3392" t="s">
        <v>43</v>
      </c>
      <c r="G3392" t="s">
        <v>4217</v>
      </c>
      <c r="H3392">
        <v>0.04</v>
      </c>
      <c r="I3392" t="s">
        <v>525</v>
      </c>
      <c r="J3392" t="s">
        <v>30</v>
      </c>
      <c r="K3392" t="s">
        <v>526</v>
      </c>
      <c r="L3392" t="s">
        <v>120</v>
      </c>
      <c r="M3392" t="s">
        <v>4216</v>
      </c>
      <c r="N3392" t="s">
        <v>2257</v>
      </c>
      <c r="O3392" t="s">
        <v>2715</v>
      </c>
      <c r="P3392" t="s">
        <v>5149</v>
      </c>
      <c r="Q3392" t="s">
        <v>4816</v>
      </c>
      <c r="R3392">
        <v>1</v>
      </c>
    </row>
    <row r="3393" spans="1:18" hidden="1" x14ac:dyDescent="0.25">
      <c r="A3393" t="s">
        <v>22</v>
      </c>
      <c r="B3393" t="s">
        <v>4083</v>
      </c>
      <c r="C3393" t="s">
        <v>4084</v>
      </c>
      <c r="D3393" t="s">
        <v>155</v>
      </c>
      <c r="E3393" t="s">
        <v>25</v>
      </c>
      <c r="F3393" t="s">
        <v>43</v>
      </c>
      <c r="G3393" t="s">
        <v>4217</v>
      </c>
      <c r="H3393">
        <v>0.04</v>
      </c>
      <c r="I3393" t="s">
        <v>509</v>
      </c>
      <c r="J3393" t="s">
        <v>30</v>
      </c>
      <c r="K3393" t="s">
        <v>526</v>
      </c>
      <c r="L3393" t="s">
        <v>120</v>
      </c>
      <c r="M3393" t="s">
        <v>4216</v>
      </c>
      <c r="N3393" t="s">
        <v>2257</v>
      </c>
      <c r="O3393" t="s">
        <v>2715</v>
      </c>
      <c r="P3393" t="s">
        <v>5149</v>
      </c>
      <c r="Q3393" t="s">
        <v>4816</v>
      </c>
      <c r="R3393">
        <v>1</v>
      </c>
    </row>
    <row r="3394" spans="1:18" hidden="1" x14ac:dyDescent="0.25">
      <c r="A3394" t="s">
        <v>22</v>
      </c>
      <c r="B3394" t="s">
        <v>2052</v>
      </c>
      <c r="C3394" t="s">
        <v>2053</v>
      </c>
      <c r="D3394" t="s">
        <v>2054</v>
      </c>
      <c r="E3394" t="s">
        <v>43</v>
      </c>
      <c r="F3394" t="s">
        <v>43</v>
      </c>
      <c r="G3394" t="s">
        <v>4217</v>
      </c>
      <c r="H3394">
        <v>0.04</v>
      </c>
      <c r="I3394" t="s">
        <v>509</v>
      </c>
      <c r="J3394" t="s">
        <v>30</v>
      </c>
      <c r="K3394" t="s">
        <v>526</v>
      </c>
      <c r="L3394" t="s">
        <v>120</v>
      </c>
      <c r="M3394" t="s">
        <v>4216</v>
      </c>
      <c r="N3394" t="s">
        <v>2257</v>
      </c>
      <c r="O3394" t="s">
        <v>2715</v>
      </c>
      <c r="P3394" t="s">
        <v>5149</v>
      </c>
      <c r="Q3394" t="s">
        <v>4816</v>
      </c>
      <c r="R3394">
        <v>1</v>
      </c>
    </row>
    <row r="3395" spans="1:18" hidden="1" x14ac:dyDescent="0.25">
      <c r="A3395" t="s">
        <v>22</v>
      </c>
      <c r="B3395" t="s">
        <v>6238</v>
      </c>
      <c r="C3395" t="s">
        <v>6282</v>
      </c>
      <c r="D3395" t="s">
        <v>1412</v>
      </c>
      <c r="E3395" t="s">
        <v>25</v>
      </c>
      <c r="F3395" t="s">
        <v>25</v>
      </c>
      <c r="G3395" t="s">
        <v>6242</v>
      </c>
      <c r="H3395">
        <v>0.13</v>
      </c>
      <c r="I3395" t="s">
        <v>6277</v>
      </c>
      <c r="J3395" t="s">
        <v>30</v>
      </c>
      <c r="K3395" t="s">
        <v>2174</v>
      </c>
      <c r="L3395" t="s">
        <v>32</v>
      </c>
      <c r="M3395" t="s">
        <v>6241</v>
      </c>
      <c r="N3395" t="s">
        <v>2257</v>
      </c>
      <c r="O3395" t="s">
        <v>5268</v>
      </c>
      <c r="P3395" t="s">
        <v>5269</v>
      </c>
      <c r="Q3395" t="s">
        <v>4909</v>
      </c>
      <c r="R3395">
        <v>600</v>
      </c>
    </row>
    <row r="3396" spans="1:18" hidden="1" x14ac:dyDescent="0.25">
      <c r="A3396" t="s">
        <v>22</v>
      </c>
      <c r="B3396" t="s">
        <v>6238</v>
      </c>
      <c r="C3396" t="s">
        <v>6282</v>
      </c>
      <c r="D3396" t="s">
        <v>1412</v>
      </c>
      <c r="E3396" t="s">
        <v>25</v>
      </c>
      <c r="F3396" t="s">
        <v>25</v>
      </c>
      <c r="G3396" t="s">
        <v>6242</v>
      </c>
      <c r="H3396">
        <v>0.13</v>
      </c>
      <c r="I3396" t="s">
        <v>6277</v>
      </c>
      <c r="J3396" t="s">
        <v>30</v>
      </c>
      <c r="K3396" t="s">
        <v>2174</v>
      </c>
      <c r="L3396" t="s">
        <v>32</v>
      </c>
      <c r="M3396" t="s">
        <v>6241</v>
      </c>
      <c r="N3396" t="s">
        <v>2257</v>
      </c>
      <c r="O3396" t="s">
        <v>4719</v>
      </c>
      <c r="P3396" t="s">
        <v>4720</v>
      </c>
      <c r="Q3396" t="s">
        <v>4721</v>
      </c>
      <c r="R3396">
        <v>960</v>
      </c>
    </row>
    <row r="3397" spans="1:18" hidden="1" x14ac:dyDescent="0.25">
      <c r="A3397" t="s">
        <v>22</v>
      </c>
      <c r="B3397" t="s">
        <v>6238</v>
      </c>
      <c r="C3397" t="s">
        <v>6282</v>
      </c>
      <c r="D3397" t="s">
        <v>1412</v>
      </c>
      <c r="E3397" t="s">
        <v>25</v>
      </c>
      <c r="F3397" t="s">
        <v>25</v>
      </c>
      <c r="G3397" t="s">
        <v>6242</v>
      </c>
      <c r="H3397">
        <v>0.13</v>
      </c>
      <c r="I3397" t="s">
        <v>6277</v>
      </c>
      <c r="J3397" t="s">
        <v>30</v>
      </c>
      <c r="K3397" t="s">
        <v>2174</v>
      </c>
      <c r="L3397" t="s">
        <v>32</v>
      </c>
      <c r="M3397" t="s">
        <v>6241</v>
      </c>
      <c r="N3397" t="s">
        <v>2257</v>
      </c>
      <c r="O3397" t="s">
        <v>6299</v>
      </c>
      <c r="P3397" t="s">
        <v>4716</v>
      </c>
      <c r="Q3397" t="s">
        <v>6024</v>
      </c>
      <c r="R3397">
        <v>12000</v>
      </c>
    </row>
    <row r="3398" spans="1:18" hidden="1" x14ac:dyDescent="0.25">
      <c r="A3398" t="s">
        <v>22</v>
      </c>
      <c r="B3398" t="s">
        <v>6238</v>
      </c>
      <c r="C3398" t="s">
        <v>6282</v>
      </c>
      <c r="D3398" t="s">
        <v>1412</v>
      </c>
      <c r="E3398" t="s">
        <v>25</v>
      </c>
      <c r="F3398" t="s">
        <v>25</v>
      </c>
      <c r="G3398" t="s">
        <v>6242</v>
      </c>
      <c r="H3398">
        <v>0.13</v>
      </c>
      <c r="I3398" t="s">
        <v>6277</v>
      </c>
      <c r="J3398" t="s">
        <v>30</v>
      </c>
      <c r="K3398" t="s">
        <v>2174</v>
      </c>
      <c r="L3398" t="s">
        <v>32</v>
      </c>
      <c r="M3398" t="s">
        <v>6241</v>
      </c>
      <c r="N3398" t="s">
        <v>2257</v>
      </c>
      <c r="O3398" t="s">
        <v>4783</v>
      </c>
      <c r="P3398" t="s">
        <v>4784</v>
      </c>
      <c r="Q3398" t="s">
        <v>4785</v>
      </c>
      <c r="R3398">
        <v>6600</v>
      </c>
    </row>
    <row r="3399" spans="1:18" hidden="1" x14ac:dyDescent="0.25">
      <c r="A3399" t="s">
        <v>22</v>
      </c>
      <c r="B3399" t="s">
        <v>6238</v>
      </c>
      <c r="C3399" t="s">
        <v>6282</v>
      </c>
      <c r="D3399" t="s">
        <v>1412</v>
      </c>
      <c r="E3399" t="s">
        <v>25</v>
      </c>
      <c r="F3399" t="s">
        <v>25</v>
      </c>
      <c r="G3399" t="s">
        <v>6242</v>
      </c>
      <c r="H3399">
        <v>0.13</v>
      </c>
      <c r="I3399" t="s">
        <v>6277</v>
      </c>
      <c r="J3399" t="s">
        <v>30</v>
      </c>
      <c r="K3399" t="s">
        <v>2174</v>
      </c>
      <c r="L3399" t="s">
        <v>32</v>
      </c>
      <c r="M3399" t="s">
        <v>6241</v>
      </c>
      <c r="N3399" t="s">
        <v>2257</v>
      </c>
      <c r="O3399" t="s">
        <v>4729</v>
      </c>
      <c r="P3399" t="s">
        <v>4730</v>
      </c>
      <c r="Q3399" t="s">
        <v>4713</v>
      </c>
      <c r="R3399">
        <v>120</v>
      </c>
    </row>
    <row r="3400" spans="1:18" hidden="1" x14ac:dyDescent="0.25">
      <c r="A3400" t="s">
        <v>22</v>
      </c>
      <c r="B3400" t="s">
        <v>6238</v>
      </c>
      <c r="C3400" t="s">
        <v>6282</v>
      </c>
      <c r="D3400" t="s">
        <v>1412</v>
      </c>
      <c r="E3400" t="s">
        <v>25</v>
      </c>
      <c r="F3400" t="s">
        <v>25</v>
      </c>
      <c r="G3400" t="s">
        <v>6242</v>
      </c>
      <c r="H3400">
        <v>0.13</v>
      </c>
      <c r="I3400" t="s">
        <v>6277</v>
      </c>
      <c r="J3400" t="s">
        <v>30</v>
      </c>
      <c r="K3400" t="s">
        <v>2174</v>
      </c>
      <c r="L3400" t="s">
        <v>32</v>
      </c>
      <c r="M3400" t="s">
        <v>6241</v>
      </c>
      <c r="N3400" t="s">
        <v>2257</v>
      </c>
      <c r="O3400" t="s">
        <v>5147</v>
      </c>
      <c r="P3400" t="s">
        <v>5148</v>
      </c>
      <c r="Q3400" t="s">
        <v>4961</v>
      </c>
      <c r="R3400">
        <v>4200</v>
      </c>
    </row>
    <row r="3401" spans="1:18" hidden="1" x14ac:dyDescent="0.25">
      <c r="A3401" t="s">
        <v>22</v>
      </c>
      <c r="B3401" t="s">
        <v>6238</v>
      </c>
      <c r="C3401" t="s">
        <v>6282</v>
      </c>
      <c r="D3401" t="s">
        <v>1412</v>
      </c>
      <c r="E3401" t="s">
        <v>25</v>
      </c>
      <c r="F3401" t="s">
        <v>25</v>
      </c>
      <c r="G3401" t="s">
        <v>6242</v>
      </c>
      <c r="H3401">
        <v>0.13</v>
      </c>
      <c r="I3401" t="s">
        <v>6277</v>
      </c>
      <c r="J3401" t="s">
        <v>30</v>
      </c>
      <c r="K3401" t="s">
        <v>2174</v>
      </c>
      <c r="L3401" t="s">
        <v>32</v>
      </c>
      <c r="M3401" t="s">
        <v>6241</v>
      </c>
      <c r="N3401" t="s">
        <v>2257</v>
      </c>
      <c r="O3401" t="s">
        <v>4951</v>
      </c>
      <c r="P3401" t="s">
        <v>4952</v>
      </c>
      <c r="Q3401" t="s">
        <v>4736</v>
      </c>
      <c r="R3401">
        <v>5400</v>
      </c>
    </row>
    <row r="3402" spans="1:18" hidden="1" x14ac:dyDescent="0.25">
      <c r="A3402" t="s">
        <v>22</v>
      </c>
      <c r="B3402" t="s">
        <v>6238</v>
      </c>
      <c r="C3402" t="s">
        <v>6282</v>
      </c>
      <c r="D3402" t="s">
        <v>1412</v>
      </c>
      <c r="E3402" t="s">
        <v>25</v>
      </c>
      <c r="F3402" t="s">
        <v>25</v>
      </c>
      <c r="G3402" t="s">
        <v>6242</v>
      </c>
      <c r="H3402">
        <v>0.13</v>
      </c>
      <c r="I3402" t="s">
        <v>6277</v>
      </c>
      <c r="J3402" t="s">
        <v>30</v>
      </c>
      <c r="K3402" t="s">
        <v>2174</v>
      </c>
      <c r="L3402" t="s">
        <v>32</v>
      </c>
      <c r="M3402" t="s">
        <v>6241</v>
      </c>
      <c r="N3402" t="s">
        <v>2257</v>
      </c>
      <c r="O3402" t="s">
        <v>4745</v>
      </c>
      <c r="P3402" t="s">
        <v>4746</v>
      </c>
      <c r="Q3402" t="s">
        <v>4745</v>
      </c>
      <c r="R3402">
        <v>6000</v>
      </c>
    </row>
    <row r="3403" spans="1:18" hidden="1" x14ac:dyDescent="0.25">
      <c r="A3403" t="s">
        <v>22</v>
      </c>
      <c r="B3403" t="s">
        <v>6238</v>
      </c>
      <c r="C3403" t="s">
        <v>6282</v>
      </c>
      <c r="D3403" t="s">
        <v>1412</v>
      </c>
      <c r="E3403" t="s">
        <v>25</v>
      </c>
      <c r="F3403" t="s">
        <v>25</v>
      </c>
      <c r="G3403" t="s">
        <v>6242</v>
      </c>
      <c r="H3403">
        <v>0.13</v>
      </c>
      <c r="I3403" t="s">
        <v>6277</v>
      </c>
      <c r="J3403" t="s">
        <v>30</v>
      </c>
      <c r="K3403" t="s">
        <v>2174</v>
      </c>
      <c r="L3403" t="s">
        <v>32</v>
      </c>
      <c r="M3403" t="s">
        <v>6241</v>
      </c>
      <c r="N3403" t="s">
        <v>2257</v>
      </c>
      <c r="O3403" t="s">
        <v>4837</v>
      </c>
      <c r="P3403" t="s">
        <v>4838</v>
      </c>
      <c r="Q3403" t="s">
        <v>4713</v>
      </c>
      <c r="R3403">
        <v>60</v>
      </c>
    </row>
    <row r="3404" spans="1:18" hidden="1" x14ac:dyDescent="0.25">
      <c r="A3404" t="s">
        <v>22</v>
      </c>
      <c r="B3404" t="s">
        <v>6238</v>
      </c>
      <c r="C3404" t="s">
        <v>6282</v>
      </c>
      <c r="D3404" t="s">
        <v>1412</v>
      </c>
      <c r="E3404" t="s">
        <v>25</v>
      </c>
      <c r="F3404" t="s">
        <v>25</v>
      </c>
      <c r="G3404" t="s">
        <v>6242</v>
      </c>
      <c r="H3404">
        <v>0.13</v>
      </c>
      <c r="I3404" t="s">
        <v>6277</v>
      </c>
      <c r="J3404" t="s">
        <v>30</v>
      </c>
      <c r="K3404" t="s">
        <v>2174</v>
      </c>
      <c r="L3404" t="s">
        <v>32</v>
      </c>
      <c r="M3404" t="s">
        <v>6241</v>
      </c>
      <c r="N3404" t="s">
        <v>2257</v>
      </c>
      <c r="O3404" t="s">
        <v>6005</v>
      </c>
      <c r="P3404" t="s">
        <v>6006</v>
      </c>
      <c r="Q3404" t="s">
        <v>4736</v>
      </c>
      <c r="R3404">
        <v>5400</v>
      </c>
    </row>
    <row r="3405" spans="1:18" hidden="1" x14ac:dyDescent="0.25">
      <c r="A3405" t="s">
        <v>22</v>
      </c>
      <c r="B3405" t="s">
        <v>6238</v>
      </c>
      <c r="C3405" t="s">
        <v>6282</v>
      </c>
      <c r="D3405" t="s">
        <v>1412</v>
      </c>
      <c r="E3405" t="s">
        <v>25</v>
      </c>
      <c r="F3405" t="s">
        <v>25</v>
      </c>
      <c r="G3405" t="s">
        <v>6242</v>
      </c>
      <c r="H3405">
        <v>0.13</v>
      </c>
      <c r="I3405" t="s">
        <v>6277</v>
      </c>
      <c r="J3405" t="s">
        <v>30</v>
      </c>
      <c r="K3405" t="s">
        <v>2174</v>
      </c>
      <c r="L3405" t="s">
        <v>32</v>
      </c>
      <c r="M3405" t="s">
        <v>6241</v>
      </c>
      <c r="N3405" t="s">
        <v>2257</v>
      </c>
      <c r="O3405" t="s">
        <v>5790</v>
      </c>
      <c r="P3405" t="s">
        <v>4715</v>
      </c>
      <c r="Q3405" t="s">
        <v>4736</v>
      </c>
      <c r="R3405">
        <v>1200</v>
      </c>
    </row>
    <row r="3406" spans="1:18" hidden="1" x14ac:dyDescent="0.25">
      <c r="A3406" t="s">
        <v>22</v>
      </c>
      <c r="B3406" t="s">
        <v>6238</v>
      </c>
      <c r="C3406" t="s">
        <v>6282</v>
      </c>
      <c r="D3406" t="s">
        <v>1412</v>
      </c>
      <c r="E3406" t="s">
        <v>25</v>
      </c>
      <c r="F3406" t="s">
        <v>25</v>
      </c>
      <c r="G3406" t="s">
        <v>6242</v>
      </c>
      <c r="H3406">
        <v>0.13</v>
      </c>
      <c r="I3406" t="s">
        <v>6277</v>
      </c>
      <c r="J3406" t="s">
        <v>30</v>
      </c>
      <c r="K3406" t="s">
        <v>2174</v>
      </c>
      <c r="L3406" t="s">
        <v>32</v>
      </c>
      <c r="M3406" t="s">
        <v>6241</v>
      </c>
      <c r="N3406" t="s">
        <v>2257</v>
      </c>
      <c r="O3406" t="s">
        <v>4745</v>
      </c>
      <c r="P3406" t="s">
        <v>4746</v>
      </c>
      <c r="Q3406" t="s">
        <v>4745</v>
      </c>
      <c r="R3406">
        <v>60000</v>
      </c>
    </row>
    <row r="3407" spans="1:18" hidden="1" x14ac:dyDescent="0.25">
      <c r="A3407" t="s">
        <v>22</v>
      </c>
      <c r="B3407" t="s">
        <v>6238</v>
      </c>
      <c r="C3407" t="s">
        <v>6282</v>
      </c>
      <c r="D3407" t="s">
        <v>1412</v>
      </c>
      <c r="E3407" t="s">
        <v>25</v>
      </c>
      <c r="F3407" t="s">
        <v>25</v>
      </c>
      <c r="G3407" t="s">
        <v>6242</v>
      </c>
      <c r="H3407">
        <v>0.13</v>
      </c>
      <c r="I3407" t="s">
        <v>6277</v>
      </c>
      <c r="J3407" t="s">
        <v>30</v>
      </c>
      <c r="K3407" t="s">
        <v>2174</v>
      </c>
      <c r="L3407" t="s">
        <v>32</v>
      </c>
      <c r="M3407" t="s">
        <v>6241</v>
      </c>
      <c r="N3407" t="s">
        <v>2257</v>
      </c>
      <c r="O3407" t="s">
        <v>4773</v>
      </c>
      <c r="P3407" t="s">
        <v>4774</v>
      </c>
      <c r="Q3407" t="s">
        <v>4721</v>
      </c>
      <c r="R3407">
        <v>43200</v>
      </c>
    </row>
    <row r="3408" spans="1:18" hidden="1" x14ac:dyDescent="0.25">
      <c r="A3408" t="s">
        <v>22</v>
      </c>
      <c r="B3408" t="s">
        <v>2018</v>
      </c>
      <c r="C3408" t="s">
        <v>3919</v>
      </c>
      <c r="D3408" t="s">
        <v>104</v>
      </c>
      <c r="E3408" t="s">
        <v>25</v>
      </c>
      <c r="F3408" t="s">
        <v>43</v>
      </c>
      <c r="G3408" t="s">
        <v>2189</v>
      </c>
      <c r="H3408">
        <v>4</v>
      </c>
      <c r="I3408" t="s">
        <v>2019</v>
      </c>
      <c r="J3408" t="s">
        <v>30</v>
      </c>
      <c r="K3408" t="s">
        <v>1600</v>
      </c>
      <c r="L3408" t="s">
        <v>120</v>
      </c>
      <c r="M3408" t="s">
        <v>3222</v>
      </c>
      <c r="N3408" t="s">
        <v>2257</v>
      </c>
      <c r="O3408" t="s">
        <v>4719</v>
      </c>
      <c r="P3408" t="s">
        <v>4720</v>
      </c>
      <c r="Q3408" t="s">
        <v>4721</v>
      </c>
      <c r="R3408">
        <v>50</v>
      </c>
    </row>
    <row r="3409" spans="1:18" hidden="1" x14ac:dyDescent="0.25">
      <c r="A3409" t="s">
        <v>22</v>
      </c>
      <c r="B3409" t="s">
        <v>2018</v>
      </c>
      <c r="C3409" t="s">
        <v>3919</v>
      </c>
      <c r="D3409" t="s">
        <v>104</v>
      </c>
      <c r="E3409" t="s">
        <v>25</v>
      </c>
      <c r="F3409" t="s">
        <v>43</v>
      </c>
      <c r="G3409" t="s">
        <v>2189</v>
      </c>
      <c r="H3409">
        <v>4</v>
      </c>
      <c r="I3409" t="s">
        <v>2019</v>
      </c>
      <c r="J3409" t="s">
        <v>30</v>
      </c>
      <c r="K3409" t="s">
        <v>1600</v>
      </c>
      <c r="L3409" t="s">
        <v>120</v>
      </c>
      <c r="M3409" t="s">
        <v>3222</v>
      </c>
      <c r="N3409" t="s">
        <v>2257</v>
      </c>
      <c r="O3409" t="s">
        <v>4845</v>
      </c>
      <c r="P3409" t="s">
        <v>4846</v>
      </c>
      <c r="Q3409" t="s">
        <v>4780</v>
      </c>
      <c r="R3409">
        <v>12</v>
      </c>
    </row>
    <row r="3410" spans="1:18" hidden="1" x14ac:dyDescent="0.25">
      <c r="A3410" t="s">
        <v>22</v>
      </c>
      <c r="B3410" t="s">
        <v>2018</v>
      </c>
      <c r="C3410" t="s">
        <v>3919</v>
      </c>
      <c r="D3410" t="s">
        <v>104</v>
      </c>
      <c r="E3410" t="s">
        <v>25</v>
      </c>
      <c r="F3410" t="s">
        <v>43</v>
      </c>
      <c r="G3410" t="s">
        <v>2189</v>
      </c>
      <c r="H3410">
        <v>4</v>
      </c>
      <c r="I3410" t="s">
        <v>2019</v>
      </c>
      <c r="J3410" t="s">
        <v>30</v>
      </c>
      <c r="K3410" t="s">
        <v>1600</v>
      </c>
      <c r="L3410" t="s">
        <v>120</v>
      </c>
      <c r="M3410" t="s">
        <v>3222</v>
      </c>
      <c r="N3410" t="s">
        <v>2257</v>
      </c>
      <c r="O3410" t="s">
        <v>4734</v>
      </c>
      <c r="P3410" t="s">
        <v>4735</v>
      </c>
      <c r="Q3410" t="s">
        <v>3014</v>
      </c>
      <c r="R3410">
        <v>150</v>
      </c>
    </row>
    <row r="3411" spans="1:18" hidden="1" x14ac:dyDescent="0.25">
      <c r="A3411" t="s">
        <v>22</v>
      </c>
      <c r="B3411" t="s">
        <v>2018</v>
      </c>
      <c r="C3411" t="s">
        <v>3919</v>
      </c>
      <c r="D3411" t="s">
        <v>104</v>
      </c>
      <c r="E3411" t="s">
        <v>25</v>
      </c>
      <c r="F3411" t="s">
        <v>43</v>
      </c>
      <c r="G3411" t="s">
        <v>2189</v>
      </c>
      <c r="H3411">
        <v>4</v>
      </c>
      <c r="I3411" t="s">
        <v>2019</v>
      </c>
      <c r="J3411" t="s">
        <v>30</v>
      </c>
      <c r="K3411" t="s">
        <v>1600</v>
      </c>
      <c r="L3411" t="s">
        <v>120</v>
      </c>
      <c r="M3411" t="s">
        <v>3222</v>
      </c>
      <c r="N3411" t="s">
        <v>2257</v>
      </c>
      <c r="O3411" t="s">
        <v>4722</v>
      </c>
      <c r="P3411" t="s">
        <v>4723</v>
      </c>
      <c r="Q3411" t="s">
        <v>4713</v>
      </c>
      <c r="R3411">
        <v>60</v>
      </c>
    </row>
    <row r="3412" spans="1:18" hidden="1" x14ac:dyDescent="0.25">
      <c r="A3412" t="s">
        <v>22</v>
      </c>
      <c r="B3412" t="s">
        <v>2018</v>
      </c>
      <c r="C3412" t="s">
        <v>3919</v>
      </c>
      <c r="D3412" t="s">
        <v>104</v>
      </c>
      <c r="E3412" t="s">
        <v>25</v>
      </c>
      <c r="F3412" t="s">
        <v>43</v>
      </c>
      <c r="G3412" t="s">
        <v>2189</v>
      </c>
      <c r="H3412">
        <v>4</v>
      </c>
      <c r="I3412" t="s">
        <v>2019</v>
      </c>
      <c r="J3412" t="s">
        <v>30</v>
      </c>
      <c r="K3412" t="s">
        <v>1600</v>
      </c>
      <c r="L3412" t="s">
        <v>120</v>
      </c>
      <c r="M3412" t="s">
        <v>3222</v>
      </c>
      <c r="N3412" t="s">
        <v>2257</v>
      </c>
      <c r="O3412" t="s">
        <v>4765</v>
      </c>
      <c r="P3412" t="s">
        <v>4766</v>
      </c>
      <c r="Q3412" t="s">
        <v>4713</v>
      </c>
      <c r="R3412">
        <v>90</v>
      </c>
    </row>
    <row r="3413" spans="1:18" hidden="1" x14ac:dyDescent="0.25">
      <c r="A3413" t="s">
        <v>22</v>
      </c>
      <c r="B3413" t="s">
        <v>2018</v>
      </c>
      <c r="C3413" t="s">
        <v>3919</v>
      </c>
      <c r="D3413" t="s">
        <v>104</v>
      </c>
      <c r="E3413" t="s">
        <v>25</v>
      </c>
      <c r="F3413" t="s">
        <v>43</v>
      </c>
      <c r="G3413" t="s">
        <v>2189</v>
      </c>
      <c r="H3413">
        <v>4</v>
      </c>
      <c r="I3413" t="s">
        <v>2019</v>
      </c>
      <c r="J3413" t="s">
        <v>30</v>
      </c>
      <c r="K3413" t="s">
        <v>1600</v>
      </c>
      <c r="L3413" t="s">
        <v>120</v>
      </c>
      <c r="M3413" t="s">
        <v>3222</v>
      </c>
      <c r="N3413" t="s">
        <v>2257</v>
      </c>
      <c r="O3413" t="s">
        <v>6005</v>
      </c>
      <c r="P3413" t="s">
        <v>6006</v>
      </c>
      <c r="Q3413" t="s">
        <v>4736</v>
      </c>
      <c r="R3413">
        <v>30</v>
      </c>
    </row>
    <row r="3414" spans="1:18" hidden="1" x14ac:dyDescent="0.25">
      <c r="A3414" t="s">
        <v>22</v>
      </c>
      <c r="B3414" t="s">
        <v>2018</v>
      </c>
      <c r="C3414" t="s">
        <v>3919</v>
      </c>
      <c r="D3414" t="s">
        <v>104</v>
      </c>
      <c r="E3414" t="s">
        <v>25</v>
      </c>
      <c r="F3414" t="s">
        <v>43</v>
      </c>
      <c r="G3414" t="s">
        <v>2189</v>
      </c>
      <c r="H3414">
        <v>4</v>
      </c>
      <c r="I3414" t="s">
        <v>2019</v>
      </c>
      <c r="J3414" t="s">
        <v>30</v>
      </c>
      <c r="K3414" t="s">
        <v>1600</v>
      </c>
      <c r="L3414" t="s">
        <v>120</v>
      </c>
      <c r="M3414" t="s">
        <v>3222</v>
      </c>
      <c r="N3414" t="s">
        <v>2257</v>
      </c>
      <c r="O3414" t="s">
        <v>4711</v>
      </c>
      <c r="P3414" t="s">
        <v>4712</v>
      </c>
      <c r="Q3414" t="s">
        <v>4713</v>
      </c>
      <c r="R3414">
        <v>480</v>
      </c>
    </row>
    <row r="3415" spans="1:18" hidden="1" x14ac:dyDescent="0.25">
      <c r="A3415" t="s">
        <v>22</v>
      </c>
      <c r="B3415" t="s">
        <v>2018</v>
      </c>
      <c r="C3415" t="s">
        <v>3919</v>
      </c>
      <c r="D3415" t="s">
        <v>104</v>
      </c>
      <c r="E3415" t="s">
        <v>25</v>
      </c>
      <c r="F3415" t="s">
        <v>43</v>
      </c>
      <c r="G3415" t="s">
        <v>2189</v>
      </c>
      <c r="H3415">
        <v>4</v>
      </c>
      <c r="I3415" t="s">
        <v>2019</v>
      </c>
      <c r="J3415" t="s">
        <v>30</v>
      </c>
      <c r="K3415" t="s">
        <v>1600</v>
      </c>
      <c r="L3415" t="s">
        <v>120</v>
      </c>
      <c r="M3415" t="s">
        <v>3222</v>
      </c>
      <c r="N3415" t="s">
        <v>2257</v>
      </c>
      <c r="O3415" t="s">
        <v>4757</v>
      </c>
      <c r="P3415" t="s">
        <v>4758</v>
      </c>
      <c r="Q3415" t="s">
        <v>4740</v>
      </c>
      <c r="R3415">
        <v>2100</v>
      </c>
    </row>
    <row r="3416" spans="1:18" hidden="1" x14ac:dyDescent="0.25">
      <c r="A3416" t="s">
        <v>22</v>
      </c>
      <c r="B3416" t="s">
        <v>2018</v>
      </c>
      <c r="C3416" t="s">
        <v>3919</v>
      </c>
      <c r="D3416" t="s">
        <v>104</v>
      </c>
      <c r="E3416" t="s">
        <v>25</v>
      </c>
      <c r="F3416" t="s">
        <v>43</v>
      </c>
      <c r="G3416" t="s">
        <v>2189</v>
      </c>
      <c r="H3416">
        <v>4</v>
      </c>
      <c r="I3416" t="s">
        <v>2019</v>
      </c>
      <c r="J3416" t="s">
        <v>30</v>
      </c>
      <c r="K3416" t="s">
        <v>1600</v>
      </c>
      <c r="L3416" t="s">
        <v>120</v>
      </c>
      <c r="M3416" t="s">
        <v>3222</v>
      </c>
      <c r="N3416" t="s">
        <v>2257</v>
      </c>
      <c r="O3416" t="s">
        <v>5528</v>
      </c>
      <c r="P3416" t="s">
        <v>4737</v>
      </c>
      <c r="Q3416" t="s">
        <v>4713</v>
      </c>
      <c r="R3416">
        <v>48</v>
      </c>
    </row>
    <row r="3417" spans="1:18" hidden="1" x14ac:dyDescent="0.25">
      <c r="A3417" t="s">
        <v>22</v>
      </c>
      <c r="B3417" t="s">
        <v>2018</v>
      </c>
      <c r="C3417" t="s">
        <v>3919</v>
      </c>
      <c r="D3417" t="s">
        <v>104</v>
      </c>
      <c r="E3417" t="s">
        <v>25</v>
      </c>
      <c r="F3417" t="s">
        <v>43</v>
      </c>
      <c r="G3417" t="s">
        <v>2189</v>
      </c>
      <c r="H3417">
        <v>4</v>
      </c>
      <c r="I3417" t="s">
        <v>2019</v>
      </c>
      <c r="J3417" t="s">
        <v>30</v>
      </c>
      <c r="K3417" t="s">
        <v>1600</v>
      </c>
      <c r="L3417" t="s">
        <v>120</v>
      </c>
      <c r="M3417" t="s">
        <v>3222</v>
      </c>
      <c r="N3417" t="s">
        <v>2257</v>
      </c>
      <c r="O3417" t="s">
        <v>5079</v>
      </c>
      <c r="P3417" t="s">
        <v>5080</v>
      </c>
      <c r="Q3417" t="s">
        <v>4874</v>
      </c>
      <c r="R3417">
        <v>300</v>
      </c>
    </row>
    <row r="3418" spans="1:18" hidden="1" x14ac:dyDescent="0.25">
      <c r="A3418" t="s">
        <v>22</v>
      </c>
      <c r="B3418" t="s">
        <v>2018</v>
      </c>
      <c r="C3418" t="s">
        <v>3919</v>
      </c>
      <c r="D3418" t="s">
        <v>104</v>
      </c>
      <c r="E3418" t="s">
        <v>25</v>
      </c>
      <c r="F3418" t="s">
        <v>43</v>
      </c>
      <c r="G3418" t="s">
        <v>2189</v>
      </c>
      <c r="H3418">
        <v>4</v>
      </c>
      <c r="I3418" t="s">
        <v>2019</v>
      </c>
      <c r="J3418" t="s">
        <v>30</v>
      </c>
      <c r="K3418" t="s">
        <v>1600</v>
      </c>
      <c r="L3418" t="s">
        <v>120</v>
      </c>
      <c r="M3418" t="s">
        <v>3222</v>
      </c>
      <c r="N3418" t="s">
        <v>2257</v>
      </c>
      <c r="O3418" t="s">
        <v>4902</v>
      </c>
      <c r="P3418" t="s">
        <v>4903</v>
      </c>
      <c r="Q3418" t="s">
        <v>4904</v>
      </c>
      <c r="R3418">
        <v>30</v>
      </c>
    </row>
    <row r="3419" spans="1:18" hidden="1" x14ac:dyDescent="0.25">
      <c r="A3419" t="s">
        <v>22</v>
      </c>
      <c r="B3419" t="s">
        <v>2018</v>
      </c>
      <c r="C3419" t="s">
        <v>3919</v>
      </c>
      <c r="D3419" t="s">
        <v>104</v>
      </c>
      <c r="E3419" t="s">
        <v>25</v>
      </c>
      <c r="F3419" t="s">
        <v>43</v>
      </c>
      <c r="G3419" t="s">
        <v>2189</v>
      </c>
      <c r="H3419">
        <v>4</v>
      </c>
      <c r="I3419" t="s">
        <v>2019</v>
      </c>
      <c r="J3419" t="s">
        <v>30</v>
      </c>
      <c r="K3419" t="s">
        <v>1600</v>
      </c>
      <c r="L3419" t="s">
        <v>120</v>
      </c>
      <c r="M3419" t="s">
        <v>3222</v>
      </c>
      <c r="N3419" t="s">
        <v>2257</v>
      </c>
      <c r="O3419" t="s">
        <v>5790</v>
      </c>
      <c r="P3419" t="s">
        <v>4715</v>
      </c>
      <c r="Q3419" t="s">
        <v>4736</v>
      </c>
      <c r="R3419">
        <v>240</v>
      </c>
    </row>
    <row r="3420" spans="1:18" hidden="1" x14ac:dyDescent="0.25">
      <c r="A3420" t="s">
        <v>22</v>
      </c>
      <c r="B3420" t="s">
        <v>2018</v>
      </c>
      <c r="C3420" t="s">
        <v>3919</v>
      </c>
      <c r="D3420" t="s">
        <v>104</v>
      </c>
      <c r="E3420" t="s">
        <v>25</v>
      </c>
      <c r="F3420" t="s">
        <v>43</v>
      </c>
      <c r="G3420" t="s">
        <v>2189</v>
      </c>
      <c r="H3420">
        <v>4</v>
      </c>
      <c r="I3420" t="s">
        <v>2019</v>
      </c>
      <c r="J3420" t="s">
        <v>30</v>
      </c>
      <c r="K3420" t="s">
        <v>1600</v>
      </c>
      <c r="L3420" t="s">
        <v>120</v>
      </c>
      <c r="M3420" t="s">
        <v>3222</v>
      </c>
      <c r="N3420" t="s">
        <v>2257</v>
      </c>
      <c r="O3420" t="s">
        <v>4783</v>
      </c>
      <c r="P3420" t="s">
        <v>4784</v>
      </c>
      <c r="Q3420" t="s">
        <v>4785</v>
      </c>
      <c r="R3420">
        <v>390</v>
      </c>
    </row>
    <row r="3421" spans="1:18" hidden="1" x14ac:dyDescent="0.25">
      <c r="A3421" t="s">
        <v>22</v>
      </c>
      <c r="B3421" t="s">
        <v>2018</v>
      </c>
      <c r="C3421" t="s">
        <v>3919</v>
      </c>
      <c r="D3421" t="s">
        <v>104</v>
      </c>
      <c r="E3421" t="s">
        <v>25</v>
      </c>
      <c r="F3421" t="s">
        <v>43</v>
      </c>
      <c r="G3421" t="s">
        <v>2189</v>
      </c>
      <c r="H3421">
        <v>4</v>
      </c>
      <c r="I3421" t="s">
        <v>2019</v>
      </c>
      <c r="J3421" t="s">
        <v>30</v>
      </c>
      <c r="K3421" t="s">
        <v>1600</v>
      </c>
      <c r="L3421" t="s">
        <v>120</v>
      </c>
      <c r="M3421" t="s">
        <v>3222</v>
      </c>
      <c r="N3421" t="s">
        <v>2257</v>
      </c>
      <c r="O3421" t="s">
        <v>4791</v>
      </c>
      <c r="P3421" t="s">
        <v>4792</v>
      </c>
      <c r="Q3421" t="s">
        <v>4713</v>
      </c>
      <c r="R3421">
        <v>18</v>
      </c>
    </row>
    <row r="3422" spans="1:18" hidden="1" x14ac:dyDescent="0.25">
      <c r="A3422" t="s">
        <v>22</v>
      </c>
      <c r="B3422" t="s">
        <v>2018</v>
      </c>
      <c r="C3422" t="s">
        <v>3919</v>
      </c>
      <c r="D3422" t="s">
        <v>104</v>
      </c>
      <c r="E3422" t="s">
        <v>25</v>
      </c>
      <c r="F3422" t="s">
        <v>43</v>
      </c>
      <c r="G3422" t="s">
        <v>2189</v>
      </c>
      <c r="H3422">
        <v>4</v>
      </c>
      <c r="I3422" t="s">
        <v>2019</v>
      </c>
      <c r="J3422" t="s">
        <v>30</v>
      </c>
      <c r="K3422" t="s">
        <v>1600</v>
      </c>
      <c r="L3422" t="s">
        <v>120</v>
      </c>
      <c r="M3422" t="s">
        <v>3222</v>
      </c>
      <c r="N3422" t="s">
        <v>2257</v>
      </c>
      <c r="O3422" t="s">
        <v>4990</v>
      </c>
      <c r="P3422" t="s">
        <v>4991</v>
      </c>
      <c r="Q3422" t="s">
        <v>4980</v>
      </c>
      <c r="R3422">
        <v>300</v>
      </c>
    </row>
    <row r="3423" spans="1:18" hidden="1" x14ac:dyDescent="0.25">
      <c r="A3423" t="s">
        <v>22</v>
      </c>
      <c r="B3423" t="s">
        <v>2018</v>
      </c>
      <c r="C3423" t="s">
        <v>3919</v>
      </c>
      <c r="D3423" t="s">
        <v>104</v>
      </c>
      <c r="E3423" t="s">
        <v>25</v>
      </c>
      <c r="F3423" t="s">
        <v>43</v>
      </c>
      <c r="G3423" t="s">
        <v>2189</v>
      </c>
      <c r="H3423">
        <v>4</v>
      </c>
      <c r="I3423" t="s">
        <v>2019</v>
      </c>
      <c r="J3423" t="s">
        <v>30</v>
      </c>
      <c r="K3423" t="s">
        <v>1600</v>
      </c>
      <c r="L3423" t="s">
        <v>120</v>
      </c>
      <c r="M3423" t="s">
        <v>3222</v>
      </c>
      <c r="N3423" t="s">
        <v>2257</v>
      </c>
      <c r="O3423" t="s">
        <v>4795</v>
      </c>
      <c r="P3423" t="s">
        <v>4796</v>
      </c>
      <c r="Q3423" t="s">
        <v>4740</v>
      </c>
      <c r="R3423">
        <v>420</v>
      </c>
    </row>
    <row r="3424" spans="1:18" hidden="1" x14ac:dyDescent="0.25">
      <c r="A3424" t="s">
        <v>22</v>
      </c>
      <c r="B3424" t="s">
        <v>2018</v>
      </c>
      <c r="C3424" t="s">
        <v>3919</v>
      </c>
      <c r="D3424" t="s">
        <v>104</v>
      </c>
      <c r="E3424" t="s">
        <v>25</v>
      </c>
      <c r="F3424" t="s">
        <v>43</v>
      </c>
      <c r="G3424" t="s">
        <v>2189</v>
      </c>
      <c r="H3424">
        <v>4</v>
      </c>
      <c r="I3424" t="s">
        <v>2019</v>
      </c>
      <c r="J3424" t="s">
        <v>30</v>
      </c>
      <c r="K3424" t="s">
        <v>1600</v>
      </c>
      <c r="L3424" t="s">
        <v>120</v>
      </c>
      <c r="M3424" t="s">
        <v>3222</v>
      </c>
      <c r="N3424" t="s">
        <v>2257</v>
      </c>
      <c r="O3424" t="s">
        <v>4833</v>
      </c>
      <c r="P3424" t="s">
        <v>4834</v>
      </c>
      <c r="Q3424" t="s">
        <v>4733</v>
      </c>
      <c r="R3424">
        <v>180</v>
      </c>
    </row>
    <row r="3425" spans="1:18" hidden="1" x14ac:dyDescent="0.25">
      <c r="A3425" t="s">
        <v>22</v>
      </c>
      <c r="B3425" t="s">
        <v>2018</v>
      </c>
      <c r="C3425" t="s">
        <v>3919</v>
      </c>
      <c r="D3425" t="s">
        <v>104</v>
      </c>
      <c r="E3425" t="s">
        <v>25</v>
      </c>
      <c r="F3425" t="s">
        <v>43</v>
      </c>
      <c r="G3425" t="s">
        <v>2189</v>
      </c>
      <c r="H3425">
        <v>4</v>
      </c>
      <c r="I3425" t="s">
        <v>2019</v>
      </c>
      <c r="J3425" t="s">
        <v>30</v>
      </c>
      <c r="K3425" t="s">
        <v>1600</v>
      </c>
      <c r="L3425" t="s">
        <v>120</v>
      </c>
      <c r="M3425" t="s">
        <v>3222</v>
      </c>
      <c r="N3425" t="s">
        <v>2257</v>
      </c>
      <c r="O3425" t="s">
        <v>5150</v>
      </c>
      <c r="P3425" t="s">
        <v>5151</v>
      </c>
      <c r="Q3425" t="s">
        <v>4740</v>
      </c>
      <c r="R3425">
        <v>2400</v>
      </c>
    </row>
    <row r="3426" spans="1:18" hidden="1" x14ac:dyDescent="0.25">
      <c r="A3426" t="s">
        <v>22</v>
      </c>
      <c r="B3426" t="s">
        <v>2018</v>
      </c>
      <c r="C3426" t="s">
        <v>3919</v>
      </c>
      <c r="D3426" t="s">
        <v>104</v>
      </c>
      <c r="E3426" t="s">
        <v>25</v>
      </c>
      <c r="F3426" t="s">
        <v>43</v>
      </c>
      <c r="G3426" t="s">
        <v>2189</v>
      </c>
      <c r="H3426">
        <v>4</v>
      </c>
      <c r="I3426" t="s">
        <v>2019</v>
      </c>
      <c r="J3426" t="s">
        <v>30</v>
      </c>
      <c r="K3426" t="s">
        <v>1600</v>
      </c>
      <c r="L3426" t="s">
        <v>120</v>
      </c>
      <c r="M3426" t="s">
        <v>3222</v>
      </c>
      <c r="N3426" t="s">
        <v>2257</v>
      </c>
      <c r="O3426" t="s">
        <v>5023</v>
      </c>
      <c r="P3426" t="s">
        <v>5024</v>
      </c>
      <c r="Q3426" t="s">
        <v>4736</v>
      </c>
      <c r="R3426">
        <v>1500</v>
      </c>
    </row>
    <row r="3427" spans="1:18" hidden="1" x14ac:dyDescent="0.25">
      <c r="A3427" t="s">
        <v>22</v>
      </c>
      <c r="B3427" t="s">
        <v>2018</v>
      </c>
      <c r="C3427" t="s">
        <v>3919</v>
      </c>
      <c r="D3427" t="s">
        <v>104</v>
      </c>
      <c r="E3427" t="s">
        <v>25</v>
      </c>
      <c r="F3427" t="s">
        <v>43</v>
      </c>
      <c r="G3427" t="s">
        <v>2189</v>
      </c>
      <c r="H3427">
        <v>4</v>
      </c>
      <c r="I3427" t="s">
        <v>2019</v>
      </c>
      <c r="J3427" t="s">
        <v>30</v>
      </c>
      <c r="K3427" t="s">
        <v>1600</v>
      </c>
      <c r="L3427" t="s">
        <v>120</v>
      </c>
      <c r="M3427" t="s">
        <v>3222</v>
      </c>
      <c r="N3427" t="s">
        <v>2257</v>
      </c>
      <c r="O3427" t="s">
        <v>4893</v>
      </c>
      <c r="P3427" t="s">
        <v>4894</v>
      </c>
      <c r="Q3427" t="s">
        <v>3014</v>
      </c>
      <c r="R3427">
        <v>150</v>
      </c>
    </row>
    <row r="3428" spans="1:18" hidden="1" x14ac:dyDescent="0.25">
      <c r="A3428" t="s">
        <v>22</v>
      </c>
      <c r="B3428" t="s">
        <v>2018</v>
      </c>
      <c r="C3428" t="s">
        <v>3919</v>
      </c>
      <c r="D3428" t="s">
        <v>104</v>
      </c>
      <c r="E3428" t="s">
        <v>25</v>
      </c>
      <c r="F3428" t="s">
        <v>43</v>
      </c>
      <c r="G3428" t="s">
        <v>2189</v>
      </c>
      <c r="H3428">
        <v>4</v>
      </c>
      <c r="I3428" t="s">
        <v>2019</v>
      </c>
      <c r="J3428" t="s">
        <v>30</v>
      </c>
      <c r="K3428" t="s">
        <v>1600</v>
      </c>
      <c r="L3428" t="s">
        <v>120</v>
      </c>
      <c r="M3428" t="s">
        <v>3222</v>
      </c>
      <c r="N3428" t="s">
        <v>2257</v>
      </c>
      <c r="O3428" t="s">
        <v>3105</v>
      </c>
      <c r="P3428" t="s">
        <v>5020</v>
      </c>
      <c r="Q3428" t="s">
        <v>4816</v>
      </c>
      <c r="R3428">
        <v>1800</v>
      </c>
    </row>
    <row r="3429" spans="1:18" hidden="1" x14ac:dyDescent="0.25">
      <c r="A3429" t="s">
        <v>22</v>
      </c>
      <c r="B3429" t="s">
        <v>2018</v>
      </c>
      <c r="C3429" t="s">
        <v>3919</v>
      </c>
      <c r="D3429" t="s">
        <v>104</v>
      </c>
      <c r="E3429" t="s">
        <v>25</v>
      </c>
      <c r="F3429" t="s">
        <v>43</v>
      </c>
      <c r="G3429" t="s">
        <v>2189</v>
      </c>
      <c r="H3429">
        <v>4</v>
      </c>
      <c r="I3429" t="s">
        <v>2019</v>
      </c>
      <c r="J3429" t="s">
        <v>30</v>
      </c>
      <c r="K3429" t="s">
        <v>1600</v>
      </c>
      <c r="L3429" t="s">
        <v>120</v>
      </c>
      <c r="M3429" t="s">
        <v>3222</v>
      </c>
      <c r="N3429" t="s">
        <v>2257</v>
      </c>
      <c r="O3429" t="s">
        <v>4905</v>
      </c>
      <c r="P3429" t="s">
        <v>4906</v>
      </c>
      <c r="Q3429" t="s">
        <v>4780</v>
      </c>
      <c r="R3429">
        <v>360</v>
      </c>
    </row>
    <row r="3430" spans="1:18" hidden="1" x14ac:dyDescent="0.25">
      <c r="A3430" t="s">
        <v>22</v>
      </c>
      <c r="B3430" t="s">
        <v>2018</v>
      </c>
      <c r="C3430" t="s">
        <v>3919</v>
      </c>
      <c r="D3430" t="s">
        <v>104</v>
      </c>
      <c r="E3430" t="s">
        <v>25</v>
      </c>
      <c r="F3430" t="s">
        <v>43</v>
      </c>
      <c r="G3430" t="s">
        <v>2189</v>
      </c>
      <c r="H3430">
        <v>4</v>
      </c>
      <c r="I3430" t="s">
        <v>2019</v>
      </c>
      <c r="J3430" t="s">
        <v>30</v>
      </c>
      <c r="K3430" t="s">
        <v>1600</v>
      </c>
      <c r="L3430" t="s">
        <v>120</v>
      </c>
      <c r="M3430" t="s">
        <v>3222</v>
      </c>
      <c r="N3430" t="s">
        <v>2257</v>
      </c>
      <c r="O3430" t="s">
        <v>5021</v>
      </c>
      <c r="P3430" t="s">
        <v>5022</v>
      </c>
      <c r="Q3430" t="s">
        <v>4713</v>
      </c>
      <c r="R3430">
        <v>18</v>
      </c>
    </row>
    <row r="3431" spans="1:18" hidden="1" x14ac:dyDescent="0.25">
      <c r="A3431" t="s">
        <v>22</v>
      </c>
      <c r="B3431" t="s">
        <v>6261</v>
      </c>
      <c r="C3431" t="s">
        <v>6262</v>
      </c>
      <c r="D3431" t="s">
        <v>104</v>
      </c>
      <c r="E3431" t="s">
        <v>43</v>
      </c>
      <c r="F3431" t="s">
        <v>43</v>
      </c>
      <c r="G3431" t="s">
        <v>2189</v>
      </c>
      <c r="H3431">
        <v>4</v>
      </c>
      <c r="I3431" t="s">
        <v>27</v>
      </c>
      <c r="J3431" t="s">
        <v>30</v>
      </c>
      <c r="K3431" t="s">
        <v>2174</v>
      </c>
      <c r="L3431" t="s">
        <v>32</v>
      </c>
      <c r="M3431" t="s">
        <v>3222</v>
      </c>
      <c r="N3431" t="s">
        <v>2257</v>
      </c>
      <c r="O3431" t="s">
        <v>4783</v>
      </c>
      <c r="P3431" t="s">
        <v>4784</v>
      </c>
      <c r="Q3431" t="s">
        <v>4785</v>
      </c>
      <c r="R3431">
        <v>390</v>
      </c>
    </row>
    <row r="3432" spans="1:18" hidden="1" x14ac:dyDescent="0.25">
      <c r="A3432" t="s">
        <v>22</v>
      </c>
      <c r="B3432" t="s">
        <v>6261</v>
      </c>
      <c r="C3432" t="s">
        <v>6262</v>
      </c>
      <c r="D3432" t="s">
        <v>104</v>
      </c>
      <c r="E3432" t="s">
        <v>43</v>
      </c>
      <c r="F3432" t="s">
        <v>43</v>
      </c>
      <c r="G3432" t="s">
        <v>2189</v>
      </c>
      <c r="H3432">
        <v>4</v>
      </c>
      <c r="I3432" t="s">
        <v>27</v>
      </c>
      <c r="J3432" t="s">
        <v>30</v>
      </c>
      <c r="K3432" t="s">
        <v>2174</v>
      </c>
      <c r="L3432" t="s">
        <v>32</v>
      </c>
      <c r="M3432" t="s">
        <v>3222</v>
      </c>
      <c r="N3432" t="s">
        <v>2257</v>
      </c>
      <c r="O3432" t="s">
        <v>4711</v>
      </c>
      <c r="P3432" t="s">
        <v>4712</v>
      </c>
      <c r="Q3432" t="s">
        <v>4713</v>
      </c>
      <c r="R3432">
        <v>480</v>
      </c>
    </row>
    <row r="3433" spans="1:18" hidden="1" x14ac:dyDescent="0.25">
      <c r="A3433" t="s">
        <v>22</v>
      </c>
      <c r="B3433" t="s">
        <v>6261</v>
      </c>
      <c r="C3433" t="s">
        <v>6262</v>
      </c>
      <c r="D3433" t="s">
        <v>104</v>
      </c>
      <c r="E3433" t="s">
        <v>43</v>
      </c>
      <c r="F3433" t="s">
        <v>43</v>
      </c>
      <c r="G3433" t="s">
        <v>2189</v>
      </c>
      <c r="H3433">
        <v>4</v>
      </c>
      <c r="I3433" t="s">
        <v>27</v>
      </c>
      <c r="J3433" t="s">
        <v>30</v>
      </c>
      <c r="K3433" t="s">
        <v>2174</v>
      </c>
      <c r="L3433" t="s">
        <v>32</v>
      </c>
      <c r="M3433" t="s">
        <v>3222</v>
      </c>
      <c r="N3433" t="s">
        <v>2257</v>
      </c>
      <c r="O3433" t="s">
        <v>6005</v>
      </c>
      <c r="P3433" t="s">
        <v>6006</v>
      </c>
      <c r="Q3433" t="s">
        <v>4736</v>
      </c>
      <c r="R3433">
        <v>30</v>
      </c>
    </row>
    <row r="3434" spans="1:18" hidden="1" x14ac:dyDescent="0.25">
      <c r="A3434" t="s">
        <v>22</v>
      </c>
      <c r="B3434" t="s">
        <v>6261</v>
      </c>
      <c r="C3434" t="s">
        <v>6262</v>
      </c>
      <c r="D3434" t="s">
        <v>104</v>
      </c>
      <c r="E3434" t="s">
        <v>43</v>
      </c>
      <c r="F3434" t="s">
        <v>43</v>
      </c>
      <c r="G3434" t="s">
        <v>2189</v>
      </c>
      <c r="H3434">
        <v>4</v>
      </c>
      <c r="I3434" t="s">
        <v>27</v>
      </c>
      <c r="J3434" t="s">
        <v>30</v>
      </c>
      <c r="K3434" t="s">
        <v>2174</v>
      </c>
      <c r="L3434" t="s">
        <v>32</v>
      </c>
      <c r="M3434" t="s">
        <v>3222</v>
      </c>
      <c r="N3434" t="s">
        <v>2257</v>
      </c>
      <c r="O3434" t="s">
        <v>5528</v>
      </c>
      <c r="P3434" t="s">
        <v>4737</v>
      </c>
      <c r="Q3434" t="s">
        <v>4713</v>
      </c>
      <c r="R3434">
        <v>48</v>
      </c>
    </row>
    <row r="3435" spans="1:18" hidden="1" x14ac:dyDescent="0.25">
      <c r="A3435" t="s">
        <v>22</v>
      </c>
      <c r="B3435" t="s">
        <v>6261</v>
      </c>
      <c r="C3435" t="s">
        <v>6262</v>
      </c>
      <c r="D3435" t="s">
        <v>104</v>
      </c>
      <c r="E3435" t="s">
        <v>43</v>
      </c>
      <c r="F3435" t="s">
        <v>43</v>
      </c>
      <c r="G3435" t="s">
        <v>2189</v>
      </c>
      <c r="H3435">
        <v>4</v>
      </c>
      <c r="I3435" t="s">
        <v>27</v>
      </c>
      <c r="J3435" t="s">
        <v>30</v>
      </c>
      <c r="K3435" t="s">
        <v>2174</v>
      </c>
      <c r="L3435" t="s">
        <v>32</v>
      </c>
      <c r="M3435" t="s">
        <v>3222</v>
      </c>
      <c r="N3435" t="s">
        <v>2257</v>
      </c>
      <c r="O3435" t="s">
        <v>4719</v>
      </c>
      <c r="P3435" t="s">
        <v>4720</v>
      </c>
      <c r="Q3435" t="s">
        <v>4721</v>
      </c>
      <c r="R3435">
        <v>50</v>
      </c>
    </row>
    <row r="3436" spans="1:18" hidden="1" x14ac:dyDescent="0.25">
      <c r="A3436" t="s">
        <v>22</v>
      </c>
      <c r="B3436" t="s">
        <v>6261</v>
      </c>
      <c r="C3436" t="s">
        <v>6262</v>
      </c>
      <c r="D3436" t="s">
        <v>104</v>
      </c>
      <c r="E3436" t="s">
        <v>43</v>
      </c>
      <c r="F3436" t="s">
        <v>43</v>
      </c>
      <c r="G3436" t="s">
        <v>2189</v>
      </c>
      <c r="H3436">
        <v>4</v>
      </c>
      <c r="I3436" t="s">
        <v>27</v>
      </c>
      <c r="J3436" t="s">
        <v>30</v>
      </c>
      <c r="K3436" t="s">
        <v>2174</v>
      </c>
      <c r="L3436" t="s">
        <v>32</v>
      </c>
      <c r="M3436" t="s">
        <v>3222</v>
      </c>
      <c r="N3436" t="s">
        <v>2257</v>
      </c>
      <c r="O3436" t="s">
        <v>4902</v>
      </c>
      <c r="P3436" t="s">
        <v>4903</v>
      </c>
      <c r="Q3436" t="s">
        <v>4904</v>
      </c>
      <c r="R3436">
        <v>30</v>
      </c>
    </row>
    <row r="3437" spans="1:18" hidden="1" x14ac:dyDescent="0.25">
      <c r="A3437" t="s">
        <v>22</v>
      </c>
      <c r="B3437" t="s">
        <v>6261</v>
      </c>
      <c r="C3437" t="s">
        <v>6262</v>
      </c>
      <c r="D3437" t="s">
        <v>104</v>
      </c>
      <c r="E3437" t="s">
        <v>43</v>
      </c>
      <c r="F3437" t="s">
        <v>43</v>
      </c>
      <c r="G3437" t="s">
        <v>2189</v>
      </c>
      <c r="H3437">
        <v>4</v>
      </c>
      <c r="I3437" t="s">
        <v>27</v>
      </c>
      <c r="J3437" t="s">
        <v>30</v>
      </c>
      <c r="K3437" t="s">
        <v>2174</v>
      </c>
      <c r="L3437" t="s">
        <v>32</v>
      </c>
      <c r="M3437" t="s">
        <v>3222</v>
      </c>
      <c r="N3437" t="s">
        <v>2257</v>
      </c>
      <c r="O3437" t="s">
        <v>5023</v>
      </c>
      <c r="P3437" t="s">
        <v>5024</v>
      </c>
      <c r="Q3437" t="s">
        <v>4736</v>
      </c>
      <c r="R3437">
        <v>1500</v>
      </c>
    </row>
    <row r="3438" spans="1:18" hidden="1" x14ac:dyDescent="0.25">
      <c r="A3438" t="s">
        <v>22</v>
      </c>
      <c r="B3438" t="s">
        <v>6261</v>
      </c>
      <c r="C3438" t="s">
        <v>6262</v>
      </c>
      <c r="D3438" t="s">
        <v>104</v>
      </c>
      <c r="E3438" t="s">
        <v>43</v>
      </c>
      <c r="F3438" t="s">
        <v>43</v>
      </c>
      <c r="G3438" t="s">
        <v>2189</v>
      </c>
      <c r="H3438">
        <v>4</v>
      </c>
      <c r="I3438" t="s">
        <v>27</v>
      </c>
      <c r="J3438" t="s">
        <v>30</v>
      </c>
      <c r="K3438" t="s">
        <v>2174</v>
      </c>
      <c r="L3438" t="s">
        <v>32</v>
      </c>
      <c r="M3438" t="s">
        <v>3222</v>
      </c>
      <c r="N3438" t="s">
        <v>2257</v>
      </c>
      <c r="O3438" t="s">
        <v>4722</v>
      </c>
      <c r="P3438" t="s">
        <v>4723</v>
      </c>
      <c r="Q3438" t="s">
        <v>4713</v>
      </c>
      <c r="R3438">
        <v>60</v>
      </c>
    </row>
    <row r="3439" spans="1:18" hidden="1" x14ac:dyDescent="0.25">
      <c r="A3439" t="s">
        <v>22</v>
      </c>
      <c r="B3439" t="s">
        <v>6261</v>
      </c>
      <c r="C3439" t="s">
        <v>6262</v>
      </c>
      <c r="D3439" t="s">
        <v>104</v>
      </c>
      <c r="E3439" t="s">
        <v>43</v>
      </c>
      <c r="F3439" t="s">
        <v>43</v>
      </c>
      <c r="G3439" t="s">
        <v>2189</v>
      </c>
      <c r="H3439">
        <v>4</v>
      </c>
      <c r="I3439" t="s">
        <v>27</v>
      </c>
      <c r="J3439" t="s">
        <v>30</v>
      </c>
      <c r="K3439" t="s">
        <v>2174</v>
      </c>
      <c r="L3439" t="s">
        <v>32</v>
      </c>
      <c r="M3439" t="s">
        <v>3222</v>
      </c>
      <c r="N3439" t="s">
        <v>2257</v>
      </c>
      <c r="O3439" t="s">
        <v>4757</v>
      </c>
      <c r="P3439" t="s">
        <v>4758</v>
      </c>
      <c r="Q3439" t="s">
        <v>4740</v>
      </c>
      <c r="R3439">
        <v>2100</v>
      </c>
    </row>
    <row r="3440" spans="1:18" hidden="1" x14ac:dyDescent="0.25">
      <c r="A3440" t="s">
        <v>22</v>
      </c>
      <c r="B3440" t="s">
        <v>6261</v>
      </c>
      <c r="C3440" t="s">
        <v>6262</v>
      </c>
      <c r="D3440" t="s">
        <v>104</v>
      </c>
      <c r="E3440" t="s">
        <v>43</v>
      </c>
      <c r="F3440" t="s">
        <v>43</v>
      </c>
      <c r="G3440" t="s">
        <v>2189</v>
      </c>
      <c r="H3440">
        <v>4</v>
      </c>
      <c r="I3440" t="s">
        <v>27</v>
      </c>
      <c r="J3440" t="s">
        <v>30</v>
      </c>
      <c r="K3440" t="s">
        <v>2174</v>
      </c>
      <c r="L3440" t="s">
        <v>32</v>
      </c>
      <c r="M3440" t="s">
        <v>3222</v>
      </c>
      <c r="N3440" t="s">
        <v>2257</v>
      </c>
      <c r="O3440" t="s">
        <v>4765</v>
      </c>
      <c r="P3440" t="s">
        <v>4766</v>
      </c>
      <c r="Q3440" t="s">
        <v>4713</v>
      </c>
      <c r="R3440">
        <v>90</v>
      </c>
    </row>
    <row r="3441" spans="1:18" hidden="1" x14ac:dyDescent="0.25">
      <c r="A3441" t="s">
        <v>22</v>
      </c>
      <c r="B3441" t="s">
        <v>6261</v>
      </c>
      <c r="C3441" t="s">
        <v>6262</v>
      </c>
      <c r="D3441" t="s">
        <v>104</v>
      </c>
      <c r="E3441" t="s">
        <v>43</v>
      </c>
      <c r="F3441" t="s">
        <v>43</v>
      </c>
      <c r="G3441" t="s">
        <v>2189</v>
      </c>
      <c r="H3441">
        <v>4</v>
      </c>
      <c r="I3441" t="s">
        <v>27</v>
      </c>
      <c r="J3441" t="s">
        <v>30</v>
      </c>
      <c r="K3441" t="s">
        <v>2174</v>
      </c>
      <c r="L3441" t="s">
        <v>32</v>
      </c>
      <c r="M3441" t="s">
        <v>3222</v>
      </c>
      <c r="N3441" t="s">
        <v>2257</v>
      </c>
      <c r="O3441" t="s">
        <v>4795</v>
      </c>
      <c r="P3441" t="s">
        <v>4796</v>
      </c>
      <c r="Q3441" t="s">
        <v>4740</v>
      </c>
      <c r="R3441">
        <v>420</v>
      </c>
    </row>
    <row r="3442" spans="1:18" hidden="1" x14ac:dyDescent="0.25">
      <c r="A3442" t="s">
        <v>22</v>
      </c>
      <c r="B3442" t="s">
        <v>6261</v>
      </c>
      <c r="C3442" t="s">
        <v>6262</v>
      </c>
      <c r="D3442" t="s">
        <v>104</v>
      </c>
      <c r="E3442" t="s">
        <v>43</v>
      </c>
      <c r="F3442" t="s">
        <v>43</v>
      </c>
      <c r="G3442" t="s">
        <v>2189</v>
      </c>
      <c r="H3442">
        <v>4</v>
      </c>
      <c r="I3442" t="s">
        <v>27</v>
      </c>
      <c r="J3442" t="s">
        <v>30</v>
      </c>
      <c r="K3442" t="s">
        <v>2174</v>
      </c>
      <c r="L3442" t="s">
        <v>32</v>
      </c>
      <c r="M3442" t="s">
        <v>3222</v>
      </c>
      <c r="N3442" t="s">
        <v>2257</v>
      </c>
      <c r="O3442" t="s">
        <v>5790</v>
      </c>
      <c r="P3442" t="s">
        <v>4715</v>
      </c>
      <c r="Q3442" t="s">
        <v>4736</v>
      </c>
      <c r="R3442">
        <v>240</v>
      </c>
    </row>
    <row r="3443" spans="1:18" hidden="1" x14ac:dyDescent="0.25">
      <c r="A3443" t="s">
        <v>22</v>
      </c>
      <c r="B3443" t="s">
        <v>6261</v>
      </c>
      <c r="C3443" t="s">
        <v>6262</v>
      </c>
      <c r="D3443" t="s">
        <v>104</v>
      </c>
      <c r="E3443" t="s">
        <v>43</v>
      </c>
      <c r="F3443" t="s">
        <v>43</v>
      </c>
      <c r="G3443" t="s">
        <v>2189</v>
      </c>
      <c r="H3443">
        <v>4</v>
      </c>
      <c r="I3443" t="s">
        <v>27</v>
      </c>
      <c r="J3443" t="s">
        <v>30</v>
      </c>
      <c r="K3443" t="s">
        <v>2174</v>
      </c>
      <c r="L3443" t="s">
        <v>32</v>
      </c>
      <c r="M3443" t="s">
        <v>3222</v>
      </c>
      <c r="N3443" t="s">
        <v>2257</v>
      </c>
      <c r="O3443" t="s">
        <v>4734</v>
      </c>
      <c r="P3443" t="s">
        <v>4735</v>
      </c>
      <c r="Q3443" t="s">
        <v>3014</v>
      </c>
      <c r="R3443">
        <v>150</v>
      </c>
    </row>
    <row r="3444" spans="1:18" hidden="1" x14ac:dyDescent="0.25">
      <c r="A3444" t="s">
        <v>22</v>
      </c>
      <c r="B3444" t="s">
        <v>6261</v>
      </c>
      <c r="C3444" t="s">
        <v>6262</v>
      </c>
      <c r="D3444" t="s">
        <v>104</v>
      </c>
      <c r="E3444" t="s">
        <v>43</v>
      </c>
      <c r="F3444" t="s">
        <v>43</v>
      </c>
      <c r="G3444" t="s">
        <v>2189</v>
      </c>
      <c r="H3444">
        <v>4</v>
      </c>
      <c r="I3444" t="s">
        <v>27</v>
      </c>
      <c r="J3444" t="s">
        <v>30</v>
      </c>
      <c r="K3444" t="s">
        <v>2174</v>
      </c>
      <c r="L3444" t="s">
        <v>32</v>
      </c>
      <c r="M3444" t="s">
        <v>3222</v>
      </c>
      <c r="N3444" t="s">
        <v>2257</v>
      </c>
      <c r="O3444" t="s">
        <v>4990</v>
      </c>
      <c r="P3444" t="s">
        <v>4991</v>
      </c>
      <c r="Q3444" t="s">
        <v>4980</v>
      </c>
      <c r="R3444">
        <v>300</v>
      </c>
    </row>
    <row r="3445" spans="1:18" hidden="1" x14ac:dyDescent="0.25">
      <c r="A3445" t="s">
        <v>22</v>
      </c>
      <c r="B3445" t="s">
        <v>6261</v>
      </c>
      <c r="C3445" t="s">
        <v>6262</v>
      </c>
      <c r="D3445" t="s">
        <v>104</v>
      </c>
      <c r="E3445" t="s">
        <v>43</v>
      </c>
      <c r="F3445" t="s">
        <v>43</v>
      </c>
      <c r="G3445" t="s">
        <v>2189</v>
      </c>
      <c r="H3445">
        <v>4</v>
      </c>
      <c r="I3445" t="s">
        <v>27</v>
      </c>
      <c r="J3445" t="s">
        <v>30</v>
      </c>
      <c r="K3445" t="s">
        <v>2174</v>
      </c>
      <c r="L3445" t="s">
        <v>32</v>
      </c>
      <c r="M3445" t="s">
        <v>3222</v>
      </c>
      <c r="N3445" t="s">
        <v>2257</v>
      </c>
      <c r="O3445" t="s">
        <v>5079</v>
      </c>
      <c r="P3445" t="s">
        <v>5080</v>
      </c>
      <c r="Q3445" t="s">
        <v>4874</v>
      </c>
      <c r="R3445">
        <v>300</v>
      </c>
    </row>
    <row r="3446" spans="1:18" hidden="1" x14ac:dyDescent="0.25">
      <c r="A3446" t="s">
        <v>22</v>
      </c>
      <c r="B3446" t="s">
        <v>6261</v>
      </c>
      <c r="C3446" t="s">
        <v>6262</v>
      </c>
      <c r="D3446" t="s">
        <v>104</v>
      </c>
      <c r="E3446" t="s">
        <v>43</v>
      </c>
      <c r="F3446" t="s">
        <v>43</v>
      </c>
      <c r="G3446" t="s">
        <v>2189</v>
      </c>
      <c r="H3446">
        <v>4</v>
      </c>
      <c r="I3446" t="s">
        <v>27</v>
      </c>
      <c r="J3446" t="s">
        <v>30</v>
      </c>
      <c r="K3446" t="s">
        <v>2174</v>
      </c>
      <c r="L3446" t="s">
        <v>32</v>
      </c>
      <c r="M3446" t="s">
        <v>3222</v>
      </c>
      <c r="N3446" t="s">
        <v>2257</v>
      </c>
      <c r="O3446" t="s">
        <v>5150</v>
      </c>
      <c r="P3446" t="s">
        <v>5151</v>
      </c>
      <c r="Q3446" t="s">
        <v>4740</v>
      </c>
      <c r="R3446">
        <v>2400</v>
      </c>
    </row>
    <row r="3447" spans="1:18" hidden="1" x14ac:dyDescent="0.25">
      <c r="A3447" t="s">
        <v>22</v>
      </c>
      <c r="B3447" t="s">
        <v>6261</v>
      </c>
      <c r="C3447" t="s">
        <v>6262</v>
      </c>
      <c r="D3447" t="s">
        <v>104</v>
      </c>
      <c r="E3447" t="s">
        <v>43</v>
      </c>
      <c r="F3447" t="s">
        <v>43</v>
      </c>
      <c r="G3447" t="s">
        <v>2189</v>
      </c>
      <c r="H3447">
        <v>4</v>
      </c>
      <c r="I3447" t="s">
        <v>27</v>
      </c>
      <c r="J3447" t="s">
        <v>30</v>
      </c>
      <c r="K3447" t="s">
        <v>2174</v>
      </c>
      <c r="L3447" t="s">
        <v>32</v>
      </c>
      <c r="M3447" t="s">
        <v>3222</v>
      </c>
      <c r="N3447" t="s">
        <v>2257</v>
      </c>
      <c r="O3447" t="s">
        <v>5021</v>
      </c>
      <c r="P3447" t="s">
        <v>5022</v>
      </c>
      <c r="Q3447" t="s">
        <v>4713</v>
      </c>
      <c r="R3447">
        <v>18</v>
      </c>
    </row>
    <row r="3448" spans="1:18" hidden="1" x14ac:dyDescent="0.25">
      <c r="A3448" t="s">
        <v>22</v>
      </c>
      <c r="B3448" t="s">
        <v>6261</v>
      </c>
      <c r="C3448" t="s">
        <v>6262</v>
      </c>
      <c r="D3448" t="s">
        <v>104</v>
      </c>
      <c r="E3448" t="s">
        <v>43</v>
      </c>
      <c r="F3448" t="s">
        <v>43</v>
      </c>
      <c r="G3448" t="s">
        <v>2189</v>
      </c>
      <c r="H3448">
        <v>4</v>
      </c>
      <c r="I3448" t="s">
        <v>27</v>
      </c>
      <c r="J3448" t="s">
        <v>30</v>
      </c>
      <c r="K3448" t="s">
        <v>2174</v>
      </c>
      <c r="L3448" t="s">
        <v>32</v>
      </c>
      <c r="M3448" t="s">
        <v>3222</v>
      </c>
      <c r="N3448" t="s">
        <v>2257</v>
      </c>
      <c r="O3448" t="s">
        <v>4905</v>
      </c>
      <c r="P3448" t="s">
        <v>4906</v>
      </c>
      <c r="Q3448" t="s">
        <v>4780</v>
      </c>
      <c r="R3448">
        <v>360</v>
      </c>
    </row>
    <row r="3449" spans="1:18" hidden="1" x14ac:dyDescent="0.25">
      <c r="A3449" t="s">
        <v>22</v>
      </c>
      <c r="B3449" t="s">
        <v>6261</v>
      </c>
      <c r="C3449" t="s">
        <v>6262</v>
      </c>
      <c r="D3449" t="s">
        <v>104</v>
      </c>
      <c r="E3449" t="s">
        <v>43</v>
      </c>
      <c r="F3449" t="s">
        <v>43</v>
      </c>
      <c r="G3449" t="s">
        <v>2189</v>
      </c>
      <c r="H3449">
        <v>4</v>
      </c>
      <c r="I3449" t="s">
        <v>27</v>
      </c>
      <c r="J3449" t="s">
        <v>30</v>
      </c>
      <c r="K3449" t="s">
        <v>2174</v>
      </c>
      <c r="L3449" t="s">
        <v>32</v>
      </c>
      <c r="M3449" t="s">
        <v>3222</v>
      </c>
      <c r="N3449" t="s">
        <v>2257</v>
      </c>
      <c r="O3449" t="s">
        <v>4833</v>
      </c>
      <c r="P3449" t="s">
        <v>4834</v>
      </c>
      <c r="Q3449" t="s">
        <v>4733</v>
      </c>
      <c r="R3449">
        <v>180</v>
      </c>
    </row>
    <row r="3450" spans="1:18" hidden="1" x14ac:dyDescent="0.25">
      <c r="A3450" t="s">
        <v>22</v>
      </c>
      <c r="B3450" t="s">
        <v>6261</v>
      </c>
      <c r="C3450" t="s">
        <v>6262</v>
      </c>
      <c r="D3450" t="s">
        <v>104</v>
      </c>
      <c r="E3450" t="s">
        <v>43</v>
      </c>
      <c r="F3450" t="s">
        <v>43</v>
      </c>
      <c r="G3450" t="s">
        <v>2189</v>
      </c>
      <c r="H3450">
        <v>4</v>
      </c>
      <c r="I3450" t="s">
        <v>27</v>
      </c>
      <c r="J3450" t="s">
        <v>30</v>
      </c>
      <c r="K3450" t="s">
        <v>2174</v>
      </c>
      <c r="L3450" t="s">
        <v>32</v>
      </c>
      <c r="M3450" t="s">
        <v>3222</v>
      </c>
      <c r="N3450" t="s">
        <v>2257</v>
      </c>
      <c r="O3450" t="s">
        <v>3105</v>
      </c>
      <c r="P3450" t="s">
        <v>5020</v>
      </c>
      <c r="Q3450" t="s">
        <v>4816</v>
      </c>
      <c r="R3450">
        <v>1800</v>
      </c>
    </row>
    <row r="3451" spans="1:18" hidden="1" x14ac:dyDescent="0.25">
      <c r="A3451" t="s">
        <v>22</v>
      </c>
      <c r="B3451" t="s">
        <v>6261</v>
      </c>
      <c r="C3451" t="s">
        <v>6262</v>
      </c>
      <c r="D3451" t="s">
        <v>104</v>
      </c>
      <c r="E3451" t="s">
        <v>43</v>
      </c>
      <c r="F3451" t="s">
        <v>43</v>
      </c>
      <c r="G3451" t="s">
        <v>2189</v>
      </c>
      <c r="H3451">
        <v>4</v>
      </c>
      <c r="I3451" t="s">
        <v>27</v>
      </c>
      <c r="J3451" t="s">
        <v>30</v>
      </c>
      <c r="K3451" t="s">
        <v>2174</v>
      </c>
      <c r="L3451" t="s">
        <v>32</v>
      </c>
      <c r="M3451" t="s">
        <v>3222</v>
      </c>
      <c r="N3451" t="s">
        <v>2257</v>
      </c>
      <c r="O3451" t="s">
        <v>4845</v>
      </c>
      <c r="P3451" t="s">
        <v>4846</v>
      </c>
      <c r="Q3451" t="s">
        <v>4780</v>
      </c>
      <c r="R3451">
        <v>12</v>
      </c>
    </row>
    <row r="3452" spans="1:18" hidden="1" x14ac:dyDescent="0.25">
      <c r="A3452" t="s">
        <v>22</v>
      </c>
      <c r="B3452" t="s">
        <v>6261</v>
      </c>
      <c r="C3452" t="s">
        <v>6262</v>
      </c>
      <c r="D3452" t="s">
        <v>104</v>
      </c>
      <c r="E3452" t="s">
        <v>43</v>
      </c>
      <c r="F3452" t="s">
        <v>43</v>
      </c>
      <c r="G3452" t="s">
        <v>2189</v>
      </c>
      <c r="H3452">
        <v>4</v>
      </c>
      <c r="I3452" t="s">
        <v>27</v>
      </c>
      <c r="J3452" t="s">
        <v>30</v>
      </c>
      <c r="K3452" t="s">
        <v>2174</v>
      </c>
      <c r="L3452" t="s">
        <v>32</v>
      </c>
      <c r="M3452" t="s">
        <v>3222</v>
      </c>
      <c r="N3452" t="s">
        <v>2257</v>
      </c>
      <c r="O3452" t="s">
        <v>4893</v>
      </c>
      <c r="P3452" t="s">
        <v>4894</v>
      </c>
      <c r="Q3452" t="s">
        <v>3014</v>
      </c>
      <c r="R3452">
        <v>150</v>
      </c>
    </row>
    <row r="3453" spans="1:18" hidden="1" x14ac:dyDescent="0.25">
      <c r="A3453" t="s">
        <v>22</v>
      </c>
      <c r="B3453" t="s">
        <v>6261</v>
      </c>
      <c r="C3453" t="s">
        <v>6262</v>
      </c>
      <c r="D3453" t="s">
        <v>104</v>
      </c>
      <c r="E3453" t="s">
        <v>43</v>
      </c>
      <c r="F3453" t="s">
        <v>43</v>
      </c>
      <c r="G3453" t="s">
        <v>2189</v>
      </c>
      <c r="H3453">
        <v>4</v>
      </c>
      <c r="I3453" t="s">
        <v>27</v>
      </c>
      <c r="J3453" t="s">
        <v>30</v>
      </c>
      <c r="K3453" t="s">
        <v>2174</v>
      </c>
      <c r="L3453" t="s">
        <v>32</v>
      </c>
      <c r="M3453" t="s">
        <v>3222</v>
      </c>
      <c r="N3453" t="s">
        <v>2257</v>
      </c>
      <c r="O3453" t="s">
        <v>4791</v>
      </c>
      <c r="P3453" t="s">
        <v>4792</v>
      </c>
      <c r="Q3453" t="s">
        <v>4713</v>
      </c>
      <c r="R3453">
        <v>18</v>
      </c>
    </row>
    <row r="3454" spans="1:18" hidden="1" x14ac:dyDescent="0.25">
      <c r="A3454" t="s">
        <v>22</v>
      </c>
      <c r="B3454" t="s">
        <v>2187</v>
      </c>
      <c r="C3454" t="s">
        <v>2188</v>
      </c>
      <c r="D3454" t="s">
        <v>104</v>
      </c>
      <c r="E3454" t="s">
        <v>43</v>
      </c>
      <c r="F3454" t="s">
        <v>43</v>
      </c>
      <c r="G3454" t="s">
        <v>2189</v>
      </c>
      <c r="H3454">
        <v>4</v>
      </c>
      <c r="I3454" t="s">
        <v>27</v>
      </c>
      <c r="J3454" t="s">
        <v>30</v>
      </c>
      <c r="K3454" t="s">
        <v>2174</v>
      </c>
      <c r="L3454" t="s">
        <v>32</v>
      </c>
      <c r="M3454" t="s">
        <v>3222</v>
      </c>
      <c r="N3454" t="s">
        <v>2257</v>
      </c>
      <c r="O3454" t="s">
        <v>3105</v>
      </c>
      <c r="P3454" t="s">
        <v>5020</v>
      </c>
      <c r="Q3454" t="s">
        <v>4816</v>
      </c>
      <c r="R3454">
        <v>1800</v>
      </c>
    </row>
    <row r="3455" spans="1:18" hidden="1" x14ac:dyDescent="0.25">
      <c r="A3455" t="s">
        <v>22</v>
      </c>
      <c r="B3455" t="s">
        <v>2187</v>
      </c>
      <c r="C3455" t="s">
        <v>2188</v>
      </c>
      <c r="D3455" t="s">
        <v>104</v>
      </c>
      <c r="E3455" t="s">
        <v>43</v>
      </c>
      <c r="F3455" t="s">
        <v>43</v>
      </c>
      <c r="G3455" t="s">
        <v>2189</v>
      </c>
      <c r="H3455">
        <v>4</v>
      </c>
      <c r="I3455" t="s">
        <v>27</v>
      </c>
      <c r="J3455" t="s">
        <v>30</v>
      </c>
      <c r="K3455" t="s">
        <v>2174</v>
      </c>
      <c r="L3455" t="s">
        <v>32</v>
      </c>
      <c r="M3455" t="s">
        <v>3222</v>
      </c>
      <c r="N3455" t="s">
        <v>2257</v>
      </c>
      <c r="O3455" t="s">
        <v>4902</v>
      </c>
      <c r="P3455" t="s">
        <v>4903</v>
      </c>
      <c r="Q3455" t="s">
        <v>4904</v>
      </c>
      <c r="R3455">
        <v>30</v>
      </c>
    </row>
    <row r="3456" spans="1:18" hidden="1" x14ac:dyDescent="0.25">
      <c r="A3456" t="s">
        <v>22</v>
      </c>
      <c r="B3456" t="s">
        <v>2187</v>
      </c>
      <c r="C3456" t="s">
        <v>2188</v>
      </c>
      <c r="D3456" t="s">
        <v>104</v>
      </c>
      <c r="E3456" t="s">
        <v>43</v>
      </c>
      <c r="F3456" t="s">
        <v>43</v>
      </c>
      <c r="G3456" t="s">
        <v>2189</v>
      </c>
      <c r="H3456">
        <v>4</v>
      </c>
      <c r="I3456" t="s">
        <v>27</v>
      </c>
      <c r="J3456" t="s">
        <v>30</v>
      </c>
      <c r="K3456" t="s">
        <v>2174</v>
      </c>
      <c r="L3456" t="s">
        <v>32</v>
      </c>
      <c r="M3456" t="s">
        <v>3222</v>
      </c>
      <c r="N3456" t="s">
        <v>2257</v>
      </c>
      <c r="O3456" t="s">
        <v>4757</v>
      </c>
      <c r="P3456" t="s">
        <v>4758</v>
      </c>
      <c r="Q3456" t="s">
        <v>4740</v>
      </c>
      <c r="R3456">
        <v>2100</v>
      </c>
    </row>
    <row r="3457" spans="1:18" hidden="1" x14ac:dyDescent="0.25">
      <c r="A3457" t="s">
        <v>22</v>
      </c>
      <c r="B3457" t="s">
        <v>2187</v>
      </c>
      <c r="C3457" t="s">
        <v>2188</v>
      </c>
      <c r="D3457" t="s">
        <v>104</v>
      </c>
      <c r="E3457" t="s">
        <v>43</v>
      </c>
      <c r="F3457" t="s">
        <v>43</v>
      </c>
      <c r="G3457" t="s">
        <v>2189</v>
      </c>
      <c r="H3457">
        <v>4</v>
      </c>
      <c r="I3457" t="s">
        <v>27</v>
      </c>
      <c r="J3457" t="s">
        <v>30</v>
      </c>
      <c r="K3457" t="s">
        <v>2174</v>
      </c>
      <c r="L3457" t="s">
        <v>32</v>
      </c>
      <c r="M3457" t="s">
        <v>3222</v>
      </c>
      <c r="N3457" t="s">
        <v>2257</v>
      </c>
      <c r="O3457" t="s">
        <v>5079</v>
      </c>
      <c r="P3457" t="s">
        <v>5080</v>
      </c>
      <c r="Q3457" t="s">
        <v>4874</v>
      </c>
      <c r="R3457">
        <v>300</v>
      </c>
    </row>
    <row r="3458" spans="1:18" hidden="1" x14ac:dyDescent="0.25">
      <c r="A3458" t="s">
        <v>22</v>
      </c>
      <c r="B3458" t="s">
        <v>2187</v>
      </c>
      <c r="C3458" t="s">
        <v>2188</v>
      </c>
      <c r="D3458" t="s">
        <v>104</v>
      </c>
      <c r="E3458" t="s">
        <v>43</v>
      </c>
      <c r="F3458" t="s">
        <v>43</v>
      </c>
      <c r="G3458" t="s">
        <v>2189</v>
      </c>
      <c r="H3458">
        <v>4</v>
      </c>
      <c r="I3458" t="s">
        <v>27</v>
      </c>
      <c r="J3458" t="s">
        <v>30</v>
      </c>
      <c r="K3458" t="s">
        <v>2174</v>
      </c>
      <c r="L3458" t="s">
        <v>32</v>
      </c>
      <c r="M3458" t="s">
        <v>3222</v>
      </c>
      <c r="N3458" t="s">
        <v>2257</v>
      </c>
      <c r="O3458" t="s">
        <v>4845</v>
      </c>
      <c r="P3458" t="s">
        <v>4846</v>
      </c>
      <c r="Q3458" t="s">
        <v>4780</v>
      </c>
      <c r="R3458">
        <v>12</v>
      </c>
    </row>
    <row r="3459" spans="1:18" hidden="1" x14ac:dyDescent="0.25">
      <c r="A3459" t="s">
        <v>22</v>
      </c>
      <c r="B3459" t="s">
        <v>2187</v>
      </c>
      <c r="C3459" t="s">
        <v>2188</v>
      </c>
      <c r="D3459" t="s">
        <v>104</v>
      </c>
      <c r="E3459" t="s">
        <v>43</v>
      </c>
      <c r="F3459" t="s">
        <v>43</v>
      </c>
      <c r="G3459" t="s">
        <v>2189</v>
      </c>
      <c r="H3459">
        <v>4</v>
      </c>
      <c r="I3459" t="s">
        <v>27</v>
      </c>
      <c r="J3459" t="s">
        <v>30</v>
      </c>
      <c r="K3459" t="s">
        <v>2174</v>
      </c>
      <c r="L3459" t="s">
        <v>32</v>
      </c>
      <c r="M3459" t="s">
        <v>3222</v>
      </c>
      <c r="N3459" t="s">
        <v>2257</v>
      </c>
      <c r="O3459" t="s">
        <v>5790</v>
      </c>
      <c r="P3459" t="s">
        <v>4715</v>
      </c>
      <c r="Q3459" t="s">
        <v>4736</v>
      </c>
      <c r="R3459">
        <v>240</v>
      </c>
    </row>
    <row r="3460" spans="1:18" hidden="1" x14ac:dyDescent="0.25">
      <c r="A3460" t="s">
        <v>22</v>
      </c>
      <c r="B3460" t="s">
        <v>2187</v>
      </c>
      <c r="C3460" t="s">
        <v>2188</v>
      </c>
      <c r="D3460" t="s">
        <v>104</v>
      </c>
      <c r="E3460" t="s">
        <v>43</v>
      </c>
      <c r="F3460" t="s">
        <v>43</v>
      </c>
      <c r="G3460" t="s">
        <v>2189</v>
      </c>
      <c r="H3460">
        <v>4</v>
      </c>
      <c r="I3460" t="s">
        <v>27</v>
      </c>
      <c r="J3460" t="s">
        <v>30</v>
      </c>
      <c r="K3460" t="s">
        <v>2174</v>
      </c>
      <c r="L3460" t="s">
        <v>32</v>
      </c>
      <c r="M3460" t="s">
        <v>3222</v>
      </c>
      <c r="N3460" t="s">
        <v>2257</v>
      </c>
      <c r="O3460" t="s">
        <v>4719</v>
      </c>
      <c r="P3460" t="s">
        <v>4720</v>
      </c>
      <c r="Q3460" t="s">
        <v>4721</v>
      </c>
      <c r="R3460">
        <v>50</v>
      </c>
    </row>
    <row r="3461" spans="1:18" hidden="1" x14ac:dyDescent="0.25">
      <c r="A3461" t="s">
        <v>22</v>
      </c>
      <c r="B3461" t="s">
        <v>2187</v>
      </c>
      <c r="C3461" t="s">
        <v>2188</v>
      </c>
      <c r="D3461" t="s">
        <v>104</v>
      </c>
      <c r="E3461" t="s">
        <v>43</v>
      </c>
      <c r="F3461" t="s">
        <v>43</v>
      </c>
      <c r="G3461" t="s">
        <v>2189</v>
      </c>
      <c r="H3461">
        <v>4</v>
      </c>
      <c r="I3461" t="s">
        <v>27</v>
      </c>
      <c r="J3461" t="s">
        <v>30</v>
      </c>
      <c r="K3461" t="s">
        <v>2174</v>
      </c>
      <c r="L3461" t="s">
        <v>32</v>
      </c>
      <c r="M3461" t="s">
        <v>3222</v>
      </c>
      <c r="N3461" t="s">
        <v>2257</v>
      </c>
      <c r="O3461" t="s">
        <v>4722</v>
      </c>
      <c r="P3461" t="s">
        <v>4723</v>
      </c>
      <c r="Q3461" t="s">
        <v>4713</v>
      </c>
      <c r="R3461">
        <v>60</v>
      </c>
    </row>
    <row r="3462" spans="1:18" hidden="1" x14ac:dyDescent="0.25">
      <c r="A3462" t="s">
        <v>22</v>
      </c>
      <c r="B3462" t="s">
        <v>2187</v>
      </c>
      <c r="C3462" t="s">
        <v>2188</v>
      </c>
      <c r="D3462" t="s">
        <v>104</v>
      </c>
      <c r="E3462" t="s">
        <v>43</v>
      </c>
      <c r="F3462" t="s">
        <v>43</v>
      </c>
      <c r="G3462" t="s">
        <v>2189</v>
      </c>
      <c r="H3462">
        <v>4</v>
      </c>
      <c r="I3462" t="s">
        <v>27</v>
      </c>
      <c r="J3462" t="s">
        <v>30</v>
      </c>
      <c r="K3462" t="s">
        <v>2174</v>
      </c>
      <c r="L3462" t="s">
        <v>32</v>
      </c>
      <c r="M3462" t="s">
        <v>3222</v>
      </c>
      <c r="N3462" t="s">
        <v>2257</v>
      </c>
      <c r="O3462" t="s">
        <v>4711</v>
      </c>
      <c r="P3462" t="s">
        <v>4712</v>
      </c>
      <c r="Q3462" t="s">
        <v>4713</v>
      </c>
      <c r="R3462">
        <v>480</v>
      </c>
    </row>
    <row r="3463" spans="1:18" hidden="1" x14ac:dyDescent="0.25">
      <c r="A3463" t="s">
        <v>22</v>
      </c>
      <c r="B3463" t="s">
        <v>2187</v>
      </c>
      <c r="C3463" t="s">
        <v>2188</v>
      </c>
      <c r="D3463" t="s">
        <v>104</v>
      </c>
      <c r="E3463" t="s">
        <v>43</v>
      </c>
      <c r="F3463" t="s">
        <v>43</v>
      </c>
      <c r="G3463" t="s">
        <v>2189</v>
      </c>
      <c r="H3463">
        <v>4</v>
      </c>
      <c r="I3463" t="s">
        <v>27</v>
      </c>
      <c r="J3463" t="s">
        <v>30</v>
      </c>
      <c r="K3463" t="s">
        <v>2174</v>
      </c>
      <c r="L3463" t="s">
        <v>32</v>
      </c>
      <c r="M3463" t="s">
        <v>3222</v>
      </c>
      <c r="N3463" t="s">
        <v>2257</v>
      </c>
      <c r="O3463" t="s">
        <v>4795</v>
      </c>
      <c r="P3463" t="s">
        <v>4796</v>
      </c>
      <c r="Q3463" t="s">
        <v>4740</v>
      </c>
      <c r="R3463">
        <v>420</v>
      </c>
    </row>
    <row r="3464" spans="1:18" hidden="1" x14ac:dyDescent="0.25">
      <c r="A3464" t="s">
        <v>22</v>
      </c>
      <c r="B3464" t="s">
        <v>2187</v>
      </c>
      <c r="C3464" t="s">
        <v>2188</v>
      </c>
      <c r="D3464" t="s">
        <v>104</v>
      </c>
      <c r="E3464" t="s">
        <v>43</v>
      </c>
      <c r="F3464" t="s">
        <v>43</v>
      </c>
      <c r="G3464" t="s">
        <v>2189</v>
      </c>
      <c r="H3464">
        <v>4</v>
      </c>
      <c r="I3464" t="s">
        <v>27</v>
      </c>
      <c r="J3464" t="s">
        <v>30</v>
      </c>
      <c r="K3464" t="s">
        <v>2174</v>
      </c>
      <c r="L3464" t="s">
        <v>32</v>
      </c>
      <c r="M3464" t="s">
        <v>3222</v>
      </c>
      <c r="N3464" t="s">
        <v>2257</v>
      </c>
      <c r="O3464" t="s">
        <v>4765</v>
      </c>
      <c r="P3464" t="s">
        <v>4766</v>
      </c>
      <c r="Q3464" t="s">
        <v>4713</v>
      </c>
      <c r="R3464">
        <v>90</v>
      </c>
    </row>
    <row r="3465" spans="1:18" hidden="1" x14ac:dyDescent="0.25">
      <c r="A3465" t="s">
        <v>22</v>
      </c>
      <c r="B3465" t="s">
        <v>2187</v>
      </c>
      <c r="C3465" t="s">
        <v>2188</v>
      </c>
      <c r="D3465" t="s">
        <v>104</v>
      </c>
      <c r="E3465" t="s">
        <v>43</v>
      </c>
      <c r="F3465" t="s">
        <v>43</v>
      </c>
      <c r="G3465" t="s">
        <v>2189</v>
      </c>
      <c r="H3465">
        <v>4</v>
      </c>
      <c r="I3465" t="s">
        <v>27</v>
      </c>
      <c r="J3465" t="s">
        <v>30</v>
      </c>
      <c r="K3465" t="s">
        <v>2174</v>
      </c>
      <c r="L3465" t="s">
        <v>32</v>
      </c>
      <c r="M3465" t="s">
        <v>3222</v>
      </c>
      <c r="N3465" t="s">
        <v>2257</v>
      </c>
      <c r="O3465" t="s">
        <v>4783</v>
      </c>
      <c r="P3465" t="s">
        <v>4784</v>
      </c>
      <c r="Q3465" t="s">
        <v>4785</v>
      </c>
      <c r="R3465">
        <v>390</v>
      </c>
    </row>
    <row r="3466" spans="1:18" hidden="1" x14ac:dyDescent="0.25">
      <c r="A3466" t="s">
        <v>22</v>
      </c>
      <c r="B3466" t="s">
        <v>2187</v>
      </c>
      <c r="C3466" t="s">
        <v>2188</v>
      </c>
      <c r="D3466" t="s">
        <v>104</v>
      </c>
      <c r="E3466" t="s">
        <v>43</v>
      </c>
      <c r="F3466" t="s">
        <v>43</v>
      </c>
      <c r="G3466" t="s">
        <v>2189</v>
      </c>
      <c r="H3466">
        <v>4</v>
      </c>
      <c r="I3466" t="s">
        <v>27</v>
      </c>
      <c r="J3466" t="s">
        <v>30</v>
      </c>
      <c r="K3466" t="s">
        <v>2174</v>
      </c>
      <c r="L3466" t="s">
        <v>32</v>
      </c>
      <c r="M3466" t="s">
        <v>3222</v>
      </c>
      <c r="N3466" t="s">
        <v>2257</v>
      </c>
      <c r="O3466" t="s">
        <v>5528</v>
      </c>
      <c r="P3466" t="s">
        <v>4737</v>
      </c>
      <c r="Q3466" t="s">
        <v>4713</v>
      </c>
      <c r="R3466">
        <v>48</v>
      </c>
    </row>
    <row r="3467" spans="1:18" hidden="1" x14ac:dyDescent="0.25">
      <c r="A3467" t="s">
        <v>22</v>
      </c>
      <c r="B3467" t="s">
        <v>2187</v>
      </c>
      <c r="C3467" t="s">
        <v>2188</v>
      </c>
      <c r="D3467" t="s">
        <v>104</v>
      </c>
      <c r="E3467" t="s">
        <v>43</v>
      </c>
      <c r="F3467" t="s">
        <v>43</v>
      </c>
      <c r="G3467" t="s">
        <v>2189</v>
      </c>
      <c r="H3467">
        <v>4</v>
      </c>
      <c r="I3467" t="s">
        <v>27</v>
      </c>
      <c r="J3467" t="s">
        <v>30</v>
      </c>
      <c r="K3467" t="s">
        <v>2174</v>
      </c>
      <c r="L3467" t="s">
        <v>32</v>
      </c>
      <c r="M3467" t="s">
        <v>3222</v>
      </c>
      <c r="N3467" t="s">
        <v>2257</v>
      </c>
      <c r="O3467" t="s">
        <v>6005</v>
      </c>
      <c r="P3467" t="s">
        <v>6006</v>
      </c>
      <c r="Q3467" t="s">
        <v>4736</v>
      </c>
      <c r="R3467">
        <v>30</v>
      </c>
    </row>
    <row r="3468" spans="1:18" hidden="1" x14ac:dyDescent="0.25">
      <c r="A3468" t="s">
        <v>22</v>
      </c>
      <c r="B3468" t="s">
        <v>2187</v>
      </c>
      <c r="C3468" t="s">
        <v>2188</v>
      </c>
      <c r="D3468" t="s">
        <v>104</v>
      </c>
      <c r="E3468" t="s">
        <v>43</v>
      </c>
      <c r="F3468" t="s">
        <v>43</v>
      </c>
      <c r="G3468" t="s">
        <v>2189</v>
      </c>
      <c r="H3468">
        <v>4</v>
      </c>
      <c r="I3468" t="s">
        <v>27</v>
      </c>
      <c r="J3468" t="s">
        <v>30</v>
      </c>
      <c r="K3468" t="s">
        <v>2174</v>
      </c>
      <c r="L3468" t="s">
        <v>32</v>
      </c>
      <c r="M3468" t="s">
        <v>3222</v>
      </c>
      <c r="N3468" t="s">
        <v>2257</v>
      </c>
      <c r="O3468" t="s">
        <v>4990</v>
      </c>
      <c r="P3468" t="s">
        <v>4991</v>
      </c>
      <c r="Q3468" t="s">
        <v>4980</v>
      </c>
      <c r="R3468">
        <v>300</v>
      </c>
    </row>
    <row r="3469" spans="1:18" hidden="1" x14ac:dyDescent="0.25">
      <c r="A3469" t="s">
        <v>22</v>
      </c>
      <c r="B3469" t="s">
        <v>2187</v>
      </c>
      <c r="C3469" t="s">
        <v>2188</v>
      </c>
      <c r="D3469" t="s">
        <v>104</v>
      </c>
      <c r="E3469" t="s">
        <v>43</v>
      </c>
      <c r="F3469" t="s">
        <v>43</v>
      </c>
      <c r="G3469" t="s">
        <v>2189</v>
      </c>
      <c r="H3469">
        <v>4</v>
      </c>
      <c r="I3469" t="s">
        <v>27</v>
      </c>
      <c r="J3469" t="s">
        <v>30</v>
      </c>
      <c r="K3469" t="s">
        <v>2174</v>
      </c>
      <c r="L3469" t="s">
        <v>32</v>
      </c>
      <c r="M3469" t="s">
        <v>3222</v>
      </c>
      <c r="N3469" t="s">
        <v>2257</v>
      </c>
      <c r="O3469" t="s">
        <v>5023</v>
      </c>
      <c r="P3469" t="s">
        <v>5024</v>
      </c>
      <c r="Q3469" t="s">
        <v>4736</v>
      </c>
      <c r="R3469">
        <v>1500</v>
      </c>
    </row>
    <row r="3470" spans="1:18" hidden="1" x14ac:dyDescent="0.25">
      <c r="A3470" t="s">
        <v>22</v>
      </c>
      <c r="B3470" t="s">
        <v>2187</v>
      </c>
      <c r="C3470" t="s">
        <v>2188</v>
      </c>
      <c r="D3470" t="s">
        <v>104</v>
      </c>
      <c r="E3470" t="s">
        <v>43</v>
      </c>
      <c r="F3470" t="s">
        <v>43</v>
      </c>
      <c r="G3470" t="s">
        <v>2189</v>
      </c>
      <c r="H3470">
        <v>4</v>
      </c>
      <c r="I3470" t="s">
        <v>27</v>
      </c>
      <c r="J3470" t="s">
        <v>30</v>
      </c>
      <c r="K3470" t="s">
        <v>2174</v>
      </c>
      <c r="L3470" t="s">
        <v>32</v>
      </c>
      <c r="M3470" t="s">
        <v>3222</v>
      </c>
      <c r="N3470" t="s">
        <v>2257</v>
      </c>
      <c r="O3470" t="s">
        <v>5150</v>
      </c>
      <c r="P3470" t="s">
        <v>5151</v>
      </c>
      <c r="Q3470" t="s">
        <v>4740</v>
      </c>
      <c r="R3470">
        <v>2400</v>
      </c>
    </row>
    <row r="3471" spans="1:18" hidden="1" x14ac:dyDescent="0.25">
      <c r="A3471" t="s">
        <v>22</v>
      </c>
      <c r="B3471" t="s">
        <v>2187</v>
      </c>
      <c r="C3471" t="s">
        <v>2188</v>
      </c>
      <c r="D3471" t="s">
        <v>104</v>
      </c>
      <c r="E3471" t="s">
        <v>43</v>
      </c>
      <c r="F3471" t="s">
        <v>43</v>
      </c>
      <c r="G3471" t="s">
        <v>2189</v>
      </c>
      <c r="H3471">
        <v>4</v>
      </c>
      <c r="I3471" t="s">
        <v>27</v>
      </c>
      <c r="J3471" t="s">
        <v>30</v>
      </c>
      <c r="K3471" t="s">
        <v>2174</v>
      </c>
      <c r="L3471" t="s">
        <v>32</v>
      </c>
      <c r="M3471" t="s">
        <v>3222</v>
      </c>
      <c r="N3471" t="s">
        <v>2257</v>
      </c>
      <c r="O3471" t="s">
        <v>4791</v>
      </c>
      <c r="P3471" t="s">
        <v>4792</v>
      </c>
      <c r="Q3471" t="s">
        <v>4713</v>
      </c>
      <c r="R3471">
        <v>18</v>
      </c>
    </row>
    <row r="3472" spans="1:18" hidden="1" x14ac:dyDescent="0.25">
      <c r="A3472" t="s">
        <v>22</v>
      </c>
      <c r="B3472" t="s">
        <v>2187</v>
      </c>
      <c r="C3472" t="s">
        <v>2188</v>
      </c>
      <c r="D3472" t="s">
        <v>104</v>
      </c>
      <c r="E3472" t="s">
        <v>43</v>
      </c>
      <c r="F3472" t="s">
        <v>43</v>
      </c>
      <c r="G3472" t="s">
        <v>2189</v>
      </c>
      <c r="H3472">
        <v>4</v>
      </c>
      <c r="I3472" t="s">
        <v>27</v>
      </c>
      <c r="J3472" t="s">
        <v>30</v>
      </c>
      <c r="K3472" t="s">
        <v>2174</v>
      </c>
      <c r="L3472" t="s">
        <v>32</v>
      </c>
      <c r="M3472" t="s">
        <v>3222</v>
      </c>
      <c r="N3472" t="s">
        <v>2257</v>
      </c>
      <c r="O3472" t="s">
        <v>5021</v>
      </c>
      <c r="P3472" t="s">
        <v>5022</v>
      </c>
      <c r="Q3472" t="s">
        <v>4713</v>
      </c>
      <c r="R3472">
        <v>18</v>
      </c>
    </row>
    <row r="3473" spans="1:18" hidden="1" x14ac:dyDescent="0.25">
      <c r="A3473" t="s">
        <v>22</v>
      </c>
      <c r="B3473" t="s">
        <v>2187</v>
      </c>
      <c r="C3473" t="s">
        <v>2188</v>
      </c>
      <c r="D3473" t="s">
        <v>104</v>
      </c>
      <c r="E3473" t="s">
        <v>43</v>
      </c>
      <c r="F3473" t="s">
        <v>43</v>
      </c>
      <c r="G3473" t="s">
        <v>2189</v>
      </c>
      <c r="H3473">
        <v>4</v>
      </c>
      <c r="I3473" t="s">
        <v>27</v>
      </c>
      <c r="J3473" t="s">
        <v>30</v>
      </c>
      <c r="K3473" t="s">
        <v>2174</v>
      </c>
      <c r="L3473" t="s">
        <v>32</v>
      </c>
      <c r="M3473" t="s">
        <v>3222</v>
      </c>
      <c r="N3473" t="s">
        <v>2257</v>
      </c>
      <c r="O3473" t="s">
        <v>4833</v>
      </c>
      <c r="P3473" t="s">
        <v>4834</v>
      </c>
      <c r="Q3473" t="s">
        <v>4733</v>
      </c>
      <c r="R3473">
        <v>180</v>
      </c>
    </row>
    <row r="3474" spans="1:18" hidden="1" x14ac:dyDescent="0.25">
      <c r="A3474" t="s">
        <v>22</v>
      </c>
      <c r="B3474" t="s">
        <v>2187</v>
      </c>
      <c r="C3474" t="s">
        <v>2188</v>
      </c>
      <c r="D3474" t="s">
        <v>104</v>
      </c>
      <c r="E3474" t="s">
        <v>43</v>
      </c>
      <c r="F3474" t="s">
        <v>43</v>
      </c>
      <c r="G3474" t="s">
        <v>2189</v>
      </c>
      <c r="H3474">
        <v>4</v>
      </c>
      <c r="I3474" t="s">
        <v>27</v>
      </c>
      <c r="J3474" t="s">
        <v>30</v>
      </c>
      <c r="K3474" t="s">
        <v>2174</v>
      </c>
      <c r="L3474" t="s">
        <v>32</v>
      </c>
      <c r="M3474" t="s">
        <v>3222</v>
      </c>
      <c r="N3474" t="s">
        <v>2257</v>
      </c>
      <c r="O3474" t="s">
        <v>4734</v>
      </c>
      <c r="P3474" t="s">
        <v>4735</v>
      </c>
      <c r="Q3474" t="s">
        <v>3014</v>
      </c>
      <c r="R3474">
        <v>150</v>
      </c>
    </row>
    <row r="3475" spans="1:18" hidden="1" x14ac:dyDescent="0.25">
      <c r="A3475" t="s">
        <v>22</v>
      </c>
      <c r="B3475" t="s">
        <v>2187</v>
      </c>
      <c r="C3475" t="s">
        <v>2188</v>
      </c>
      <c r="D3475" t="s">
        <v>104</v>
      </c>
      <c r="E3475" t="s">
        <v>43</v>
      </c>
      <c r="F3475" t="s">
        <v>43</v>
      </c>
      <c r="G3475" t="s">
        <v>2189</v>
      </c>
      <c r="H3475">
        <v>4</v>
      </c>
      <c r="I3475" t="s">
        <v>27</v>
      </c>
      <c r="J3475" t="s">
        <v>30</v>
      </c>
      <c r="K3475" t="s">
        <v>2174</v>
      </c>
      <c r="L3475" t="s">
        <v>32</v>
      </c>
      <c r="M3475" t="s">
        <v>3222</v>
      </c>
      <c r="N3475" t="s">
        <v>2257</v>
      </c>
      <c r="O3475" t="s">
        <v>4893</v>
      </c>
      <c r="P3475" t="s">
        <v>4894</v>
      </c>
      <c r="Q3475" t="s">
        <v>3014</v>
      </c>
      <c r="R3475">
        <v>150</v>
      </c>
    </row>
    <row r="3476" spans="1:18" hidden="1" x14ac:dyDescent="0.25">
      <c r="A3476" t="s">
        <v>22</v>
      </c>
      <c r="B3476" t="s">
        <v>2187</v>
      </c>
      <c r="C3476" t="s">
        <v>2188</v>
      </c>
      <c r="D3476" t="s">
        <v>104</v>
      </c>
      <c r="E3476" t="s">
        <v>43</v>
      </c>
      <c r="F3476" t="s">
        <v>43</v>
      </c>
      <c r="G3476" t="s">
        <v>2189</v>
      </c>
      <c r="H3476">
        <v>4</v>
      </c>
      <c r="I3476" t="s">
        <v>27</v>
      </c>
      <c r="J3476" t="s">
        <v>30</v>
      </c>
      <c r="K3476" t="s">
        <v>2174</v>
      </c>
      <c r="L3476" t="s">
        <v>32</v>
      </c>
      <c r="M3476" t="s">
        <v>3222</v>
      </c>
      <c r="N3476" t="s">
        <v>2257</v>
      </c>
      <c r="O3476" t="s">
        <v>4905</v>
      </c>
      <c r="P3476" t="s">
        <v>4906</v>
      </c>
      <c r="Q3476" t="s">
        <v>4780</v>
      </c>
      <c r="R3476">
        <v>360</v>
      </c>
    </row>
    <row r="3477" spans="1:18" hidden="1" x14ac:dyDescent="0.25">
      <c r="A3477" t="s">
        <v>22</v>
      </c>
      <c r="B3477" t="s">
        <v>5336</v>
      </c>
      <c r="C3477" t="s">
        <v>5337</v>
      </c>
      <c r="D3477" t="s">
        <v>174</v>
      </c>
      <c r="E3477" t="s">
        <v>25</v>
      </c>
      <c r="F3477" t="s">
        <v>43</v>
      </c>
      <c r="G3477" t="s">
        <v>2192</v>
      </c>
      <c r="H3477">
        <v>0.04</v>
      </c>
      <c r="I3477" t="s">
        <v>509</v>
      </c>
      <c r="J3477" t="s">
        <v>30</v>
      </c>
      <c r="K3477" t="s">
        <v>526</v>
      </c>
      <c r="L3477" t="s">
        <v>120</v>
      </c>
      <c r="M3477" t="s">
        <v>3225</v>
      </c>
      <c r="N3477" t="s">
        <v>457</v>
      </c>
      <c r="O3477" t="s">
        <v>5152</v>
      </c>
      <c r="P3477" t="s">
        <v>5153</v>
      </c>
      <c r="Q3477" t="s">
        <v>4852</v>
      </c>
      <c r="R3477">
        <v>1</v>
      </c>
    </row>
    <row r="3478" spans="1:18" hidden="1" x14ac:dyDescent="0.25">
      <c r="A3478" t="s">
        <v>22</v>
      </c>
      <c r="B3478" t="s">
        <v>6257</v>
      </c>
      <c r="C3478" t="s">
        <v>6258</v>
      </c>
      <c r="D3478" t="s">
        <v>109</v>
      </c>
      <c r="E3478" t="s">
        <v>43</v>
      </c>
      <c r="F3478" t="s">
        <v>43</v>
      </c>
      <c r="G3478" t="s">
        <v>2192</v>
      </c>
      <c r="H3478">
        <v>0.03</v>
      </c>
      <c r="I3478" t="s">
        <v>27</v>
      </c>
      <c r="J3478" t="s">
        <v>30</v>
      </c>
      <c r="K3478" t="s">
        <v>2174</v>
      </c>
      <c r="L3478" t="s">
        <v>32</v>
      </c>
      <c r="M3478" t="s">
        <v>3225</v>
      </c>
      <c r="N3478" t="s">
        <v>457</v>
      </c>
      <c r="O3478" t="s">
        <v>5152</v>
      </c>
      <c r="P3478" t="s">
        <v>5153</v>
      </c>
      <c r="Q3478" t="s">
        <v>4852</v>
      </c>
      <c r="R3478">
        <v>1</v>
      </c>
    </row>
    <row r="3479" spans="1:18" hidden="1" x14ac:dyDescent="0.25">
      <c r="A3479" t="s">
        <v>22</v>
      </c>
      <c r="B3479" t="s">
        <v>5797</v>
      </c>
      <c r="C3479" t="s">
        <v>5798</v>
      </c>
      <c r="D3479" t="s">
        <v>109</v>
      </c>
      <c r="E3479" t="s">
        <v>43</v>
      </c>
      <c r="F3479" t="s">
        <v>43</v>
      </c>
      <c r="G3479" t="s">
        <v>2192</v>
      </c>
      <c r="H3479">
        <v>0.03</v>
      </c>
      <c r="I3479" t="s">
        <v>27</v>
      </c>
      <c r="J3479" t="s">
        <v>30</v>
      </c>
      <c r="K3479" t="s">
        <v>2174</v>
      </c>
      <c r="L3479" t="s">
        <v>32</v>
      </c>
      <c r="M3479" t="s">
        <v>3225</v>
      </c>
      <c r="N3479" t="s">
        <v>457</v>
      </c>
      <c r="O3479" t="s">
        <v>5152</v>
      </c>
      <c r="P3479" t="s">
        <v>5153</v>
      </c>
      <c r="Q3479" t="s">
        <v>4852</v>
      </c>
      <c r="R3479">
        <v>1</v>
      </c>
    </row>
    <row r="3480" spans="1:18" hidden="1" x14ac:dyDescent="0.25">
      <c r="A3480" t="s">
        <v>22</v>
      </c>
      <c r="B3480" t="s">
        <v>2190</v>
      </c>
      <c r="C3480" t="s">
        <v>2191</v>
      </c>
      <c r="D3480" t="s">
        <v>109</v>
      </c>
      <c r="E3480" t="s">
        <v>43</v>
      </c>
      <c r="F3480" t="s">
        <v>43</v>
      </c>
      <c r="G3480" t="s">
        <v>2192</v>
      </c>
      <c r="H3480">
        <v>0.03</v>
      </c>
      <c r="I3480" t="s">
        <v>27</v>
      </c>
      <c r="J3480" t="s">
        <v>30</v>
      </c>
      <c r="K3480" t="s">
        <v>2174</v>
      </c>
      <c r="L3480" t="s">
        <v>32</v>
      </c>
      <c r="M3480" t="s">
        <v>3225</v>
      </c>
      <c r="N3480" t="s">
        <v>457</v>
      </c>
      <c r="O3480" t="s">
        <v>5152</v>
      </c>
      <c r="P3480" t="s">
        <v>5153</v>
      </c>
      <c r="Q3480" t="s">
        <v>4852</v>
      </c>
      <c r="R3480">
        <v>1</v>
      </c>
    </row>
    <row r="3481" spans="1:18" hidden="1" x14ac:dyDescent="0.25">
      <c r="A3481" t="s">
        <v>22</v>
      </c>
      <c r="B3481" t="s">
        <v>6078</v>
      </c>
      <c r="C3481" t="s">
        <v>6113</v>
      </c>
      <c r="D3481" t="s">
        <v>155</v>
      </c>
      <c r="E3481" t="s">
        <v>25</v>
      </c>
      <c r="F3481" t="s">
        <v>43</v>
      </c>
      <c r="G3481" t="s">
        <v>6082</v>
      </c>
      <c r="H3481">
        <v>0.19</v>
      </c>
      <c r="I3481" t="s">
        <v>509</v>
      </c>
      <c r="J3481" t="s">
        <v>30</v>
      </c>
      <c r="K3481" t="s">
        <v>526</v>
      </c>
      <c r="L3481" t="s">
        <v>120</v>
      </c>
      <c r="M3481" t="s">
        <v>6081</v>
      </c>
      <c r="N3481" t="s">
        <v>2257</v>
      </c>
      <c r="O3481" t="s">
        <v>5790</v>
      </c>
      <c r="P3481" t="s">
        <v>4715</v>
      </c>
      <c r="Q3481" t="s">
        <v>4736</v>
      </c>
      <c r="R3481">
        <v>3000</v>
      </c>
    </row>
    <row r="3482" spans="1:18" hidden="1" x14ac:dyDescent="0.25">
      <c r="A3482" t="s">
        <v>22</v>
      </c>
      <c r="B3482" t="s">
        <v>6078</v>
      </c>
      <c r="C3482" t="s">
        <v>6113</v>
      </c>
      <c r="D3482" t="s">
        <v>155</v>
      </c>
      <c r="E3482" t="s">
        <v>25</v>
      </c>
      <c r="F3482" t="s">
        <v>43</v>
      </c>
      <c r="G3482" t="s">
        <v>6082</v>
      </c>
      <c r="H3482">
        <v>0.19</v>
      </c>
      <c r="I3482" t="s">
        <v>509</v>
      </c>
      <c r="J3482" t="s">
        <v>30</v>
      </c>
      <c r="K3482" t="s">
        <v>526</v>
      </c>
      <c r="L3482" t="s">
        <v>120</v>
      </c>
      <c r="M3482" t="s">
        <v>6081</v>
      </c>
      <c r="N3482" t="s">
        <v>2257</v>
      </c>
      <c r="O3482" t="s">
        <v>6300</v>
      </c>
      <c r="P3482" t="s">
        <v>6301</v>
      </c>
      <c r="Q3482" t="s">
        <v>4736</v>
      </c>
      <c r="R3482">
        <v>3000</v>
      </c>
    </row>
    <row r="3483" spans="1:18" hidden="1" x14ac:dyDescent="0.25">
      <c r="A3483" t="s">
        <v>22</v>
      </c>
      <c r="B3483" t="s">
        <v>6078</v>
      </c>
      <c r="C3483" t="s">
        <v>6113</v>
      </c>
      <c r="D3483" t="s">
        <v>155</v>
      </c>
      <c r="E3483" t="s">
        <v>25</v>
      </c>
      <c r="F3483" t="s">
        <v>43</v>
      </c>
      <c r="G3483" t="s">
        <v>6082</v>
      </c>
      <c r="H3483">
        <v>0.19</v>
      </c>
      <c r="I3483" t="s">
        <v>509</v>
      </c>
      <c r="J3483" t="s">
        <v>30</v>
      </c>
      <c r="K3483" t="s">
        <v>526</v>
      </c>
      <c r="L3483" t="s">
        <v>120</v>
      </c>
      <c r="M3483" t="s">
        <v>6081</v>
      </c>
      <c r="N3483" t="s">
        <v>2257</v>
      </c>
      <c r="O3483" t="s">
        <v>4870</v>
      </c>
      <c r="P3483" t="s">
        <v>4871</v>
      </c>
      <c r="Q3483" t="s">
        <v>4713</v>
      </c>
      <c r="R3483">
        <v>7500</v>
      </c>
    </row>
    <row r="3484" spans="1:18" hidden="1" x14ac:dyDescent="0.25">
      <c r="A3484" t="s">
        <v>22</v>
      </c>
      <c r="B3484" t="s">
        <v>6078</v>
      </c>
      <c r="C3484" t="s">
        <v>6113</v>
      </c>
      <c r="D3484" t="s">
        <v>155</v>
      </c>
      <c r="E3484" t="s">
        <v>25</v>
      </c>
      <c r="F3484" t="s">
        <v>43</v>
      </c>
      <c r="G3484" t="s">
        <v>6082</v>
      </c>
      <c r="H3484">
        <v>0.19</v>
      </c>
      <c r="I3484" t="s">
        <v>509</v>
      </c>
      <c r="J3484" t="s">
        <v>30</v>
      </c>
      <c r="K3484" t="s">
        <v>526</v>
      </c>
      <c r="L3484" t="s">
        <v>120</v>
      </c>
      <c r="M3484" t="s">
        <v>6081</v>
      </c>
      <c r="N3484" t="s">
        <v>2257</v>
      </c>
      <c r="O3484" t="s">
        <v>4734</v>
      </c>
      <c r="P3484" t="s">
        <v>4735</v>
      </c>
      <c r="Q3484" t="s">
        <v>3014</v>
      </c>
      <c r="R3484">
        <v>3000</v>
      </c>
    </row>
    <row r="3485" spans="1:18" hidden="1" x14ac:dyDescent="0.25">
      <c r="A3485" t="s">
        <v>22</v>
      </c>
      <c r="B3485" t="s">
        <v>6078</v>
      </c>
      <c r="C3485" t="s">
        <v>6113</v>
      </c>
      <c r="D3485" t="s">
        <v>155</v>
      </c>
      <c r="E3485" t="s">
        <v>25</v>
      </c>
      <c r="F3485" t="s">
        <v>43</v>
      </c>
      <c r="G3485" t="s">
        <v>6082</v>
      </c>
      <c r="H3485">
        <v>0.19</v>
      </c>
      <c r="I3485" t="s">
        <v>509</v>
      </c>
      <c r="J3485" t="s">
        <v>30</v>
      </c>
      <c r="K3485" t="s">
        <v>526</v>
      </c>
      <c r="L3485" t="s">
        <v>120</v>
      </c>
      <c r="M3485" t="s">
        <v>6081</v>
      </c>
      <c r="N3485" t="s">
        <v>2257</v>
      </c>
      <c r="O3485" t="s">
        <v>4731</v>
      </c>
      <c r="P3485" t="s">
        <v>4732</v>
      </c>
      <c r="Q3485" t="s">
        <v>4733</v>
      </c>
      <c r="R3485">
        <v>1500</v>
      </c>
    </row>
    <row r="3486" spans="1:18" hidden="1" x14ac:dyDescent="0.25">
      <c r="A3486" t="s">
        <v>22</v>
      </c>
      <c r="B3486" t="s">
        <v>6078</v>
      </c>
      <c r="C3486" t="s">
        <v>6113</v>
      </c>
      <c r="D3486" t="s">
        <v>155</v>
      </c>
      <c r="E3486" t="s">
        <v>25</v>
      </c>
      <c r="F3486" t="s">
        <v>43</v>
      </c>
      <c r="G3486" t="s">
        <v>6082</v>
      </c>
      <c r="H3486">
        <v>0.19</v>
      </c>
      <c r="I3486" t="s">
        <v>509</v>
      </c>
      <c r="J3486" t="s">
        <v>30</v>
      </c>
      <c r="K3486" t="s">
        <v>526</v>
      </c>
      <c r="L3486" t="s">
        <v>120</v>
      </c>
      <c r="M3486" t="s">
        <v>6081</v>
      </c>
      <c r="N3486" t="s">
        <v>2257</v>
      </c>
      <c r="O3486" t="s">
        <v>4872</v>
      </c>
      <c r="P3486" t="s">
        <v>4873</v>
      </c>
      <c r="Q3486" t="s">
        <v>4874</v>
      </c>
      <c r="R3486">
        <v>2250</v>
      </c>
    </row>
    <row r="3487" spans="1:18" hidden="1" x14ac:dyDescent="0.25">
      <c r="A3487" t="s">
        <v>22</v>
      </c>
      <c r="B3487" t="s">
        <v>6078</v>
      </c>
      <c r="C3487" t="s">
        <v>6113</v>
      </c>
      <c r="D3487" t="s">
        <v>155</v>
      </c>
      <c r="E3487" t="s">
        <v>25</v>
      </c>
      <c r="F3487" t="s">
        <v>43</v>
      </c>
      <c r="G3487" t="s">
        <v>6082</v>
      </c>
      <c r="H3487">
        <v>0.19</v>
      </c>
      <c r="I3487" t="s">
        <v>509</v>
      </c>
      <c r="J3487" t="s">
        <v>30</v>
      </c>
      <c r="K3487" t="s">
        <v>526</v>
      </c>
      <c r="L3487" t="s">
        <v>120</v>
      </c>
      <c r="M3487" t="s">
        <v>6081</v>
      </c>
      <c r="N3487" t="s">
        <v>2257</v>
      </c>
      <c r="O3487" t="s">
        <v>4955</v>
      </c>
      <c r="P3487" t="s">
        <v>4956</v>
      </c>
      <c r="Q3487" t="s">
        <v>4726</v>
      </c>
      <c r="R3487">
        <v>150000</v>
      </c>
    </row>
    <row r="3488" spans="1:18" hidden="1" x14ac:dyDescent="0.25">
      <c r="A3488" t="s">
        <v>22</v>
      </c>
      <c r="B3488" t="s">
        <v>6078</v>
      </c>
      <c r="C3488" t="s">
        <v>6113</v>
      </c>
      <c r="D3488" t="s">
        <v>155</v>
      </c>
      <c r="E3488" t="s">
        <v>25</v>
      </c>
      <c r="F3488" t="s">
        <v>43</v>
      </c>
      <c r="G3488" t="s">
        <v>6082</v>
      </c>
      <c r="H3488">
        <v>0.19</v>
      </c>
      <c r="I3488" t="s">
        <v>509</v>
      </c>
      <c r="J3488" t="s">
        <v>30</v>
      </c>
      <c r="K3488" t="s">
        <v>526</v>
      </c>
      <c r="L3488" t="s">
        <v>120</v>
      </c>
      <c r="M3488" t="s">
        <v>6081</v>
      </c>
      <c r="N3488" t="s">
        <v>2257</v>
      </c>
      <c r="O3488" t="s">
        <v>4754</v>
      </c>
      <c r="P3488" t="s">
        <v>4755</v>
      </c>
      <c r="Q3488" t="s">
        <v>4756</v>
      </c>
      <c r="R3488">
        <v>15000</v>
      </c>
    </row>
    <row r="3489" spans="1:18" hidden="1" x14ac:dyDescent="0.25">
      <c r="A3489" t="s">
        <v>22</v>
      </c>
      <c r="B3489" t="s">
        <v>6078</v>
      </c>
      <c r="C3489" t="s">
        <v>6113</v>
      </c>
      <c r="D3489" t="s">
        <v>155</v>
      </c>
      <c r="E3489" t="s">
        <v>25</v>
      </c>
      <c r="F3489" t="s">
        <v>43</v>
      </c>
      <c r="G3489" t="s">
        <v>6082</v>
      </c>
      <c r="H3489">
        <v>0.19</v>
      </c>
      <c r="I3489" t="s">
        <v>509</v>
      </c>
      <c r="J3489" t="s">
        <v>30</v>
      </c>
      <c r="K3489" t="s">
        <v>526</v>
      </c>
      <c r="L3489" t="s">
        <v>120</v>
      </c>
      <c r="M3489" t="s">
        <v>6081</v>
      </c>
      <c r="N3489" t="s">
        <v>2257</v>
      </c>
      <c r="O3489" t="s">
        <v>4729</v>
      </c>
      <c r="P3489" t="s">
        <v>4730</v>
      </c>
      <c r="Q3489" t="s">
        <v>4713</v>
      </c>
      <c r="R3489">
        <v>300</v>
      </c>
    </row>
    <row r="3490" spans="1:18" hidden="1" x14ac:dyDescent="0.25">
      <c r="A3490" t="s">
        <v>22</v>
      </c>
      <c r="B3490" t="s">
        <v>4424</v>
      </c>
      <c r="C3490" t="s">
        <v>5958</v>
      </c>
      <c r="D3490" t="s">
        <v>166</v>
      </c>
      <c r="E3490" t="s">
        <v>25</v>
      </c>
      <c r="F3490" t="s">
        <v>25</v>
      </c>
      <c r="G3490" t="s">
        <v>1777</v>
      </c>
      <c r="H3490">
        <v>0.06</v>
      </c>
      <c r="I3490" t="s">
        <v>250</v>
      </c>
      <c r="J3490" t="s">
        <v>30</v>
      </c>
      <c r="K3490" t="s">
        <v>152</v>
      </c>
      <c r="L3490" t="s">
        <v>32</v>
      </c>
      <c r="M3490" t="s">
        <v>2915</v>
      </c>
      <c r="N3490" t="s">
        <v>2257</v>
      </c>
      <c r="O3490" t="s">
        <v>4783</v>
      </c>
      <c r="P3490" t="s">
        <v>4784</v>
      </c>
      <c r="Q3490" t="s">
        <v>4785</v>
      </c>
      <c r="R3490">
        <v>102</v>
      </c>
    </row>
    <row r="3491" spans="1:18" hidden="1" x14ac:dyDescent="0.25">
      <c r="A3491" t="s">
        <v>22</v>
      </c>
      <c r="B3491" t="s">
        <v>4424</v>
      </c>
      <c r="C3491" t="s">
        <v>5958</v>
      </c>
      <c r="D3491" t="s">
        <v>166</v>
      </c>
      <c r="E3491" t="s">
        <v>25</v>
      </c>
      <c r="F3491" t="s">
        <v>25</v>
      </c>
      <c r="G3491" t="s">
        <v>1777</v>
      </c>
      <c r="H3491">
        <v>0.06</v>
      </c>
      <c r="I3491" t="s">
        <v>250</v>
      </c>
      <c r="J3491" t="s">
        <v>30</v>
      </c>
      <c r="K3491" t="s">
        <v>152</v>
      </c>
      <c r="L3491" t="s">
        <v>32</v>
      </c>
      <c r="M3491" t="s">
        <v>2915</v>
      </c>
      <c r="N3491" t="s">
        <v>2257</v>
      </c>
      <c r="O3491" t="s">
        <v>4731</v>
      </c>
      <c r="P3491" t="s">
        <v>4732</v>
      </c>
      <c r="Q3491" t="s">
        <v>4733</v>
      </c>
      <c r="R3491">
        <v>51</v>
      </c>
    </row>
    <row r="3492" spans="1:18" hidden="1" x14ac:dyDescent="0.25">
      <c r="A3492" t="s">
        <v>22</v>
      </c>
      <c r="B3492" t="s">
        <v>4424</v>
      </c>
      <c r="C3492" t="s">
        <v>5958</v>
      </c>
      <c r="D3492" t="s">
        <v>166</v>
      </c>
      <c r="E3492" t="s">
        <v>25</v>
      </c>
      <c r="F3492" t="s">
        <v>25</v>
      </c>
      <c r="G3492" t="s">
        <v>1777</v>
      </c>
      <c r="H3492">
        <v>0.06</v>
      </c>
      <c r="I3492" t="s">
        <v>250</v>
      </c>
      <c r="J3492" t="s">
        <v>30</v>
      </c>
      <c r="K3492" t="s">
        <v>152</v>
      </c>
      <c r="L3492" t="s">
        <v>32</v>
      </c>
      <c r="M3492" t="s">
        <v>2915</v>
      </c>
      <c r="N3492" t="s">
        <v>2257</v>
      </c>
      <c r="O3492" t="s">
        <v>4872</v>
      </c>
      <c r="P3492" t="s">
        <v>4873</v>
      </c>
      <c r="Q3492" t="s">
        <v>4874</v>
      </c>
      <c r="R3492">
        <v>102</v>
      </c>
    </row>
    <row r="3493" spans="1:18" hidden="1" x14ac:dyDescent="0.25">
      <c r="A3493" t="s">
        <v>22</v>
      </c>
      <c r="B3493" t="s">
        <v>4424</v>
      </c>
      <c r="C3493" t="s">
        <v>5958</v>
      </c>
      <c r="D3493" t="s">
        <v>166</v>
      </c>
      <c r="E3493" t="s">
        <v>25</v>
      </c>
      <c r="F3493" t="s">
        <v>25</v>
      </c>
      <c r="G3493" t="s">
        <v>1777</v>
      </c>
      <c r="H3493">
        <v>0.06</v>
      </c>
      <c r="I3493" t="s">
        <v>250</v>
      </c>
      <c r="J3493" t="s">
        <v>30</v>
      </c>
      <c r="K3493" t="s">
        <v>152</v>
      </c>
      <c r="L3493" t="s">
        <v>32</v>
      </c>
      <c r="M3493" t="s">
        <v>2915</v>
      </c>
      <c r="N3493" t="s">
        <v>2257</v>
      </c>
      <c r="O3493" t="s">
        <v>4754</v>
      </c>
      <c r="P3493" t="s">
        <v>4755</v>
      </c>
      <c r="Q3493" t="s">
        <v>4756</v>
      </c>
      <c r="R3493">
        <v>200</v>
      </c>
    </row>
    <row r="3494" spans="1:18" hidden="1" x14ac:dyDescent="0.25">
      <c r="A3494" t="s">
        <v>22</v>
      </c>
      <c r="B3494" t="s">
        <v>4424</v>
      </c>
      <c r="C3494" t="s">
        <v>5958</v>
      </c>
      <c r="D3494" t="s">
        <v>166</v>
      </c>
      <c r="E3494" t="s">
        <v>25</v>
      </c>
      <c r="F3494" t="s">
        <v>25</v>
      </c>
      <c r="G3494" t="s">
        <v>1777</v>
      </c>
      <c r="H3494">
        <v>0.06</v>
      </c>
      <c r="I3494" t="s">
        <v>250</v>
      </c>
      <c r="J3494" t="s">
        <v>30</v>
      </c>
      <c r="K3494" t="s">
        <v>152</v>
      </c>
      <c r="L3494" t="s">
        <v>32</v>
      </c>
      <c r="M3494" t="s">
        <v>2915</v>
      </c>
      <c r="N3494" t="s">
        <v>2257</v>
      </c>
      <c r="O3494" t="s">
        <v>4763</v>
      </c>
      <c r="P3494" t="s">
        <v>4764</v>
      </c>
      <c r="Q3494" t="s">
        <v>4756</v>
      </c>
      <c r="R3494">
        <v>200</v>
      </c>
    </row>
    <row r="3495" spans="1:18" hidden="1" x14ac:dyDescent="0.25">
      <c r="A3495" t="s">
        <v>22</v>
      </c>
      <c r="B3495" t="s">
        <v>4424</v>
      </c>
      <c r="C3495" t="s">
        <v>5958</v>
      </c>
      <c r="D3495" t="s">
        <v>166</v>
      </c>
      <c r="E3495" t="s">
        <v>25</v>
      </c>
      <c r="F3495" t="s">
        <v>25</v>
      </c>
      <c r="G3495" t="s">
        <v>1777</v>
      </c>
      <c r="H3495">
        <v>0.06</v>
      </c>
      <c r="I3495" t="s">
        <v>250</v>
      </c>
      <c r="J3495" t="s">
        <v>30</v>
      </c>
      <c r="K3495" t="s">
        <v>152</v>
      </c>
      <c r="L3495" t="s">
        <v>32</v>
      </c>
      <c r="M3495" t="s">
        <v>2915</v>
      </c>
      <c r="N3495" t="s">
        <v>2257</v>
      </c>
      <c r="O3495" t="s">
        <v>5154</v>
      </c>
      <c r="P3495" t="s">
        <v>5155</v>
      </c>
      <c r="Q3495" t="s">
        <v>5156</v>
      </c>
      <c r="R3495">
        <v>5000</v>
      </c>
    </row>
    <row r="3496" spans="1:18" hidden="1" x14ac:dyDescent="0.25">
      <c r="A3496" t="s">
        <v>22</v>
      </c>
      <c r="B3496" t="s">
        <v>4424</v>
      </c>
      <c r="C3496" t="s">
        <v>5958</v>
      </c>
      <c r="D3496" t="s">
        <v>166</v>
      </c>
      <c r="E3496" t="s">
        <v>25</v>
      </c>
      <c r="F3496" t="s">
        <v>25</v>
      </c>
      <c r="G3496" t="s">
        <v>1777</v>
      </c>
      <c r="H3496">
        <v>0.06</v>
      </c>
      <c r="I3496" t="s">
        <v>250</v>
      </c>
      <c r="J3496" t="s">
        <v>30</v>
      </c>
      <c r="K3496" t="s">
        <v>152</v>
      </c>
      <c r="L3496" t="s">
        <v>32</v>
      </c>
      <c r="M3496" t="s">
        <v>2915</v>
      </c>
      <c r="N3496" t="s">
        <v>2257</v>
      </c>
      <c r="O3496" t="s">
        <v>4870</v>
      </c>
      <c r="P3496" t="s">
        <v>4871</v>
      </c>
      <c r="Q3496" t="s">
        <v>4713</v>
      </c>
      <c r="R3496">
        <v>251</v>
      </c>
    </row>
    <row r="3497" spans="1:18" hidden="1" x14ac:dyDescent="0.25">
      <c r="A3497" t="s">
        <v>22</v>
      </c>
      <c r="B3497" t="s">
        <v>4424</v>
      </c>
      <c r="C3497" t="s">
        <v>5958</v>
      </c>
      <c r="D3497" t="s">
        <v>166</v>
      </c>
      <c r="E3497" t="s">
        <v>25</v>
      </c>
      <c r="F3497" t="s">
        <v>25</v>
      </c>
      <c r="G3497" t="s">
        <v>1777</v>
      </c>
      <c r="H3497">
        <v>0.06</v>
      </c>
      <c r="I3497" t="s">
        <v>250</v>
      </c>
      <c r="J3497" t="s">
        <v>30</v>
      </c>
      <c r="K3497" t="s">
        <v>152</v>
      </c>
      <c r="L3497" t="s">
        <v>32</v>
      </c>
      <c r="M3497" t="s">
        <v>2915</v>
      </c>
      <c r="N3497" t="s">
        <v>2257</v>
      </c>
      <c r="O3497" t="s">
        <v>4734</v>
      </c>
      <c r="P3497" t="s">
        <v>4735</v>
      </c>
      <c r="Q3497" t="s">
        <v>3014</v>
      </c>
      <c r="R3497">
        <v>19</v>
      </c>
    </row>
    <row r="3498" spans="1:18" hidden="1" x14ac:dyDescent="0.25">
      <c r="A3498" t="s">
        <v>22</v>
      </c>
      <c r="B3498" t="s">
        <v>1775</v>
      </c>
      <c r="C3498" t="s">
        <v>1776</v>
      </c>
      <c r="D3498" t="s">
        <v>166</v>
      </c>
      <c r="E3498" t="s">
        <v>43</v>
      </c>
      <c r="F3498" t="s">
        <v>25</v>
      </c>
      <c r="G3498" t="s">
        <v>1777</v>
      </c>
      <c r="H3498">
        <v>7.0000000000000007E-2</v>
      </c>
      <c r="I3498" t="s">
        <v>542</v>
      </c>
      <c r="J3498" t="s">
        <v>30</v>
      </c>
      <c r="K3498" t="s">
        <v>526</v>
      </c>
      <c r="L3498" t="s">
        <v>120</v>
      </c>
      <c r="M3498" t="s">
        <v>2915</v>
      </c>
      <c r="N3498" t="s">
        <v>2257</v>
      </c>
      <c r="O3498" t="s">
        <v>4783</v>
      </c>
      <c r="P3498" t="s">
        <v>4784</v>
      </c>
      <c r="Q3498" t="s">
        <v>4785</v>
      </c>
      <c r="R3498">
        <v>102</v>
      </c>
    </row>
    <row r="3499" spans="1:18" hidden="1" x14ac:dyDescent="0.25">
      <c r="A3499" t="s">
        <v>22</v>
      </c>
      <c r="B3499" t="s">
        <v>1775</v>
      </c>
      <c r="C3499" t="s">
        <v>1776</v>
      </c>
      <c r="D3499" t="s">
        <v>166</v>
      </c>
      <c r="E3499" t="s">
        <v>43</v>
      </c>
      <c r="F3499" t="s">
        <v>25</v>
      </c>
      <c r="G3499" t="s">
        <v>1777</v>
      </c>
      <c r="H3499">
        <v>7.0000000000000007E-2</v>
      </c>
      <c r="I3499" t="s">
        <v>542</v>
      </c>
      <c r="J3499" t="s">
        <v>30</v>
      </c>
      <c r="K3499" t="s">
        <v>526</v>
      </c>
      <c r="L3499" t="s">
        <v>120</v>
      </c>
      <c r="M3499" t="s">
        <v>2915</v>
      </c>
      <c r="N3499" t="s">
        <v>2257</v>
      </c>
      <c r="O3499" t="s">
        <v>4870</v>
      </c>
      <c r="P3499" t="s">
        <v>4871</v>
      </c>
      <c r="Q3499" t="s">
        <v>4713</v>
      </c>
      <c r="R3499">
        <v>251</v>
      </c>
    </row>
    <row r="3500" spans="1:18" hidden="1" x14ac:dyDescent="0.25">
      <c r="A3500" t="s">
        <v>22</v>
      </c>
      <c r="B3500" t="s">
        <v>1775</v>
      </c>
      <c r="C3500" t="s">
        <v>1776</v>
      </c>
      <c r="D3500" t="s">
        <v>166</v>
      </c>
      <c r="E3500" t="s">
        <v>43</v>
      </c>
      <c r="F3500" t="s">
        <v>25</v>
      </c>
      <c r="G3500" t="s">
        <v>1777</v>
      </c>
      <c r="H3500">
        <v>7.0000000000000007E-2</v>
      </c>
      <c r="I3500" t="s">
        <v>542</v>
      </c>
      <c r="J3500" t="s">
        <v>30</v>
      </c>
      <c r="K3500" t="s">
        <v>526</v>
      </c>
      <c r="L3500" t="s">
        <v>120</v>
      </c>
      <c r="M3500" t="s">
        <v>2915</v>
      </c>
      <c r="N3500" t="s">
        <v>2257</v>
      </c>
      <c r="O3500" t="s">
        <v>4734</v>
      </c>
      <c r="P3500" t="s">
        <v>4735</v>
      </c>
      <c r="Q3500" t="s">
        <v>3014</v>
      </c>
      <c r="R3500">
        <v>19</v>
      </c>
    </row>
    <row r="3501" spans="1:18" hidden="1" x14ac:dyDescent="0.25">
      <c r="A3501" t="s">
        <v>22</v>
      </c>
      <c r="B3501" t="s">
        <v>1775</v>
      </c>
      <c r="C3501" t="s">
        <v>1776</v>
      </c>
      <c r="D3501" t="s">
        <v>166</v>
      </c>
      <c r="E3501" t="s">
        <v>43</v>
      </c>
      <c r="F3501" t="s">
        <v>25</v>
      </c>
      <c r="G3501" t="s">
        <v>1777</v>
      </c>
      <c r="H3501">
        <v>7.0000000000000007E-2</v>
      </c>
      <c r="I3501" t="s">
        <v>542</v>
      </c>
      <c r="J3501" t="s">
        <v>30</v>
      </c>
      <c r="K3501" t="s">
        <v>526</v>
      </c>
      <c r="L3501" t="s">
        <v>120</v>
      </c>
      <c r="M3501" t="s">
        <v>2915</v>
      </c>
      <c r="N3501" t="s">
        <v>2257</v>
      </c>
      <c r="O3501" t="s">
        <v>4754</v>
      </c>
      <c r="P3501" t="s">
        <v>4755</v>
      </c>
      <c r="Q3501" t="s">
        <v>4756</v>
      </c>
      <c r="R3501">
        <v>200</v>
      </c>
    </row>
    <row r="3502" spans="1:18" hidden="1" x14ac:dyDescent="0.25">
      <c r="A3502" t="s">
        <v>22</v>
      </c>
      <c r="B3502" t="s">
        <v>1775</v>
      </c>
      <c r="C3502" t="s">
        <v>1776</v>
      </c>
      <c r="D3502" t="s">
        <v>166</v>
      </c>
      <c r="E3502" t="s">
        <v>43</v>
      </c>
      <c r="F3502" t="s">
        <v>25</v>
      </c>
      <c r="G3502" t="s">
        <v>1777</v>
      </c>
      <c r="H3502">
        <v>7.0000000000000007E-2</v>
      </c>
      <c r="I3502" t="s">
        <v>542</v>
      </c>
      <c r="J3502" t="s">
        <v>30</v>
      </c>
      <c r="K3502" t="s">
        <v>526</v>
      </c>
      <c r="L3502" t="s">
        <v>120</v>
      </c>
      <c r="M3502" t="s">
        <v>2915</v>
      </c>
      <c r="N3502" t="s">
        <v>2257</v>
      </c>
      <c r="O3502" t="s">
        <v>5154</v>
      </c>
      <c r="P3502" t="s">
        <v>5155</v>
      </c>
      <c r="Q3502" t="s">
        <v>5156</v>
      </c>
      <c r="R3502">
        <v>5000</v>
      </c>
    </row>
    <row r="3503" spans="1:18" hidden="1" x14ac:dyDescent="0.25">
      <c r="A3503" t="s">
        <v>22</v>
      </c>
      <c r="B3503" t="s">
        <v>1775</v>
      </c>
      <c r="C3503" t="s">
        <v>1776</v>
      </c>
      <c r="D3503" t="s">
        <v>166</v>
      </c>
      <c r="E3503" t="s">
        <v>43</v>
      </c>
      <c r="F3503" t="s">
        <v>25</v>
      </c>
      <c r="G3503" t="s">
        <v>1777</v>
      </c>
      <c r="H3503">
        <v>7.0000000000000007E-2</v>
      </c>
      <c r="I3503" t="s">
        <v>542</v>
      </c>
      <c r="J3503" t="s">
        <v>30</v>
      </c>
      <c r="K3503" t="s">
        <v>526</v>
      </c>
      <c r="L3503" t="s">
        <v>120</v>
      </c>
      <c r="M3503" t="s">
        <v>2915</v>
      </c>
      <c r="N3503" t="s">
        <v>2257</v>
      </c>
      <c r="O3503" t="s">
        <v>4763</v>
      </c>
      <c r="P3503" t="s">
        <v>4764</v>
      </c>
      <c r="Q3503" t="s">
        <v>4756</v>
      </c>
      <c r="R3503">
        <v>200</v>
      </c>
    </row>
    <row r="3504" spans="1:18" hidden="1" x14ac:dyDescent="0.25">
      <c r="A3504" t="s">
        <v>22</v>
      </c>
      <c r="B3504" t="s">
        <v>1775</v>
      </c>
      <c r="C3504" t="s">
        <v>1776</v>
      </c>
      <c r="D3504" t="s">
        <v>166</v>
      </c>
      <c r="E3504" t="s">
        <v>43</v>
      </c>
      <c r="F3504" t="s">
        <v>25</v>
      </c>
      <c r="G3504" t="s">
        <v>1777</v>
      </c>
      <c r="H3504">
        <v>7.0000000000000007E-2</v>
      </c>
      <c r="I3504" t="s">
        <v>542</v>
      </c>
      <c r="J3504" t="s">
        <v>30</v>
      </c>
      <c r="K3504" t="s">
        <v>526</v>
      </c>
      <c r="L3504" t="s">
        <v>120</v>
      </c>
      <c r="M3504" t="s">
        <v>2915</v>
      </c>
      <c r="N3504" t="s">
        <v>2257</v>
      </c>
      <c r="O3504" t="s">
        <v>4731</v>
      </c>
      <c r="P3504" t="s">
        <v>4732</v>
      </c>
      <c r="Q3504" t="s">
        <v>4733</v>
      </c>
      <c r="R3504">
        <v>51</v>
      </c>
    </row>
    <row r="3505" spans="1:18" hidden="1" x14ac:dyDescent="0.25">
      <c r="A3505" t="s">
        <v>22</v>
      </c>
      <c r="B3505" t="s">
        <v>1775</v>
      </c>
      <c r="C3505" t="s">
        <v>1776</v>
      </c>
      <c r="D3505" t="s">
        <v>166</v>
      </c>
      <c r="E3505" t="s">
        <v>43</v>
      </c>
      <c r="F3505" t="s">
        <v>25</v>
      </c>
      <c r="G3505" t="s">
        <v>1777</v>
      </c>
      <c r="H3505">
        <v>7.0000000000000007E-2</v>
      </c>
      <c r="I3505" t="s">
        <v>542</v>
      </c>
      <c r="J3505" t="s">
        <v>30</v>
      </c>
      <c r="K3505" t="s">
        <v>526</v>
      </c>
      <c r="L3505" t="s">
        <v>120</v>
      </c>
      <c r="M3505" t="s">
        <v>2915</v>
      </c>
      <c r="N3505" t="s">
        <v>2257</v>
      </c>
      <c r="O3505" t="s">
        <v>4872</v>
      </c>
      <c r="P3505" t="s">
        <v>4873</v>
      </c>
      <c r="Q3505" t="s">
        <v>4874</v>
      </c>
      <c r="R3505">
        <v>102</v>
      </c>
    </row>
    <row r="3506" spans="1:18" hidden="1" x14ac:dyDescent="0.25">
      <c r="A3506" t="s">
        <v>22</v>
      </c>
      <c r="B3506" t="s">
        <v>6243</v>
      </c>
      <c r="C3506" t="s">
        <v>6284</v>
      </c>
      <c r="D3506" t="s">
        <v>1412</v>
      </c>
      <c r="E3506" t="s">
        <v>25</v>
      </c>
      <c r="F3506" t="s">
        <v>25</v>
      </c>
      <c r="G3506" t="s">
        <v>6247</v>
      </c>
      <c r="H3506">
        <v>0.13</v>
      </c>
      <c r="I3506" t="s">
        <v>6277</v>
      </c>
      <c r="J3506" t="s">
        <v>30</v>
      </c>
      <c r="K3506" t="s">
        <v>2174</v>
      </c>
      <c r="L3506" t="s">
        <v>32</v>
      </c>
      <c r="M3506" t="s">
        <v>6246</v>
      </c>
      <c r="N3506" t="s">
        <v>2257</v>
      </c>
      <c r="O3506" t="s">
        <v>4745</v>
      </c>
      <c r="P3506" t="s">
        <v>4746</v>
      </c>
      <c r="Q3506" t="s">
        <v>4745</v>
      </c>
      <c r="R3506">
        <v>48000</v>
      </c>
    </row>
    <row r="3507" spans="1:18" hidden="1" x14ac:dyDescent="0.25">
      <c r="A3507" t="s">
        <v>22</v>
      </c>
      <c r="B3507" t="s">
        <v>6243</v>
      </c>
      <c r="C3507" t="s">
        <v>6284</v>
      </c>
      <c r="D3507" t="s">
        <v>1412</v>
      </c>
      <c r="E3507" t="s">
        <v>25</v>
      </c>
      <c r="F3507" t="s">
        <v>25</v>
      </c>
      <c r="G3507" t="s">
        <v>6247</v>
      </c>
      <c r="H3507">
        <v>0.13</v>
      </c>
      <c r="I3507" t="s">
        <v>6277</v>
      </c>
      <c r="J3507" t="s">
        <v>30</v>
      </c>
      <c r="K3507" t="s">
        <v>2174</v>
      </c>
      <c r="L3507" t="s">
        <v>32</v>
      </c>
      <c r="M3507" t="s">
        <v>6246</v>
      </c>
      <c r="N3507" t="s">
        <v>2257</v>
      </c>
      <c r="O3507" t="s">
        <v>4839</v>
      </c>
      <c r="P3507" t="s">
        <v>4840</v>
      </c>
      <c r="Q3507" t="s">
        <v>4780</v>
      </c>
      <c r="R3507">
        <v>120</v>
      </c>
    </row>
    <row r="3508" spans="1:18" hidden="1" x14ac:dyDescent="0.25">
      <c r="A3508" t="s">
        <v>22</v>
      </c>
      <c r="B3508" t="s">
        <v>6243</v>
      </c>
      <c r="C3508" t="s">
        <v>6284</v>
      </c>
      <c r="D3508" t="s">
        <v>1412</v>
      </c>
      <c r="E3508" t="s">
        <v>25</v>
      </c>
      <c r="F3508" t="s">
        <v>25</v>
      </c>
      <c r="G3508" t="s">
        <v>6247</v>
      </c>
      <c r="H3508">
        <v>0.13</v>
      </c>
      <c r="I3508" t="s">
        <v>6277</v>
      </c>
      <c r="J3508" t="s">
        <v>30</v>
      </c>
      <c r="K3508" t="s">
        <v>2174</v>
      </c>
      <c r="L3508" t="s">
        <v>32</v>
      </c>
      <c r="M3508" t="s">
        <v>6246</v>
      </c>
      <c r="N3508" t="s">
        <v>2257</v>
      </c>
      <c r="O3508" t="s">
        <v>6222</v>
      </c>
      <c r="P3508" t="s">
        <v>6223</v>
      </c>
      <c r="Q3508" t="s">
        <v>4836</v>
      </c>
      <c r="R3508">
        <v>30000</v>
      </c>
    </row>
    <row r="3509" spans="1:18" hidden="1" x14ac:dyDescent="0.25">
      <c r="A3509" t="s">
        <v>22</v>
      </c>
      <c r="B3509" t="s">
        <v>6243</v>
      </c>
      <c r="C3509" t="s">
        <v>6284</v>
      </c>
      <c r="D3509" t="s">
        <v>1412</v>
      </c>
      <c r="E3509" t="s">
        <v>25</v>
      </c>
      <c r="F3509" t="s">
        <v>25</v>
      </c>
      <c r="G3509" t="s">
        <v>6247</v>
      </c>
      <c r="H3509">
        <v>0.13</v>
      </c>
      <c r="I3509" t="s">
        <v>6277</v>
      </c>
      <c r="J3509" t="s">
        <v>30</v>
      </c>
      <c r="K3509" t="s">
        <v>2174</v>
      </c>
      <c r="L3509" t="s">
        <v>32</v>
      </c>
      <c r="M3509" t="s">
        <v>6246</v>
      </c>
      <c r="N3509" t="s">
        <v>2257</v>
      </c>
      <c r="O3509" t="s">
        <v>6023</v>
      </c>
      <c r="P3509" t="s">
        <v>4998</v>
      </c>
      <c r="Q3509" t="s">
        <v>6024</v>
      </c>
      <c r="R3509">
        <v>16000</v>
      </c>
    </row>
    <row r="3510" spans="1:18" hidden="1" x14ac:dyDescent="0.25">
      <c r="A3510" t="s">
        <v>22</v>
      </c>
      <c r="B3510" t="s">
        <v>6243</v>
      </c>
      <c r="C3510" t="s">
        <v>6284</v>
      </c>
      <c r="D3510" t="s">
        <v>1412</v>
      </c>
      <c r="E3510" t="s">
        <v>25</v>
      </c>
      <c r="F3510" t="s">
        <v>25</v>
      </c>
      <c r="G3510" t="s">
        <v>6247</v>
      </c>
      <c r="H3510">
        <v>0.13</v>
      </c>
      <c r="I3510" t="s">
        <v>6277</v>
      </c>
      <c r="J3510" t="s">
        <v>30</v>
      </c>
      <c r="K3510" t="s">
        <v>2174</v>
      </c>
      <c r="L3510" t="s">
        <v>32</v>
      </c>
      <c r="M3510" t="s">
        <v>6246</v>
      </c>
      <c r="N3510" t="s">
        <v>2257</v>
      </c>
      <c r="O3510" t="s">
        <v>4745</v>
      </c>
      <c r="P3510" t="s">
        <v>4746</v>
      </c>
      <c r="Q3510" t="s">
        <v>4745</v>
      </c>
      <c r="R3510">
        <v>5000</v>
      </c>
    </row>
    <row r="3511" spans="1:18" hidden="1" x14ac:dyDescent="0.25">
      <c r="A3511" t="s">
        <v>22</v>
      </c>
      <c r="B3511" t="s">
        <v>6243</v>
      </c>
      <c r="C3511" t="s">
        <v>6284</v>
      </c>
      <c r="D3511" t="s">
        <v>1412</v>
      </c>
      <c r="E3511" t="s">
        <v>25</v>
      </c>
      <c r="F3511" t="s">
        <v>25</v>
      </c>
      <c r="G3511" t="s">
        <v>6247</v>
      </c>
      <c r="H3511">
        <v>0.13</v>
      </c>
      <c r="I3511" t="s">
        <v>6277</v>
      </c>
      <c r="J3511" t="s">
        <v>30</v>
      </c>
      <c r="K3511" t="s">
        <v>2174</v>
      </c>
      <c r="L3511" t="s">
        <v>32</v>
      </c>
      <c r="M3511" t="s">
        <v>6246</v>
      </c>
      <c r="N3511" t="s">
        <v>2257</v>
      </c>
      <c r="O3511" t="s">
        <v>5147</v>
      </c>
      <c r="P3511" t="s">
        <v>5148</v>
      </c>
      <c r="Q3511" t="s">
        <v>4961</v>
      </c>
      <c r="R3511">
        <v>4000</v>
      </c>
    </row>
    <row r="3512" spans="1:18" hidden="1" x14ac:dyDescent="0.25">
      <c r="A3512" t="s">
        <v>22</v>
      </c>
      <c r="B3512" t="s">
        <v>6243</v>
      </c>
      <c r="C3512" t="s">
        <v>6284</v>
      </c>
      <c r="D3512" t="s">
        <v>1412</v>
      </c>
      <c r="E3512" t="s">
        <v>25</v>
      </c>
      <c r="F3512" t="s">
        <v>25</v>
      </c>
      <c r="G3512" t="s">
        <v>6247</v>
      </c>
      <c r="H3512">
        <v>0.13</v>
      </c>
      <c r="I3512" t="s">
        <v>6277</v>
      </c>
      <c r="J3512" t="s">
        <v>30</v>
      </c>
      <c r="K3512" t="s">
        <v>2174</v>
      </c>
      <c r="L3512" t="s">
        <v>32</v>
      </c>
      <c r="M3512" t="s">
        <v>6246</v>
      </c>
      <c r="N3512" t="s">
        <v>2257</v>
      </c>
      <c r="O3512" t="s">
        <v>4999</v>
      </c>
      <c r="P3512" t="s">
        <v>5000</v>
      </c>
      <c r="Q3512" t="s">
        <v>4733</v>
      </c>
      <c r="R3512">
        <v>1800</v>
      </c>
    </row>
    <row r="3513" spans="1:18" hidden="1" x14ac:dyDescent="0.25">
      <c r="A3513" t="s">
        <v>22</v>
      </c>
      <c r="B3513" t="s">
        <v>6243</v>
      </c>
      <c r="C3513" t="s">
        <v>6284</v>
      </c>
      <c r="D3513" t="s">
        <v>1412</v>
      </c>
      <c r="E3513" t="s">
        <v>25</v>
      </c>
      <c r="F3513" t="s">
        <v>25</v>
      </c>
      <c r="G3513" t="s">
        <v>6247</v>
      </c>
      <c r="H3513">
        <v>0.13</v>
      </c>
      <c r="I3513" t="s">
        <v>6277</v>
      </c>
      <c r="J3513" t="s">
        <v>30</v>
      </c>
      <c r="K3513" t="s">
        <v>2174</v>
      </c>
      <c r="L3513" t="s">
        <v>32</v>
      </c>
      <c r="M3513" t="s">
        <v>6246</v>
      </c>
      <c r="N3513" t="s">
        <v>2257</v>
      </c>
      <c r="O3513" t="s">
        <v>4975</v>
      </c>
      <c r="P3513" t="s">
        <v>6065</v>
      </c>
      <c r="Q3513" t="s">
        <v>3170</v>
      </c>
      <c r="R3513">
        <v>1800</v>
      </c>
    </row>
    <row r="3514" spans="1:18" hidden="1" x14ac:dyDescent="0.25">
      <c r="A3514" t="s">
        <v>22</v>
      </c>
      <c r="B3514" t="s">
        <v>6243</v>
      </c>
      <c r="C3514" t="s">
        <v>6284</v>
      </c>
      <c r="D3514" t="s">
        <v>1412</v>
      </c>
      <c r="E3514" t="s">
        <v>25</v>
      </c>
      <c r="F3514" t="s">
        <v>25</v>
      </c>
      <c r="G3514" t="s">
        <v>6247</v>
      </c>
      <c r="H3514">
        <v>0.13</v>
      </c>
      <c r="I3514" t="s">
        <v>6277</v>
      </c>
      <c r="J3514" t="s">
        <v>30</v>
      </c>
      <c r="K3514" t="s">
        <v>2174</v>
      </c>
      <c r="L3514" t="s">
        <v>32</v>
      </c>
      <c r="M3514" t="s">
        <v>6246</v>
      </c>
      <c r="N3514" t="s">
        <v>2257</v>
      </c>
      <c r="O3514" t="s">
        <v>6300</v>
      </c>
      <c r="P3514" t="s">
        <v>6301</v>
      </c>
      <c r="Q3514" t="s">
        <v>4736</v>
      </c>
      <c r="R3514">
        <v>3000</v>
      </c>
    </row>
    <row r="3515" spans="1:18" hidden="1" x14ac:dyDescent="0.25">
      <c r="A3515" t="s">
        <v>22</v>
      </c>
      <c r="B3515" t="s">
        <v>6243</v>
      </c>
      <c r="C3515" t="s">
        <v>6284</v>
      </c>
      <c r="D3515" t="s">
        <v>1412</v>
      </c>
      <c r="E3515" t="s">
        <v>25</v>
      </c>
      <c r="F3515" t="s">
        <v>25</v>
      </c>
      <c r="G3515" t="s">
        <v>6247</v>
      </c>
      <c r="H3515">
        <v>0.13</v>
      </c>
      <c r="I3515" t="s">
        <v>6277</v>
      </c>
      <c r="J3515" t="s">
        <v>30</v>
      </c>
      <c r="K3515" t="s">
        <v>2174</v>
      </c>
      <c r="L3515" t="s">
        <v>32</v>
      </c>
      <c r="M3515" t="s">
        <v>6246</v>
      </c>
      <c r="N3515" t="s">
        <v>2257</v>
      </c>
      <c r="O3515" t="s">
        <v>6167</v>
      </c>
      <c r="P3515" t="s">
        <v>6168</v>
      </c>
      <c r="Q3515" t="s">
        <v>4780</v>
      </c>
      <c r="R3515">
        <v>240</v>
      </c>
    </row>
    <row r="3516" spans="1:18" hidden="1" x14ac:dyDescent="0.25">
      <c r="A3516" t="s">
        <v>22</v>
      </c>
      <c r="B3516" t="s">
        <v>6243</v>
      </c>
      <c r="C3516" t="s">
        <v>6284</v>
      </c>
      <c r="D3516" t="s">
        <v>1412</v>
      </c>
      <c r="E3516" t="s">
        <v>25</v>
      </c>
      <c r="F3516" t="s">
        <v>25</v>
      </c>
      <c r="G3516" t="s">
        <v>6247</v>
      </c>
      <c r="H3516">
        <v>0.13</v>
      </c>
      <c r="I3516" t="s">
        <v>6277</v>
      </c>
      <c r="J3516" t="s">
        <v>30</v>
      </c>
      <c r="K3516" t="s">
        <v>2174</v>
      </c>
      <c r="L3516" t="s">
        <v>32</v>
      </c>
      <c r="M3516" t="s">
        <v>6246</v>
      </c>
      <c r="N3516" t="s">
        <v>2257</v>
      </c>
      <c r="O3516" t="s">
        <v>4913</v>
      </c>
      <c r="P3516" t="s">
        <v>4914</v>
      </c>
      <c r="Q3516" t="s">
        <v>3170</v>
      </c>
      <c r="R3516">
        <v>24000</v>
      </c>
    </row>
    <row r="3517" spans="1:18" hidden="1" x14ac:dyDescent="0.25">
      <c r="A3517" t="s">
        <v>22</v>
      </c>
      <c r="B3517" t="s">
        <v>6243</v>
      </c>
      <c r="C3517" t="s">
        <v>6284</v>
      </c>
      <c r="D3517" t="s">
        <v>1412</v>
      </c>
      <c r="E3517" t="s">
        <v>25</v>
      </c>
      <c r="F3517" t="s">
        <v>25</v>
      </c>
      <c r="G3517" t="s">
        <v>6247</v>
      </c>
      <c r="H3517">
        <v>0.13</v>
      </c>
      <c r="I3517" t="s">
        <v>6277</v>
      </c>
      <c r="J3517" t="s">
        <v>30</v>
      </c>
      <c r="K3517" t="s">
        <v>2174</v>
      </c>
      <c r="L3517" t="s">
        <v>32</v>
      </c>
      <c r="M3517" t="s">
        <v>6246</v>
      </c>
      <c r="N3517" t="s">
        <v>2257</v>
      </c>
      <c r="O3517" t="s">
        <v>5790</v>
      </c>
      <c r="P3517" t="s">
        <v>4715</v>
      </c>
      <c r="Q3517" t="s">
        <v>4736</v>
      </c>
      <c r="R3517">
        <v>4000</v>
      </c>
    </row>
    <row r="3518" spans="1:18" hidden="1" x14ac:dyDescent="0.25">
      <c r="A3518" t="s">
        <v>22</v>
      </c>
      <c r="B3518" t="s">
        <v>4681</v>
      </c>
      <c r="C3518" t="s">
        <v>5962</v>
      </c>
      <c r="D3518" t="s">
        <v>166</v>
      </c>
      <c r="E3518" t="s">
        <v>25</v>
      </c>
      <c r="F3518" t="s">
        <v>25</v>
      </c>
      <c r="G3518" t="s">
        <v>608</v>
      </c>
      <c r="H3518">
        <v>0.16</v>
      </c>
      <c r="I3518" t="s">
        <v>250</v>
      </c>
      <c r="J3518" t="s">
        <v>30</v>
      </c>
      <c r="K3518" t="s">
        <v>152</v>
      </c>
      <c r="L3518" t="s">
        <v>32</v>
      </c>
      <c r="M3518" t="s">
        <v>2702</v>
      </c>
      <c r="N3518" t="s">
        <v>2257</v>
      </c>
      <c r="O3518" t="s">
        <v>5092</v>
      </c>
      <c r="P3518" t="s">
        <v>5093</v>
      </c>
      <c r="Q3518" t="s">
        <v>4815</v>
      </c>
      <c r="R3518">
        <v>320</v>
      </c>
    </row>
    <row r="3519" spans="1:18" hidden="1" x14ac:dyDescent="0.25">
      <c r="A3519" t="s">
        <v>22</v>
      </c>
      <c r="B3519" t="s">
        <v>4681</v>
      </c>
      <c r="C3519" t="s">
        <v>5962</v>
      </c>
      <c r="D3519" t="s">
        <v>166</v>
      </c>
      <c r="E3519" t="s">
        <v>25</v>
      </c>
      <c r="F3519" t="s">
        <v>25</v>
      </c>
      <c r="G3519" t="s">
        <v>608</v>
      </c>
      <c r="H3519">
        <v>0.16</v>
      </c>
      <c r="I3519" t="s">
        <v>250</v>
      </c>
      <c r="J3519" t="s">
        <v>30</v>
      </c>
      <c r="K3519" t="s">
        <v>152</v>
      </c>
      <c r="L3519" t="s">
        <v>32</v>
      </c>
      <c r="M3519" t="s">
        <v>2702</v>
      </c>
      <c r="N3519" t="s">
        <v>2257</v>
      </c>
      <c r="O3519" t="s">
        <v>4719</v>
      </c>
      <c r="P3519" t="s">
        <v>4720</v>
      </c>
      <c r="Q3519" t="s">
        <v>4721</v>
      </c>
      <c r="R3519">
        <v>240</v>
      </c>
    </row>
    <row r="3520" spans="1:18" hidden="1" x14ac:dyDescent="0.25">
      <c r="A3520" t="s">
        <v>22</v>
      </c>
      <c r="B3520" t="s">
        <v>4681</v>
      </c>
      <c r="C3520" t="s">
        <v>5962</v>
      </c>
      <c r="D3520" t="s">
        <v>166</v>
      </c>
      <c r="E3520" t="s">
        <v>25</v>
      </c>
      <c r="F3520" t="s">
        <v>25</v>
      </c>
      <c r="G3520" t="s">
        <v>608</v>
      </c>
      <c r="H3520">
        <v>0.16</v>
      </c>
      <c r="I3520" t="s">
        <v>250</v>
      </c>
      <c r="J3520" t="s">
        <v>30</v>
      </c>
      <c r="K3520" t="s">
        <v>152</v>
      </c>
      <c r="L3520" t="s">
        <v>32</v>
      </c>
      <c r="M3520" t="s">
        <v>2702</v>
      </c>
      <c r="N3520" t="s">
        <v>2257</v>
      </c>
      <c r="O3520" t="s">
        <v>5124</v>
      </c>
      <c r="P3520" t="s">
        <v>5125</v>
      </c>
      <c r="Q3520" t="s">
        <v>3014</v>
      </c>
      <c r="R3520">
        <v>400</v>
      </c>
    </row>
    <row r="3521" spans="1:18" hidden="1" x14ac:dyDescent="0.25">
      <c r="A3521" t="s">
        <v>22</v>
      </c>
      <c r="B3521" t="s">
        <v>4681</v>
      </c>
      <c r="C3521" t="s">
        <v>5962</v>
      </c>
      <c r="D3521" t="s">
        <v>166</v>
      </c>
      <c r="E3521" t="s">
        <v>25</v>
      </c>
      <c r="F3521" t="s">
        <v>25</v>
      </c>
      <c r="G3521" t="s">
        <v>608</v>
      </c>
      <c r="H3521">
        <v>0.16</v>
      </c>
      <c r="I3521" t="s">
        <v>250</v>
      </c>
      <c r="J3521" t="s">
        <v>30</v>
      </c>
      <c r="K3521" t="s">
        <v>152</v>
      </c>
      <c r="L3521" t="s">
        <v>32</v>
      </c>
      <c r="M3521" t="s">
        <v>2702</v>
      </c>
      <c r="N3521" t="s">
        <v>2257</v>
      </c>
      <c r="O3521" t="s">
        <v>5117</v>
      </c>
      <c r="P3521" t="s">
        <v>5118</v>
      </c>
      <c r="Q3521" t="s">
        <v>4736</v>
      </c>
      <c r="R3521">
        <v>3200</v>
      </c>
    </row>
    <row r="3522" spans="1:18" hidden="1" x14ac:dyDescent="0.25">
      <c r="A3522" t="s">
        <v>22</v>
      </c>
      <c r="B3522" t="s">
        <v>4681</v>
      </c>
      <c r="C3522" t="s">
        <v>5962</v>
      </c>
      <c r="D3522" t="s">
        <v>166</v>
      </c>
      <c r="E3522" t="s">
        <v>25</v>
      </c>
      <c r="F3522" t="s">
        <v>25</v>
      </c>
      <c r="G3522" t="s">
        <v>608</v>
      </c>
      <c r="H3522">
        <v>0.16</v>
      </c>
      <c r="I3522" t="s">
        <v>250</v>
      </c>
      <c r="J3522" t="s">
        <v>30</v>
      </c>
      <c r="K3522" t="s">
        <v>152</v>
      </c>
      <c r="L3522" t="s">
        <v>32</v>
      </c>
      <c r="M3522" t="s">
        <v>2702</v>
      </c>
      <c r="N3522" t="s">
        <v>2257</v>
      </c>
      <c r="O3522" t="s">
        <v>4793</v>
      </c>
      <c r="P3522" t="s">
        <v>4794</v>
      </c>
      <c r="Q3522" t="s">
        <v>4740</v>
      </c>
      <c r="R3522">
        <v>2000</v>
      </c>
    </row>
    <row r="3523" spans="1:18" hidden="1" x14ac:dyDescent="0.25">
      <c r="A3523" t="s">
        <v>22</v>
      </c>
      <c r="B3523" t="s">
        <v>4681</v>
      </c>
      <c r="C3523" t="s">
        <v>5962</v>
      </c>
      <c r="D3523" t="s">
        <v>166</v>
      </c>
      <c r="E3523" t="s">
        <v>25</v>
      </c>
      <c r="F3523" t="s">
        <v>25</v>
      </c>
      <c r="G3523" t="s">
        <v>608</v>
      </c>
      <c r="H3523">
        <v>0.16</v>
      </c>
      <c r="I3523" t="s">
        <v>250</v>
      </c>
      <c r="J3523" t="s">
        <v>30</v>
      </c>
      <c r="K3523" t="s">
        <v>152</v>
      </c>
      <c r="L3523" t="s">
        <v>32</v>
      </c>
      <c r="M3523" t="s">
        <v>2702</v>
      </c>
      <c r="N3523" t="s">
        <v>2257</v>
      </c>
      <c r="O3523" t="s">
        <v>5445</v>
      </c>
      <c r="P3523" t="s">
        <v>5446</v>
      </c>
      <c r="Q3523" t="s">
        <v>4785</v>
      </c>
      <c r="R3523">
        <v>12000</v>
      </c>
    </row>
    <row r="3524" spans="1:18" hidden="1" x14ac:dyDescent="0.25">
      <c r="A3524" t="s">
        <v>22</v>
      </c>
      <c r="B3524" t="s">
        <v>4681</v>
      </c>
      <c r="C3524" t="s">
        <v>5962</v>
      </c>
      <c r="D3524" t="s">
        <v>166</v>
      </c>
      <c r="E3524" t="s">
        <v>25</v>
      </c>
      <c r="F3524" t="s">
        <v>25</v>
      </c>
      <c r="G3524" t="s">
        <v>608</v>
      </c>
      <c r="H3524">
        <v>0.16</v>
      </c>
      <c r="I3524" t="s">
        <v>250</v>
      </c>
      <c r="J3524" t="s">
        <v>30</v>
      </c>
      <c r="K3524" t="s">
        <v>152</v>
      </c>
      <c r="L3524" t="s">
        <v>32</v>
      </c>
      <c r="M3524" t="s">
        <v>2702</v>
      </c>
      <c r="N3524" t="s">
        <v>2257</v>
      </c>
      <c r="O3524" t="s">
        <v>5045</v>
      </c>
      <c r="P3524" t="s">
        <v>5046</v>
      </c>
      <c r="Q3524" t="s">
        <v>3014</v>
      </c>
      <c r="R3524">
        <v>1400</v>
      </c>
    </row>
    <row r="3525" spans="1:18" hidden="1" x14ac:dyDescent="0.25">
      <c r="A3525" t="s">
        <v>22</v>
      </c>
      <c r="B3525" t="s">
        <v>4681</v>
      </c>
      <c r="C3525" t="s">
        <v>5962</v>
      </c>
      <c r="D3525" t="s">
        <v>166</v>
      </c>
      <c r="E3525" t="s">
        <v>25</v>
      </c>
      <c r="F3525" t="s">
        <v>25</v>
      </c>
      <c r="G3525" t="s">
        <v>608</v>
      </c>
      <c r="H3525">
        <v>0.16</v>
      </c>
      <c r="I3525" t="s">
        <v>250</v>
      </c>
      <c r="J3525" t="s">
        <v>30</v>
      </c>
      <c r="K3525" t="s">
        <v>152</v>
      </c>
      <c r="L3525" t="s">
        <v>32</v>
      </c>
      <c r="M3525" t="s">
        <v>2702</v>
      </c>
      <c r="N3525" t="s">
        <v>2257</v>
      </c>
      <c r="O3525" t="s">
        <v>4773</v>
      </c>
      <c r="P3525" t="s">
        <v>4774</v>
      </c>
      <c r="Q3525" t="s">
        <v>4721</v>
      </c>
      <c r="R3525">
        <v>1600</v>
      </c>
    </row>
    <row r="3526" spans="1:18" hidden="1" x14ac:dyDescent="0.25">
      <c r="A3526" t="s">
        <v>22</v>
      </c>
      <c r="B3526" t="s">
        <v>4681</v>
      </c>
      <c r="C3526" t="s">
        <v>5962</v>
      </c>
      <c r="D3526" t="s">
        <v>166</v>
      </c>
      <c r="E3526" t="s">
        <v>25</v>
      </c>
      <c r="F3526" t="s">
        <v>25</v>
      </c>
      <c r="G3526" t="s">
        <v>608</v>
      </c>
      <c r="H3526">
        <v>0.16</v>
      </c>
      <c r="I3526" t="s">
        <v>250</v>
      </c>
      <c r="J3526" t="s">
        <v>30</v>
      </c>
      <c r="K3526" t="s">
        <v>152</v>
      </c>
      <c r="L3526" t="s">
        <v>32</v>
      </c>
      <c r="M3526" t="s">
        <v>2702</v>
      </c>
      <c r="N3526" t="s">
        <v>2257</v>
      </c>
      <c r="O3526" t="s">
        <v>4731</v>
      </c>
      <c r="P3526" t="s">
        <v>4732</v>
      </c>
      <c r="Q3526" t="s">
        <v>4733</v>
      </c>
      <c r="R3526">
        <v>1200</v>
      </c>
    </row>
    <row r="3527" spans="1:18" hidden="1" x14ac:dyDescent="0.25">
      <c r="A3527" t="s">
        <v>22</v>
      </c>
      <c r="B3527" t="s">
        <v>4681</v>
      </c>
      <c r="C3527" t="s">
        <v>5962</v>
      </c>
      <c r="D3527" t="s">
        <v>166</v>
      </c>
      <c r="E3527" t="s">
        <v>25</v>
      </c>
      <c r="F3527" t="s">
        <v>25</v>
      </c>
      <c r="G3527" t="s">
        <v>608</v>
      </c>
      <c r="H3527">
        <v>0.16</v>
      </c>
      <c r="I3527" t="s">
        <v>250</v>
      </c>
      <c r="J3527" t="s">
        <v>30</v>
      </c>
      <c r="K3527" t="s">
        <v>152</v>
      </c>
      <c r="L3527" t="s">
        <v>32</v>
      </c>
      <c r="M3527" t="s">
        <v>2702</v>
      </c>
      <c r="N3527" t="s">
        <v>2257</v>
      </c>
      <c r="O3527" t="s">
        <v>5090</v>
      </c>
      <c r="P3527" t="s">
        <v>5091</v>
      </c>
      <c r="Q3527" t="s">
        <v>3014</v>
      </c>
      <c r="R3527">
        <v>120</v>
      </c>
    </row>
    <row r="3528" spans="1:18" hidden="1" x14ac:dyDescent="0.25">
      <c r="A3528" t="s">
        <v>22</v>
      </c>
      <c r="B3528" t="s">
        <v>4681</v>
      </c>
      <c r="C3528" t="s">
        <v>5962</v>
      </c>
      <c r="D3528" t="s">
        <v>166</v>
      </c>
      <c r="E3528" t="s">
        <v>25</v>
      </c>
      <c r="F3528" t="s">
        <v>25</v>
      </c>
      <c r="G3528" t="s">
        <v>608</v>
      </c>
      <c r="H3528">
        <v>0.16</v>
      </c>
      <c r="I3528" t="s">
        <v>250</v>
      </c>
      <c r="J3528" t="s">
        <v>30</v>
      </c>
      <c r="K3528" t="s">
        <v>152</v>
      </c>
      <c r="L3528" t="s">
        <v>32</v>
      </c>
      <c r="M3528" t="s">
        <v>2702</v>
      </c>
      <c r="N3528" t="s">
        <v>2257</v>
      </c>
      <c r="O3528" t="s">
        <v>4745</v>
      </c>
      <c r="P3528" t="s">
        <v>4746</v>
      </c>
      <c r="Q3528" t="s">
        <v>4745</v>
      </c>
      <c r="R3528">
        <v>20000</v>
      </c>
    </row>
    <row r="3529" spans="1:18" hidden="1" x14ac:dyDescent="0.25">
      <c r="A3529" t="s">
        <v>22</v>
      </c>
      <c r="B3529" t="s">
        <v>4681</v>
      </c>
      <c r="C3529" t="s">
        <v>5962</v>
      </c>
      <c r="D3529" t="s">
        <v>166</v>
      </c>
      <c r="E3529" t="s">
        <v>25</v>
      </c>
      <c r="F3529" t="s">
        <v>25</v>
      </c>
      <c r="G3529" t="s">
        <v>608</v>
      </c>
      <c r="H3529">
        <v>0.16</v>
      </c>
      <c r="I3529" t="s">
        <v>250</v>
      </c>
      <c r="J3529" t="s">
        <v>30</v>
      </c>
      <c r="K3529" t="s">
        <v>152</v>
      </c>
      <c r="L3529" t="s">
        <v>32</v>
      </c>
      <c r="M3529" t="s">
        <v>2702</v>
      </c>
      <c r="N3529" t="s">
        <v>2257</v>
      </c>
      <c r="O3529" t="s">
        <v>6300</v>
      </c>
      <c r="P3529" t="s">
        <v>6301</v>
      </c>
      <c r="Q3529" t="s">
        <v>4736</v>
      </c>
      <c r="R3529">
        <v>400</v>
      </c>
    </row>
    <row r="3530" spans="1:18" hidden="1" x14ac:dyDescent="0.25">
      <c r="A3530" t="s">
        <v>22</v>
      </c>
      <c r="B3530" t="s">
        <v>4681</v>
      </c>
      <c r="C3530" t="s">
        <v>5962</v>
      </c>
      <c r="D3530" t="s">
        <v>166</v>
      </c>
      <c r="E3530" t="s">
        <v>25</v>
      </c>
      <c r="F3530" t="s">
        <v>25</v>
      </c>
      <c r="G3530" t="s">
        <v>608</v>
      </c>
      <c r="H3530">
        <v>0.16</v>
      </c>
      <c r="I3530" t="s">
        <v>250</v>
      </c>
      <c r="J3530" t="s">
        <v>30</v>
      </c>
      <c r="K3530" t="s">
        <v>152</v>
      </c>
      <c r="L3530" t="s">
        <v>32</v>
      </c>
      <c r="M3530" t="s">
        <v>2702</v>
      </c>
      <c r="N3530" t="s">
        <v>2257</v>
      </c>
      <c r="O3530" t="s">
        <v>4809</v>
      </c>
      <c r="P3530" t="s">
        <v>4810</v>
      </c>
      <c r="Q3530" t="s">
        <v>4788</v>
      </c>
      <c r="R3530">
        <v>2400</v>
      </c>
    </row>
    <row r="3531" spans="1:18" hidden="1" x14ac:dyDescent="0.25">
      <c r="A3531" t="s">
        <v>22</v>
      </c>
      <c r="B3531" t="s">
        <v>4681</v>
      </c>
      <c r="C3531" t="s">
        <v>5962</v>
      </c>
      <c r="D3531" t="s">
        <v>166</v>
      </c>
      <c r="E3531" t="s">
        <v>25</v>
      </c>
      <c r="F3531" t="s">
        <v>25</v>
      </c>
      <c r="G3531" t="s">
        <v>608</v>
      </c>
      <c r="H3531">
        <v>0.16</v>
      </c>
      <c r="I3531" t="s">
        <v>250</v>
      </c>
      <c r="J3531" t="s">
        <v>30</v>
      </c>
      <c r="K3531" t="s">
        <v>152</v>
      </c>
      <c r="L3531" t="s">
        <v>32</v>
      </c>
      <c r="M3531" t="s">
        <v>2702</v>
      </c>
      <c r="N3531" t="s">
        <v>2257</v>
      </c>
      <c r="O3531" t="s">
        <v>4818</v>
      </c>
      <c r="P3531" t="s">
        <v>4819</v>
      </c>
      <c r="Q3531" t="s">
        <v>3014</v>
      </c>
      <c r="R3531">
        <v>120</v>
      </c>
    </row>
    <row r="3532" spans="1:18" hidden="1" x14ac:dyDescent="0.25">
      <c r="A3532" t="s">
        <v>22</v>
      </c>
      <c r="B3532" t="s">
        <v>4681</v>
      </c>
      <c r="C3532" t="s">
        <v>5962</v>
      </c>
      <c r="D3532" t="s">
        <v>166</v>
      </c>
      <c r="E3532" t="s">
        <v>25</v>
      </c>
      <c r="F3532" t="s">
        <v>25</v>
      </c>
      <c r="G3532" t="s">
        <v>608</v>
      </c>
      <c r="H3532">
        <v>0.16</v>
      </c>
      <c r="I3532" t="s">
        <v>250</v>
      </c>
      <c r="J3532" t="s">
        <v>30</v>
      </c>
      <c r="K3532" t="s">
        <v>152</v>
      </c>
      <c r="L3532" t="s">
        <v>32</v>
      </c>
      <c r="M3532" t="s">
        <v>2702</v>
      </c>
      <c r="N3532" t="s">
        <v>2257</v>
      </c>
      <c r="O3532" t="s">
        <v>5157</v>
      </c>
      <c r="P3532" t="s">
        <v>5158</v>
      </c>
      <c r="Q3532" t="s">
        <v>4909</v>
      </c>
      <c r="R3532">
        <v>1200</v>
      </c>
    </row>
    <row r="3533" spans="1:18" hidden="1" x14ac:dyDescent="0.25">
      <c r="A3533" t="s">
        <v>22</v>
      </c>
      <c r="B3533" t="s">
        <v>4681</v>
      </c>
      <c r="C3533" t="s">
        <v>5962</v>
      </c>
      <c r="D3533" t="s">
        <v>166</v>
      </c>
      <c r="E3533" t="s">
        <v>25</v>
      </c>
      <c r="F3533" t="s">
        <v>25</v>
      </c>
      <c r="G3533" t="s">
        <v>608</v>
      </c>
      <c r="H3533">
        <v>0.16</v>
      </c>
      <c r="I3533" t="s">
        <v>250</v>
      </c>
      <c r="J3533" t="s">
        <v>30</v>
      </c>
      <c r="K3533" t="s">
        <v>152</v>
      </c>
      <c r="L3533" t="s">
        <v>32</v>
      </c>
      <c r="M3533" t="s">
        <v>2702</v>
      </c>
      <c r="N3533" t="s">
        <v>2257</v>
      </c>
      <c r="O3533" t="s">
        <v>4745</v>
      </c>
      <c r="P3533" t="s">
        <v>4746</v>
      </c>
      <c r="Q3533" t="s">
        <v>4745</v>
      </c>
      <c r="R3533">
        <v>1400</v>
      </c>
    </row>
    <row r="3534" spans="1:18" hidden="1" x14ac:dyDescent="0.25">
      <c r="A3534" t="s">
        <v>22</v>
      </c>
      <c r="B3534" t="s">
        <v>4681</v>
      </c>
      <c r="C3534" t="s">
        <v>5962</v>
      </c>
      <c r="D3534" t="s">
        <v>166</v>
      </c>
      <c r="E3534" t="s">
        <v>25</v>
      </c>
      <c r="F3534" t="s">
        <v>25</v>
      </c>
      <c r="G3534" t="s">
        <v>608</v>
      </c>
      <c r="H3534">
        <v>0.16</v>
      </c>
      <c r="I3534" t="s">
        <v>250</v>
      </c>
      <c r="J3534" t="s">
        <v>30</v>
      </c>
      <c r="K3534" t="s">
        <v>152</v>
      </c>
      <c r="L3534" t="s">
        <v>32</v>
      </c>
      <c r="M3534" t="s">
        <v>2702</v>
      </c>
      <c r="N3534" t="s">
        <v>2257</v>
      </c>
      <c r="O3534" t="s">
        <v>4880</v>
      </c>
      <c r="P3534" t="s">
        <v>4881</v>
      </c>
      <c r="Q3534" t="s">
        <v>4736</v>
      </c>
      <c r="R3534">
        <v>400</v>
      </c>
    </row>
    <row r="3535" spans="1:18" hidden="1" x14ac:dyDescent="0.25">
      <c r="A3535" t="s">
        <v>22</v>
      </c>
      <c r="B3535" t="s">
        <v>4681</v>
      </c>
      <c r="C3535" t="s">
        <v>5962</v>
      </c>
      <c r="D3535" t="s">
        <v>166</v>
      </c>
      <c r="E3535" t="s">
        <v>25</v>
      </c>
      <c r="F3535" t="s">
        <v>25</v>
      </c>
      <c r="G3535" t="s">
        <v>608</v>
      </c>
      <c r="H3535">
        <v>0.16</v>
      </c>
      <c r="I3535" t="s">
        <v>250</v>
      </c>
      <c r="J3535" t="s">
        <v>30</v>
      </c>
      <c r="K3535" t="s">
        <v>152</v>
      </c>
      <c r="L3535" t="s">
        <v>32</v>
      </c>
      <c r="M3535" t="s">
        <v>2702</v>
      </c>
      <c r="N3535" t="s">
        <v>2257</v>
      </c>
      <c r="O3535" t="s">
        <v>4999</v>
      </c>
      <c r="P3535" t="s">
        <v>5000</v>
      </c>
      <c r="Q3535" t="s">
        <v>4733</v>
      </c>
      <c r="R3535">
        <v>400</v>
      </c>
    </row>
    <row r="3536" spans="1:18" hidden="1" x14ac:dyDescent="0.25">
      <c r="A3536" t="s">
        <v>22</v>
      </c>
      <c r="B3536" t="s">
        <v>4681</v>
      </c>
      <c r="C3536" t="s">
        <v>5962</v>
      </c>
      <c r="D3536" t="s">
        <v>166</v>
      </c>
      <c r="E3536" t="s">
        <v>25</v>
      </c>
      <c r="F3536" t="s">
        <v>25</v>
      </c>
      <c r="G3536" t="s">
        <v>608</v>
      </c>
      <c r="H3536">
        <v>0.16</v>
      </c>
      <c r="I3536" t="s">
        <v>250</v>
      </c>
      <c r="J3536" t="s">
        <v>30</v>
      </c>
      <c r="K3536" t="s">
        <v>152</v>
      </c>
      <c r="L3536" t="s">
        <v>32</v>
      </c>
      <c r="M3536" t="s">
        <v>2702</v>
      </c>
      <c r="N3536" t="s">
        <v>2257</v>
      </c>
      <c r="O3536" t="s">
        <v>5790</v>
      </c>
      <c r="P3536" t="s">
        <v>4715</v>
      </c>
      <c r="Q3536" t="s">
        <v>4736</v>
      </c>
      <c r="R3536">
        <v>400</v>
      </c>
    </row>
    <row r="3537" spans="1:18" hidden="1" x14ac:dyDescent="0.25">
      <c r="A3537" t="s">
        <v>22</v>
      </c>
      <c r="B3537" t="s">
        <v>4681</v>
      </c>
      <c r="C3537" t="s">
        <v>5962</v>
      </c>
      <c r="D3537" t="s">
        <v>166</v>
      </c>
      <c r="E3537" t="s">
        <v>25</v>
      </c>
      <c r="F3537" t="s">
        <v>25</v>
      </c>
      <c r="G3537" t="s">
        <v>608</v>
      </c>
      <c r="H3537">
        <v>0.16</v>
      </c>
      <c r="I3537" t="s">
        <v>250</v>
      </c>
      <c r="J3537" t="s">
        <v>30</v>
      </c>
      <c r="K3537" t="s">
        <v>152</v>
      </c>
      <c r="L3537" t="s">
        <v>32</v>
      </c>
      <c r="M3537" t="s">
        <v>2702</v>
      </c>
      <c r="N3537" t="s">
        <v>2257</v>
      </c>
      <c r="O3537" t="s">
        <v>6007</v>
      </c>
      <c r="P3537" t="s">
        <v>6008</v>
      </c>
      <c r="Q3537" t="s">
        <v>4785</v>
      </c>
      <c r="R3537">
        <v>3200</v>
      </c>
    </row>
    <row r="3538" spans="1:18" hidden="1" x14ac:dyDescent="0.25">
      <c r="A3538" t="s">
        <v>22</v>
      </c>
      <c r="B3538" t="s">
        <v>4681</v>
      </c>
      <c r="C3538" t="s">
        <v>5962</v>
      </c>
      <c r="D3538" t="s">
        <v>166</v>
      </c>
      <c r="E3538" t="s">
        <v>25</v>
      </c>
      <c r="F3538" t="s">
        <v>25</v>
      </c>
      <c r="G3538" t="s">
        <v>608</v>
      </c>
      <c r="H3538">
        <v>0.16</v>
      </c>
      <c r="I3538" t="s">
        <v>250</v>
      </c>
      <c r="J3538" t="s">
        <v>30</v>
      </c>
      <c r="K3538" t="s">
        <v>152</v>
      </c>
      <c r="L3538" t="s">
        <v>32</v>
      </c>
      <c r="M3538" t="s">
        <v>2702</v>
      </c>
      <c r="N3538" t="s">
        <v>2257</v>
      </c>
      <c r="O3538" t="s">
        <v>5995</v>
      </c>
      <c r="P3538" t="s">
        <v>4814</v>
      </c>
      <c r="Q3538" t="s">
        <v>5028</v>
      </c>
      <c r="R3538">
        <v>600</v>
      </c>
    </row>
    <row r="3539" spans="1:18" hidden="1" x14ac:dyDescent="0.25">
      <c r="A3539" t="s">
        <v>22</v>
      </c>
      <c r="B3539" t="s">
        <v>4681</v>
      </c>
      <c r="C3539" t="s">
        <v>5962</v>
      </c>
      <c r="D3539" t="s">
        <v>166</v>
      </c>
      <c r="E3539" t="s">
        <v>25</v>
      </c>
      <c r="F3539" t="s">
        <v>25</v>
      </c>
      <c r="G3539" t="s">
        <v>608</v>
      </c>
      <c r="H3539">
        <v>0.16</v>
      </c>
      <c r="I3539" t="s">
        <v>250</v>
      </c>
      <c r="J3539" t="s">
        <v>30</v>
      </c>
      <c r="K3539" t="s">
        <v>152</v>
      </c>
      <c r="L3539" t="s">
        <v>32</v>
      </c>
      <c r="M3539" t="s">
        <v>2702</v>
      </c>
      <c r="N3539" t="s">
        <v>2257</v>
      </c>
      <c r="O3539" t="s">
        <v>6299</v>
      </c>
      <c r="P3539" t="s">
        <v>4716</v>
      </c>
      <c r="Q3539" t="s">
        <v>6024</v>
      </c>
      <c r="R3539">
        <v>1600</v>
      </c>
    </row>
    <row r="3540" spans="1:18" hidden="1" x14ac:dyDescent="0.25">
      <c r="A3540" t="s">
        <v>22</v>
      </c>
      <c r="B3540" t="s">
        <v>606</v>
      </c>
      <c r="C3540" t="s">
        <v>607</v>
      </c>
      <c r="D3540" t="s">
        <v>166</v>
      </c>
      <c r="E3540" t="s">
        <v>25</v>
      </c>
      <c r="F3540" t="s">
        <v>25</v>
      </c>
      <c r="G3540" t="s">
        <v>608</v>
      </c>
      <c r="H3540">
        <v>0.16</v>
      </c>
      <c r="I3540" t="s">
        <v>542</v>
      </c>
      <c r="J3540" t="s">
        <v>30</v>
      </c>
      <c r="K3540" t="s">
        <v>526</v>
      </c>
      <c r="L3540" t="s">
        <v>120</v>
      </c>
      <c r="M3540" t="s">
        <v>2702</v>
      </c>
      <c r="N3540" t="s">
        <v>2257</v>
      </c>
      <c r="O3540" t="s">
        <v>4745</v>
      </c>
      <c r="P3540" t="s">
        <v>4746</v>
      </c>
      <c r="Q3540" t="s">
        <v>4745</v>
      </c>
      <c r="R3540">
        <v>20000</v>
      </c>
    </row>
    <row r="3541" spans="1:18" hidden="1" x14ac:dyDescent="0.25">
      <c r="A3541" t="s">
        <v>22</v>
      </c>
      <c r="B3541" t="s">
        <v>606</v>
      </c>
      <c r="C3541" t="s">
        <v>607</v>
      </c>
      <c r="D3541" t="s">
        <v>166</v>
      </c>
      <c r="E3541" t="s">
        <v>25</v>
      </c>
      <c r="F3541" t="s">
        <v>25</v>
      </c>
      <c r="G3541" t="s">
        <v>608</v>
      </c>
      <c r="H3541">
        <v>0.16</v>
      </c>
      <c r="I3541" t="s">
        <v>542</v>
      </c>
      <c r="J3541" t="s">
        <v>30</v>
      </c>
      <c r="K3541" t="s">
        <v>526</v>
      </c>
      <c r="L3541" t="s">
        <v>120</v>
      </c>
      <c r="M3541" t="s">
        <v>2702</v>
      </c>
      <c r="N3541" t="s">
        <v>2257</v>
      </c>
      <c r="O3541" t="s">
        <v>5092</v>
      </c>
      <c r="P3541" t="s">
        <v>5093</v>
      </c>
      <c r="Q3541" t="s">
        <v>4815</v>
      </c>
      <c r="R3541">
        <v>320</v>
      </c>
    </row>
    <row r="3542" spans="1:18" hidden="1" x14ac:dyDescent="0.25">
      <c r="A3542" t="s">
        <v>22</v>
      </c>
      <c r="B3542" t="s">
        <v>606</v>
      </c>
      <c r="C3542" t="s">
        <v>607</v>
      </c>
      <c r="D3542" t="s">
        <v>166</v>
      </c>
      <c r="E3542" t="s">
        <v>25</v>
      </c>
      <c r="F3542" t="s">
        <v>25</v>
      </c>
      <c r="G3542" t="s">
        <v>608</v>
      </c>
      <c r="H3542">
        <v>0.16</v>
      </c>
      <c r="I3542" t="s">
        <v>542</v>
      </c>
      <c r="J3542" t="s">
        <v>30</v>
      </c>
      <c r="K3542" t="s">
        <v>526</v>
      </c>
      <c r="L3542" t="s">
        <v>120</v>
      </c>
      <c r="M3542" t="s">
        <v>2702</v>
      </c>
      <c r="N3542" t="s">
        <v>2257</v>
      </c>
      <c r="O3542" t="s">
        <v>4818</v>
      </c>
      <c r="P3542" t="s">
        <v>4819</v>
      </c>
      <c r="Q3542" t="s">
        <v>3014</v>
      </c>
      <c r="R3542">
        <v>120</v>
      </c>
    </row>
    <row r="3543" spans="1:18" hidden="1" x14ac:dyDescent="0.25">
      <c r="A3543" t="s">
        <v>22</v>
      </c>
      <c r="B3543" t="s">
        <v>606</v>
      </c>
      <c r="C3543" t="s">
        <v>607</v>
      </c>
      <c r="D3543" t="s">
        <v>166</v>
      </c>
      <c r="E3543" t="s">
        <v>25</v>
      </c>
      <c r="F3543" t="s">
        <v>25</v>
      </c>
      <c r="G3543" t="s">
        <v>608</v>
      </c>
      <c r="H3543">
        <v>0.16</v>
      </c>
      <c r="I3543" t="s">
        <v>542</v>
      </c>
      <c r="J3543" t="s">
        <v>30</v>
      </c>
      <c r="K3543" t="s">
        <v>526</v>
      </c>
      <c r="L3543" t="s">
        <v>120</v>
      </c>
      <c r="M3543" t="s">
        <v>2702</v>
      </c>
      <c r="N3543" t="s">
        <v>2257</v>
      </c>
      <c r="O3543" t="s">
        <v>5790</v>
      </c>
      <c r="P3543" t="s">
        <v>4715</v>
      </c>
      <c r="Q3543" t="s">
        <v>4736</v>
      </c>
      <c r="R3543">
        <v>400</v>
      </c>
    </row>
    <row r="3544" spans="1:18" hidden="1" x14ac:dyDescent="0.25">
      <c r="A3544" t="s">
        <v>22</v>
      </c>
      <c r="B3544" t="s">
        <v>606</v>
      </c>
      <c r="C3544" t="s">
        <v>607</v>
      </c>
      <c r="D3544" t="s">
        <v>166</v>
      </c>
      <c r="E3544" t="s">
        <v>25</v>
      </c>
      <c r="F3544" t="s">
        <v>25</v>
      </c>
      <c r="G3544" t="s">
        <v>608</v>
      </c>
      <c r="H3544">
        <v>0.16</v>
      </c>
      <c r="I3544" t="s">
        <v>542</v>
      </c>
      <c r="J3544" t="s">
        <v>30</v>
      </c>
      <c r="K3544" t="s">
        <v>526</v>
      </c>
      <c r="L3544" t="s">
        <v>120</v>
      </c>
      <c r="M3544" t="s">
        <v>2702</v>
      </c>
      <c r="N3544" t="s">
        <v>2257</v>
      </c>
      <c r="O3544" t="s">
        <v>4745</v>
      </c>
      <c r="P3544" t="s">
        <v>4746</v>
      </c>
      <c r="Q3544" t="s">
        <v>4745</v>
      </c>
      <c r="R3544">
        <v>1400</v>
      </c>
    </row>
    <row r="3545" spans="1:18" hidden="1" x14ac:dyDescent="0.25">
      <c r="A3545" t="s">
        <v>22</v>
      </c>
      <c r="B3545" t="s">
        <v>606</v>
      </c>
      <c r="C3545" t="s">
        <v>607</v>
      </c>
      <c r="D3545" t="s">
        <v>166</v>
      </c>
      <c r="E3545" t="s">
        <v>25</v>
      </c>
      <c r="F3545" t="s">
        <v>25</v>
      </c>
      <c r="G3545" t="s">
        <v>608</v>
      </c>
      <c r="H3545">
        <v>0.16</v>
      </c>
      <c r="I3545" t="s">
        <v>542</v>
      </c>
      <c r="J3545" t="s">
        <v>30</v>
      </c>
      <c r="K3545" t="s">
        <v>526</v>
      </c>
      <c r="L3545" t="s">
        <v>120</v>
      </c>
      <c r="M3545" t="s">
        <v>2702</v>
      </c>
      <c r="N3545" t="s">
        <v>2257</v>
      </c>
      <c r="O3545" t="s">
        <v>4999</v>
      </c>
      <c r="P3545" t="s">
        <v>5000</v>
      </c>
      <c r="Q3545" t="s">
        <v>4733</v>
      </c>
      <c r="R3545">
        <v>400</v>
      </c>
    </row>
    <row r="3546" spans="1:18" hidden="1" x14ac:dyDescent="0.25">
      <c r="A3546" t="s">
        <v>22</v>
      </c>
      <c r="B3546" t="s">
        <v>606</v>
      </c>
      <c r="C3546" t="s">
        <v>607</v>
      </c>
      <c r="D3546" t="s">
        <v>166</v>
      </c>
      <c r="E3546" t="s">
        <v>25</v>
      </c>
      <c r="F3546" t="s">
        <v>25</v>
      </c>
      <c r="G3546" t="s">
        <v>608</v>
      </c>
      <c r="H3546">
        <v>0.16</v>
      </c>
      <c r="I3546" t="s">
        <v>542</v>
      </c>
      <c r="J3546" t="s">
        <v>30</v>
      </c>
      <c r="K3546" t="s">
        <v>526</v>
      </c>
      <c r="L3546" t="s">
        <v>120</v>
      </c>
      <c r="M3546" t="s">
        <v>2702</v>
      </c>
      <c r="N3546" t="s">
        <v>2257</v>
      </c>
      <c r="O3546" t="s">
        <v>4793</v>
      </c>
      <c r="P3546" t="s">
        <v>4794</v>
      </c>
      <c r="Q3546" t="s">
        <v>4740</v>
      </c>
      <c r="R3546">
        <v>2000</v>
      </c>
    </row>
    <row r="3547" spans="1:18" hidden="1" x14ac:dyDescent="0.25">
      <c r="A3547" t="s">
        <v>22</v>
      </c>
      <c r="B3547" t="s">
        <v>606</v>
      </c>
      <c r="C3547" t="s">
        <v>607</v>
      </c>
      <c r="D3547" t="s">
        <v>166</v>
      </c>
      <c r="E3547" t="s">
        <v>25</v>
      </c>
      <c r="F3547" t="s">
        <v>25</v>
      </c>
      <c r="G3547" t="s">
        <v>608</v>
      </c>
      <c r="H3547">
        <v>0.16</v>
      </c>
      <c r="I3547" t="s">
        <v>542</v>
      </c>
      <c r="J3547" t="s">
        <v>30</v>
      </c>
      <c r="K3547" t="s">
        <v>526</v>
      </c>
      <c r="L3547" t="s">
        <v>120</v>
      </c>
      <c r="M3547" t="s">
        <v>2702</v>
      </c>
      <c r="N3547" t="s">
        <v>2257</v>
      </c>
      <c r="O3547" t="s">
        <v>5090</v>
      </c>
      <c r="P3547" t="s">
        <v>5091</v>
      </c>
      <c r="Q3547" t="s">
        <v>3014</v>
      </c>
      <c r="R3547">
        <v>120</v>
      </c>
    </row>
    <row r="3548" spans="1:18" hidden="1" x14ac:dyDescent="0.25">
      <c r="A3548" t="s">
        <v>22</v>
      </c>
      <c r="B3548" t="s">
        <v>606</v>
      </c>
      <c r="C3548" t="s">
        <v>607</v>
      </c>
      <c r="D3548" t="s">
        <v>166</v>
      </c>
      <c r="E3548" t="s">
        <v>25</v>
      </c>
      <c r="F3548" t="s">
        <v>25</v>
      </c>
      <c r="G3548" t="s">
        <v>608</v>
      </c>
      <c r="H3548">
        <v>0.16</v>
      </c>
      <c r="I3548" t="s">
        <v>542</v>
      </c>
      <c r="J3548" t="s">
        <v>30</v>
      </c>
      <c r="K3548" t="s">
        <v>526</v>
      </c>
      <c r="L3548" t="s">
        <v>120</v>
      </c>
      <c r="M3548" t="s">
        <v>2702</v>
      </c>
      <c r="N3548" t="s">
        <v>2257</v>
      </c>
      <c r="O3548" t="s">
        <v>5445</v>
      </c>
      <c r="P3548" t="s">
        <v>5446</v>
      </c>
      <c r="Q3548" t="s">
        <v>4785</v>
      </c>
      <c r="R3548">
        <v>12000</v>
      </c>
    </row>
    <row r="3549" spans="1:18" hidden="1" x14ac:dyDescent="0.25">
      <c r="A3549" t="s">
        <v>22</v>
      </c>
      <c r="B3549" t="s">
        <v>606</v>
      </c>
      <c r="C3549" t="s">
        <v>607</v>
      </c>
      <c r="D3549" t="s">
        <v>166</v>
      </c>
      <c r="E3549" t="s">
        <v>25</v>
      </c>
      <c r="F3549" t="s">
        <v>25</v>
      </c>
      <c r="G3549" t="s">
        <v>608</v>
      </c>
      <c r="H3549">
        <v>0.16</v>
      </c>
      <c r="I3549" t="s">
        <v>542</v>
      </c>
      <c r="J3549" t="s">
        <v>30</v>
      </c>
      <c r="K3549" t="s">
        <v>526</v>
      </c>
      <c r="L3549" t="s">
        <v>120</v>
      </c>
      <c r="M3549" t="s">
        <v>2702</v>
      </c>
      <c r="N3549" t="s">
        <v>2257</v>
      </c>
      <c r="O3549" t="s">
        <v>6007</v>
      </c>
      <c r="P3549" t="s">
        <v>6008</v>
      </c>
      <c r="Q3549" t="s">
        <v>4785</v>
      </c>
      <c r="R3549">
        <v>3200</v>
      </c>
    </row>
    <row r="3550" spans="1:18" hidden="1" x14ac:dyDescent="0.25">
      <c r="A3550" t="s">
        <v>22</v>
      </c>
      <c r="B3550" t="s">
        <v>606</v>
      </c>
      <c r="C3550" t="s">
        <v>607</v>
      </c>
      <c r="D3550" t="s">
        <v>166</v>
      </c>
      <c r="E3550" t="s">
        <v>25</v>
      </c>
      <c r="F3550" t="s">
        <v>25</v>
      </c>
      <c r="G3550" t="s">
        <v>608</v>
      </c>
      <c r="H3550">
        <v>0.16</v>
      </c>
      <c r="I3550" t="s">
        <v>542</v>
      </c>
      <c r="J3550" t="s">
        <v>30</v>
      </c>
      <c r="K3550" t="s">
        <v>526</v>
      </c>
      <c r="L3550" t="s">
        <v>120</v>
      </c>
      <c r="M3550" t="s">
        <v>2702</v>
      </c>
      <c r="N3550" t="s">
        <v>2257</v>
      </c>
      <c r="O3550" t="s">
        <v>5157</v>
      </c>
      <c r="P3550" t="s">
        <v>5158</v>
      </c>
      <c r="Q3550" t="s">
        <v>4909</v>
      </c>
      <c r="R3550">
        <v>1200</v>
      </c>
    </row>
    <row r="3551" spans="1:18" hidden="1" x14ac:dyDescent="0.25">
      <c r="A3551" t="s">
        <v>22</v>
      </c>
      <c r="B3551" t="s">
        <v>606</v>
      </c>
      <c r="C3551" t="s">
        <v>607</v>
      </c>
      <c r="D3551" t="s">
        <v>166</v>
      </c>
      <c r="E3551" t="s">
        <v>25</v>
      </c>
      <c r="F3551" t="s">
        <v>25</v>
      </c>
      <c r="G3551" t="s">
        <v>608</v>
      </c>
      <c r="H3551">
        <v>0.16</v>
      </c>
      <c r="I3551" t="s">
        <v>542</v>
      </c>
      <c r="J3551" t="s">
        <v>30</v>
      </c>
      <c r="K3551" t="s">
        <v>526</v>
      </c>
      <c r="L3551" t="s">
        <v>120</v>
      </c>
      <c r="M3551" t="s">
        <v>2702</v>
      </c>
      <c r="N3551" t="s">
        <v>2257</v>
      </c>
      <c r="O3551" t="s">
        <v>4809</v>
      </c>
      <c r="P3551" t="s">
        <v>4810</v>
      </c>
      <c r="Q3551" t="s">
        <v>4788</v>
      </c>
      <c r="R3551">
        <v>2400</v>
      </c>
    </row>
    <row r="3552" spans="1:18" hidden="1" x14ac:dyDescent="0.25">
      <c r="A3552" t="s">
        <v>22</v>
      </c>
      <c r="B3552" t="s">
        <v>606</v>
      </c>
      <c r="C3552" t="s">
        <v>607</v>
      </c>
      <c r="D3552" t="s">
        <v>166</v>
      </c>
      <c r="E3552" t="s">
        <v>25</v>
      </c>
      <c r="F3552" t="s">
        <v>25</v>
      </c>
      <c r="G3552" t="s">
        <v>608</v>
      </c>
      <c r="H3552">
        <v>0.16</v>
      </c>
      <c r="I3552" t="s">
        <v>542</v>
      </c>
      <c r="J3552" t="s">
        <v>30</v>
      </c>
      <c r="K3552" t="s">
        <v>526</v>
      </c>
      <c r="L3552" t="s">
        <v>120</v>
      </c>
      <c r="M3552" t="s">
        <v>2702</v>
      </c>
      <c r="N3552" t="s">
        <v>2257</v>
      </c>
      <c r="O3552" t="s">
        <v>5124</v>
      </c>
      <c r="P3552" t="s">
        <v>5125</v>
      </c>
      <c r="Q3552" t="s">
        <v>3014</v>
      </c>
      <c r="R3552">
        <v>400</v>
      </c>
    </row>
    <row r="3553" spans="1:18" hidden="1" x14ac:dyDescent="0.25">
      <c r="A3553" t="s">
        <v>22</v>
      </c>
      <c r="B3553" t="s">
        <v>606</v>
      </c>
      <c r="C3553" t="s">
        <v>607</v>
      </c>
      <c r="D3553" t="s">
        <v>166</v>
      </c>
      <c r="E3553" t="s">
        <v>25</v>
      </c>
      <c r="F3553" t="s">
        <v>25</v>
      </c>
      <c r="G3553" t="s">
        <v>608</v>
      </c>
      <c r="H3553">
        <v>0.16</v>
      </c>
      <c r="I3553" t="s">
        <v>542</v>
      </c>
      <c r="J3553" t="s">
        <v>30</v>
      </c>
      <c r="K3553" t="s">
        <v>526</v>
      </c>
      <c r="L3553" t="s">
        <v>120</v>
      </c>
      <c r="M3553" t="s">
        <v>2702</v>
      </c>
      <c r="N3553" t="s">
        <v>2257</v>
      </c>
      <c r="O3553" t="s">
        <v>5117</v>
      </c>
      <c r="P3553" t="s">
        <v>5118</v>
      </c>
      <c r="Q3553" t="s">
        <v>4736</v>
      </c>
      <c r="R3553">
        <v>3200</v>
      </c>
    </row>
    <row r="3554" spans="1:18" hidden="1" x14ac:dyDescent="0.25">
      <c r="A3554" t="s">
        <v>22</v>
      </c>
      <c r="B3554" t="s">
        <v>606</v>
      </c>
      <c r="C3554" t="s">
        <v>607</v>
      </c>
      <c r="D3554" t="s">
        <v>166</v>
      </c>
      <c r="E3554" t="s">
        <v>25</v>
      </c>
      <c r="F3554" t="s">
        <v>25</v>
      </c>
      <c r="G3554" t="s">
        <v>608</v>
      </c>
      <c r="H3554">
        <v>0.16</v>
      </c>
      <c r="I3554" t="s">
        <v>542</v>
      </c>
      <c r="J3554" t="s">
        <v>30</v>
      </c>
      <c r="K3554" t="s">
        <v>526</v>
      </c>
      <c r="L3554" t="s">
        <v>120</v>
      </c>
      <c r="M3554" t="s">
        <v>2702</v>
      </c>
      <c r="N3554" t="s">
        <v>2257</v>
      </c>
      <c r="O3554" t="s">
        <v>4880</v>
      </c>
      <c r="P3554" t="s">
        <v>4881</v>
      </c>
      <c r="Q3554" t="s">
        <v>4736</v>
      </c>
      <c r="R3554">
        <v>400</v>
      </c>
    </row>
    <row r="3555" spans="1:18" hidden="1" x14ac:dyDescent="0.25">
      <c r="A3555" t="s">
        <v>22</v>
      </c>
      <c r="B3555" t="s">
        <v>606</v>
      </c>
      <c r="C3555" t="s">
        <v>607</v>
      </c>
      <c r="D3555" t="s">
        <v>166</v>
      </c>
      <c r="E3555" t="s">
        <v>25</v>
      </c>
      <c r="F3555" t="s">
        <v>25</v>
      </c>
      <c r="G3555" t="s">
        <v>608</v>
      </c>
      <c r="H3555">
        <v>0.16</v>
      </c>
      <c r="I3555" t="s">
        <v>542</v>
      </c>
      <c r="J3555" t="s">
        <v>30</v>
      </c>
      <c r="K3555" t="s">
        <v>526</v>
      </c>
      <c r="L3555" t="s">
        <v>120</v>
      </c>
      <c r="M3555" t="s">
        <v>2702</v>
      </c>
      <c r="N3555" t="s">
        <v>2257</v>
      </c>
      <c r="O3555" t="s">
        <v>6300</v>
      </c>
      <c r="P3555" t="s">
        <v>6301</v>
      </c>
      <c r="Q3555" t="s">
        <v>4736</v>
      </c>
      <c r="R3555">
        <v>400</v>
      </c>
    </row>
    <row r="3556" spans="1:18" hidden="1" x14ac:dyDescent="0.25">
      <c r="A3556" t="s">
        <v>22</v>
      </c>
      <c r="B3556" t="s">
        <v>606</v>
      </c>
      <c r="C3556" t="s">
        <v>607</v>
      </c>
      <c r="D3556" t="s">
        <v>166</v>
      </c>
      <c r="E3556" t="s">
        <v>25</v>
      </c>
      <c r="F3556" t="s">
        <v>25</v>
      </c>
      <c r="G3556" t="s">
        <v>608</v>
      </c>
      <c r="H3556">
        <v>0.16</v>
      </c>
      <c r="I3556" t="s">
        <v>542</v>
      </c>
      <c r="J3556" t="s">
        <v>30</v>
      </c>
      <c r="K3556" t="s">
        <v>526</v>
      </c>
      <c r="L3556" t="s">
        <v>120</v>
      </c>
      <c r="M3556" t="s">
        <v>2702</v>
      </c>
      <c r="N3556" t="s">
        <v>2257</v>
      </c>
      <c r="O3556" t="s">
        <v>4731</v>
      </c>
      <c r="P3556" t="s">
        <v>4732</v>
      </c>
      <c r="Q3556" t="s">
        <v>4733</v>
      </c>
      <c r="R3556">
        <v>1200</v>
      </c>
    </row>
    <row r="3557" spans="1:18" hidden="1" x14ac:dyDescent="0.25">
      <c r="A3557" t="s">
        <v>22</v>
      </c>
      <c r="B3557" t="s">
        <v>606</v>
      </c>
      <c r="C3557" t="s">
        <v>607</v>
      </c>
      <c r="D3557" t="s">
        <v>166</v>
      </c>
      <c r="E3557" t="s">
        <v>25</v>
      </c>
      <c r="F3557" t="s">
        <v>25</v>
      </c>
      <c r="G3557" t="s">
        <v>608</v>
      </c>
      <c r="H3557">
        <v>0.16</v>
      </c>
      <c r="I3557" t="s">
        <v>542</v>
      </c>
      <c r="J3557" t="s">
        <v>30</v>
      </c>
      <c r="K3557" t="s">
        <v>526</v>
      </c>
      <c r="L3557" t="s">
        <v>120</v>
      </c>
      <c r="M3557" t="s">
        <v>2702</v>
      </c>
      <c r="N3557" t="s">
        <v>2257</v>
      </c>
      <c r="O3557" t="s">
        <v>4773</v>
      </c>
      <c r="P3557" t="s">
        <v>4774</v>
      </c>
      <c r="Q3557" t="s">
        <v>4721</v>
      </c>
      <c r="R3557">
        <v>1600</v>
      </c>
    </row>
    <row r="3558" spans="1:18" hidden="1" x14ac:dyDescent="0.25">
      <c r="A3558" t="s">
        <v>22</v>
      </c>
      <c r="B3558" t="s">
        <v>606</v>
      </c>
      <c r="C3558" t="s">
        <v>607</v>
      </c>
      <c r="D3558" t="s">
        <v>166</v>
      </c>
      <c r="E3558" t="s">
        <v>25</v>
      </c>
      <c r="F3558" t="s">
        <v>25</v>
      </c>
      <c r="G3558" t="s">
        <v>608</v>
      </c>
      <c r="H3558">
        <v>0.16</v>
      </c>
      <c r="I3558" t="s">
        <v>542</v>
      </c>
      <c r="J3558" t="s">
        <v>30</v>
      </c>
      <c r="K3558" t="s">
        <v>526</v>
      </c>
      <c r="L3558" t="s">
        <v>120</v>
      </c>
      <c r="M3558" t="s">
        <v>2702</v>
      </c>
      <c r="N3558" t="s">
        <v>2257</v>
      </c>
      <c r="O3558" t="s">
        <v>6299</v>
      </c>
      <c r="P3558" t="s">
        <v>4716</v>
      </c>
      <c r="Q3558" t="s">
        <v>6024</v>
      </c>
      <c r="R3558">
        <v>1600</v>
      </c>
    </row>
    <row r="3559" spans="1:18" hidden="1" x14ac:dyDescent="0.25">
      <c r="A3559" t="s">
        <v>22</v>
      </c>
      <c r="B3559" t="s">
        <v>606</v>
      </c>
      <c r="C3559" t="s">
        <v>607</v>
      </c>
      <c r="D3559" t="s">
        <v>166</v>
      </c>
      <c r="E3559" t="s">
        <v>25</v>
      </c>
      <c r="F3559" t="s">
        <v>25</v>
      </c>
      <c r="G3559" t="s">
        <v>608</v>
      </c>
      <c r="H3559">
        <v>0.16</v>
      </c>
      <c r="I3559" t="s">
        <v>542</v>
      </c>
      <c r="J3559" t="s">
        <v>30</v>
      </c>
      <c r="K3559" t="s">
        <v>526</v>
      </c>
      <c r="L3559" t="s">
        <v>120</v>
      </c>
      <c r="M3559" t="s">
        <v>2702</v>
      </c>
      <c r="N3559" t="s">
        <v>2257</v>
      </c>
      <c r="O3559" t="s">
        <v>5045</v>
      </c>
      <c r="P3559" t="s">
        <v>5046</v>
      </c>
      <c r="Q3559" t="s">
        <v>3014</v>
      </c>
      <c r="R3559">
        <v>1400</v>
      </c>
    </row>
    <row r="3560" spans="1:18" hidden="1" x14ac:dyDescent="0.25">
      <c r="A3560" t="s">
        <v>22</v>
      </c>
      <c r="B3560" t="s">
        <v>606</v>
      </c>
      <c r="C3560" t="s">
        <v>607</v>
      </c>
      <c r="D3560" t="s">
        <v>166</v>
      </c>
      <c r="E3560" t="s">
        <v>25</v>
      </c>
      <c r="F3560" t="s">
        <v>25</v>
      </c>
      <c r="G3560" t="s">
        <v>608</v>
      </c>
      <c r="H3560">
        <v>0.16</v>
      </c>
      <c r="I3560" t="s">
        <v>542</v>
      </c>
      <c r="J3560" t="s">
        <v>30</v>
      </c>
      <c r="K3560" t="s">
        <v>526</v>
      </c>
      <c r="L3560" t="s">
        <v>120</v>
      </c>
      <c r="M3560" t="s">
        <v>2702</v>
      </c>
      <c r="N3560" t="s">
        <v>2257</v>
      </c>
      <c r="O3560" t="s">
        <v>4719</v>
      </c>
      <c r="P3560" t="s">
        <v>4720</v>
      </c>
      <c r="Q3560" t="s">
        <v>4721</v>
      </c>
      <c r="R3560">
        <v>240</v>
      </c>
    </row>
    <row r="3561" spans="1:18" hidden="1" x14ac:dyDescent="0.25">
      <c r="A3561" t="s">
        <v>22</v>
      </c>
      <c r="B3561" t="s">
        <v>606</v>
      </c>
      <c r="C3561" t="s">
        <v>607</v>
      </c>
      <c r="D3561" t="s">
        <v>166</v>
      </c>
      <c r="E3561" t="s">
        <v>25</v>
      </c>
      <c r="F3561" t="s">
        <v>25</v>
      </c>
      <c r="G3561" t="s">
        <v>608</v>
      </c>
      <c r="H3561">
        <v>0.16</v>
      </c>
      <c r="I3561" t="s">
        <v>542</v>
      </c>
      <c r="J3561" t="s">
        <v>30</v>
      </c>
      <c r="K3561" t="s">
        <v>526</v>
      </c>
      <c r="L3561" t="s">
        <v>120</v>
      </c>
      <c r="M3561" t="s">
        <v>2702</v>
      </c>
      <c r="N3561" t="s">
        <v>2257</v>
      </c>
      <c r="O3561" t="s">
        <v>5995</v>
      </c>
      <c r="P3561" t="s">
        <v>4814</v>
      </c>
      <c r="Q3561" t="s">
        <v>5028</v>
      </c>
      <c r="R3561">
        <v>600</v>
      </c>
    </row>
    <row r="3562" spans="1:18" hidden="1" x14ac:dyDescent="0.25">
      <c r="A3562" t="s">
        <v>22</v>
      </c>
      <c r="B3562" t="s">
        <v>1936</v>
      </c>
      <c r="C3562" t="s">
        <v>1937</v>
      </c>
      <c r="D3562" t="s">
        <v>198</v>
      </c>
      <c r="E3562" t="s">
        <v>25</v>
      </c>
      <c r="F3562" t="s">
        <v>25</v>
      </c>
      <c r="G3562" t="s">
        <v>608</v>
      </c>
      <c r="H3562">
        <v>0.22500000000000001</v>
      </c>
      <c r="I3562" t="s">
        <v>1366</v>
      </c>
      <c r="J3562" t="s">
        <v>30</v>
      </c>
      <c r="K3562" t="s">
        <v>1427</v>
      </c>
      <c r="L3562" t="s">
        <v>120</v>
      </c>
      <c r="M3562" t="s">
        <v>2702</v>
      </c>
      <c r="N3562" t="s">
        <v>2257</v>
      </c>
      <c r="O3562" t="s">
        <v>5995</v>
      </c>
      <c r="P3562" t="s">
        <v>4814</v>
      </c>
      <c r="Q3562" t="s">
        <v>5028</v>
      </c>
      <c r="R3562">
        <v>600</v>
      </c>
    </row>
    <row r="3563" spans="1:18" hidden="1" x14ac:dyDescent="0.25">
      <c r="A3563" t="s">
        <v>22</v>
      </c>
      <c r="B3563" t="s">
        <v>1936</v>
      </c>
      <c r="C3563" t="s">
        <v>1937</v>
      </c>
      <c r="D3563" t="s">
        <v>198</v>
      </c>
      <c r="E3563" t="s">
        <v>25</v>
      </c>
      <c r="F3563" t="s">
        <v>25</v>
      </c>
      <c r="G3563" t="s">
        <v>608</v>
      </c>
      <c r="H3563">
        <v>0.22500000000000001</v>
      </c>
      <c r="I3563" t="s">
        <v>1366</v>
      </c>
      <c r="J3563" t="s">
        <v>30</v>
      </c>
      <c r="K3563" t="s">
        <v>1427</v>
      </c>
      <c r="L3563" t="s">
        <v>120</v>
      </c>
      <c r="M3563" t="s">
        <v>2702</v>
      </c>
      <c r="N3563" t="s">
        <v>2257</v>
      </c>
      <c r="O3563" t="s">
        <v>4745</v>
      </c>
      <c r="P3563" t="s">
        <v>4746</v>
      </c>
      <c r="Q3563" t="s">
        <v>4745</v>
      </c>
      <c r="R3563">
        <v>1400</v>
      </c>
    </row>
    <row r="3564" spans="1:18" hidden="1" x14ac:dyDescent="0.25">
      <c r="A3564" t="s">
        <v>22</v>
      </c>
      <c r="B3564" t="s">
        <v>1936</v>
      </c>
      <c r="C3564" t="s">
        <v>1937</v>
      </c>
      <c r="D3564" t="s">
        <v>198</v>
      </c>
      <c r="E3564" t="s">
        <v>25</v>
      </c>
      <c r="F3564" t="s">
        <v>25</v>
      </c>
      <c r="G3564" t="s">
        <v>608</v>
      </c>
      <c r="H3564">
        <v>0.22500000000000001</v>
      </c>
      <c r="I3564" t="s">
        <v>1366</v>
      </c>
      <c r="J3564" t="s">
        <v>30</v>
      </c>
      <c r="K3564" t="s">
        <v>1427</v>
      </c>
      <c r="L3564" t="s">
        <v>120</v>
      </c>
      <c r="M3564" t="s">
        <v>2702</v>
      </c>
      <c r="N3564" t="s">
        <v>2257</v>
      </c>
      <c r="O3564" t="s">
        <v>5157</v>
      </c>
      <c r="P3564" t="s">
        <v>5158</v>
      </c>
      <c r="Q3564" t="s">
        <v>4909</v>
      </c>
      <c r="R3564">
        <v>1200</v>
      </c>
    </row>
    <row r="3565" spans="1:18" hidden="1" x14ac:dyDescent="0.25">
      <c r="A3565" t="s">
        <v>22</v>
      </c>
      <c r="B3565" t="s">
        <v>1936</v>
      </c>
      <c r="C3565" t="s">
        <v>1937</v>
      </c>
      <c r="D3565" t="s">
        <v>198</v>
      </c>
      <c r="E3565" t="s">
        <v>25</v>
      </c>
      <c r="F3565" t="s">
        <v>25</v>
      </c>
      <c r="G3565" t="s">
        <v>608</v>
      </c>
      <c r="H3565">
        <v>0.22500000000000001</v>
      </c>
      <c r="I3565" t="s">
        <v>1366</v>
      </c>
      <c r="J3565" t="s">
        <v>30</v>
      </c>
      <c r="K3565" t="s">
        <v>1427</v>
      </c>
      <c r="L3565" t="s">
        <v>120</v>
      </c>
      <c r="M3565" t="s">
        <v>2702</v>
      </c>
      <c r="N3565" t="s">
        <v>2257</v>
      </c>
      <c r="O3565" t="s">
        <v>4809</v>
      </c>
      <c r="P3565" t="s">
        <v>4810</v>
      </c>
      <c r="Q3565" t="s">
        <v>4788</v>
      </c>
      <c r="R3565">
        <v>2400</v>
      </c>
    </row>
    <row r="3566" spans="1:18" hidden="1" x14ac:dyDescent="0.25">
      <c r="A3566" t="s">
        <v>22</v>
      </c>
      <c r="B3566" t="s">
        <v>1936</v>
      </c>
      <c r="C3566" t="s">
        <v>1937</v>
      </c>
      <c r="D3566" t="s">
        <v>198</v>
      </c>
      <c r="E3566" t="s">
        <v>25</v>
      </c>
      <c r="F3566" t="s">
        <v>25</v>
      </c>
      <c r="G3566" t="s">
        <v>608</v>
      </c>
      <c r="H3566">
        <v>0.22500000000000001</v>
      </c>
      <c r="I3566" t="s">
        <v>1366</v>
      </c>
      <c r="J3566" t="s">
        <v>30</v>
      </c>
      <c r="K3566" t="s">
        <v>1427</v>
      </c>
      <c r="L3566" t="s">
        <v>120</v>
      </c>
      <c r="M3566" t="s">
        <v>2702</v>
      </c>
      <c r="N3566" t="s">
        <v>2257</v>
      </c>
      <c r="O3566" t="s">
        <v>5092</v>
      </c>
      <c r="P3566" t="s">
        <v>5093</v>
      </c>
      <c r="Q3566" t="s">
        <v>4815</v>
      </c>
      <c r="R3566">
        <v>320</v>
      </c>
    </row>
    <row r="3567" spans="1:18" hidden="1" x14ac:dyDescent="0.25">
      <c r="A3567" t="s">
        <v>22</v>
      </c>
      <c r="B3567" t="s">
        <v>1936</v>
      </c>
      <c r="C3567" t="s">
        <v>1937</v>
      </c>
      <c r="D3567" t="s">
        <v>198</v>
      </c>
      <c r="E3567" t="s">
        <v>25</v>
      </c>
      <c r="F3567" t="s">
        <v>25</v>
      </c>
      <c r="G3567" t="s">
        <v>608</v>
      </c>
      <c r="H3567">
        <v>0.22500000000000001</v>
      </c>
      <c r="I3567" t="s">
        <v>1366</v>
      </c>
      <c r="J3567" t="s">
        <v>30</v>
      </c>
      <c r="K3567" t="s">
        <v>1427</v>
      </c>
      <c r="L3567" t="s">
        <v>120</v>
      </c>
      <c r="M3567" t="s">
        <v>2702</v>
      </c>
      <c r="N3567" t="s">
        <v>2257</v>
      </c>
      <c r="O3567" t="s">
        <v>4719</v>
      </c>
      <c r="P3567" t="s">
        <v>4720</v>
      </c>
      <c r="Q3567" t="s">
        <v>4721</v>
      </c>
      <c r="R3567">
        <v>240</v>
      </c>
    </row>
    <row r="3568" spans="1:18" hidden="1" x14ac:dyDescent="0.25">
      <c r="A3568" t="s">
        <v>22</v>
      </c>
      <c r="B3568" t="s">
        <v>1936</v>
      </c>
      <c r="C3568" t="s">
        <v>1937</v>
      </c>
      <c r="D3568" t="s">
        <v>198</v>
      </c>
      <c r="E3568" t="s">
        <v>25</v>
      </c>
      <c r="F3568" t="s">
        <v>25</v>
      </c>
      <c r="G3568" t="s">
        <v>608</v>
      </c>
      <c r="H3568">
        <v>0.22500000000000001</v>
      </c>
      <c r="I3568" t="s">
        <v>1366</v>
      </c>
      <c r="J3568" t="s">
        <v>30</v>
      </c>
      <c r="K3568" t="s">
        <v>1427</v>
      </c>
      <c r="L3568" t="s">
        <v>120</v>
      </c>
      <c r="M3568" t="s">
        <v>2702</v>
      </c>
      <c r="N3568" t="s">
        <v>2257</v>
      </c>
      <c r="O3568" t="s">
        <v>4773</v>
      </c>
      <c r="P3568" t="s">
        <v>4774</v>
      </c>
      <c r="Q3568" t="s">
        <v>4721</v>
      </c>
      <c r="R3568">
        <v>1600</v>
      </c>
    </row>
    <row r="3569" spans="1:18" hidden="1" x14ac:dyDescent="0.25">
      <c r="A3569" t="s">
        <v>22</v>
      </c>
      <c r="B3569" t="s">
        <v>1936</v>
      </c>
      <c r="C3569" t="s">
        <v>1937</v>
      </c>
      <c r="D3569" t="s">
        <v>198</v>
      </c>
      <c r="E3569" t="s">
        <v>25</v>
      </c>
      <c r="F3569" t="s">
        <v>25</v>
      </c>
      <c r="G3569" t="s">
        <v>608</v>
      </c>
      <c r="H3569">
        <v>0.22500000000000001</v>
      </c>
      <c r="I3569" t="s">
        <v>1366</v>
      </c>
      <c r="J3569" t="s">
        <v>30</v>
      </c>
      <c r="K3569" t="s">
        <v>1427</v>
      </c>
      <c r="L3569" t="s">
        <v>120</v>
      </c>
      <c r="M3569" t="s">
        <v>2702</v>
      </c>
      <c r="N3569" t="s">
        <v>2257</v>
      </c>
      <c r="O3569" t="s">
        <v>4999</v>
      </c>
      <c r="P3569" t="s">
        <v>5000</v>
      </c>
      <c r="Q3569" t="s">
        <v>4733</v>
      </c>
      <c r="R3569">
        <v>400</v>
      </c>
    </row>
    <row r="3570" spans="1:18" hidden="1" x14ac:dyDescent="0.25">
      <c r="A3570" t="s">
        <v>22</v>
      </c>
      <c r="B3570" t="s">
        <v>1936</v>
      </c>
      <c r="C3570" t="s">
        <v>1937</v>
      </c>
      <c r="D3570" t="s">
        <v>198</v>
      </c>
      <c r="E3570" t="s">
        <v>25</v>
      </c>
      <c r="F3570" t="s">
        <v>25</v>
      </c>
      <c r="G3570" t="s">
        <v>608</v>
      </c>
      <c r="H3570">
        <v>0.22500000000000001</v>
      </c>
      <c r="I3570" t="s">
        <v>1366</v>
      </c>
      <c r="J3570" t="s">
        <v>30</v>
      </c>
      <c r="K3570" t="s">
        <v>1427</v>
      </c>
      <c r="L3570" t="s">
        <v>120</v>
      </c>
      <c r="M3570" t="s">
        <v>2702</v>
      </c>
      <c r="N3570" t="s">
        <v>2257</v>
      </c>
      <c r="O3570" t="s">
        <v>5445</v>
      </c>
      <c r="P3570" t="s">
        <v>5446</v>
      </c>
      <c r="Q3570" t="s">
        <v>4785</v>
      </c>
      <c r="R3570">
        <v>12000</v>
      </c>
    </row>
    <row r="3571" spans="1:18" hidden="1" x14ac:dyDescent="0.25">
      <c r="A3571" t="s">
        <v>22</v>
      </c>
      <c r="B3571" t="s">
        <v>1936</v>
      </c>
      <c r="C3571" t="s">
        <v>1937</v>
      </c>
      <c r="D3571" t="s">
        <v>198</v>
      </c>
      <c r="E3571" t="s">
        <v>25</v>
      </c>
      <c r="F3571" t="s">
        <v>25</v>
      </c>
      <c r="G3571" t="s">
        <v>608</v>
      </c>
      <c r="H3571">
        <v>0.22500000000000001</v>
      </c>
      <c r="I3571" t="s">
        <v>1366</v>
      </c>
      <c r="J3571" t="s">
        <v>30</v>
      </c>
      <c r="K3571" t="s">
        <v>1427</v>
      </c>
      <c r="L3571" t="s">
        <v>120</v>
      </c>
      <c r="M3571" t="s">
        <v>2702</v>
      </c>
      <c r="N3571" t="s">
        <v>2257</v>
      </c>
      <c r="O3571" t="s">
        <v>5117</v>
      </c>
      <c r="P3571" t="s">
        <v>5118</v>
      </c>
      <c r="Q3571" t="s">
        <v>4736</v>
      </c>
      <c r="R3571">
        <v>3200</v>
      </c>
    </row>
    <row r="3572" spans="1:18" hidden="1" x14ac:dyDescent="0.25">
      <c r="A3572" t="s">
        <v>22</v>
      </c>
      <c r="B3572" t="s">
        <v>1936</v>
      </c>
      <c r="C3572" t="s">
        <v>1937</v>
      </c>
      <c r="D3572" t="s">
        <v>198</v>
      </c>
      <c r="E3572" t="s">
        <v>25</v>
      </c>
      <c r="F3572" t="s">
        <v>25</v>
      </c>
      <c r="G3572" t="s">
        <v>608</v>
      </c>
      <c r="H3572">
        <v>0.22500000000000001</v>
      </c>
      <c r="I3572" t="s">
        <v>1366</v>
      </c>
      <c r="J3572" t="s">
        <v>30</v>
      </c>
      <c r="K3572" t="s">
        <v>1427</v>
      </c>
      <c r="L3572" t="s">
        <v>120</v>
      </c>
      <c r="M3572" t="s">
        <v>2702</v>
      </c>
      <c r="N3572" t="s">
        <v>2257</v>
      </c>
      <c r="O3572" t="s">
        <v>5090</v>
      </c>
      <c r="P3572" t="s">
        <v>5091</v>
      </c>
      <c r="Q3572" t="s">
        <v>3014</v>
      </c>
      <c r="R3572">
        <v>120</v>
      </c>
    </row>
    <row r="3573" spans="1:18" hidden="1" x14ac:dyDescent="0.25">
      <c r="A3573" t="s">
        <v>22</v>
      </c>
      <c r="B3573" t="s">
        <v>1936</v>
      </c>
      <c r="C3573" t="s">
        <v>1937</v>
      </c>
      <c r="D3573" t="s">
        <v>198</v>
      </c>
      <c r="E3573" t="s">
        <v>25</v>
      </c>
      <c r="F3573" t="s">
        <v>25</v>
      </c>
      <c r="G3573" t="s">
        <v>608</v>
      </c>
      <c r="H3573">
        <v>0.22500000000000001</v>
      </c>
      <c r="I3573" t="s">
        <v>1366</v>
      </c>
      <c r="J3573" t="s">
        <v>30</v>
      </c>
      <c r="K3573" t="s">
        <v>1427</v>
      </c>
      <c r="L3573" t="s">
        <v>120</v>
      </c>
      <c r="M3573" t="s">
        <v>2702</v>
      </c>
      <c r="N3573" t="s">
        <v>2257</v>
      </c>
      <c r="O3573" t="s">
        <v>4818</v>
      </c>
      <c r="P3573" t="s">
        <v>4819</v>
      </c>
      <c r="Q3573" t="s">
        <v>3014</v>
      </c>
      <c r="R3573">
        <v>120</v>
      </c>
    </row>
    <row r="3574" spans="1:18" hidden="1" x14ac:dyDescent="0.25">
      <c r="A3574" t="s">
        <v>22</v>
      </c>
      <c r="B3574" t="s">
        <v>1936</v>
      </c>
      <c r="C3574" t="s">
        <v>1937</v>
      </c>
      <c r="D3574" t="s">
        <v>198</v>
      </c>
      <c r="E3574" t="s">
        <v>25</v>
      </c>
      <c r="F3574" t="s">
        <v>25</v>
      </c>
      <c r="G3574" t="s">
        <v>608</v>
      </c>
      <c r="H3574">
        <v>0.22500000000000001</v>
      </c>
      <c r="I3574" t="s">
        <v>1366</v>
      </c>
      <c r="J3574" t="s">
        <v>30</v>
      </c>
      <c r="K3574" t="s">
        <v>1427</v>
      </c>
      <c r="L3574" t="s">
        <v>120</v>
      </c>
      <c r="M3574" t="s">
        <v>2702</v>
      </c>
      <c r="N3574" t="s">
        <v>2257</v>
      </c>
      <c r="O3574" t="s">
        <v>4731</v>
      </c>
      <c r="P3574" t="s">
        <v>4732</v>
      </c>
      <c r="Q3574" t="s">
        <v>4733</v>
      </c>
      <c r="R3574">
        <v>1200</v>
      </c>
    </row>
    <row r="3575" spans="1:18" hidden="1" x14ac:dyDescent="0.25">
      <c r="A3575" t="s">
        <v>22</v>
      </c>
      <c r="B3575" t="s">
        <v>1936</v>
      </c>
      <c r="C3575" t="s">
        <v>1937</v>
      </c>
      <c r="D3575" t="s">
        <v>198</v>
      </c>
      <c r="E3575" t="s">
        <v>25</v>
      </c>
      <c r="F3575" t="s">
        <v>25</v>
      </c>
      <c r="G3575" t="s">
        <v>608</v>
      </c>
      <c r="H3575">
        <v>0.22500000000000001</v>
      </c>
      <c r="I3575" t="s">
        <v>1366</v>
      </c>
      <c r="J3575" t="s">
        <v>30</v>
      </c>
      <c r="K3575" t="s">
        <v>1427</v>
      </c>
      <c r="L3575" t="s">
        <v>120</v>
      </c>
      <c r="M3575" t="s">
        <v>2702</v>
      </c>
      <c r="N3575" t="s">
        <v>2257</v>
      </c>
      <c r="O3575" t="s">
        <v>6007</v>
      </c>
      <c r="P3575" t="s">
        <v>6008</v>
      </c>
      <c r="Q3575" t="s">
        <v>4785</v>
      </c>
      <c r="R3575">
        <v>3200</v>
      </c>
    </row>
    <row r="3576" spans="1:18" hidden="1" x14ac:dyDescent="0.25">
      <c r="A3576" t="s">
        <v>22</v>
      </c>
      <c r="B3576" t="s">
        <v>1936</v>
      </c>
      <c r="C3576" t="s">
        <v>1937</v>
      </c>
      <c r="D3576" t="s">
        <v>198</v>
      </c>
      <c r="E3576" t="s">
        <v>25</v>
      </c>
      <c r="F3576" t="s">
        <v>25</v>
      </c>
      <c r="G3576" t="s">
        <v>608</v>
      </c>
      <c r="H3576">
        <v>0.22500000000000001</v>
      </c>
      <c r="I3576" t="s">
        <v>1366</v>
      </c>
      <c r="J3576" t="s">
        <v>30</v>
      </c>
      <c r="K3576" t="s">
        <v>1427</v>
      </c>
      <c r="L3576" t="s">
        <v>120</v>
      </c>
      <c r="M3576" t="s">
        <v>2702</v>
      </c>
      <c r="N3576" t="s">
        <v>2257</v>
      </c>
      <c r="O3576" t="s">
        <v>4880</v>
      </c>
      <c r="P3576" t="s">
        <v>4881</v>
      </c>
      <c r="Q3576" t="s">
        <v>4736</v>
      </c>
      <c r="R3576">
        <v>400</v>
      </c>
    </row>
    <row r="3577" spans="1:18" hidden="1" x14ac:dyDescent="0.25">
      <c r="A3577" t="s">
        <v>22</v>
      </c>
      <c r="B3577" t="s">
        <v>1936</v>
      </c>
      <c r="C3577" t="s">
        <v>1937</v>
      </c>
      <c r="D3577" t="s">
        <v>198</v>
      </c>
      <c r="E3577" t="s">
        <v>25</v>
      </c>
      <c r="F3577" t="s">
        <v>25</v>
      </c>
      <c r="G3577" t="s">
        <v>608</v>
      </c>
      <c r="H3577">
        <v>0.22500000000000001</v>
      </c>
      <c r="I3577" t="s">
        <v>1366</v>
      </c>
      <c r="J3577" t="s">
        <v>30</v>
      </c>
      <c r="K3577" t="s">
        <v>1427</v>
      </c>
      <c r="L3577" t="s">
        <v>120</v>
      </c>
      <c r="M3577" t="s">
        <v>2702</v>
      </c>
      <c r="N3577" t="s">
        <v>2257</v>
      </c>
      <c r="O3577" t="s">
        <v>4745</v>
      </c>
      <c r="P3577" t="s">
        <v>4746</v>
      </c>
      <c r="Q3577" t="s">
        <v>4745</v>
      </c>
      <c r="R3577">
        <v>20000</v>
      </c>
    </row>
    <row r="3578" spans="1:18" hidden="1" x14ac:dyDescent="0.25">
      <c r="A3578" t="s">
        <v>22</v>
      </c>
      <c r="B3578" t="s">
        <v>1936</v>
      </c>
      <c r="C3578" t="s">
        <v>1937</v>
      </c>
      <c r="D3578" t="s">
        <v>198</v>
      </c>
      <c r="E3578" t="s">
        <v>25</v>
      </c>
      <c r="F3578" t="s">
        <v>25</v>
      </c>
      <c r="G3578" t="s">
        <v>608</v>
      </c>
      <c r="H3578">
        <v>0.22500000000000001</v>
      </c>
      <c r="I3578" t="s">
        <v>1366</v>
      </c>
      <c r="J3578" t="s">
        <v>30</v>
      </c>
      <c r="K3578" t="s">
        <v>1427</v>
      </c>
      <c r="L3578" t="s">
        <v>120</v>
      </c>
      <c r="M3578" t="s">
        <v>2702</v>
      </c>
      <c r="N3578" t="s">
        <v>2257</v>
      </c>
      <c r="O3578" t="s">
        <v>5790</v>
      </c>
      <c r="P3578" t="s">
        <v>4715</v>
      </c>
      <c r="Q3578" t="s">
        <v>4736</v>
      </c>
      <c r="R3578">
        <v>400</v>
      </c>
    </row>
    <row r="3579" spans="1:18" hidden="1" x14ac:dyDescent="0.25">
      <c r="A3579" t="s">
        <v>22</v>
      </c>
      <c r="B3579" t="s">
        <v>1936</v>
      </c>
      <c r="C3579" t="s">
        <v>1937</v>
      </c>
      <c r="D3579" t="s">
        <v>198</v>
      </c>
      <c r="E3579" t="s">
        <v>25</v>
      </c>
      <c r="F3579" t="s">
        <v>25</v>
      </c>
      <c r="G3579" t="s">
        <v>608</v>
      </c>
      <c r="H3579">
        <v>0.22500000000000001</v>
      </c>
      <c r="I3579" t="s">
        <v>1366</v>
      </c>
      <c r="J3579" t="s">
        <v>30</v>
      </c>
      <c r="K3579" t="s">
        <v>1427</v>
      </c>
      <c r="L3579" t="s">
        <v>120</v>
      </c>
      <c r="M3579" t="s">
        <v>2702</v>
      </c>
      <c r="N3579" t="s">
        <v>2257</v>
      </c>
      <c r="O3579" t="s">
        <v>5124</v>
      </c>
      <c r="P3579" t="s">
        <v>5125</v>
      </c>
      <c r="Q3579" t="s">
        <v>3014</v>
      </c>
      <c r="R3579">
        <v>400</v>
      </c>
    </row>
    <row r="3580" spans="1:18" hidden="1" x14ac:dyDescent="0.25">
      <c r="A3580" t="s">
        <v>22</v>
      </c>
      <c r="B3580" t="s">
        <v>1936</v>
      </c>
      <c r="C3580" t="s">
        <v>1937</v>
      </c>
      <c r="D3580" t="s">
        <v>198</v>
      </c>
      <c r="E3580" t="s">
        <v>25</v>
      </c>
      <c r="F3580" t="s">
        <v>25</v>
      </c>
      <c r="G3580" t="s">
        <v>608</v>
      </c>
      <c r="H3580">
        <v>0.22500000000000001</v>
      </c>
      <c r="I3580" t="s">
        <v>1366</v>
      </c>
      <c r="J3580" t="s">
        <v>30</v>
      </c>
      <c r="K3580" t="s">
        <v>1427</v>
      </c>
      <c r="L3580" t="s">
        <v>120</v>
      </c>
      <c r="M3580" t="s">
        <v>2702</v>
      </c>
      <c r="N3580" t="s">
        <v>2257</v>
      </c>
      <c r="O3580" t="s">
        <v>4793</v>
      </c>
      <c r="P3580" t="s">
        <v>4794</v>
      </c>
      <c r="Q3580" t="s">
        <v>4740</v>
      </c>
      <c r="R3580">
        <v>2000</v>
      </c>
    </row>
    <row r="3581" spans="1:18" hidden="1" x14ac:dyDescent="0.25">
      <c r="A3581" t="s">
        <v>22</v>
      </c>
      <c r="B3581" t="s">
        <v>1936</v>
      </c>
      <c r="C3581" t="s">
        <v>1937</v>
      </c>
      <c r="D3581" t="s">
        <v>198</v>
      </c>
      <c r="E3581" t="s">
        <v>25</v>
      </c>
      <c r="F3581" t="s">
        <v>25</v>
      </c>
      <c r="G3581" t="s">
        <v>608</v>
      </c>
      <c r="H3581">
        <v>0.22500000000000001</v>
      </c>
      <c r="I3581" t="s">
        <v>1366</v>
      </c>
      <c r="J3581" t="s">
        <v>30</v>
      </c>
      <c r="K3581" t="s">
        <v>1427</v>
      </c>
      <c r="L3581" t="s">
        <v>120</v>
      </c>
      <c r="M3581" t="s">
        <v>2702</v>
      </c>
      <c r="N3581" t="s">
        <v>2257</v>
      </c>
      <c r="O3581" t="s">
        <v>6300</v>
      </c>
      <c r="P3581" t="s">
        <v>6301</v>
      </c>
      <c r="Q3581" t="s">
        <v>4736</v>
      </c>
      <c r="R3581">
        <v>400</v>
      </c>
    </row>
    <row r="3582" spans="1:18" hidden="1" x14ac:dyDescent="0.25">
      <c r="A3582" t="s">
        <v>22</v>
      </c>
      <c r="B3582" t="s">
        <v>1936</v>
      </c>
      <c r="C3582" t="s">
        <v>1937</v>
      </c>
      <c r="D3582" t="s">
        <v>198</v>
      </c>
      <c r="E3582" t="s">
        <v>25</v>
      </c>
      <c r="F3582" t="s">
        <v>25</v>
      </c>
      <c r="G3582" t="s">
        <v>608</v>
      </c>
      <c r="H3582">
        <v>0.22500000000000001</v>
      </c>
      <c r="I3582" t="s">
        <v>1366</v>
      </c>
      <c r="J3582" t="s">
        <v>30</v>
      </c>
      <c r="K3582" t="s">
        <v>1427</v>
      </c>
      <c r="L3582" t="s">
        <v>120</v>
      </c>
      <c r="M3582" t="s">
        <v>2702</v>
      </c>
      <c r="N3582" t="s">
        <v>2257</v>
      </c>
      <c r="O3582" t="s">
        <v>5045</v>
      </c>
      <c r="P3582" t="s">
        <v>5046</v>
      </c>
      <c r="Q3582" t="s">
        <v>3014</v>
      </c>
      <c r="R3582">
        <v>1400</v>
      </c>
    </row>
    <row r="3583" spans="1:18" hidden="1" x14ac:dyDescent="0.25">
      <c r="A3583" t="s">
        <v>22</v>
      </c>
      <c r="B3583" t="s">
        <v>1936</v>
      </c>
      <c r="C3583" t="s">
        <v>1937</v>
      </c>
      <c r="D3583" t="s">
        <v>198</v>
      </c>
      <c r="E3583" t="s">
        <v>25</v>
      </c>
      <c r="F3583" t="s">
        <v>25</v>
      </c>
      <c r="G3583" t="s">
        <v>608</v>
      </c>
      <c r="H3583">
        <v>0.22500000000000001</v>
      </c>
      <c r="I3583" t="s">
        <v>1366</v>
      </c>
      <c r="J3583" t="s">
        <v>30</v>
      </c>
      <c r="K3583" t="s">
        <v>1427</v>
      </c>
      <c r="L3583" t="s">
        <v>120</v>
      </c>
      <c r="M3583" t="s">
        <v>2702</v>
      </c>
      <c r="N3583" t="s">
        <v>2257</v>
      </c>
      <c r="O3583" t="s">
        <v>6299</v>
      </c>
      <c r="P3583" t="s">
        <v>4716</v>
      </c>
      <c r="Q3583" t="s">
        <v>6024</v>
      </c>
      <c r="R3583">
        <v>1600</v>
      </c>
    </row>
    <row r="3584" spans="1:18" hidden="1" x14ac:dyDescent="0.25">
      <c r="A3584" t="s">
        <v>22</v>
      </c>
      <c r="B3584" t="s">
        <v>1948</v>
      </c>
      <c r="C3584" t="s">
        <v>1949</v>
      </c>
      <c r="D3584" t="s">
        <v>1950</v>
      </c>
      <c r="E3584" t="s">
        <v>25</v>
      </c>
      <c r="F3584" t="s">
        <v>25</v>
      </c>
      <c r="G3584" t="s">
        <v>608</v>
      </c>
      <c r="H3584">
        <v>0.22500000000000001</v>
      </c>
      <c r="I3584" t="s">
        <v>643</v>
      </c>
      <c r="J3584" t="s">
        <v>30</v>
      </c>
      <c r="K3584" t="s">
        <v>526</v>
      </c>
      <c r="L3584" t="s">
        <v>120</v>
      </c>
      <c r="M3584" t="s">
        <v>2702</v>
      </c>
      <c r="N3584" t="s">
        <v>2257</v>
      </c>
      <c r="O3584" t="s">
        <v>5090</v>
      </c>
      <c r="P3584" t="s">
        <v>5091</v>
      </c>
      <c r="Q3584" t="s">
        <v>3014</v>
      </c>
      <c r="R3584">
        <v>120</v>
      </c>
    </row>
    <row r="3585" spans="1:18" hidden="1" x14ac:dyDescent="0.25">
      <c r="A3585" t="s">
        <v>22</v>
      </c>
      <c r="B3585" t="s">
        <v>1948</v>
      </c>
      <c r="C3585" t="s">
        <v>1949</v>
      </c>
      <c r="D3585" t="s">
        <v>1950</v>
      </c>
      <c r="E3585" t="s">
        <v>25</v>
      </c>
      <c r="F3585" t="s">
        <v>25</v>
      </c>
      <c r="G3585" t="s">
        <v>608</v>
      </c>
      <c r="H3585">
        <v>0.22500000000000001</v>
      </c>
      <c r="I3585" t="s">
        <v>643</v>
      </c>
      <c r="J3585" t="s">
        <v>30</v>
      </c>
      <c r="K3585" t="s">
        <v>526</v>
      </c>
      <c r="L3585" t="s">
        <v>120</v>
      </c>
      <c r="M3585" t="s">
        <v>2702</v>
      </c>
      <c r="N3585" t="s">
        <v>2257</v>
      </c>
      <c r="O3585" t="s">
        <v>4719</v>
      </c>
      <c r="P3585" t="s">
        <v>4720</v>
      </c>
      <c r="Q3585" t="s">
        <v>4721</v>
      </c>
      <c r="R3585">
        <v>240</v>
      </c>
    </row>
    <row r="3586" spans="1:18" hidden="1" x14ac:dyDescent="0.25">
      <c r="A3586" t="s">
        <v>22</v>
      </c>
      <c r="B3586" t="s">
        <v>1948</v>
      </c>
      <c r="C3586" t="s">
        <v>1949</v>
      </c>
      <c r="D3586" t="s">
        <v>1950</v>
      </c>
      <c r="E3586" t="s">
        <v>25</v>
      </c>
      <c r="F3586" t="s">
        <v>25</v>
      </c>
      <c r="G3586" t="s">
        <v>608</v>
      </c>
      <c r="H3586">
        <v>0.22500000000000001</v>
      </c>
      <c r="I3586" t="s">
        <v>643</v>
      </c>
      <c r="J3586" t="s">
        <v>30</v>
      </c>
      <c r="K3586" t="s">
        <v>526</v>
      </c>
      <c r="L3586" t="s">
        <v>120</v>
      </c>
      <c r="M3586" t="s">
        <v>2702</v>
      </c>
      <c r="N3586" t="s">
        <v>2257</v>
      </c>
      <c r="O3586" t="s">
        <v>6007</v>
      </c>
      <c r="P3586" t="s">
        <v>6008</v>
      </c>
      <c r="Q3586" t="s">
        <v>4785</v>
      </c>
      <c r="R3586">
        <v>3200</v>
      </c>
    </row>
    <row r="3587" spans="1:18" hidden="1" x14ac:dyDescent="0.25">
      <c r="A3587" t="s">
        <v>22</v>
      </c>
      <c r="B3587" t="s">
        <v>1948</v>
      </c>
      <c r="C3587" t="s">
        <v>1949</v>
      </c>
      <c r="D3587" t="s">
        <v>1950</v>
      </c>
      <c r="E3587" t="s">
        <v>25</v>
      </c>
      <c r="F3587" t="s">
        <v>25</v>
      </c>
      <c r="G3587" t="s">
        <v>608</v>
      </c>
      <c r="H3587">
        <v>0.22500000000000001</v>
      </c>
      <c r="I3587" t="s">
        <v>643</v>
      </c>
      <c r="J3587" t="s">
        <v>30</v>
      </c>
      <c r="K3587" t="s">
        <v>526</v>
      </c>
      <c r="L3587" t="s">
        <v>120</v>
      </c>
      <c r="M3587" t="s">
        <v>2702</v>
      </c>
      <c r="N3587" t="s">
        <v>2257</v>
      </c>
      <c r="O3587" t="s">
        <v>5157</v>
      </c>
      <c r="P3587" t="s">
        <v>5158</v>
      </c>
      <c r="Q3587" t="s">
        <v>4909</v>
      </c>
      <c r="R3587">
        <v>1200</v>
      </c>
    </row>
    <row r="3588" spans="1:18" hidden="1" x14ac:dyDescent="0.25">
      <c r="A3588" t="s">
        <v>22</v>
      </c>
      <c r="B3588" t="s">
        <v>1948</v>
      </c>
      <c r="C3588" t="s">
        <v>1949</v>
      </c>
      <c r="D3588" t="s">
        <v>1950</v>
      </c>
      <c r="E3588" t="s">
        <v>25</v>
      </c>
      <c r="F3588" t="s">
        <v>25</v>
      </c>
      <c r="G3588" t="s">
        <v>608</v>
      </c>
      <c r="H3588">
        <v>0.22500000000000001</v>
      </c>
      <c r="I3588" t="s">
        <v>643</v>
      </c>
      <c r="J3588" t="s">
        <v>30</v>
      </c>
      <c r="K3588" t="s">
        <v>526</v>
      </c>
      <c r="L3588" t="s">
        <v>120</v>
      </c>
      <c r="M3588" t="s">
        <v>2702</v>
      </c>
      <c r="N3588" t="s">
        <v>2257</v>
      </c>
      <c r="O3588" t="s">
        <v>5117</v>
      </c>
      <c r="P3588" t="s">
        <v>5118</v>
      </c>
      <c r="Q3588" t="s">
        <v>4736</v>
      </c>
      <c r="R3588">
        <v>3200</v>
      </c>
    </row>
    <row r="3589" spans="1:18" hidden="1" x14ac:dyDescent="0.25">
      <c r="A3589" t="s">
        <v>22</v>
      </c>
      <c r="B3589" t="s">
        <v>1948</v>
      </c>
      <c r="C3589" t="s">
        <v>1949</v>
      </c>
      <c r="D3589" t="s">
        <v>1950</v>
      </c>
      <c r="E3589" t="s">
        <v>25</v>
      </c>
      <c r="F3589" t="s">
        <v>25</v>
      </c>
      <c r="G3589" t="s">
        <v>608</v>
      </c>
      <c r="H3589">
        <v>0.22500000000000001</v>
      </c>
      <c r="I3589" t="s">
        <v>643</v>
      </c>
      <c r="J3589" t="s">
        <v>30</v>
      </c>
      <c r="K3589" t="s">
        <v>526</v>
      </c>
      <c r="L3589" t="s">
        <v>120</v>
      </c>
      <c r="M3589" t="s">
        <v>2702</v>
      </c>
      <c r="N3589" t="s">
        <v>2257</v>
      </c>
      <c r="O3589" t="s">
        <v>5045</v>
      </c>
      <c r="P3589" t="s">
        <v>5046</v>
      </c>
      <c r="Q3589" t="s">
        <v>3014</v>
      </c>
      <c r="R3589">
        <v>1400</v>
      </c>
    </row>
    <row r="3590" spans="1:18" hidden="1" x14ac:dyDescent="0.25">
      <c r="A3590" t="s">
        <v>22</v>
      </c>
      <c r="B3590" t="s">
        <v>1948</v>
      </c>
      <c r="C3590" t="s">
        <v>1949</v>
      </c>
      <c r="D3590" t="s">
        <v>1950</v>
      </c>
      <c r="E3590" t="s">
        <v>25</v>
      </c>
      <c r="F3590" t="s">
        <v>25</v>
      </c>
      <c r="G3590" t="s">
        <v>608</v>
      </c>
      <c r="H3590">
        <v>0.22500000000000001</v>
      </c>
      <c r="I3590" t="s">
        <v>643</v>
      </c>
      <c r="J3590" t="s">
        <v>30</v>
      </c>
      <c r="K3590" t="s">
        <v>526</v>
      </c>
      <c r="L3590" t="s">
        <v>120</v>
      </c>
      <c r="M3590" t="s">
        <v>2702</v>
      </c>
      <c r="N3590" t="s">
        <v>2257</v>
      </c>
      <c r="O3590" t="s">
        <v>4793</v>
      </c>
      <c r="P3590" t="s">
        <v>4794</v>
      </c>
      <c r="Q3590" t="s">
        <v>4740</v>
      </c>
      <c r="R3590">
        <v>2000</v>
      </c>
    </row>
    <row r="3591" spans="1:18" hidden="1" x14ac:dyDescent="0.25">
      <c r="A3591" t="s">
        <v>22</v>
      </c>
      <c r="B3591" t="s">
        <v>1948</v>
      </c>
      <c r="C3591" t="s">
        <v>1949</v>
      </c>
      <c r="D3591" t="s">
        <v>1950</v>
      </c>
      <c r="E3591" t="s">
        <v>25</v>
      </c>
      <c r="F3591" t="s">
        <v>25</v>
      </c>
      <c r="G3591" t="s">
        <v>608</v>
      </c>
      <c r="H3591">
        <v>0.22500000000000001</v>
      </c>
      <c r="I3591" t="s">
        <v>643</v>
      </c>
      <c r="J3591" t="s">
        <v>30</v>
      </c>
      <c r="K3591" t="s">
        <v>526</v>
      </c>
      <c r="L3591" t="s">
        <v>120</v>
      </c>
      <c r="M3591" t="s">
        <v>2702</v>
      </c>
      <c r="N3591" t="s">
        <v>2257</v>
      </c>
      <c r="O3591" t="s">
        <v>6299</v>
      </c>
      <c r="P3591" t="s">
        <v>4716</v>
      </c>
      <c r="Q3591" t="s">
        <v>6024</v>
      </c>
      <c r="R3591">
        <v>1600</v>
      </c>
    </row>
    <row r="3592" spans="1:18" hidden="1" x14ac:dyDescent="0.25">
      <c r="A3592" t="s">
        <v>22</v>
      </c>
      <c r="B3592" t="s">
        <v>1948</v>
      </c>
      <c r="C3592" t="s">
        <v>1949</v>
      </c>
      <c r="D3592" t="s">
        <v>1950</v>
      </c>
      <c r="E3592" t="s">
        <v>25</v>
      </c>
      <c r="F3592" t="s">
        <v>25</v>
      </c>
      <c r="G3592" t="s">
        <v>608</v>
      </c>
      <c r="H3592">
        <v>0.22500000000000001</v>
      </c>
      <c r="I3592" t="s">
        <v>643</v>
      </c>
      <c r="J3592" t="s">
        <v>30</v>
      </c>
      <c r="K3592" t="s">
        <v>526</v>
      </c>
      <c r="L3592" t="s">
        <v>120</v>
      </c>
      <c r="M3592" t="s">
        <v>2702</v>
      </c>
      <c r="N3592" t="s">
        <v>2257</v>
      </c>
      <c r="O3592" t="s">
        <v>4809</v>
      </c>
      <c r="P3592" t="s">
        <v>4810</v>
      </c>
      <c r="Q3592" t="s">
        <v>4788</v>
      </c>
      <c r="R3592">
        <v>2400</v>
      </c>
    </row>
    <row r="3593" spans="1:18" hidden="1" x14ac:dyDescent="0.25">
      <c r="A3593" t="s">
        <v>22</v>
      </c>
      <c r="B3593" t="s">
        <v>1948</v>
      </c>
      <c r="C3593" t="s">
        <v>1949</v>
      </c>
      <c r="D3593" t="s">
        <v>1950</v>
      </c>
      <c r="E3593" t="s">
        <v>25</v>
      </c>
      <c r="F3593" t="s">
        <v>25</v>
      </c>
      <c r="G3593" t="s">
        <v>608</v>
      </c>
      <c r="H3593">
        <v>0.22500000000000001</v>
      </c>
      <c r="I3593" t="s">
        <v>643</v>
      </c>
      <c r="J3593" t="s">
        <v>30</v>
      </c>
      <c r="K3593" t="s">
        <v>526</v>
      </c>
      <c r="L3593" t="s">
        <v>120</v>
      </c>
      <c r="M3593" t="s">
        <v>2702</v>
      </c>
      <c r="N3593" t="s">
        <v>2257</v>
      </c>
      <c r="O3593" t="s">
        <v>4880</v>
      </c>
      <c r="P3593" t="s">
        <v>4881</v>
      </c>
      <c r="Q3593" t="s">
        <v>4736</v>
      </c>
      <c r="R3593">
        <v>400</v>
      </c>
    </row>
    <row r="3594" spans="1:18" hidden="1" x14ac:dyDescent="0.25">
      <c r="A3594" t="s">
        <v>22</v>
      </c>
      <c r="B3594" t="s">
        <v>1948</v>
      </c>
      <c r="C3594" t="s">
        <v>1949</v>
      </c>
      <c r="D3594" t="s">
        <v>1950</v>
      </c>
      <c r="E3594" t="s">
        <v>25</v>
      </c>
      <c r="F3594" t="s">
        <v>25</v>
      </c>
      <c r="G3594" t="s">
        <v>608</v>
      </c>
      <c r="H3594">
        <v>0.22500000000000001</v>
      </c>
      <c r="I3594" t="s">
        <v>643</v>
      </c>
      <c r="J3594" t="s">
        <v>30</v>
      </c>
      <c r="K3594" t="s">
        <v>526</v>
      </c>
      <c r="L3594" t="s">
        <v>120</v>
      </c>
      <c r="M3594" t="s">
        <v>2702</v>
      </c>
      <c r="N3594" t="s">
        <v>2257</v>
      </c>
      <c r="O3594" t="s">
        <v>6300</v>
      </c>
      <c r="P3594" t="s">
        <v>6301</v>
      </c>
      <c r="Q3594" t="s">
        <v>4736</v>
      </c>
      <c r="R3594">
        <v>400</v>
      </c>
    </row>
    <row r="3595" spans="1:18" hidden="1" x14ac:dyDescent="0.25">
      <c r="A3595" t="s">
        <v>22</v>
      </c>
      <c r="B3595" t="s">
        <v>1948</v>
      </c>
      <c r="C3595" t="s">
        <v>1949</v>
      </c>
      <c r="D3595" t="s">
        <v>1950</v>
      </c>
      <c r="E3595" t="s">
        <v>25</v>
      </c>
      <c r="F3595" t="s">
        <v>25</v>
      </c>
      <c r="G3595" t="s">
        <v>608</v>
      </c>
      <c r="H3595">
        <v>0.22500000000000001</v>
      </c>
      <c r="I3595" t="s">
        <v>643</v>
      </c>
      <c r="J3595" t="s">
        <v>30</v>
      </c>
      <c r="K3595" t="s">
        <v>526</v>
      </c>
      <c r="L3595" t="s">
        <v>120</v>
      </c>
      <c r="M3595" t="s">
        <v>2702</v>
      </c>
      <c r="N3595" t="s">
        <v>2257</v>
      </c>
      <c r="O3595" t="s">
        <v>4773</v>
      </c>
      <c r="P3595" t="s">
        <v>4774</v>
      </c>
      <c r="Q3595" t="s">
        <v>4721</v>
      </c>
      <c r="R3595">
        <v>1600</v>
      </c>
    </row>
    <row r="3596" spans="1:18" hidden="1" x14ac:dyDescent="0.25">
      <c r="A3596" t="s">
        <v>22</v>
      </c>
      <c r="B3596" t="s">
        <v>1948</v>
      </c>
      <c r="C3596" t="s">
        <v>1949</v>
      </c>
      <c r="D3596" t="s">
        <v>1950</v>
      </c>
      <c r="E3596" t="s">
        <v>25</v>
      </c>
      <c r="F3596" t="s">
        <v>25</v>
      </c>
      <c r="G3596" t="s">
        <v>608</v>
      </c>
      <c r="H3596">
        <v>0.22500000000000001</v>
      </c>
      <c r="I3596" t="s">
        <v>643</v>
      </c>
      <c r="J3596" t="s">
        <v>30</v>
      </c>
      <c r="K3596" t="s">
        <v>526</v>
      </c>
      <c r="L3596" t="s">
        <v>120</v>
      </c>
      <c r="M3596" t="s">
        <v>2702</v>
      </c>
      <c r="N3596" t="s">
        <v>2257</v>
      </c>
      <c r="O3596" t="s">
        <v>5790</v>
      </c>
      <c r="P3596" t="s">
        <v>4715</v>
      </c>
      <c r="Q3596" t="s">
        <v>4736</v>
      </c>
      <c r="R3596">
        <v>400</v>
      </c>
    </row>
    <row r="3597" spans="1:18" hidden="1" x14ac:dyDescent="0.25">
      <c r="A3597" t="s">
        <v>22</v>
      </c>
      <c r="B3597" t="s">
        <v>1948</v>
      </c>
      <c r="C3597" t="s">
        <v>1949</v>
      </c>
      <c r="D3597" t="s">
        <v>1950</v>
      </c>
      <c r="E3597" t="s">
        <v>25</v>
      </c>
      <c r="F3597" t="s">
        <v>25</v>
      </c>
      <c r="G3597" t="s">
        <v>608</v>
      </c>
      <c r="H3597">
        <v>0.22500000000000001</v>
      </c>
      <c r="I3597" t="s">
        <v>643</v>
      </c>
      <c r="J3597" t="s">
        <v>30</v>
      </c>
      <c r="K3597" t="s">
        <v>526</v>
      </c>
      <c r="L3597" t="s">
        <v>120</v>
      </c>
      <c r="M3597" t="s">
        <v>2702</v>
      </c>
      <c r="N3597" t="s">
        <v>2257</v>
      </c>
      <c r="O3597" t="s">
        <v>5124</v>
      </c>
      <c r="P3597" t="s">
        <v>5125</v>
      </c>
      <c r="Q3597" t="s">
        <v>3014</v>
      </c>
      <c r="R3597">
        <v>400</v>
      </c>
    </row>
    <row r="3598" spans="1:18" hidden="1" x14ac:dyDescent="0.25">
      <c r="A3598" t="s">
        <v>22</v>
      </c>
      <c r="B3598" t="s">
        <v>1948</v>
      </c>
      <c r="C3598" t="s">
        <v>1949</v>
      </c>
      <c r="D3598" t="s">
        <v>1950</v>
      </c>
      <c r="E3598" t="s">
        <v>25</v>
      </c>
      <c r="F3598" t="s">
        <v>25</v>
      </c>
      <c r="G3598" t="s">
        <v>608</v>
      </c>
      <c r="H3598">
        <v>0.22500000000000001</v>
      </c>
      <c r="I3598" t="s">
        <v>643</v>
      </c>
      <c r="J3598" t="s">
        <v>30</v>
      </c>
      <c r="K3598" t="s">
        <v>526</v>
      </c>
      <c r="L3598" t="s">
        <v>120</v>
      </c>
      <c r="M3598" t="s">
        <v>2702</v>
      </c>
      <c r="N3598" t="s">
        <v>2257</v>
      </c>
      <c r="O3598" t="s">
        <v>5445</v>
      </c>
      <c r="P3598" t="s">
        <v>5446</v>
      </c>
      <c r="Q3598" t="s">
        <v>4785</v>
      </c>
      <c r="R3598">
        <v>12000</v>
      </c>
    </row>
    <row r="3599" spans="1:18" hidden="1" x14ac:dyDescent="0.25">
      <c r="A3599" t="s">
        <v>22</v>
      </c>
      <c r="B3599" t="s">
        <v>1948</v>
      </c>
      <c r="C3599" t="s">
        <v>1949</v>
      </c>
      <c r="D3599" t="s">
        <v>1950</v>
      </c>
      <c r="E3599" t="s">
        <v>25</v>
      </c>
      <c r="F3599" t="s">
        <v>25</v>
      </c>
      <c r="G3599" t="s">
        <v>608</v>
      </c>
      <c r="H3599">
        <v>0.22500000000000001</v>
      </c>
      <c r="I3599" t="s">
        <v>643</v>
      </c>
      <c r="J3599" t="s">
        <v>30</v>
      </c>
      <c r="K3599" t="s">
        <v>526</v>
      </c>
      <c r="L3599" t="s">
        <v>120</v>
      </c>
      <c r="M3599" t="s">
        <v>2702</v>
      </c>
      <c r="N3599" t="s">
        <v>2257</v>
      </c>
      <c r="O3599" t="s">
        <v>4999</v>
      </c>
      <c r="P3599" t="s">
        <v>5000</v>
      </c>
      <c r="Q3599" t="s">
        <v>4733</v>
      </c>
      <c r="R3599">
        <v>400</v>
      </c>
    </row>
    <row r="3600" spans="1:18" hidden="1" x14ac:dyDescent="0.25">
      <c r="A3600" t="s">
        <v>22</v>
      </c>
      <c r="B3600" t="s">
        <v>1948</v>
      </c>
      <c r="C3600" t="s">
        <v>1949</v>
      </c>
      <c r="D3600" t="s">
        <v>1950</v>
      </c>
      <c r="E3600" t="s">
        <v>25</v>
      </c>
      <c r="F3600" t="s">
        <v>25</v>
      </c>
      <c r="G3600" t="s">
        <v>608</v>
      </c>
      <c r="H3600">
        <v>0.22500000000000001</v>
      </c>
      <c r="I3600" t="s">
        <v>643</v>
      </c>
      <c r="J3600" t="s">
        <v>30</v>
      </c>
      <c r="K3600" t="s">
        <v>526</v>
      </c>
      <c r="L3600" t="s">
        <v>120</v>
      </c>
      <c r="M3600" t="s">
        <v>2702</v>
      </c>
      <c r="N3600" t="s">
        <v>2257</v>
      </c>
      <c r="O3600" t="s">
        <v>4745</v>
      </c>
      <c r="P3600" t="s">
        <v>4746</v>
      </c>
      <c r="Q3600" t="s">
        <v>4745</v>
      </c>
      <c r="R3600">
        <v>20000</v>
      </c>
    </row>
    <row r="3601" spans="1:18" hidden="1" x14ac:dyDescent="0.25">
      <c r="A3601" t="s">
        <v>22</v>
      </c>
      <c r="B3601" t="s">
        <v>1948</v>
      </c>
      <c r="C3601" t="s">
        <v>1949</v>
      </c>
      <c r="D3601" t="s">
        <v>1950</v>
      </c>
      <c r="E3601" t="s">
        <v>25</v>
      </c>
      <c r="F3601" t="s">
        <v>25</v>
      </c>
      <c r="G3601" t="s">
        <v>608</v>
      </c>
      <c r="H3601">
        <v>0.22500000000000001</v>
      </c>
      <c r="I3601" t="s">
        <v>643</v>
      </c>
      <c r="J3601" t="s">
        <v>30</v>
      </c>
      <c r="K3601" t="s">
        <v>526</v>
      </c>
      <c r="L3601" t="s">
        <v>120</v>
      </c>
      <c r="M3601" t="s">
        <v>2702</v>
      </c>
      <c r="N3601" t="s">
        <v>2257</v>
      </c>
      <c r="O3601" t="s">
        <v>5092</v>
      </c>
      <c r="P3601" t="s">
        <v>5093</v>
      </c>
      <c r="Q3601" t="s">
        <v>4815</v>
      </c>
      <c r="R3601">
        <v>320</v>
      </c>
    </row>
    <row r="3602" spans="1:18" hidden="1" x14ac:dyDescent="0.25">
      <c r="A3602" t="s">
        <v>22</v>
      </c>
      <c r="B3602" t="s">
        <v>1948</v>
      </c>
      <c r="C3602" t="s">
        <v>1949</v>
      </c>
      <c r="D3602" t="s">
        <v>1950</v>
      </c>
      <c r="E3602" t="s">
        <v>25</v>
      </c>
      <c r="F3602" t="s">
        <v>25</v>
      </c>
      <c r="G3602" t="s">
        <v>608</v>
      </c>
      <c r="H3602">
        <v>0.22500000000000001</v>
      </c>
      <c r="I3602" t="s">
        <v>643</v>
      </c>
      <c r="J3602" t="s">
        <v>30</v>
      </c>
      <c r="K3602" t="s">
        <v>526</v>
      </c>
      <c r="L3602" t="s">
        <v>120</v>
      </c>
      <c r="M3602" t="s">
        <v>2702</v>
      </c>
      <c r="N3602" t="s">
        <v>2257</v>
      </c>
      <c r="O3602" t="s">
        <v>4731</v>
      </c>
      <c r="P3602" t="s">
        <v>4732</v>
      </c>
      <c r="Q3602" t="s">
        <v>4733</v>
      </c>
      <c r="R3602">
        <v>1200</v>
      </c>
    </row>
    <row r="3603" spans="1:18" hidden="1" x14ac:dyDescent="0.25">
      <c r="A3603" t="s">
        <v>22</v>
      </c>
      <c r="B3603" t="s">
        <v>1948</v>
      </c>
      <c r="C3603" t="s">
        <v>1949</v>
      </c>
      <c r="D3603" t="s">
        <v>1950</v>
      </c>
      <c r="E3603" t="s">
        <v>25</v>
      </c>
      <c r="F3603" t="s">
        <v>25</v>
      </c>
      <c r="G3603" t="s">
        <v>608</v>
      </c>
      <c r="H3603">
        <v>0.22500000000000001</v>
      </c>
      <c r="I3603" t="s">
        <v>643</v>
      </c>
      <c r="J3603" t="s">
        <v>30</v>
      </c>
      <c r="K3603" t="s">
        <v>526</v>
      </c>
      <c r="L3603" t="s">
        <v>120</v>
      </c>
      <c r="M3603" t="s">
        <v>2702</v>
      </c>
      <c r="N3603" t="s">
        <v>2257</v>
      </c>
      <c r="O3603" t="s">
        <v>4745</v>
      </c>
      <c r="P3603" t="s">
        <v>4746</v>
      </c>
      <c r="Q3603" t="s">
        <v>4745</v>
      </c>
      <c r="R3603">
        <v>1400</v>
      </c>
    </row>
    <row r="3604" spans="1:18" hidden="1" x14ac:dyDescent="0.25">
      <c r="A3604" t="s">
        <v>22</v>
      </c>
      <c r="B3604" t="s">
        <v>1948</v>
      </c>
      <c r="C3604" t="s">
        <v>1949</v>
      </c>
      <c r="D3604" t="s">
        <v>1950</v>
      </c>
      <c r="E3604" t="s">
        <v>25</v>
      </c>
      <c r="F3604" t="s">
        <v>25</v>
      </c>
      <c r="G3604" t="s">
        <v>608</v>
      </c>
      <c r="H3604">
        <v>0.22500000000000001</v>
      </c>
      <c r="I3604" t="s">
        <v>643</v>
      </c>
      <c r="J3604" t="s">
        <v>30</v>
      </c>
      <c r="K3604" t="s">
        <v>526</v>
      </c>
      <c r="L3604" t="s">
        <v>120</v>
      </c>
      <c r="M3604" t="s">
        <v>2702</v>
      </c>
      <c r="N3604" t="s">
        <v>2257</v>
      </c>
      <c r="O3604" t="s">
        <v>5995</v>
      </c>
      <c r="P3604" t="s">
        <v>4814</v>
      </c>
      <c r="Q3604" t="s">
        <v>5028</v>
      </c>
      <c r="R3604">
        <v>600</v>
      </c>
    </row>
    <row r="3605" spans="1:18" hidden="1" x14ac:dyDescent="0.25">
      <c r="A3605" t="s">
        <v>22</v>
      </c>
      <c r="B3605" t="s">
        <v>1948</v>
      </c>
      <c r="C3605" t="s">
        <v>1949</v>
      </c>
      <c r="D3605" t="s">
        <v>1950</v>
      </c>
      <c r="E3605" t="s">
        <v>25</v>
      </c>
      <c r="F3605" t="s">
        <v>25</v>
      </c>
      <c r="G3605" t="s">
        <v>608</v>
      </c>
      <c r="H3605">
        <v>0.22500000000000001</v>
      </c>
      <c r="I3605" t="s">
        <v>643</v>
      </c>
      <c r="J3605" t="s">
        <v>30</v>
      </c>
      <c r="K3605" t="s">
        <v>526</v>
      </c>
      <c r="L3605" t="s">
        <v>120</v>
      </c>
      <c r="M3605" t="s">
        <v>2702</v>
      </c>
      <c r="N3605" t="s">
        <v>2257</v>
      </c>
      <c r="O3605" t="s">
        <v>4818</v>
      </c>
      <c r="P3605" t="s">
        <v>4819</v>
      </c>
      <c r="Q3605" t="s">
        <v>3014</v>
      </c>
      <c r="R3605">
        <v>120</v>
      </c>
    </row>
    <row r="3606" spans="1:18" hidden="1" x14ac:dyDescent="0.25">
      <c r="A3606" t="s">
        <v>22</v>
      </c>
      <c r="B3606" t="s">
        <v>5249</v>
      </c>
      <c r="C3606" t="s">
        <v>5250</v>
      </c>
      <c r="D3606" t="s">
        <v>166</v>
      </c>
      <c r="E3606" t="s">
        <v>25</v>
      </c>
      <c r="F3606" t="s">
        <v>25</v>
      </c>
      <c r="G3606" t="s">
        <v>5251</v>
      </c>
      <c r="H3606">
        <v>0.22500000000000001</v>
      </c>
      <c r="I3606" t="s">
        <v>1872</v>
      </c>
      <c r="J3606" t="s">
        <v>82</v>
      </c>
      <c r="K3606" t="s">
        <v>1874</v>
      </c>
      <c r="L3606" t="s">
        <v>120</v>
      </c>
      <c r="M3606" t="s">
        <v>5256</v>
      </c>
      <c r="N3606" t="s">
        <v>2257</v>
      </c>
      <c r="O3606" t="s">
        <v>4880</v>
      </c>
      <c r="P3606" t="s">
        <v>4881</v>
      </c>
      <c r="Q3606" t="s">
        <v>4736</v>
      </c>
      <c r="R3606">
        <v>1900</v>
      </c>
    </row>
    <row r="3607" spans="1:18" hidden="1" x14ac:dyDescent="0.25">
      <c r="A3607" t="s">
        <v>22</v>
      </c>
      <c r="B3607" t="s">
        <v>5249</v>
      </c>
      <c r="C3607" t="s">
        <v>5250</v>
      </c>
      <c r="D3607" t="s">
        <v>166</v>
      </c>
      <c r="E3607" t="s">
        <v>25</v>
      </c>
      <c r="F3607" t="s">
        <v>25</v>
      </c>
      <c r="G3607" t="s">
        <v>5251</v>
      </c>
      <c r="H3607">
        <v>0.22500000000000001</v>
      </c>
      <c r="I3607" t="s">
        <v>1872</v>
      </c>
      <c r="J3607" t="s">
        <v>82</v>
      </c>
      <c r="K3607" t="s">
        <v>1874</v>
      </c>
      <c r="L3607" t="s">
        <v>120</v>
      </c>
      <c r="M3607" t="s">
        <v>5256</v>
      </c>
      <c r="N3607" t="s">
        <v>2257</v>
      </c>
      <c r="O3607" t="s">
        <v>5045</v>
      </c>
      <c r="P3607" t="s">
        <v>5261</v>
      </c>
      <c r="Q3607" t="s">
        <v>3014</v>
      </c>
      <c r="R3607">
        <v>950</v>
      </c>
    </row>
    <row r="3608" spans="1:18" hidden="1" x14ac:dyDescent="0.25">
      <c r="A3608" t="s">
        <v>22</v>
      </c>
      <c r="B3608" t="s">
        <v>5249</v>
      </c>
      <c r="C3608" t="s">
        <v>5250</v>
      </c>
      <c r="D3608" t="s">
        <v>166</v>
      </c>
      <c r="E3608" t="s">
        <v>25</v>
      </c>
      <c r="F3608" t="s">
        <v>25</v>
      </c>
      <c r="G3608" t="s">
        <v>5251</v>
      </c>
      <c r="H3608">
        <v>0.22500000000000001</v>
      </c>
      <c r="I3608" t="s">
        <v>1872</v>
      </c>
      <c r="J3608" t="s">
        <v>82</v>
      </c>
      <c r="K3608" t="s">
        <v>1874</v>
      </c>
      <c r="L3608" t="s">
        <v>120</v>
      </c>
      <c r="M3608" t="s">
        <v>5256</v>
      </c>
      <c r="N3608" t="s">
        <v>2257</v>
      </c>
      <c r="O3608" t="s">
        <v>6300</v>
      </c>
      <c r="P3608" t="s">
        <v>6301</v>
      </c>
      <c r="Q3608" t="s">
        <v>4736</v>
      </c>
      <c r="R3608">
        <v>1900</v>
      </c>
    </row>
    <row r="3609" spans="1:18" hidden="1" x14ac:dyDescent="0.25">
      <c r="A3609" t="s">
        <v>22</v>
      </c>
      <c r="B3609" t="s">
        <v>5249</v>
      </c>
      <c r="C3609" t="s">
        <v>5250</v>
      </c>
      <c r="D3609" t="s">
        <v>166</v>
      </c>
      <c r="E3609" t="s">
        <v>25</v>
      </c>
      <c r="F3609" t="s">
        <v>25</v>
      </c>
      <c r="G3609" t="s">
        <v>5251</v>
      </c>
      <c r="H3609">
        <v>0.22500000000000001</v>
      </c>
      <c r="I3609" t="s">
        <v>1872</v>
      </c>
      <c r="J3609" t="s">
        <v>82</v>
      </c>
      <c r="K3609" t="s">
        <v>1874</v>
      </c>
      <c r="L3609" t="s">
        <v>120</v>
      </c>
      <c r="M3609" t="s">
        <v>5256</v>
      </c>
      <c r="N3609" t="s">
        <v>2257</v>
      </c>
      <c r="O3609" t="s">
        <v>4745</v>
      </c>
      <c r="P3609" t="s">
        <v>4746</v>
      </c>
      <c r="Q3609" t="s">
        <v>4745</v>
      </c>
      <c r="R3609">
        <v>1140</v>
      </c>
    </row>
    <row r="3610" spans="1:18" hidden="1" x14ac:dyDescent="0.25">
      <c r="A3610" t="s">
        <v>22</v>
      </c>
      <c r="B3610" t="s">
        <v>5249</v>
      </c>
      <c r="C3610" t="s">
        <v>5250</v>
      </c>
      <c r="D3610" t="s">
        <v>166</v>
      </c>
      <c r="E3610" t="s">
        <v>25</v>
      </c>
      <c r="F3610" t="s">
        <v>25</v>
      </c>
      <c r="G3610" t="s">
        <v>5251</v>
      </c>
      <c r="H3610">
        <v>0.22500000000000001</v>
      </c>
      <c r="I3610" t="s">
        <v>1872</v>
      </c>
      <c r="J3610" t="s">
        <v>82</v>
      </c>
      <c r="K3610" t="s">
        <v>1874</v>
      </c>
      <c r="L3610" t="s">
        <v>120</v>
      </c>
      <c r="M3610" t="s">
        <v>5256</v>
      </c>
      <c r="N3610" t="s">
        <v>2257</v>
      </c>
      <c r="O3610" t="s">
        <v>5995</v>
      </c>
      <c r="P3610" t="s">
        <v>4814</v>
      </c>
      <c r="Q3610" t="s">
        <v>5028</v>
      </c>
      <c r="R3610">
        <v>1140</v>
      </c>
    </row>
    <row r="3611" spans="1:18" hidden="1" x14ac:dyDescent="0.25">
      <c r="A3611" t="s">
        <v>22</v>
      </c>
      <c r="B3611" t="s">
        <v>5249</v>
      </c>
      <c r="C3611" t="s">
        <v>5250</v>
      </c>
      <c r="D3611" t="s">
        <v>166</v>
      </c>
      <c r="E3611" t="s">
        <v>25</v>
      </c>
      <c r="F3611" t="s">
        <v>25</v>
      </c>
      <c r="G3611" t="s">
        <v>5251</v>
      </c>
      <c r="H3611">
        <v>0.22500000000000001</v>
      </c>
      <c r="I3611" t="s">
        <v>1872</v>
      </c>
      <c r="J3611" t="s">
        <v>82</v>
      </c>
      <c r="K3611" t="s">
        <v>1874</v>
      </c>
      <c r="L3611" t="s">
        <v>120</v>
      </c>
      <c r="M3611" t="s">
        <v>5256</v>
      </c>
      <c r="N3611" t="s">
        <v>2257</v>
      </c>
      <c r="O3611" t="s">
        <v>5157</v>
      </c>
      <c r="P3611" t="s">
        <v>5158</v>
      </c>
      <c r="Q3611" t="s">
        <v>4909</v>
      </c>
      <c r="R3611">
        <v>3325</v>
      </c>
    </row>
    <row r="3612" spans="1:18" hidden="1" x14ac:dyDescent="0.25">
      <c r="A3612" t="s">
        <v>22</v>
      </c>
      <c r="B3612" t="s">
        <v>5249</v>
      </c>
      <c r="C3612" t="s">
        <v>5250</v>
      </c>
      <c r="D3612" t="s">
        <v>166</v>
      </c>
      <c r="E3612" t="s">
        <v>25</v>
      </c>
      <c r="F3612" t="s">
        <v>25</v>
      </c>
      <c r="G3612" t="s">
        <v>5251</v>
      </c>
      <c r="H3612">
        <v>0.22500000000000001</v>
      </c>
      <c r="I3612" t="s">
        <v>1872</v>
      </c>
      <c r="J3612" t="s">
        <v>82</v>
      </c>
      <c r="K3612" t="s">
        <v>1874</v>
      </c>
      <c r="L3612" t="s">
        <v>120</v>
      </c>
      <c r="M3612" t="s">
        <v>5256</v>
      </c>
      <c r="N3612" t="s">
        <v>2257</v>
      </c>
      <c r="O3612" t="s">
        <v>5124</v>
      </c>
      <c r="P3612" t="s">
        <v>5125</v>
      </c>
      <c r="Q3612" t="s">
        <v>3014</v>
      </c>
      <c r="R3612">
        <v>475</v>
      </c>
    </row>
    <row r="3613" spans="1:18" hidden="1" x14ac:dyDescent="0.25">
      <c r="A3613" t="s">
        <v>22</v>
      </c>
      <c r="B3613" t="s">
        <v>5249</v>
      </c>
      <c r="C3613" t="s">
        <v>5250</v>
      </c>
      <c r="D3613" t="s">
        <v>166</v>
      </c>
      <c r="E3613" t="s">
        <v>25</v>
      </c>
      <c r="F3613" t="s">
        <v>25</v>
      </c>
      <c r="G3613" t="s">
        <v>5251</v>
      </c>
      <c r="H3613">
        <v>0.22500000000000001</v>
      </c>
      <c r="I3613" t="s">
        <v>1872</v>
      </c>
      <c r="J3613" t="s">
        <v>82</v>
      </c>
      <c r="K3613" t="s">
        <v>1874</v>
      </c>
      <c r="L3613" t="s">
        <v>120</v>
      </c>
      <c r="M3613" t="s">
        <v>5256</v>
      </c>
      <c r="N3613" t="s">
        <v>2257</v>
      </c>
      <c r="O3613" t="s">
        <v>5090</v>
      </c>
      <c r="P3613" t="s">
        <v>5091</v>
      </c>
      <c r="Q3613" t="s">
        <v>3014</v>
      </c>
      <c r="R3613">
        <v>95</v>
      </c>
    </row>
    <row r="3614" spans="1:18" hidden="1" x14ac:dyDescent="0.25">
      <c r="A3614" t="s">
        <v>22</v>
      </c>
      <c r="B3614" t="s">
        <v>5249</v>
      </c>
      <c r="C3614" t="s">
        <v>5250</v>
      </c>
      <c r="D3614" t="s">
        <v>166</v>
      </c>
      <c r="E3614" t="s">
        <v>25</v>
      </c>
      <c r="F3614" t="s">
        <v>25</v>
      </c>
      <c r="G3614" t="s">
        <v>5251</v>
      </c>
      <c r="H3614">
        <v>0.22500000000000001</v>
      </c>
      <c r="I3614" t="s">
        <v>1872</v>
      </c>
      <c r="J3614" t="s">
        <v>82</v>
      </c>
      <c r="K3614" t="s">
        <v>1874</v>
      </c>
      <c r="L3614" t="s">
        <v>120</v>
      </c>
      <c r="M3614" t="s">
        <v>5256</v>
      </c>
      <c r="N3614" t="s">
        <v>2257</v>
      </c>
      <c r="O3614" t="s">
        <v>6023</v>
      </c>
      <c r="P3614" t="s">
        <v>4998</v>
      </c>
      <c r="Q3614" t="s">
        <v>6024</v>
      </c>
      <c r="R3614">
        <v>570</v>
      </c>
    </row>
    <row r="3615" spans="1:18" hidden="1" x14ac:dyDescent="0.25">
      <c r="A3615" t="s">
        <v>22</v>
      </c>
      <c r="B3615" t="s">
        <v>5249</v>
      </c>
      <c r="C3615" t="s">
        <v>5250</v>
      </c>
      <c r="D3615" t="s">
        <v>166</v>
      </c>
      <c r="E3615" t="s">
        <v>25</v>
      </c>
      <c r="F3615" t="s">
        <v>25</v>
      </c>
      <c r="G3615" t="s">
        <v>5251</v>
      </c>
      <c r="H3615">
        <v>0.22500000000000001</v>
      </c>
      <c r="I3615" t="s">
        <v>1872</v>
      </c>
      <c r="J3615" t="s">
        <v>82</v>
      </c>
      <c r="K3615" t="s">
        <v>1874</v>
      </c>
      <c r="L3615" t="s">
        <v>120</v>
      </c>
      <c r="M3615" t="s">
        <v>5256</v>
      </c>
      <c r="N3615" t="s">
        <v>2257</v>
      </c>
      <c r="O3615" t="s">
        <v>4719</v>
      </c>
      <c r="P3615" t="s">
        <v>4720</v>
      </c>
      <c r="Q3615" t="s">
        <v>4721</v>
      </c>
      <c r="R3615">
        <v>285</v>
      </c>
    </row>
    <row r="3616" spans="1:18" hidden="1" x14ac:dyDescent="0.25">
      <c r="A3616" t="s">
        <v>22</v>
      </c>
      <c r="B3616" t="s">
        <v>5249</v>
      </c>
      <c r="C3616" t="s">
        <v>5250</v>
      </c>
      <c r="D3616" t="s">
        <v>166</v>
      </c>
      <c r="E3616" t="s">
        <v>25</v>
      </c>
      <c r="F3616" t="s">
        <v>25</v>
      </c>
      <c r="G3616" t="s">
        <v>5251</v>
      </c>
      <c r="H3616">
        <v>0.22500000000000001</v>
      </c>
      <c r="I3616" t="s">
        <v>1872</v>
      </c>
      <c r="J3616" t="s">
        <v>82</v>
      </c>
      <c r="K3616" t="s">
        <v>1874</v>
      </c>
      <c r="L3616" t="s">
        <v>120</v>
      </c>
      <c r="M3616" t="s">
        <v>5256</v>
      </c>
      <c r="N3616" t="s">
        <v>2257</v>
      </c>
      <c r="O3616" t="s">
        <v>5788</v>
      </c>
      <c r="P3616" t="s">
        <v>5789</v>
      </c>
      <c r="Q3616" t="s">
        <v>4713</v>
      </c>
      <c r="R3616">
        <v>190</v>
      </c>
    </row>
    <row r="3617" spans="1:18" hidden="1" x14ac:dyDescent="0.25">
      <c r="A3617" t="s">
        <v>22</v>
      </c>
      <c r="B3617" t="s">
        <v>5249</v>
      </c>
      <c r="C3617" t="s">
        <v>5250</v>
      </c>
      <c r="D3617" t="s">
        <v>166</v>
      </c>
      <c r="E3617" t="s">
        <v>25</v>
      </c>
      <c r="F3617" t="s">
        <v>25</v>
      </c>
      <c r="G3617" t="s">
        <v>5251</v>
      </c>
      <c r="H3617">
        <v>0.22500000000000001</v>
      </c>
      <c r="I3617" t="s">
        <v>1872</v>
      </c>
      <c r="J3617" t="s">
        <v>82</v>
      </c>
      <c r="K3617" t="s">
        <v>1874</v>
      </c>
      <c r="L3617" t="s">
        <v>120</v>
      </c>
      <c r="M3617" t="s">
        <v>5256</v>
      </c>
      <c r="N3617" t="s">
        <v>2257</v>
      </c>
      <c r="O3617" t="s">
        <v>5790</v>
      </c>
      <c r="P3617" t="s">
        <v>4715</v>
      </c>
      <c r="Q3617" t="s">
        <v>4736</v>
      </c>
      <c r="R3617">
        <v>1425</v>
      </c>
    </row>
    <row r="3618" spans="1:18" hidden="1" x14ac:dyDescent="0.25">
      <c r="A3618" t="s">
        <v>22</v>
      </c>
      <c r="B3618" t="s">
        <v>5249</v>
      </c>
      <c r="C3618" t="s">
        <v>5250</v>
      </c>
      <c r="D3618" t="s">
        <v>166</v>
      </c>
      <c r="E3618" t="s">
        <v>25</v>
      </c>
      <c r="F3618" t="s">
        <v>25</v>
      </c>
      <c r="G3618" t="s">
        <v>5251</v>
      </c>
      <c r="H3618">
        <v>0.22500000000000001</v>
      </c>
      <c r="I3618" t="s">
        <v>1872</v>
      </c>
      <c r="J3618" t="s">
        <v>82</v>
      </c>
      <c r="K3618" t="s">
        <v>1874</v>
      </c>
      <c r="L3618" t="s">
        <v>120</v>
      </c>
      <c r="M3618" t="s">
        <v>5256</v>
      </c>
      <c r="N3618" t="s">
        <v>2257</v>
      </c>
      <c r="O3618" t="s">
        <v>4745</v>
      </c>
      <c r="P3618" t="s">
        <v>4746</v>
      </c>
      <c r="Q3618" t="s">
        <v>4745</v>
      </c>
      <c r="R3618">
        <v>38000</v>
      </c>
    </row>
    <row r="3619" spans="1:18" hidden="1" x14ac:dyDescent="0.25">
      <c r="A3619" t="s">
        <v>22</v>
      </c>
      <c r="B3619" t="s">
        <v>5249</v>
      </c>
      <c r="C3619" t="s">
        <v>5250</v>
      </c>
      <c r="D3619" t="s">
        <v>166</v>
      </c>
      <c r="E3619" t="s">
        <v>25</v>
      </c>
      <c r="F3619" t="s">
        <v>25</v>
      </c>
      <c r="G3619" t="s">
        <v>5251</v>
      </c>
      <c r="H3619">
        <v>0.22500000000000001</v>
      </c>
      <c r="I3619" t="s">
        <v>1872</v>
      </c>
      <c r="J3619" t="s">
        <v>82</v>
      </c>
      <c r="K3619" t="s">
        <v>1874</v>
      </c>
      <c r="L3619" t="s">
        <v>120</v>
      </c>
      <c r="M3619" t="s">
        <v>5256</v>
      </c>
      <c r="N3619" t="s">
        <v>2257</v>
      </c>
      <c r="O3619" t="s">
        <v>4895</v>
      </c>
      <c r="P3619" t="s">
        <v>4896</v>
      </c>
      <c r="Q3619" t="s">
        <v>4736</v>
      </c>
      <c r="R3619">
        <v>9500</v>
      </c>
    </row>
    <row r="3620" spans="1:18" hidden="1" x14ac:dyDescent="0.25">
      <c r="A3620" t="s">
        <v>22</v>
      </c>
      <c r="B3620" t="s">
        <v>5249</v>
      </c>
      <c r="C3620" t="s">
        <v>5250</v>
      </c>
      <c r="D3620" t="s">
        <v>166</v>
      </c>
      <c r="E3620" t="s">
        <v>25</v>
      </c>
      <c r="F3620" t="s">
        <v>25</v>
      </c>
      <c r="G3620" t="s">
        <v>5251</v>
      </c>
      <c r="H3620">
        <v>0.22500000000000001</v>
      </c>
      <c r="I3620" t="s">
        <v>1872</v>
      </c>
      <c r="J3620" t="s">
        <v>82</v>
      </c>
      <c r="K3620" t="s">
        <v>1874</v>
      </c>
      <c r="L3620" t="s">
        <v>120</v>
      </c>
      <c r="M3620" t="s">
        <v>5256</v>
      </c>
      <c r="N3620" t="s">
        <v>2257</v>
      </c>
      <c r="O3620" t="s">
        <v>4818</v>
      </c>
      <c r="P3620" t="s">
        <v>4819</v>
      </c>
      <c r="Q3620" t="s">
        <v>3014</v>
      </c>
      <c r="R3620">
        <v>2375</v>
      </c>
    </row>
    <row r="3621" spans="1:18" hidden="1" x14ac:dyDescent="0.25">
      <c r="A3621" t="s">
        <v>22</v>
      </c>
      <c r="B3621" t="s">
        <v>5249</v>
      </c>
      <c r="C3621" t="s">
        <v>5250</v>
      </c>
      <c r="D3621" t="s">
        <v>166</v>
      </c>
      <c r="E3621" t="s">
        <v>25</v>
      </c>
      <c r="F3621" t="s">
        <v>25</v>
      </c>
      <c r="G3621" t="s">
        <v>5251</v>
      </c>
      <c r="H3621">
        <v>0.22500000000000001</v>
      </c>
      <c r="I3621" t="s">
        <v>1872</v>
      </c>
      <c r="J3621" t="s">
        <v>82</v>
      </c>
      <c r="K3621" t="s">
        <v>1874</v>
      </c>
      <c r="L3621" t="s">
        <v>120</v>
      </c>
      <c r="M3621" t="s">
        <v>5256</v>
      </c>
      <c r="N3621" t="s">
        <v>2257</v>
      </c>
      <c r="O3621" t="s">
        <v>5036</v>
      </c>
      <c r="P3621" t="s">
        <v>5037</v>
      </c>
      <c r="Q3621" t="s">
        <v>4740</v>
      </c>
      <c r="R3621">
        <v>4750</v>
      </c>
    </row>
    <row r="3622" spans="1:18" hidden="1" x14ac:dyDescent="0.25">
      <c r="A3622" t="s">
        <v>22</v>
      </c>
      <c r="B3622" t="s">
        <v>5249</v>
      </c>
      <c r="C3622" t="s">
        <v>5250</v>
      </c>
      <c r="D3622" t="s">
        <v>166</v>
      </c>
      <c r="E3622" t="s">
        <v>25</v>
      </c>
      <c r="F3622" t="s">
        <v>25</v>
      </c>
      <c r="G3622" t="s">
        <v>5251</v>
      </c>
      <c r="H3622">
        <v>0.22500000000000001</v>
      </c>
      <c r="I3622" t="s">
        <v>1872</v>
      </c>
      <c r="J3622" t="s">
        <v>82</v>
      </c>
      <c r="K3622" t="s">
        <v>1874</v>
      </c>
      <c r="L3622" t="s">
        <v>120</v>
      </c>
      <c r="M3622" t="s">
        <v>5256</v>
      </c>
      <c r="N3622" t="s">
        <v>2257</v>
      </c>
      <c r="O3622" t="s">
        <v>4734</v>
      </c>
      <c r="P3622" t="s">
        <v>4735</v>
      </c>
      <c r="Q3622" t="s">
        <v>3014</v>
      </c>
      <c r="R3622">
        <v>2375</v>
      </c>
    </row>
    <row r="3623" spans="1:18" hidden="1" x14ac:dyDescent="0.25">
      <c r="A3623" t="s">
        <v>22</v>
      </c>
      <c r="B3623" t="s">
        <v>5249</v>
      </c>
      <c r="C3623" t="s">
        <v>5250</v>
      </c>
      <c r="D3623" t="s">
        <v>166</v>
      </c>
      <c r="E3623" t="s">
        <v>25</v>
      </c>
      <c r="F3623" t="s">
        <v>25</v>
      </c>
      <c r="G3623" t="s">
        <v>5251</v>
      </c>
      <c r="H3623">
        <v>0.22500000000000001</v>
      </c>
      <c r="I3623" t="s">
        <v>1872</v>
      </c>
      <c r="J3623" t="s">
        <v>82</v>
      </c>
      <c r="K3623" t="s">
        <v>1874</v>
      </c>
      <c r="L3623" t="s">
        <v>120</v>
      </c>
      <c r="M3623" t="s">
        <v>5256</v>
      </c>
      <c r="N3623" t="s">
        <v>2257</v>
      </c>
      <c r="O3623" t="s">
        <v>4807</v>
      </c>
      <c r="P3623" t="s">
        <v>4808</v>
      </c>
      <c r="Q3623" t="s">
        <v>4736</v>
      </c>
      <c r="R3623">
        <v>6650</v>
      </c>
    </row>
    <row r="3624" spans="1:18" hidden="1" x14ac:dyDescent="0.25">
      <c r="A3624" t="s">
        <v>22</v>
      </c>
      <c r="B3624" t="s">
        <v>5249</v>
      </c>
      <c r="C3624" t="s">
        <v>5250</v>
      </c>
      <c r="D3624" t="s">
        <v>166</v>
      </c>
      <c r="E3624" t="s">
        <v>25</v>
      </c>
      <c r="F3624" t="s">
        <v>25</v>
      </c>
      <c r="G3624" t="s">
        <v>5251</v>
      </c>
      <c r="H3624">
        <v>0.22500000000000001</v>
      </c>
      <c r="I3624" t="s">
        <v>1872</v>
      </c>
      <c r="J3624" t="s">
        <v>82</v>
      </c>
      <c r="K3624" t="s">
        <v>1874</v>
      </c>
      <c r="L3624" t="s">
        <v>120</v>
      </c>
      <c r="M3624" t="s">
        <v>5256</v>
      </c>
      <c r="N3624" t="s">
        <v>2257</v>
      </c>
      <c r="O3624" t="s">
        <v>4809</v>
      </c>
      <c r="P3624" t="s">
        <v>4810</v>
      </c>
      <c r="Q3624" t="s">
        <v>4788</v>
      </c>
      <c r="R3624">
        <v>14250</v>
      </c>
    </row>
    <row r="3625" spans="1:18" hidden="1" x14ac:dyDescent="0.25">
      <c r="A3625" t="s">
        <v>22</v>
      </c>
      <c r="B3625" t="s">
        <v>5249</v>
      </c>
      <c r="C3625" t="s">
        <v>5250</v>
      </c>
      <c r="D3625" t="s">
        <v>166</v>
      </c>
      <c r="E3625" t="s">
        <v>25</v>
      </c>
      <c r="F3625" t="s">
        <v>25</v>
      </c>
      <c r="G3625" t="s">
        <v>5251</v>
      </c>
      <c r="H3625">
        <v>0.22500000000000001</v>
      </c>
      <c r="I3625" t="s">
        <v>1872</v>
      </c>
      <c r="J3625" t="s">
        <v>82</v>
      </c>
      <c r="K3625" t="s">
        <v>1874</v>
      </c>
      <c r="L3625" t="s">
        <v>120</v>
      </c>
      <c r="M3625" t="s">
        <v>5256</v>
      </c>
      <c r="N3625" t="s">
        <v>2257</v>
      </c>
      <c r="O3625" t="s">
        <v>5117</v>
      </c>
      <c r="P3625" t="s">
        <v>5118</v>
      </c>
      <c r="Q3625" t="s">
        <v>4736</v>
      </c>
      <c r="R3625">
        <v>10450</v>
      </c>
    </row>
    <row r="3626" spans="1:18" hidden="1" x14ac:dyDescent="0.25">
      <c r="A3626" t="s">
        <v>22</v>
      </c>
      <c r="B3626" t="s">
        <v>5249</v>
      </c>
      <c r="C3626" t="s">
        <v>5250</v>
      </c>
      <c r="D3626" t="s">
        <v>166</v>
      </c>
      <c r="E3626" t="s">
        <v>25</v>
      </c>
      <c r="F3626" t="s">
        <v>25</v>
      </c>
      <c r="G3626" t="s">
        <v>5251</v>
      </c>
      <c r="H3626">
        <v>0.22500000000000001</v>
      </c>
      <c r="I3626" t="s">
        <v>1872</v>
      </c>
      <c r="J3626" t="s">
        <v>82</v>
      </c>
      <c r="K3626" t="s">
        <v>1874</v>
      </c>
      <c r="L3626" t="s">
        <v>120</v>
      </c>
      <c r="M3626" t="s">
        <v>5256</v>
      </c>
      <c r="N3626" t="s">
        <v>2257</v>
      </c>
      <c r="O3626" t="s">
        <v>5445</v>
      </c>
      <c r="P3626" t="s">
        <v>5446</v>
      </c>
      <c r="Q3626" t="s">
        <v>4785</v>
      </c>
      <c r="R3626">
        <v>33250</v>
      </c>
    </row>
    <row r="3627" spans="1:18" hidden="1" x14ac:dyDescent="0.25">
      <c r="A3627" t="s">
        <v>22</v>
      </c>
      <c r="B3627" t="s">
        <v>5249</v>
      </c>
      <c r="C3627" t="s">
        <v>5250</v>
      </c>
      <c r="D3627" t="s">
        <v>166</v>
      </c>
      <c r="E3627" t="s">
        <v>25</v>
      </c>
      <c r="F3627" t="s">
        <v>25</v>
      </c>
      <c r="G3627" t="s">
        <v>5251</v>
      </c>
      <c r="H3627">
        <v>0.22500000000000001</v>
      </c>
      <c r="I3627" t="s">
        <v>1872</v>
      </c>
      <c r="J3627" t="s">
        <v>82</v>
      </c>
      <c r="K3627" t="s">
        <v>1874</v>
      </c>
      <c r="L3627" t="s">
        <v>120</v>
      </c>
      <c r="M3627" t="s">
        <v>5256</v>
      </c>
      <c r="N3627" t="s">
        <v>2257</v>
      </c>
      <c r="O3627" t="s">
        <v>4799</v>
      </c>
      <c r="P3627" t="s">
        <v>4748</v>
      </c>
      <c r="Q3627" t="s">
        <v>4736</v>
      </c>
      <c r="R3627">
        <v>6650</v>
      </c>
    </row>
    <row r="3628" spans="1:18" hidden="1" x14ac:dyDescent="0.25">
      <c r="A3628" t="s">
        <v>22</v>
      </c>
      <c r="B3628" t="s">
        <v>5249</v>
      </c>
      <c r="C3628" t="s">
        <v>5250</v>
      </c>
      <c r="D3628" t="s">
        <v>166</v>
      </c>
      <c r="E3628" t="s">
        <v>25</v>
      </c>
      <c r="F3628" t="s">
        <v>25</v>
      </c>
      <c r="G3628" t="s">
        <v>5251</v>
      </c>
      <c r="H3628">
        <v>0.22500000000000001</v>
      </c>
      <c r="I3628" t="s">
        <v>1872</v>
      </c>
      <c r="J3628" t="s">
        <v>82</v>
      </c>
      <c r="K3628" t="s">
        <v>1874</v>
      </c>
      <c r="L3628" t="s">
        <v>120</v>
      </c>
      <c r="M3628" t="s">
        <v>5256</v>
      </c>
      <c r="N3628" t="s">
        <v>2257</v>
      </c>
      <c r="O3628" t="s">
        <v>4731</v>
      </c>
      <c r="P3628" t="s">
        <v>4732</v>
      </c>
      <c r="Q3628" t="s">
        <v>4733</v>
      </c>
      <c r="R3628">
        <v>1425</v>
      </c>
    </row>
    <row r="3629" spans="1:18" hidden="1" x14ac:dyDescent="0.25">
      <c r="A3629" t="s">
        <v>22</v>
      </c>
      <c r="B3629" t="s">
        <v>5823</v>
      </c>
      <c r="C3629" t="s">
        <v>5824</v>
      </c>
      <c r="D3629" t="s">
        <v>166</v>
      </c>
      <c r="E3629" t="s">
        <v>25</v>
      </c>
      <c r="F3629" t="s">
        <v>25</v>
      </c>
      <c r="G3629" t="s">
        <v>5826</v>
      </c>
      <c r="H3629">
        <v>0.18</v>
      </c>
      <c r="I3629" t="s">
        <v>1872</v>
      </c>
      <c r="J3629" t="s">
        <v>82</v>
      </c>
      <c r="K3629" t="s">
        <v>1874</v>
      </c>
      <c r="L3629" t="s">
        <v>120</v>
      </c>
      <c r="M3629" t="s">
        <v>5845</v>
      </c>
      <c r="N3629" t="s">
        <v>2257</v>
      </c>
      <c r="O3629" t="s">
        <v>4789</v>
      </c>
      <c r="P3629" t="s">
        <v>4790</v>
      </c>
      <c r="Q3629" t="s">
        <v>4733</v>
      </c>
      <c r="R3629">
        <v>17400</v>
      </c>
    </row>
    <row r="3630" spans="1:18" hidden="1" x14ac:dyDescent="0.25">
      <c r="A3630" t="s">
        <v>22</v>
      </c>
      <c r="B3630" t="s">
        <v>5823</v>
      </c>
      <c r="C3630" t="s">
        <v>5824</v>
      </c>
      <c r="D3630" t="s">
        <v>166</v>
      </c>
      <c r="E3630" t="s">
        <v>25</v>
      </c>
      <c r="F3630" t="s">
        <v>25</v>
      </c>
      <c r="G3630" t="s">
        <v>5826</v>
      </c>
      <c r="H3630">
        <v>0.18</v>
      </c>
      <c r="I3630" t="s">
        <v>1872</v>
      </c>
      <c r="J3630" t="s">
        <v>82</v>
      </c>
      <c r="K3630" t="s">
        <v>1874</v>
      </c>
      <c r="L3630" t="s">
        <v>120</v>
      </c>
      <c r="M3630" t="s">
        <v>5845</v>
      </c>
      <c r="N3630" t="s">
        <v>2257</v>
      </c>
      <c r="O3630" t="s">
        <v>5445</v>
      </c>
      <c r="P3630" t="s">
        <v>5446</v>
      </c>
      <c r="Q3630" t="s">
        <v>4785</v>
      </c>
      <c r="R3630">
        <v>21000</v>
      </c>
    </row>
    <row r="3631" spans="1:18" hidden="1" x14ac:dyDescent="0.25">
      <c r="A3631" t="s">
        <v>22</v>
      </c>
      <c r="B3631" t="s">
        <v>5823</v>
      </c>
      <c r="C3631" t="s">
        <v>5824</v>
      </c>
      <c r="D3631" t="s">
        <v>166</v>
      </c>
      <c r="E3631" t="s">
        <v>25</v>
      </c>
      <c r="F3631" t="s">
        <v>25</v>
      </c>
      <c r="G3631" t="s">
        <v>5826</v>
      </c>
      <c r="H3631">
        <v>0.18</v>
      </c>
      <c r="I3631" t="s">
        <v>1872</v>
      </c>
      <c r="J3631" t="s">
        <v>82</v>
      </c>
      <c r="K3631" t="s">
        <v>1874</v>
      </c>
      <c r="L3631" t="s">
        <v>120</v>
      </c>
      <c r="M3631" t="s">
        <v>5845</v>
      </c>
      <c r="N3631" t="s">
        <v>2257</v>
      </c>
      <c r="O3631" t="s">
        <v>4719</v>
      </c>
      <c r="P3631" t="s">
        <v>4720</v>
      </c>
      <c r="Q3631" t="s">
        <v>4721</v>
      </c>
      <c r="R3631">
        <v>360</v>
      </c>
    </row>
    <row r="3632" spans="1:18" hidden="1" x14ac:dyDescent="0.25">
      <c r="A3632" t="s">
        <v>22</v>
      </c>
      <c r="B3632" t="s">
        <v>5823</v>
      </c>
      <c r="C3632" t="s">
        <v>5824</v>
      </c>
      <c r="D3632" t="s">
        <v>166</v>
      </c>
      <c r="E3632" t="s">
        <v>25</v>
      </c>
      <c r="F3632" t="s">
        <v>25</v>
      </c>
      <c r="G3632" t="s">
        <v>5826</v>
      </c>
      <c r="H3632">
        <v>0.18</v>
      </c>
      <c r="I3632" t="s">
        <v>1872</v>
      </c>
      <c r="J3632" t="s">
        <v>82</v>
      </c>
      <c r="K3632" t="s">
        <v>1874</v>
      </c>
      <c r="L3632" t="s">
        <v>120</v>
      </c>
      <c r="M3632" t="s">
        <v>5845</v>
      </c>
      <c r="N3632" t="s">
        <v>2257</v>
      </c>
      <c r="O3632" t="s">
        <v>4734</v>
      </c>
      <c r="P3632" t="s">
        <v>4735</v>
      </c>
      <c r="Q3632" t="s">
        <v>3014</v>
      </c>
      <c r="R3632">
        <v>2400</v>
      </c>
    </row>
    <row r="3633" spans="1:18" hidden="1" x14ac:dyDescent="0.25">
      <c r="A3633" t="s">
        <v>22</v>
      </c>
      <c r="B3633" t="s">
        <v>5823</v>
      </c>
      <c r="C3633" t="s">
        <v>5824</v>
      </c>
      <c r="D3633" t="s">
        <v>166</v>
      </c>
      <c r="E3633" t="s">
        <v>25</v>
      </c>
      <c r="F3633" t="s">
        <v>25</v>
      </c>
      <c r="G3633" t="s">
        <v>5826</v>
      </c>
      <c r="H3633">
        <v>0.18</v>
      </c>
      <c r="I3633" t="s">
        <v>1872</v>
      </c>
      <c r="J3633" t="s">
        <v>82</v>
      </c>
      <c r="K3633" t="s">
        <v>1874</v>
      </c>
      <c r="L3633" t="s">
        <v>120</v>
      </c>
      <c r="M3633" t="s">
        <v>5845</v>
      </c>
      <c r="N3633" t="s">
        <v>2257</v>
      </c>
      <c r="O3633" t="s">
        <v>4745</v>
      </c>
      <c r="P3633" t="s">
        <v>4746</v>
      </c>
      <c r="Q3633" t="s">
        <v>4745</v>
      </c>
      <c r="R3633">
        <v>62000</v>
      </c>
    </row>
    <row r="3634" spans="1:18" hidden="1" x14ac:dyDescent="0.25">
      <c r="A3634" t="s">
        <v>22</v>
      </c>
      <c r="B3634" t="s">
        <v>5823</v>
      </c>
      <c r="C3634" t="s">
        <v>5824</v>
      </c>
      <c r="D3634" t="s">
        <v>166</v>
      </c>
      <c r="E3634" t="s">
        <v>25</v>
      </c>
      <c r="F3634" t="s">
        <v>25</v>
      </c>
      <c r="G3634" t="s">
        <v>5826</v>
      </c>
      <c r="H3634">
        <v>0.18</v>
      </c>
      <c r="I3634" t="s">
        <v>1872</v>
      </c>
      <c r="J3634" t="s">
        <v>82</v>
      </c>
      <c r="K3634" t="s">
        <v>1874</v>
      </c>
      <c r="L3634" t="s">
        <v>120</v>
      </c>
      <c r="M3634" t="s">
        <v>5845</v>
      </c>
      <c r="N3634" t="s">
        <v>2257</v>
      </c>
      <c r="O3634" t="s">
        <v>6300</v>
      </c>
      <c r="P3634" t="s">
        <v>6301</v>
      </c>
      <c r="Q3634" t="s">
        <v>4736</v>
      </c>
      <c r="R3634">
        <v>3000</v>
      </c>
    </row>
    <row r="3635" spans="1:18" hidden="1" x14ac:dyDescent="0.25">
      <c r="A3635" t="s">
        <v>22</v>
      </c>
      <c r="B3635" t="s">
        <v>5823</v>
      </c>
      <c r="C3635" t="s">
        <v>5824</v>
      </c>
      <c r="D3635" t="s">
        <v>166</v>
      </c>
      <c r="E3635" t="s">
        <v>25</v>
      </c>
      <c r="F3635" t="s">
        <v>25</v>
      </c>
      <c r="G3635" t="s">
        <v>5826</v>
      </c>
      <c r="H3635">
        <v>0.18</v>
      </c>
      <c r="I3635" t="s">
        <v>1872</v>
      </c>
      <c r="J3635" t="s">
        <v>82</v>
      </c>
      <c r="K3635" t="s">
        <v>1874</v>
      </c>
      <c r="L3635" t="s">
        <v>120</v>
      </c>
      <c r="M3635" t="s">
        <v>5845</v>
      </c>
      <c r="N3635" t="s">
        <v>2257</v>
      </c>
      <c r="O3635" t="s">
        <v>4809</v>
      </c>
      <c r="P3635" t="s">
        <v>4810</v>
      </c>
      <c r="Q3635" t="s">
        <v>4788</v>
      </c>
      <c r="R3635">
        <v>13200</v>
      </c>
    </row>
    <row r="3636" spans="1:18" hidden="1" x14ac:dyDescent="0.25">
      <c r="A3636" t="s">
        <v>22</v>
      </c>
      <c r="B3636" t="s">
        <v>5823</v>
      </c>
      <c r="C3636" t="s">
        <v>5824</v>
      </c>
      <c r="D3636" t="s">
        <v>166</v>
      </c>
      <c r="E3636" t="s">
        <v>25</v>
      </c>
      <c r="F3636" t="s">
        <v>25</v>
      </c>
      <c r="G3636" t="s">
        <v>5826</v>
      </c>
      <c r="H3636">
        <v>0.18</v>
      </c>
      <c r="I3636" t="s">
        <v>1872</v>
      </c>
      <c r="J3636" t="s">
        <v>82</v>
      </c>
      <c r="K3636" t="s">
        <v>1874</v>
      </c>
      <c r="L3636" t="s">
        <v>120</v>
      </c>
      <c r="M3636" t="s">
        <v>5845</v>
      </c>
      <c r="N3636" t="s">
        <v>2257</v>
      </c>
      <c r="O3636" t="s">
        <v>4786</v>
      </c>
      <c r="P3636" t="s">
        <v>4787</v>
      </c>
      <c r="Q3636" t="s">
        <v>4788</v>
      </c>
      <c r="R3636">
        <v>15000</v>
      </c>
    </row>
    <row r="3637" spans="1:18" hidden="1" x14ac:dyDescent="0.25">
      <c r="A3637" t="s">
        <v>22</v>
      </c>
      <c r="B3637" t="s">
        <v>5823</v>
      </c>
      <c r="C3637" t="s">
        <v>5824</v>
      </c>
      <c r="D3637" t="s">
        <v>166</v>
      </c>
      <c r="E3637" t="s">
        <v>25</v>
      </c>
      <c r="F3637" t="s">
        <v>25</v>
      </c>
      <c r="G3637" t="s">
        <v>5826</v>
      </c>
      <c r="H3637">
        <v>0.18</v>
      </c>
      <c r="I3637" t="s">
        <v>1872</v>
      </c>
      <c r="J3637" t="s">
        <v>82</v>
      </c>
      <c r="K3637" t="s">
        <v>1874</v>
      </c>
      <c r="L3637" t="s">
        <v>120</v>
      </c>
      <c r="M3637" t="s">
        <v>5845</v>
      </c>
      <c r="N3637" t="s">
        <v>2257</v>
      </c>
      <c r="O3637" t="s">
        <v>5790</v>
      </c>
      <c r="P3637" t="s">
        <v>4715</v>
      </c>
      <c r="Q3637" t="s">
        <v>4736</v>
      </c>
      <c r="R3637">
        <v>2400</v>
      </c>
    </row>
    <row r="3638" spans="1:18" hidden="1" x14ac:dyDescent="0.25">
      <c r="A3638" t="s">
        <v>22</v>
      </c>
      <c r="B3638" t="s">
        <v>5823</v>
      </c>
      <c r="C3638" t="s">
        <v>5824</v>
      </c>
      <c r="D3638" t="s">
        <v>166</v>
      </c>
      <c r="E3638" t="s">
        <v>25</v>
      </c>
      <c r="F3638" t="s">
        <v>25</v>
      </c>
      <c r="G3638" t="s">
        <v>5826</v>
      </c>
      <c r="H3638">
        <v>0.18</v>
      </c>
      <c r="I3638" t="s">
        <v>1872</v>
      </c>
      <c r="J3638" t="s">
        <v>82</v>
      </c>
      <c r="K3638" t="s">
        <v>1874</v>
      </c>
      <c r="L3638" t="s">
        <v>120</v>
      </c>
      <c r="M3638" t="s">
        <v>5845</v>
      </c>
      <c r="N3638" t="s">
        <v>2257</v>
      </c>
      <c r="O3638" t="s">
        <v>4722</v>
      </c>
      <c r="P3638" t="s">
        <v>4723</v>
      </c>
      <c r="Q3638" t="s">
        <v>4713</v>
      </c>
      <c r="R3638">
        <v>300</v>
      </c>
    </row>
    <row r="3639" spans="1:18" hidden="1" x14ac:dyDescent="0.25">
      <c r="A3639" t="s">
        <v>22</v>
      </c>
      <c r="B3639" t="s">
        <v>5823</v>
      </c>
      <c r="C3639" t="s">
        <v>5824</v>
      </c>
      <c r="D3639" t="s">
        <v>166</v>
      </c>
      <c r="E3639" t="s">
        <v>25</v>
      </c>
      <c r="F3639" t="s">
        <v>25</v>
      </c>
      <c r="G3639" t="s">
        <v>5826</v>
      </c>
      <c r="H3639">
        <v>0.18</v>
      </c>
      <c r="I3639" t="s">
        <v>1872</v>
      </c>
      <c r="J3639" t="s">
        <v>82</v>
      </c>
      <c r="K3639" t="s">
        <v>1874</v>
      </c>
      <c r="L3639" t="s">
        <v>120</v>
      </c>
      <c r="M3639" t="s">
        <v>5845</v>
      </c>
      <c r="N3639" t="s">
        <v>2257</v>
      </c>
      <c r="O3639" t="s">
        <v>5995</v>
      </c>
      <c r="P3639" t="s">
        <v>4814</v>
      </c>
      <c r="Q3639" t="s">
        <v>5028</v>
      </c>
      <c r="R3639">
        <v>600</v>
      </c>
    </row>
    <row r="3640" spans="1:18" hidden="1" x14ac:dyDescent="0.25">
      <c r="A3640" t="s">
        <v>22</v>
      </c>
      <c r="B3640" t="s">
        <v>5823</v>
      </c>
      <c r="C3640" t="s">
        <v>5824</v>
      </c>
      <c r="D3640" t="s">
        <v>166</v>
      </c>
      <c r="E3640" t="s">
        <v>25</v>
      </c>
      <c r="F3640" t="s">
        <v>25</v>
      </c>
      <c r="G3640" t="s">
        <v>5826</v>
      </c>
      <c r="H3640">
        <v>0.18</v>
      </c>
      <c r="I3640" t="s">
        <v>1872</v>
      </c>
      <c r="J3640" t="s">
        <v>82</v>
      </c>
      <c r="K3640" t="s">
        <v>1874</v>
      </c>
      <c r="L3640" t="s">
        <v>120</v>
      </c>
      <c r="M3640" t="s">
        <v>5845</v>
      </c>
      <c r="N3640" t="s">
        <v>2257</v>
      </c>
      <c r="O3640" t="s">
        <v>5733</v>
      </c>
      <c r="P3640" t="s">
        <v>4714</v>
      </c>
      <c r="Q3640" t="s">
        <v>4713</v>
      </c>
      <c r="R3640">
        <v>180</v>
      </c>
    </row>
    <row r="3641" spans="1:18" hidden="1" x14ac:dyDescent="0.25">
      <c r="A3641" t="s">
        <v>22</v>
      </c>
      <c r="B3641" t="s">
        <v>5823</v>
      </c>
      <c r="C3641" t="s">
        <v>5824</v>
      </c>
      <c r="D3641" t="s">
        <v>166</v>
      </c>
      <c r="E3641" t="s">
        <v>25</v>
      </c>
      <c r="F3641" t="s">
        <v>25</v>
      </c>
      <c r="G3641" t="s">
        <v>5826</v>
      </c>
      <c r="H3641">
        <v>0.18</v>
      </c>
      <c r="I3641" t="s">
        <v>1872</v>
      </c>
      <c r="J3641" t="s">
        <v>82</v>
      </c>
      <c r="K3641" t="s">
        <v>1874</v>
      </c>
      <c r="L3641" t="s">
        <v>120</v>
      </c>
      <c r="M3641" t="s">
        <v>5845</v>
      </c>
      <c r="N3641" t="s">
        <v>2257</v>
      </c>
      <c r="O3641" t="s">
        <v>5528</v>
      </c>
      <c r="P3641" t="s">
        <v>4737</v>
      </c>
      <c r="Q3641" t="s">
        <v>4713</v>
      </c>
      <c r="R3641">
        <v>180</v>
      </c>
    </row>
    <row r="3642" spans="1:18" hidden="1" x14ac:dyDescent="0.25">
      <c r="A3642" t="s">
        <v>22</v>
      </c>
      <c r="B3642" t="s">
        <v>5823</v>
      </c>
      <c r="C3642" t="s">
        <v>5824</v>
      </c>
      <c r="D3642" t="s">
        <v>166</v>
      </c>
      <c r="E3642" t="s">
        <v>25</v>
      </c>
      <c r="F3642" t="s">
        <v>25</v>
      </c>
      <c r="G3642" t="s">
        <v>5826</v>
      </c>
      <c r="H3642">
        <v>0.18</v>
      </c>
      <c r="I3642" t="s">
        <v>1872</v>
      </c>
      <c r="J3642" t="s">
        <v>82</v>
      </c>
      <c r="K3642" t="s">
        <v>1874</v>
      </c>
      <c r="L3642" t="s">
        <v>120</v>
      </c>
      <c r="M3642" t="s">
        <v>5845</v>
      </c>
      <c r="N3642" t="s">
        <v>2257</v>
      </c>
      <c r="O3642" t="s">
        <v>4731</v>
      </c>
      <c r="P3642" t="s">
        <v>4732</v>
      </c>
      <c r="Q3642" t="s">
        <v>4733</v>
      </c>
      <c r="R3642">
        <v>600</v>
      </c>
    </row>
    <row r="3643" spans="1:18" hidden="1" x14ac:dyDescent="0.25">
      <c r="A3643" t="s">
        <v>22</v>
      </c>
      <c r="B3643" t="s">
        <v>5823</v>
      </c>
      <c r="C3643" t="s">
        <v>5824</v>
      </c>
      <c r="D3643" t="s">
        <v>166</v>
      </c>
      <c r="E3643" t="s">
        <v>25</v>
      </c>
      <c r="F3643" t="s">
        <v>25</v>
      </c>
      <c r="G3643" t="s">
        <v>5826</v>
      </c>
      <c r="H3643">
        <v>0.18</v>
      </c>
      <c r="I3643" t="s">
        <v>1872</v>
      </c>
      <c r="J3643" t="s">
        <v>82</v>
      </c>
      <c r="K3643" t="s">
        <v>1874</v>
      </c>
      <c r="L3643" t="s">
        <v>120</v>
      </c>
      <c r="M3643" t="s">
        <v>5845</v>
      </c>
      <c r="N3643" t="s">
        <v>2257</v>
      </c>
      <c r="O3643" t="s">
        <v>4749</v>
      </c>
      <c r="P3643" t="s">
        <v>4750</v>
      </c>
      <c r="Q3643" t="s">
        <v>4713</v>
      </c>
      <c r="R3643">
        <v>300</v>
      </c>
    </row>
    <row r="3644" spans="1:18" hidden="1" x14ac:dyDescent="0.25">
      <c r="A3644" t="s">
        <v>22</v>
      </c>
      <c r="B3644" t="s">
        <v>5823</v>
      </c>
      <c r="C3644" t="s">
        <v>5824</v>
      </c>
      <c r="D3644" t="s">
        <v>166</v>
      </c>
      <c r="E3644" t="s">
        <v>25</v>
      </c>
      <c r="F3644" t="s">
        <v>25</v>
      </c>
      <c r="G3644" t="s">
        <v>5826</v>
      </c>
      <c r="H3644">
        <v>0.18</v>
      </c>
      <c r="I3644" t="s">
        <v>1872</v>
      </c>
      <c r="J3644" t="s">
        <v>82</v>
      </c>
      <c r="K3644" t="s">
        <v>1874</v>
      </c>
      <c r="L3644" t="s">
        <v>120</v>
      </c>
      <c r="M3644" t="s">
        <v>5845</v>
      </c>
      <c r="N3644" t="s">
        <v>2257</v>
      </c>
      <c r="O3644" t="s">
        <v>4765</v>
      </c>
      <c r="P3644" t="s">
        <v>4766</v>
      </c>
      <c r="Q3644" t="s">
        <v>4713</v>
      </c>
      <c r="R3644">
        <v>300</v>
      </c>
    </row>
    <row r="3645" spans="1:18" hidden="1" x14ac:dyDescent="0.25">
      <c r="A3645" t="s">
        <v>22</v>
      </c>
      <c r="B3645" t="s">
        <v>5823</v>
      </c>
      <c r="C3645" t="s">
        <v>5824</v>
      </c>
      <c r="D3645" t="s">
        <v>166</v>
      </c>
      <c r="E3645" t="s">
        <v>25</v>
      </c>
      <c r="F3645" t="s">
        <v>25</v>
      </c>
      <c r="G3645" t="s">
        <v>5826</v>
      </c>
      <c r="H3645">
        <v>0.18</v>
      </c>
      <c r="I3645" t="s">
        <v>1872</v>
      </c>
      <c r="J3645" t="s">
        <v>82</v>
      </c>
      <c r="K3645" t="s">
        <v>1874</v>
      </c>
      <c r="L3645" t="s">
        <v>120</v>
      </c>
      <c r="M3645" t="s">
        <v>5845</v>
      </c>
      <c r="N3645" t="s">
        <v>2257</v>
      </c>
      <c r="O3645" t="s">
        <v>4745</v>
      </c>
      <c r="P3645" t="s">
        <v>4746</v>
      </c>
      <c r="Q3645" t="s">
        <v>4745</v>
      </c>
      <c r="R3645">
        <v>1000</v>
      </c>
    </row>
    <row r="3646" spans="1:18" hidden="1" x14ac:dyDescent="0.25">
      <c r="A3646" t="s">
        <v>22</v>
      </c>
      <c r="B3646" t="s">
        <v>5823</v>
      </c>
      <c r="C3646" t="s">
        <v>5824</v>
      </c>
      <c r="D3646" t="s">
        <v>166</v>
      </c>
      <c r="E3646" t="s">
        <v>25</v>
      </c>
      <c r="F3646" t="s">
        <v>25</v>
      </c>
      <c r="G3646" t="s">
        <v>5826</v>
      </c>
      <c r="H3646">
        <v>0.18</v>
      </c>
      <c r="I3646" t="s">
        <v>1872</v>
      </c>
      <c r="J3646" t="s">
        <v>82</v>
      </c>
      <c r="K3646" t="s">
        <v>1874</v>
      </c>
      <c r="L3646" t="s">
        <v>120</v>
      </c>
      <c r="M3646" t="s">
        <v>5845</v>
      </c>
      <c r="N3646" t="s">
        <v>2257</v>
      </c>
      <c r="O3646" t="s">
        <v>4870</v>
      </c>
      <c r="P3646" t="s">
        <v>4871</v>
      </c>
      <c r="Q3646" t="s">
        <v>4713</v>
      </c>
      <c r="R3646">
        <v>900</v>
      </c>
    </row>
    <row r="3647" spans="1:18" hidden="1" x14ac:dyDescent="0.25">
      <c r="A3647" t="s">
        <v>22</v>
      </c>
      <c r="B3647" t="s">
        <v>577</v>
      </c>
      <c r="C3647" t="s">
        <v>578</v>
      </c>
      <c r="D3647" t="s">
        <v>297</v>
      </c>
      <c r="E3647" t="s">
        <v>25</v>
      </c>
      <c r="F3647" t="s">
        <v>25</v>
      </c>
      <c r="G3647" t="s">
        <v>567</v>
      </c>
      <c r="H3647">
        <v>0.23499999999999999</v>
      </c>
      <c r="I3647" t="s">
        <v>542</v>
      </c>
      <c r="J3647" t="s">
        <v>30</v>
      </c>
      <c r="K3647" t="s">
        <v>526</v>
      </c>
      <c r="L3647" t="s">
        <v>120</v>
      </c>
      <c r="M3647" t="s">
        <v>2729</v>
      </c>
      <c r="N3647" t="s">
        <v>2257</v>
      </c>
      <c r="O3647" t="s">
        <v>5524</v>
      </c>
      <c r="P3647" t="s">
        <v>4718</v>
      </c>
      <c r="Q3647" t="s">
        <v>4713</v>
      </c>
      <c r="R3647">
        <v>182</v>
      </c>
    </row>
    <row r="3648" spans="1:18" hidden="1" x14ac:dyDescent="0.25">
      <c r="A3648" t="s">
        <v>22</v>
      </c>
      <c r="B3648" t="s">
        <v>577</v>
      </c>
      <c r="C3648" t="s">
        <v>578</v>
      </c>
      <c r="D3648" t="s">
        <v>297</v>
      </c>
      <c r="E3648" t="s">
        <v>25</v>
      </c>
      <c r="F3648" t="s">
        <v>25</v>
      </c>
      <c r="G3648" t="s">
        <v>567</v>
      </c>
      <c r="H3648">
        <v>0.23499999999999999</v>
      </c>
      <c r="I3648" t="s">
        <v>542</v>
      </c>
      <c r="J3648" t="s">
        <v>30</v>
      </c>
      <c r="K3648" t="s">
        <v>526</v>
      </c>
      <c r="L3648" t="s">
        <v>120</v>
      </c>
      <c r="M3648" t="s">
        <v>2729</v>
      </c>
      <c r="N3648" t="s">
        <v>2257</v>
      </c>
      <c r="O3648" t="s">
        <v>6300</v>
      </c>
      <c r="P3648" t="s">
        <v>6301</v>
      </c>
      <c r="Q3648" t="s">
        <v>4736</v>
      </c>
      <c r="R3648">
        <v>1768</v>
      </c>
    </row>
    <row r="3649" spans="1:18" hidden="1" x14ac:dyDescent="0.25">
      <c r="A3649" t="s">
        <v>22</v>
      </c>
      <c r="B3649" t="s">
        <v>577</v>
      </c>
      <c r="C3649" t="s">
        <v>578</v>
      </c>
      <c r="D3649" t="s">
        <v>297</v>
      </c>
      <c r="E3649" t="s">
        <v>25</v>
      </c>
      <c r="F3649" t="s">
        <v>25</v>
      </c>
      <c r="G3649" t="s">
        <v>567</v>
      </c>
      <c r="H3649">
        <v>0.23499999999999999</v>
      </c>
      <c r="I3649" t="s">
        <v>542</v>
      </c>
      <c r="J3649" t="s">
        <v>30</v>
      </c>
      <c r="K3649" t="s">
        <v>526</v>
      </c>
      <c r="L3649" t="s">
        <v>120</v>
      </c>
      <c r="M3649" t="s">
        <v>2729</v>
      </c>
      <c r="N3649" t="s">
        <v>2257</v>
      </c>
      <c r="O3649" t="s">
        <v>4833</v>
      </c>
      <c r="P3649" t="s">
        <v>4834</v>
      </c>
      <c r="Q3649" t="s">
        <v>4733</v>
      </c>
      <c r="R3649">
        <v>13000</v>
      </c>
    </row>
    <row r="3650" spans="1:18" hidden="1" x14ac:dyDescent="0.25">
      <c r="A3650" t="s">
        <v>22</v>
      </c>
      <c r="B3650" t="s">
        <v>577</v>
      </c>
      <c r="C3650" t="s">
        <v>578</v>
      </c>
      <c r="D3650" t="s">
        <v>297</v>
      </c>
      <c r="E3650" t="s">
        <v>25</v>
      </c>
      <c r="F3650" t="s">
        <v>25</v>
      </c>
      <c r="G3650" t="s">
        <v>567</v>
      </c>
      <c r="H3650">
        <v>0.23499999999999999</v>
      </c>
      <c r="I3650" t="s">
        <v>542</v>
      </c>
      <c r="J3650" t="s">
        <v>30</v>
      </c>
      <c r="K3650" t="s">
        <v>526</v>
      </c>
      <c r="L3650" t="s">
        <v>120</v>
      </c>
      <c r="M3650" t="s">
        <v>2729</v>
      </c>
      <c r="N3650" t="s">
        <v>2257</v>
      </c>
      <c r="O3650" t="s">
        <v>4731</v>
      </c>
      <c r="P3650" t="s">
        <v>4732</v>
      </c>
      <c r="Q3650" t="s">
        <v>4733</v>
      </c>
      <c r="R3650">
        <v>3406</v>
      </c>
    </row>
    <row r="3651" spans="1:18" hidden="1" x14ac:dyDescent="0.25">
      <c r="A3651" t="s">
        <v>22</v>
      </c>
      <c r="B3651" t="s">
        <v>577</v>
      </c>
      <c r="C3651" t="s">
        <v>578</v>
      </c>
      <c r="D3651" t="s">
        <v>297</v>
      </c>
      <c r="E3651" t="s">
        <v>25</v>
      </c>
      <c r="F3651" t="s">
        <v>25</v>
      </c>
      <c r="G3651" t="s">
        <v>567</v>
      </c>
      <c r="H3651">
        <v>0.23499999999999999</v>
      </c>
      <c r="I3651" t="s">
        <v>542</v>
      </c>
      <c r="J3651" t="s">
        <v>30</v>
      </c>
      <c r="K3651" t="s">
        <v>526</v>
      </c>
      <c r="L3651" t="s">
        <v>120</v>
      </c>
      <c r="M3651" t="s">
        <v>2729</v>
      </c>
      <c r="N3651" t="s">
        <v>2257</v>
      </c>
      <c r="O3651" t="s">
        <v>4722</v>
      </c>
      <c r="P3651" t="s">
        <v>4723</v>
      </c>
      <c r="Q3651" t="s">
        <v>4713</v>
      </c>
      <c r="R3651">
        <v>260</v>
      </c>
    </row>
    <row r="3652" spans="1:18" hidden="1" x14ac:dyDescent="0.25">
      <c r="A3652" t="s">
        <v>22</v>
      </c>
      <c r="B3652" t="s">
        <v>577</v>
      </c>
      <c r="C3652" t="s">
        <v>578</v>
      </c>
      <c r="D3652" t="s">
        <v>297</v>
      </c>
      <c r="E3652" t="s">
        <v>25</v>
      </c>
      <c r="F3652" t="s">
        <v>25</v>
      </c>
      <c r="G3652" t="s">
        <v>567</v>
      </c>
      <c r="H3652">
        <v>0.23499999999999999</v>
      </c>
      <c r="I3652" t="s">
        <v>542</v>
      </c>
      <c r="J3652" t="s">
        <v>30</v>
      </c>
      <c r="K3652" t="s">
        <v>526</v>
      </c>
      <c r="L3652" t="s">
        <v>120</v>
      </c>
      <c r="M3652" t="s">
        <v>2729</v>
      </c>
      <c r="N3652" t="s">
        <v>2257</v>
      </c>
      <c r="O3652" t="s">
        <v>5790</v>
      </c>
      <c r="P3652" t="s">
        <v>4715</v>
      </c>
      <c r="Q3652" t="s">
        <v>4736</v>
      </c>
      <c r="R3652">
        <v>1768</v>
      </c>
    </row>
    <row r="3653" spans="1:18" hidden="1" x14ac:dyDescent="0.25">
      <c r="A3653" t="s">
        <v>22</v>
      </c>
      <c r="B3653" t="s">
        <v>577</v>
      </c>
      <c r="C3653" t="s">
        <v>578</v>
      </c>
      <c r="D3653" t="s">
        <v>297</v>
      </c>
      <c r="E3653" t="s">
        <v>25</v>
      </c>
      <c r="F3653" t="s">
        <v>25</v>
      </c>
      <c r="G3653" t="s">
        <v>567</v>
      </c>
      <c r="H3653">
        <v>0.23499999999999999</v>
      </c>
      <c r="I3653" t="s">
        <v>542</v>
      </c>
      <c r="J3653" t="s">
        <v>30</v>
      </c>
      <c r="K3653" t="s">
        <v>526</v>
      </c>
      <c r="L3653" t="s">
        <v>120</v>
      </c>
      <c r="M3653" t="s">
        <v>2729</v>
      </c>
      <c r="N3653" t="s">
        <v>2257</v>
      </c>
      <c r="O3653" t="s">
        <v>4765</v>
      </c>
      <c r="P3653" t="s">
        <v>4766</v>
      </c>
      <c r="Q3653" t="s">
        <v>4713</v>
      </c>
      <c r="R3653">
        <v>260</v>
      </c>
    </row>
    <row r="3654" spans="1:18" hidden="1" x14ac:dyDescent="0.25">
      <c r="A3654" t="s">
        <v>22</v>
      </c>
      <c r="B3654" t="s">
        <v>577</v>
      </c>
      <c r="C3654" t="s">
        <v>578</v>
      </c>
      <c r="D3654" t="s">
        <v>297</v>
      </c>
      <c r="E3654" t="s">
        <v>25</v>
      </c>
      <c r="F3654" t="s">
        <v>25</v>
      </c>
      <c r="G3654" t="s">
        <v>567</v>
      </c>
      <c r="H3654">
        <v>0.23499999999999999</v>
      </c>
      <c r="I3654" t="s">
        <v>542</v>
      </c>
      <c r="J3654" t="s">
        <v>30</v>
      </c>
      <c r="K3654" t="s">
        <v>526</v>
      </c>
      <c r="L3654" t="s">
        <v>120</v>
      </c>
      <c r="M3654" t="s">
        <v>2729</v>
      </c>
      <c r="N3654" t="s">
        <v>2257</v>
      </c>
      <c r="O3654" t="s">
        <v>5733</v>
      </c>
      <c r="P3654" t="s">
        <v>4714</v>
      </c>
      <c r="Q3654" t="s">
        <v>4713</v>
      </c>
      <c r="R3654">
        <v>234</v>
      </c>
    </row>
    <row r="3655" spans="1:18" hidden="1" x14ac:dyDescent="0.25">
      <c r="A3655" t="s">
        <v>22</v>
      </c>
      <c r="B3655" t="s">
        <v>577</v>
      </c>
      <c r="C3655" t="s">
        <v>578</v>
      </c>
      <c r="D3655" t="s">
        <v>297</v>
      </c>
      <c r="E3655" t="s">
        <v>25</v>
      </c>
      <c r="F3655" t="s">
        <v>25</v>
      </c>
      <c r="G3655" t="s">
        <v>567</v>
      </c>
      <c r="H3655">
        <v>0.23499999999999999</v>
      </c>
      <c r="I3655" t="s">
        <v>542</v>
      </c>
      <c r="J3655" t="s">
        <v>30</v>
      </c>
      <c r="K3655" t="s">
        <v>526</v>
      </c>
      <c r="L3655" t="s">
        <v>120</v>
      </c>
      <c r="M3655" t="s">
        <v>2729</v>
      </c>
      <c r="N3655" t="s">
        <v>2257</v>
      </c>
      <c r="O3655" t="s">
        <v>4745</v>
      </c>
      <c r="P3655" t="s">
        <v>4746</v>
      </c>
      <c r="Q3655" t="s">
        <v>4745</v>
      </c>
      <c r="R3655">
        <v>9802</v>
      </c>
    </row>
    <row r="3656" spans="1:18" hidden="1" x14ac:dyDescent="0.25">
      <c r="A3656" t="s">
        <v>22</v>
      </c>
      <c r="B3656" t="s">
        <v>577</v>
      </c>
      <c r="C3656" t="s">
        <v>578</v>
      </c>
      <c r="D3656" t="s">
        <v>297</v>
      </c>
      <c r="E3656" t="s">
        <v>25</v>
      </c>
      <c r="F3656" t="s">
        <v>25</v>
      </c>
      <c r="G3656" t="s">
        <v>567</v>
      </c>
      <c r="H3656">
        <v>0.23499999999999999</v>
      </c>
      <c r="I3656" t="s">
        <v>542</v>
      </c>
      <c r="J3656" t="s">
        <v>30</v>
      </c>
      <c r="K3656" t="s">
        <v>526</v>
      </c>
      <c r="L3656" t="s">
        <v>120</v>
      </c>
      <c r="M3656" t="s">
        <v>2729</v>
      </c>
      <c r="N3656" t="s">
        <v>2257</v>
      </c>
      <c r="O3656" t="s">
        <v>4773</v>
      </c>
      <c r="P3656" t="s">
        <v>4774</v>
      </c>
      <c r="Q3656" t="s">
        <v>4721</v>
      </c>
      <c r="R3656">
        <v>936</v>
      </c>
    </row>
    <row r="3657" spans="1:18" hidden="1" x14ac:dyDescent="0.25">
      <c r="A3657" t="s">
        <v>22</v>
      </c>
      <c r="B3657" t="s">
        <v>577</v>
      </c>
      <c r="C3657" t="s">
        <v>578</v>
      </c>
      <c r="D3657" t="s">
        <v>297</v>
      </c>
      <c r="E3657" t="s">
        <v>25</v>
      </c>
      <c r="F3657" t="s">
        <v>25</v>
      </c>
      <c r="G3657" t="s">
        <v>567</v>
      </c>
      <c r="H3657">
        <v>0.23499999999999999</v>
      </c>
      <c r="I3657" t="s">
        <v>542</v>
      </c>
      <c r="J3657" t="s">
        <v>30</v>
      </c>
      <c r="K3657" t="s">
        <v>526</v>
      </c>
      <c r="L3657" t="s">
        <v>120</v>
      </c>
      <c r="M3657" t="s">
        <v>2729</v>
      </c>
      <c r="N3657" t="s">
        <v>2257</v>
      </c>
      <c r="O3657" t="s">
        <v>4719</v>
      </c>
      <c r="P3657" t="s">
        <v>4720</v>
      </c>
      <c r="Q3657" t="s">
        <v>4721</v>
      </c>
      <c r="R3657">
        <v>676</v>
      </c>
    </row>
    <row r="3658" spans="1:18" hidden="1" x14ac:dyDescent="0.25">
      <c r="A3658" t="s">
        <v>22</v>
      </c>
      <c r="B3658" t="s">
        <v>577</v>
      </c>
      <c r="C3658" t="s">
        <v>578</v>
      </c>
      <c r="D3658" t="s">
        <v>297</v>
      </c>
      <c r="E3658" t="s">
        <v>25</v>
      </c>
      <c r="F3658" t="s">
        <v>25</v>
      </c>
      <c r="G3658" t="s">
        <v>567</v>
      </c>
      <c r="H3658">
        <v>0.23499999999999999</v>
      </c>
      <c r="I3658" t="s">
        <v>542</v>
      </c>
      <c r="J3658" t="s">
        <v>30</v>
      </c>
      <c r="K3658" t="s">
        <v>526</v>
      </c>
      <c r="L3658" t="s">
        <v>120</v>
      </c>
      <c r="M3658" t="s">
        <v>2729</v>
      </c>
      <c r="N3658" t="s">
        <v>2257</v>
      </c>
      <c r="O3658" t="s">
        <v>4754</v>
      </c>
      <c r="P3658" t="s">
        <v>4755</v>
      </c>
      <c r="Q3658" t="s">
        <v>4756</v>
      </c>
      <c r="R3658">
        <v>11700</v>
      </c>
    </row>
    <row r="3659" spans="1:18" hidden="1" x14ac:dyDescent="0.25">
      <c r="A3659" t="s">
        <v>22</v>
      </c>
      <c r="B3659" t="s">
        <v>577</v>
      </c>
      <c r="C3659" t="s">
        <v>578</v>
      </c>
      <c r="D3659" t="s">
        <v>297</v>
      </c>
      <c r="E3659" t="s">
        <v>25</v>
      </c>
      <c r="F3659" t="s">
        <v>25</v>
      </c>
      <c r="G3659" t="s">
        <v>567</v>
      </c>
      <c r="H3659">
        <v>0.23499999999999999</v>
      </c>
      <c r="I3659" t="s">
        <v>542</v>
      </c>
      <c r="J3659" t="s">
        <v>30</v>
      </c>
      <c r="K3659" t="s">
        <v>526</v>
      </c>
      <c r="L3659" t="s">
        <v>120</v>
      </c>
      <c r="M3659" t="s">
        <v>2729</v>
      </c>
      <c r="N3659" t="s">
        <v>2257</v>
      </c>
      <c r="O3659" t="s">
        <v>4793</v>
      </c>
      <c r="P3659" t="s">
        <v>4794</v>
      </c>
      <c r="Q3659" t="s">
        <v>4740</v>
      </c>
      <c r="R3659">
        <v>1144</v>
      </c>
    </row>
    <row r="3660" spans="1:18" hidden="1" x14ac:dyDescent="0.25">
      <c r="A3660" t="s">
        <v>22</v>
      </c>
      <c r="B3660" t="s">
        <v>577</v>
      </c>
      <c r="C3660" t="s">
        <v>578</v>
      </c>
      <c r="D3660" t="s">
        <v>297</v>
      </c>
      <c r="E3660" t="s">
        <v>25</v>
      </c>
      <c r="F3660" t="s">
        <v>25</v>
      </c>
      <c r="G3660" t="s">
        <v>567</v>
      </c>
      <c r="H3660">
        <v>0.23499999999999999</v>
      </c>
      <c r="I3660" t="s">
        <v>542</v>
      </c>
      <c r="J3660" t="s">
        <v>30</v>
      </c>
      <c r="K3660" t="s">
        <v>526</v>
      </c>
      <c r="L3660" t="s">
        <v>120</v>
      </c>
      <c r="M3660" t="s">
        <v>2729</v>
      </c>
      <c r="N3660" t="s">
        <v>2257</v>
      </c>
      <c r="O3660" t="s">
        <v>5447</v>
      </c>
      <c r="P3660" t="s">
        <v>5448</v>
      </c>
      <c r="Q3660" t="s">
        <v>5449</v>
      </c>
      <c r="R3660">
        <v>1898</v>
      </c>
    </row>
    <row r="3661" spans="1:18" hidden="1" x14ac:dyDescent="0.25">
      <c r="A3661" t="s">
        <v>22</v>
      </c>
      <c r="B3661" t="s">
        <v>577</v>
      </c>
      <c r="C3661" t="s">
        <v>578</v>
      </c>
      <c r="D3661" t="s">
        <v>297</v>
      </c>
      <c r="E3661" t="s">
        <v>25</v>
      </c>
      <c r="F3661" t="s">
        <v>25</v>
      </c>
      <c r="G3661" t="s">
        <v>567</v>
      </c>
      <c r="H3661">
        <v>0.23499999999999999</v>
      </c>
      <c r="I3661" t="s">
        <v>542</v>
      </c>
      <c r="J3661" t="s">
        <v>30</v>
      </c>
      <c r="K3661" t="s">
        <v>526</v>
      </c>
      <c r="L3661" t="s">
        <v>120</v>
      </c>
      <c r="M3661" t="s">
        <v>2729</v>
      </c>
      <c r="N3661" t="s">
        <v>2257</v>
      </c>
      <c r="O3661" t="s">
        <v>5528</v>
      </c>
      <c r="P3661" t="s">
        <v>4737</v>
      </c>
      <c r="Q3661" t="s">
        <v>4713</v>
      </c>
      <c r="R3661">
        <v>234</v>
      </c>
    </row>
    <row r="3662" spans="1:18" hidden="1" x14ac:dyDescent="0.25">
      <c r="A3662" t="s">
        <v>22</v>
      </c>
      <c r="B3662" t="s">
        <v>577</v>
      </c>
      <c r="C3662" t="s">
        <v>578</v>
      </c>
      <c r="D3662" t="s">
        <v>297</v>
      </c>
      <c r="E3662" t="s">
        <v>25</v>
      </c>
      <c r="F3662" t="s">
        <v>25</v>
      </c>
      <c r="G3662" t="s">
        <v>567</v>
      </c>
      <c r="H3662">
        <v>0.23499999999999999</v>
      </c>
      <c r="I3662" t="s">
        <v>542</v>
      </c>
      <c r="J3662" t="s">
        <v>30</v>
      </c>
      <c r="K3662" t="s">
        <v>526</v>
      </c>
      <c r="L3662" t="s">
        <v>120</v>
      </c>
      <c r="M3662" t="s">
        <v>2729</v>
      </c>
      <c r="N3662" t="s">
        <v>2257</v>
      </c>
      <c r="O3662" t="s">
        <v>4884</v>
      </c>
      <c r="P3662" t="s">
        <v>4885</v>
      </c>
      <c r="Q3662" t="s">
        <v>4886</v>
      </c>
      <c r="R3662">
        <v>1326</v>
      </c>
    </row>
    <row r="3663" spans="1:18" hidden="1" x14ac:dyDescent="0.25">
      <c r="A3663" t="s">
        <v>22</v>
      </c>
      <c r="B3663" t="s">
        <v>577</v>
      </c>
      <c r="C3663" t="s">
        <v>578</v>
      </c>
      <c r="D3663" t="s">
        <v>297</v>
      </c>
      <c r="E3663" t="s">
        <v>25</v>
      </c>
      <c r="F3663" t="s">
        <v>25</v>
      </c>
      <c r="G3663" t="s">
        <v>567</v>
      </c>
      <c r="H3663">
        <v>0.23499999999999999</v>
      </c>
      <c r="I3663" t="s">
        <v>542</v>
      </c>
      <c r="J3663" t="s">
        <v>30</v>
      </c>
      <c r="K3663" t="s">
        <v>526</v>
      </c>
      <c r="L3663" t="s">
        <v>120</v>
      </c>
      <c r="M3663" t="s">
        <v>2729</v>
      </c>
      <c r="N3663" t="s">
        <v>2257</v>
      </c>
      <c r="O3663" t="s">
        <v>4749</v>
      </c>
      <c r="P3663" t="s">
        <v>4750</v>
      </c>
      <c r="Q3663" t="s">
        <v>4713</v>
      </c>
      <c r="R3663">
        <v>234</v>
      </c>
    </row>
    <row r="3664" spans="1:18" hidden="1" x14ac:dyDescent="0.25">
      <c r="A3664" t="s">
        <v>22</v>
      </c>
      <c r="B3664" t="s">
        <v>577</v>
      </c>
      <c r="C3664" t="s">
        <v>578</v>
      </c>
      <c r="D3664" t="s">
        <v>297</v>
      </c>
      <c r="E3664" t="s">
        <v>25</v>
      </c>
      <c r="F3664" t="s">
        <v>25</v>
      </c>
      <c r="G3664" t="s">
        <v>567</v>
      </c>
      <c r="H3664">
        <v>0.23499999999999999</v>
      </c>
      <c r="I3664" t="s">
        <v>542</v>
      </c>
      <c r="J3664" t="s">
        <v>30</v>
      </c>
      <c r="K3664" t="s">
        <v>526</v>
      </c>
      <c r="L3664" t="s">
        <v>120</v>
      </c>
      <c r="M3664" t="s">
        <v>2729</v>
      </c>
      <c r="N3664" t="s">
        <v>2257</v>
      </c>
      <c r="O3664" t="s">
        <v>4870</v>
      </c>
      <c r="P3664" t="s">
        <v>4871</v>
      </c>
      <c r="Q3664" t="s">
        <v>4713</v>
      </c>
      <c r="R3664">
        <v>676</v>
      </c>
    </row>
    <row r="3665" spans="1:18" hidden="1" x14ac:dyDescent="0.25">
      <c r="A3665" t="s">
        <v>22</v>
      </c>
      <c r="B3665" t="s">
        <v>577</v>
      </c>
      <c r="C3665" t="s">
        <v>578</v>
      </c>
      <c r="D3665" t="s">
        <v>297</v>
      </c>
      <c r="E3665" t="s">
        <v>25</v>
      </c>
      <c r="F3665" t="s">
        <v>25</v>
      </c>
      <c r="G3665" t="s">
        <v>567</v>
      </c>
      <c r="H3665">
        <v>0.23499999999999999</v>
      </c>
      <c r="I3665" t="s">
        <v>542</v>
      </c>
      <c r="J3665" t="s">
        <v>30</v>
      </c>
      <c r="K3665" t="s">
        <v>526</v>
      </c>
      <c r="L3665" t="s">
        <v>120</v>
      </c>
      <c r="M3665" t="s">
        <v>2729</v>
      </c>
      <c r="N3665" t="s">
        <v>2257</v>
      </c>
      <c r="O3665" t="s">
        <v>4786</v>
      </c>
      <c r="P3665" t="s">
        <v>4787</v>
      </c>
      <c r="Q3665" t="s">
        <v>4788</v>
      </c>
      <c r="R3665">
        <v>30160</v>
      </c>
    </row>
    <row r="3666" spans="1:18" hidden="1" x14ac:dyDescent="0.25">
      <c r="A3666" t="s">
        <v>22</v>
      </c>
      <c r="B3666" t="s">
        <v>577</v>
      </c>
      <c r="C3666" t="s">
        <v>578</v>
      </c>
      <c r="D3666" t="s">
        <v>297</v>
      </c>
      <c r="E3666" t="s">
        <v>25</v>
      </c>
      <c r="F3666" t="s">
        <v>25</v>
      </c>
      <c r="G3666" t="s">
        <v>567</v>
      </c>
      <c r="H3666">
        <v>0.23499999999999999</v>
      </c>
      <c r="I3666" t="s">
        <v>542</v>
      </c>
      <c r="J3666" t="s">
        <v>30</v>
      </c>
      <c r="K3666" t="s">
        <v>526</v>
      </c>
      <c r="L3666" t="s">
        <v>120</v>
      </c>
      <c r="M3666" t="s">
        <v>2729</v>
      </c>
      <c r="N3666" t="s">
        <v>2257</v>
      </c>
      <c r="O3666" t="s">
        <v>4763</v>
      </c>
      <c r="P3666" t="s">
        <v>4764</v>
      </c>
      <c r="Q3666" t="s">
        <v>4756</v>
      </c>
      <c r="R3666">
        <v>42978</v>
      </c>
    </row>
    <row r="3667" spans="1:18" hidden="1" x14ac:dyDescent="0.25">
      <c r="A3667" t="s">
        <v>22</v>
      </c>
      <c r="B3667" t="s">
        <v>577</v>
      </c>
      <c r="C3667" t="s">
        <v>578</v>
      </c>
      <c r="D3667" t="s">
        <v>297</v>
      </c>
      <c r="E3667" t="s">
        <v>25</v>
      </c>
      <c r="F3667" t="s">
        <v>25</v>
      </c>
      <c r="G3667" t="s">
        <v>567</v>
      </c>
      <c r="H3667">
        <v>0.23499999999999999</v>
      </c>
      <c r="I3667" t="s">
        <v>542</v>
      </c>
      <c r="J3667" t="s">
        <v>30</v>
      </c>
      <c r="K3667" t="s">
        <v>526</v>
      </c>
      <c r="L3667" t="s">
        <v>120</v>
      </c>
      <c r="M3667" t="s">
        <v>2729</v>
      </c>
      <c r="N3667" t="s">
        <v>2257</v>
      </c>
      <c r="O3667" t="s">
        <v>4978</v>
      </c>
      <c r="P3667" t="s">
        <v>4979</v>
      </c>
      <c r="Q3667" t="s">
        <v>4980</v>
      </c>
      <c r="R3667">
        <v>3588</v>
      </c>
    </row>
    <row r="3668" spans="1:18" hidden="1" x14ac:dyDescent="0.25">
      <c r="A3668" t="s">
        <v>22</v>
      </c>
      <c r="B3668" t="s">
        <v>577</v>
      </c>
      <c r="C3668" t="s">
        <v>578</v>
      </c>
      <c r="D3668" t="s">
        <v>297</v>
      </c>
      <c r="E3668" t="s">
        <v>25</v>
      </c>
      <c r="F3668" t="s">
        <v>25</v>
      </c>
      <c r="G3668" t="s">
        <v>567</v>
      </c>
      <c r="H3668">
        <v>0.23499999999999999</v>
      </c>
      <c r="I3668" t="s">
        <v>542</v>
      </c>
      <c r="J3668" t="s">
        <v>30</v>
      </c>
      <c r="K3668" t="s">
        <v>526</v>
      </c>
      <c r="L3668" t="s">
        <v>120</v>
      </c>
      <c r="M3668" t="s">
        <v>2729</v>
      </c>
      <c r="N3668" t="s">
        <v>2257</v>
      </c>
      <c r="O3668" t="s">
        <v>6299</v>
      </c>
      <c r="P3668" t="s">
        <v>4716</v>
      </c>
      <c r="Q3668" t="s">
        <v>6024</v>
      </c>
      <c r="R3668">
        <v>2262</v>
      </c>
    </row>
    <row r="3669" spans="1:18" hidden="1" x14ac:dyDescent="0.25">
      <c r="A3669" t="s">
        <v>22</v>
      </c>
      <c r="B3669" t="s">
        <v>565</v>
      </c>
      <c r="C3669" t="s">
        <v>566</v>
      </c>
      <c r="D3669" t="s">
        <v>166</v>
      </c>
      <c r="E3669" t="s">
        <v>25</v>
      </c>
      <c r="F3669" t="s">
        <v>25</v>
      </c>
      <c r="G3669" t="s">
        <v>567</v>
      </c>
      <c r="H3669">
        <v>0.16</v>
      </c>
      <c r="I3669" t="s">
        <v>542</v>
      </c>
      <c r="J3669" t="s">
        <v>30</v>
      </c>
      <c r="K3669" t="s">
        <v>526</v>
      </c>
      <c r="L3669" t="s">
        <v>120</v>
      </c>
      <c r="M3669" t="s">
        <v>2729</v>
      </c>
      <c r="N3669" t="s">
        <v>2257</v>
      </c>
      <c r="O3669" t="s">
        <v>4719</v>
      </c>
      <c r="P3669" t="s">
        <v>4720</v>
      </c>
      <c r="Q3669" t="s">
        <v>4721</v>
      </c>
      <c r="R3669">
        <v>676</v>
      </c>
    </row>
    <row r="3670" spans="1:18" hidden="1" x14ac:dyDescent="0.25">
      <c r="A3670" t="s">
        <v>22</v>
      </c>
      <c r="B3670" t="s">
        <v>565</v>
      </c>
      <c r="C3670" t="s">
        <v>566</v>
      </c>
      <c r="D3670" t="s">
        <v>166</v>
      </c>
      <c r="E3670" t="s">
        <v>25</v>
      </c>
      <c r="F3670" t="s">
        <v>25</v>
      </c>
      <c r="G3670" t="s">
        <v>567</v>
      </c>
      <c r="H3670">
        <v>0.16</v>
      </c>
      <c r="I3670" t="s">
        <v>542</v>
      </c>
      <c r="J3670" t="s">
        <v>30</v>
      </c>
      <c r="K3670" t="s">
        <v>526</v>
      </c>
      <c r="L3670" t="s">
        <v>120</v>
      </c>
      <c r="M3670" t="s">
        <v>2729</v>
      </c>
      <c r="N3670" t="s">
        <v>2257</v>
      </c>
      <c r="O3670" t="s">
        <v>5528</v>
      </c>
      <c r="P3670" t="s">
        <v>4737</v>
      </c>
      <c r="Q3670" t="s">
        <v>4713</v>
      </c>
      <c r="R3670">
        <v>234</v>
      </c>
    </row>
    <row r="3671" spans="1:18" hidden="1" x14ac:dyDescent="0.25">
      <c r="A3671" t="s">
        <v>22</v>
      </c>
      <c r="B3671" t="s">
        <v>565</v>
      </c>
      <c r="C3671" t="s">
        <v>566</v>
      </c>
      <c r="D3671" t="s">
        <v>166</v>
      </c>
      <c r="E3671" t="s">
        <v>25</v>
      </c>
      <c r="F3671" t="s">
        <v>25</v>
      </c>
      <c r="G3671" t="s">
        <v>567</v>
      </c>
      <c r="H3671">
        <v>0.16</v>
      </c>
      <c r="I3671" t="s">
        <v>542</v>
      </c>
      <c r="J3671" t="s">
        <v>30</v>
      </c>
      <c r="K3671" t="s">
        <v>526</v>
      </c>
      <c r="L3671" t="s">
        <v>120</v>
      </c>
      <c r="M3671" t="s">
        <v>2729</v>
      </c>
      <c r="N3671" t="s">
        <v>2257</v>
      </c>
      <c r="O3671" t="s">
        <v>5447</v>
      </c>
      <c r="P3671" t="s">
        <v>5448</v>
      </c>
      <c r="Q3671" t="s">
        <v>5449</v>
      </c>
      <c r="R3671">
        <v>1898</v>
      </c>
    </row>
    <row r="3672" spans="1:18" hidden="1" x14ac:dyDescent="0.25">
      <c r="A3672" t="s">
        <v>22</v>
      </c>
      <c r="B3672" t="s">
        <v>565</v>
      </c>
      <c r="C3672" t="s">
        <v>566</v>
      </c>
      <c r="D3672" t="s">
        <v>166</v>
      </c>
      <c r="E3672" t="s">
        <v>25</v>
      </c>
      <c r="F3672" t="s">
        <v>25</v>
      </c>
      <c r="G3672" t="s">
        <v>567</v>
      </c>
      <c r="H3672">
        <v>0.16</v>
      </c>
      <c r="I3672" t="s">
        <v>542</v>
      </c>
      <c r="J3672" t="s">
        <v>30</v>
      </c>
      <c r="K3672" t="s">
        <v>526</v>
      </c>
      <c r="L3672" t="s">
        <v>120</v>
      </c>
      <c r="M3672" t="s">
        <v>2729</v>
      </c>
      <c r="N3672" t="s">
        <v>2257</v>
      </c>
      <c r="O3672" t="s">
        <v>4722</v>
      </c>
      <c r="P3672" t="s">
        <v>4723</v>
      </c>
      <c r="Q3672" t="s">
        <v>4713</v>
      </c>
      <c r="R3672">
        <v>260</v>
      </c>
    </row>
    <row r="3673" spans="1:18" hidden="1" x14ac:dyDescent="0.25">
      <c r="A3673" t="s">
        <v>22</v>
      </c>
      <c r="B3673" t="s">
        <v>565</v>
      </c>
      <c r="C3673" t="s">
        <v>566</v>
      </c>
      <c r="D3673" t="s">
        <v>166</v>
      </c>
      <c r="E3673" t="s">
        <v>25</v>
      </c>
      <c r="F3673" t="s">
        <v>25</v>
      </c>
      <c r="G3673" t="s">
        <v>567</v>
      </c>
      <c r="H3673">
        <v>0.16</v>
      </c>
      <c r="I3673" t="s">
        <v>542</v>
      </c>
      <c r="J3673" t="s">
        <v>30</v>
      </c>
      <c r="K3673" t="s">
        <v>526</v>
      </c>
      <c r="L3673" t="s">
        <v>120</v>
      </c>
      <c r="M3673" t="s">
        <v>2729</v>
      </c>
      <c r="N3673" t="s">
        <v>2257</v>
      </c>
      <c r="O3673" t="s">
        <v>4870</v>
      </c>
      <c r="P3673" t="s">
        <v>4871</v>
      </c>
      <c r="Q3673" t="s">
        <v>4713</v>
      </c>
      <c r="R3673">
        <v>676</v>
      </c>
    </row>
    <row r="3674" spans="1:18" hidden="1" x14ac:dyDescent="0.25">
      <c r="A3674" t="s">
        <v>22</v>
      </c>
      <c r="B3674" t="s">
        <v>565</v>
      </c>
      <c r="C3674" t="s">
        <v>566</v>
      </c>
      <c r="D3674" t="s">
        <v>166</v>
      </c>
      <c r="E3674" t="s">
        <v>25</v>
      </c>
      <c r="F3674" t="s">
        <v>25</v>
      </c>
      <c r="G3674" t="s">
        <v>567</v>
      </c>
      <c r="H3674">
        <v>0.16</v>
      </c>
      <c r="I3674" t="s">
        <v>542</v>
      </c>
      <c r="J3674" t="s">
        <v>30</v>
      </c>
      <c r="K3674" t="s">
        <v>526</v>
      </c>
      <c r="L3674" t="s">
        <v>120</v>
      </c>
      <c r="M3674" t="s">
        <v>2729</v>
      </c>
      <c r="N3674" t="s">
        <v>2257</v>
      </c>
      <c r="O3674" t="s">
        <v>5524</v>
      </c>
      <c r="P3674" t="s">
        <v>4718</v>
      </c>
      <c r="Q3674" t="s">
        <v>4713</v>
      </c>
      <c r="R3674">
        <v>182</v>
      </c>
    </row>
    <row r="3675" spans="1:18" hidden="1" x14ac:dyDescent="0.25">
      <c r="A3675" t="s">
        <v>22</v>
      </c>
      <c r="B3675" t="s">
        <v>565</v>
      </c>
      <c r="C3675" t="s">
        <v>566</v>
      </c>
      <c r="D3675" t="s">
        <v>166</v>
      </c>
      <c r="E3675" t="s">
        <v>25</v>
      </c>
      <c r="F3675" t="s">
        <v>25</v>
      </c>
      <c r="G3675" t="s">
        <v>567</v>
      </c>
      <c r="H3675">
        <v>0.16</v>
      </c>
      <c r="I3675" t="s">
        <v>542</v>
      </c>
      <c r="J3675" t="s">
        <v>30</v>
      </c>
      <c r="K3675" t="s">
        <v>526</v>
      </c>
      <c r="L3675" t="s">
        <v>120</v>
      </c>
      <c r="M3675" t="s">
        <v>2729</v>
      </c>
      <c r="N3675" t="s">
        <v>2257</v>
      </c>
      <c r="O3675" t="s">
        <v>4765</v>
      </c>
      <c r="P3675" t="s">
        <v>4766</v>
      </c>
      <c r="Q3675" t="s">
        <v>4713</v>
      </c>
      <c r="R3675">
        <v>260</v>
      </c>
    </row>
    <row r="3676" spans="1:18" hidden="1" x14ac:dyDescent="0.25">
      <c r="A3676" t="s">
        <v>22</v>
      </c>
      <c r="B3676" t="s">
        <v>565</v>
      </c>
      <c r="C3676" t="s">
        <v>566</v>
      </c>
      <c r="D3676" t="s">
        <v>166</v>
      </c>
      <c r="E3676" t="s">
        <v>25</v>
      </c>
      <c r="F3676" t="s">
        <v>25</v>
      </c>
      <c r="G3676" t="s">
        <v>567</v>
      </c>
      <c r="H3676">
        <v>0.16</v>
      </c>
      <c r="I3676" t="s">
        <v>542</v>
      </c>
      <c r="J3676" t="s">
        <v>30</v>
      </c>
      <c r="K3676" t="s">
        <v>526</v>
      </c>
      <c r="L3676" t="s">
        <v>120</v>
      </c>
      <c r="M3676" t="s">
        <v>2729</v>
      </c>
      <c r="N3676" t="s">
        <v>2257</v>
      </c>
      <c r="O3676" t="s">
        <v>4754</v>
      </c>
      <c r="P3676" t="s">
        <v>4755</v>
      </c>
      <c r="Q3676" t="s">
        <v>4756</v>
      </c>
      <c r="R3676">
        <v>11700</v>
      </c>
    </row>
    <row r="3677" spans="1:18" hidden="1" x14ac:dyDescent="0.25">
      <c r="A3677" t="s">
        <v>22</v>
      </c>
      <c r="B3677" t="s">
        <v>565</v>
      </c>
      <c r="C3677" t="s">
        <v>566</v>
      </c>
      <c r="D3677" t="s">
        <v>166</v>
      </c>
      <c r="E3677" t="s">
        <v>25</v>
      </c>
      <c r="F3677" t="s">
        <v>25</v>
      </c>
      <c r="G3677" t="s">
        <v>567</v>
      </c>
      <c r="H3677">
        <v>0.16</v>
      </c>
      <c r="I3677" t="s">
        <v>542</v>
      </c>
      <c r="J3677" t="s">
        <v>30</v>
      </c>
      <c r="K3677" t="s">
        <v>526</v>
      </c>
      <c r="L3677" t="s">
        <v>120</v>
      </c>
      <c r="M3677" t="s">
        <v>2729</v>
      </c>
      <c r="N3677" t="s">
        <v>2257</v>
      </c>
      <c r="O3677" t="s">
        <v>4793</v>
      </c>
      <c r="P3677" t="s">
        <v>4794</v>
      </c>
      <c r="Q3677" t="s">
        <v>4740</v>
      </c>
      <c r="R3677">
        <v>1144</v>
      </c>
    </row>
    <row r="3678" spans="1:18" hidden="1" x14ac:dyDescent="0.25">
      <c r="A3678" t="s">
        <v>22</v>
      </c>
      <c r="B3678" t="s">
        <v>565</v>
      </c>
      <c r="C3678" t="s">
        <v>566</v>
      </c>
      <c r="D3678" t="s">
        <v>166</v>
      </c>
      <c r="E3678" t="s">
        <v>25</v>
      </c>
      <c r="F3678" t="s">
        <v>25</v>
      </c>
      <c r="G3678" t="s">
        <v>567</v>
      </c>
      <c r="H3678">
        <v>0.16</v>
      </c>
      <c r="I3678" t="s">
        <v>542</v>
      </c>
      <c r="J3678" t="s">
        <v>30</v>
      </c>
      <c r="K3678" t="s">
        <v>526</v>
      </c>
      <c r="L3678" t="s">
        <v>120</v>
      </c>
      <c r="M3678" t="s">
        <v>2729</v>
      </c>
      <c r="N3678" t="s">
        <v>2257</v>
      </c>
      <c r="O3678" t="s">
        <v>4978</v>
      </c>
      <c r="P3678" t="s">
        <v>4979</v>
      </c>
      <c r="Q3678" t="s">
        <v>4980</v>
      </c>
      <c r="R3678">
        <v>3588</v>
      </c>
    </row>
    <row r="3679" spans="1:18" hidden="1" x14ac:dyDescent="0.25">
      <c r="A3679" t="s">
        <v>22</v>
      </c>
      <c r="B3679" t="s">
        <v>565</v>
      </c>
      <c r="C3679" t="s">
        <v>566</v>
      </c>
      <c r="D3679" t="s">
        <v>166</v>
      </c>
      <c r="E3679" t="s">
        <v>25</v>
      </c>
      <c r="F3679" t="s">
        <v>25</v>
      </c>
      <c r="G3679" t="s">
        <v>567</v>
      </c>
      <c r="H3679">
        <v>0.16</v>
      </c>
      <c r="I3679" t="s">
        <v>542</v>
      </c>
      <c r="J3679" t="s">
        <v>30</v>
      </c>
      <c r="K3679" t="s">
        <v>526</v>
      </c>
      <c r="L3679" t="s">
        <v>120</v>
      </c>
      <c r="M3679" t="s">
        <v>2729</v>
      </c>
      <c r="N3679" t="s">
        <v>2257</v>
      </c>
      <c r="O3679" t="s">
        <v>5790</v>
      </c>
      <c r="P3679" t="s">
        <v>4715</v>
      </c>
      <c r="Q3679" t="s">
        <v>4736</v>
      </c>
      <c r="R3679">
        <v>1768</v>
      </c>
    </row>
    <row r="3680" spans="1:18" hidden="1" x14ac:dyDescent="0.25">
      <c r="A3680" t="s">
        <v>22</v>
      </c>
      <c r="B3680" t="s">
        <v>565</v>
      </c>
      <c r="C3680" t="s">
        <v>566</v>
      </c>
      <c r="D3680" t="s">
        <v>166</v>
      </c>
      <c r="E3680" t="s">
        <v>25</v>
      </c>
      <c r="F3680" t="s">
        <v>25</v>
      </c>
      <c r="G3680" t="s">
        <v>567</v>
      </c>
      <c r="H3680">
        <v>0.16</v>
      </c>
      <c r="I3680" t="s">
        <v>542</v>
      </c>
      <c r="J3680" t="s">
        <v>30</v>
      </c>
      <c r="K3680" t="s">
        <v>526</v>
      </c>
      <c r="L3680" t="s">
        <v>120</v>
      </c>
      <c r="M3680" t="s">
        <v>2729</v>
      </c>
      <c r="N3680" t="s">
        <v>2257</v>
      </c>
      <c r="O3680" t="s">
        <v>4731</v>
      </c>
      <c r="P3680" t="s">
        <v>4732</v>
      </c>
      <c r="Q3680" t="s">
        <v>4733</v>
      </c>
      <c r="R3680">
        <v>3406</v>
      </c>
    </row>
    <row r="3681" spans="1:18" hidden="1" x14ac:dyDescent="0.25">
      <c r="A3681" t="s">
        <v>22</v>
      </c>
      <c r="B3681" t="s">
        <v>565</v>
      </c>
      <c r="C3681" t="s">
        <v>566</v>
      </c>
      <c r="D3681" t="s">
        <v>166</v>
      </c>
      <c r="E3681" t="s">
        <v>25</v>
      </c>
      <c r="F3681" t="s">
        <v>25</v>
      </c>
      <c r="G3681" t="s">
        <v>567</v>
      </c>
      <c r="H3681">
        <v>0.16</v>
      </c>
      <c r="I3681" t="s">
        <v>542</v>
      </c>
      <c r="J3681" t="s">
        <v>30</v>
      </c>
      <c r="K3681" t="s">
        <v>526</v>
      </c>
      <c r="L3681" t="s">
        <v>120</v>
      </c>
      <c r="M3681" t="s">
        <v>2729</v>
      </c>
      <c r="N3681" t="s">
        <v>2257</v>
      </c>
      <c r="O3681" t="s">
        <v>6300</v>
      </c>
      <c r="P3681" t="s">
        <v>6301</v>
      </c>
      <c r="Q3681" t="s">
        <v>4736</v>
      </c>
      <c r="R3681">
        <v>1768</v>
      </c>
    </row>
    <row r="3682" spans="1:18" hidden="1" x14ac:dyDescent="0.25">
      <c r="A3682" t="s">
        <v>22</v>
      </c>
      <c r="B3682" t="s">
        <v>565</v>
      </c>
      <c r="C3682" t="s">
        <v>566</v>
      </c>
      <c r="D3682" t="s">
        <v>166</v>
      </c>
      <c r="E3682" t="s">
        <v>25</v>
      </c>
      <c r="F3682" t="s">
        <v>25</v>
      </c>
      <c r="G3682" t="s">
        <v>567</v>
      </c>
      <c r="H3682">
        <v>0.16</v>
      </c>
      <c r="I3682" t="s">
        <v>542</v>
      </c>
      <c r="J3682" t="s">
        <v>30</v>
      </c>
      <c r="K3682" t="s">
        <v>526</v>
      </c>
      <c r="L3682" t="s">
        <v>120</v>
      </c>
      <c r="M3682" t="s">
        <v>2729</v>
      </c>
      <c r="N3682" t="s">
        <v>2257</v>
      </c>
      <c r="O3682" t="s">
        <v>4884</v>
      </c>
      <c r="P3682" t="s">
        <v>4885</v>
      </c>
      <c r="Q3682" t="s">
        <v>4886</v>
      </c>
      <c r="R3682">
        <v>1326</v>
      </c>
    </row>
    <row r="3683" spans="1:18" hidden="1" x14ac:dyDescent="0.25">
      <c r="A3683" t="s">
        <v>22</v>
      </c>
      <c r="B3683" t="s">
        <v>565</v>
      </c>
      <c r="C3683" t="s">
        <v>566</v>
      </c>
      <c r="D3683" t="s">
        <v>166</v>
      </c>
      <c r="E3683" t="s">
        <v>25</v>
      </c>
      <c r="F3683" t="s">
        <v>25</v>
      </c>
      <c r="G3683" t="s">
        <v>567</v>
      </c>
      <c r="H3683">
        <v>0.16</v>
      </c>
      <c r="I3683" t="s">
        <v>542</v>
      </c>
      <c r="J3683" t="s">
        <v>30</v>
      </c>
      <c r="K3683" t="s">
        <v>526</v>
      </c>
      <c r="L3683" t="s">
        <v>120</v>
      </c>
      <c r="M3683" t="s">
        <v>2729</v>
      </c>
      <c r="N3683" t="s">
        <v>2257</v>
      </c>
      <c r="O3683" t="s">
        <v>4749</v>
      </c>
      <c r="P3683" t="s">
        <v>4750</v>
      </c>
      <c r="Q3683" t="s">
        <v>4713</v>
      </c>
      <c r="R3683">
        <v>234</v>
      </c>
    </row>
    <row r="3684" spans="1:18" hidden="1" x14ac:dyDescent="0.25">
      <c r="A3684" t="s">
        <v>22</v>
      </c>
      <c r="B3684" t="s">
        <v>565</v>
      </c>
      <c r="C3684" t="s">
        <v>566</v>
      </c>
      <c r="D3684" t="s">
        <v>166</v>
      </c>
      <c r="E3684" t="s">
        <v>25</v>
      </c>
      <c r="F3684" t="s">
        <v>25</v>
      </c>
      <c r="G3684" t="s">
        <v>567</v>
      </c>
      <c r="H3684">
        <v>0.16</v>
      </c>
      <c r="I3684" t="s">
        <v>542</v>
      </c>
      <c r="J3684" t="s">
        <v>30</v>
      </c>
      <c r="K3684" t="s">
        <v>526</v>
      </c>
      <c r="L3684" t="s">
        <v>120</v>
      </c>
      <c r="M3684" t="s">
        <v>2729</v>
      </c>
      <c r="N3684" t="s">
        <v>2257</v>
      </c>
      <c r="O3684" t="s">
        <v>6299</v>
      </c>
      <c r="P3684" t="s">
        <v>4716</v>
      </c>
      <c r="Q3684" t="s">
        <v>6024</v>
      </c>
      <c r="R3684">
        <v>2262</v>
      </c>
    </row>
    <row r="3685" spans="1:18" hidden="1" x14ac:dyDescent="0.25">
      <c r="A3685" t="s">
        <v>22</v>
      </c>
      <c r="B3685" t="s">
        <v>565</v>
      </c>
      <c r="C3685" t="s">
        <v>566</v>
      </c>
      <c r="D3685" t="s">
        <v>166</v>
      </c>
      <c r="E3685" t="s">
        <v>25</v>
      </c>
      <c r="F3685" t="s">
        <v>25</v>
      </c>
      <c r="G3685" t="s">
        <v>567</v>
      </c>
      <c r="H3685">
        <v>0.16</v>
      </c>
      <c r="I3685" t="s">
        <v>542</v>
      </c>
      <c r="J3685" t="s">
        <v>30</v>
      </c>
      <c r="K3685" t="s">
        <v>526</v>
      </c>
      <c r="L3685" t="s">
        <v>120</v>
      </c>
      <c r="M3685" t="s">
        <v>2729</v>
      </c>
      <c r="N3685" t="s">
        <v>2257</v>
      </c>
      <c r="O3685" t="s">
        <v>4833</v>
      </c>
      <c r="P3685" t="s">
        <v>4834</v>
      </c>
      <c r="Q3685" t="s">
        <v>4733</v>
      </c>
      <c r="R3685">
        <v>13000</v>
      </c>
    </row>
    <row r="3686" spans="1:18" hidden="1" x14ac:dyDescent="0.25">
      <c r="A3686" t="s">
        <v>22</v>
      </c>
      <c r="B3686" t="s">
        <v>565</v>
      </c>
      <c r="C3686" t="s">
        <v>566</v>
      </c>
      <c r="D3686" t="s">
        <v>166</v>
      </c>
      <c r="E3686" t="s">
        <v>25</v>
      </c>
      <c r="F3686" t="s">
        <v>25</v>
      </c>
      <c r="G3686" t="s">
        <v>567</v>
      </c>
      <c r="H3686">
        <v>0.16</v>
      </c>
      <c r="I3686" t="s">
        <v>542</v>
      </c>
      <c r="J3686" t="s">
        <v>30</v>
      </c>
      <c r="K3686" t="s">
        <v>526</v>
      </c>
      <c r="L3686" t="s">
        <v>120</v>
      </c>
      <c r="M3686" t="s">
        <v>2729</v>
      </c>
      <c r="N3686" t="s">
        <v>2257</v>
      </c>
      <c r="O3686" t="s">
        <v>4786</v>
      </c>
      <c r="P3686" t="s">
        <v>4787</v>
      </c>
      <c r="Q3686" t="s">
        <v>4788</v>
      </c>
      <c r="R3686">
        <v>30160</v>
      </c>
    </row>
    <row r="3687" spans="1:18" hidden="1" x14ac:dyDescent="0.25">
      <c r="A3687" t="s">
        <v>22</v>
      </c>
      <c r="B3687" t="s">
        <v>565</v>
      </c>
      <c r="C3687" t="s">
        <v>566</v>
      </c>
      <c r="D3687" t="s">
        <v>166</v>
      </c>
      <c r="E3687" t="s">
        <v>25</v>
      </c>
      <c r="F3687" t="s">
        <v>25</v>
      </c>
      <c r="G3687" t="s">
        <v>567</v>
      </c>
      <c r="H3687">
        <v>0.16</v>
      </c>
      <c r="I3687" t="s">
        <v>542</v>
      </c>
      <c r="J3687" t="s">
        <v>30</v>
      </c>
      <c r="K3687" t="s">
        <v>526</v>
      </c>
      <c r="L3687" t="s">
        <v>120</v>
      </c>
      <c r="M3687" t="s">
        <v>2729</v>
      </c>
      <c r="N3687" t="s">
        <v>2257</v>
      </c>
      <c r="O3687" t="s">
        <v>5733</v>
      </c>
      <c r="P3687" t="s">
        <v>4714</v>
      </c>
      <c r="Q3687" t="s">
        <v>4713</v>
      </c>
      <c r="R3687">
        <v>234</v>
      </c>
    </row>
    <row r="3688" spans="1:18" hidden="1" x14ac:dyDescent="0.25">
      <c r="A3688" t="s">
        <v>22</v>
      </c>
      <c r="B3688" t="s">
        <v>565</v>
      </c>
      <c r="C3688" t="s">
        <v>566</v>
      </c>
      <c r="D3688" t="s">
        <v>166</v>
      </c>
      <c r="E3688" t="s">
        <v>25</v>
      </c>
      <c r="F3688" t="s">
        <v>25</v>
      </c>
      <c r="G3688" t="s">
        <v>567</v>
      </c>
      <c r="H3688">
        <v>0.16</v>
      </c>
      <c r="I3688" t="s">
        <v>542</v>
      </c>
      <c r="J3688" t="s">
        <v>30</v>
      </c>
      <c r="K3688" t="s">
        <v>526</v>
      </c>
      <c r="L3688" t="s">
        <v>120</v>
      </c>
      <c r="M3688" t="s">
        <v>2729</v>
      </c>
      <c r="N3688" t="s">
        <v>2257</v>
      </c>
      <c r="O3688" t="s">
        <v>4745</v>
      </c>
      <c r="P3688" t="s">
        <v>4746</v>
      </c>
      <c r="Q3688" t="s">
        <v>4745</v>
      </c>
      <c r="R3688">
        <v>9802</v>
      </c>
    </row>
    <row r="3689" spans="1:18" hidden="1" x14ac:dyDescent="0.25">
      <c r="A3689" t="s">
        <v>22</v>
      </c>
      <c r="B3689" t="s">
        <v>565</v>
      </c>
      <c r="C3689" t="s">
        <v>566</v>
      </c>
      <c r="D3689" t="s">
        <v>166</v>
      </c>
      <c r="E3689" t="s">
        <v>25</v>
      </c>
      <c r="F3689" t="s">
        <v>25</v>
      </c>
      <c r="G3689" t="s">
        <v>567</v>
      </c>
      <c r="H3689">
        <v>0.16</v>
      </c>
      <c r="I3689" t="s">
        <v>542</v>
      </c>
      <c r="J3689" t="s">
        <v>30</v>
      </c>
      <c r="K3689" t="s">
        <v>526</v>
      </c>
      <c r="L3689" t="s">
        <v>120</v>
      </c>
      <c r="M3689" t="s">
        <v>2729</v>
      </c>
      <c r="N3689" t="s">
        <v>2257</v>
      </c>
      <c r="O3689" t="s">
        <v>4763</v>
      </c>
      <c r="P3689" t="s">
        <v>4764</v>
      </c>
      <c r="Q3689" t="s">
        <v>4756</v>
      </c>
      <c r="R3689">
        <v>42978</v>
      </c>
    </row>
    <row r="3690" spans="1:18" hidden="1" x14ac:dyDescent="0.25">
      <c r="A3690" t="s">
        <v>22</v>
      </c>
      <c r="B3690" t="s">
        <v>565</v>
      </c>
      <c r="C3690" t="s">
        <v>566</v>
      </c>
      <c r="D3690" t="s">
        <v>166</v>
      </c>
      <c r="E3690" t="s">
        <v>25</v>
      </c>
      <c r="F3690" t="s">
        <v>25</v>
      </c>
      <c r="G3690" t="s">
        <v>567</v>
      </c>
      <c r="H3690">
        <v>0.16</v>
      </c>
      <c r="I3690" t="s">
        <v>542</v>
      </c>
      <c r="J3690" t="s">
        <v>30</v>
      </c>
      <c r="K3690" t="s">
        <v>526</v>
      </c>
      <c r="L3690" t="s">
        <v>120</v>
      </c>
      <c r="M3690" t="s">
        <v>2729</v>
      </c>
      <c r="N3690" t="s">
        <v>2257</v>
      </c>
      <c r="O3690" t="s">
        <v>4773</v>
      </c>
      <c r="P3690" t="s">
        <v>4774</v>
      </c>
      <c r="Q3690" t="s">
        <v>4721</v>
      </c>
      <c r="R3690">
        <v>936</v>
      </c>
    </row>
    <row r="3691" spans="1:18" hidden="1" x14ac:dyDescent="0.25">
      <c r="A3691" t="s">
        <v>22</v>
      </c>
      <c r="B3691" t="s">
        <v>4421</v>
      </c>
      <c r="C3691" t="s">
        <v>5941</v>
      </c>
      <c r="D3691" t="s">
        <v>1570</v>
      </c>
      <c r="E3691" t="s">
        <v>25</v>
      </c>
      <c r="F3691" t="s">
        <v>25</v>
      </c>
      <c r="G3691" t="s">
        <v>567</v>
      </c>
      <c r="H3691">
        <v>0.22</v>
      </c>
      <c r="I3691" t="s">
        <v>279</v>
      </c>
      <c r="J3691" t="s">
        <v>30</v>
      </c>
      <c r="K3691" t="s">
        <v>152</v>
      </c>
      <c r="L3691" t="s">
        <v>32</v>
      </c>
      <c r="M3691" t="s">
        <v>2729</v>
      </c>
      <c r="N3691" t="s">
        <v>2257</v>
      </c>
      <c r="O3691" t="s">
        <v>5524</v>
      </c>
      <c r="P3691" t="s">
        <v>4718</v>
      </c>
      <c r="Q3691" t="s">
        <v>4713</v>
      </c>
      <c r="R3691">
        <v>182</v>
      </c>
    </row>
    <row r="3692" spans="1:18" hidden="1" x14ac:dyDescent="0.25">
      <c r="A3692" t="s">
        <v>22</v>
      </c>
      <c r="B3692" t="s">
        <v>4421</v>
      </c>
      <c r="C3692" t="s">
        <v>5941</v>
      </c>
      <c r="D3692" t="s">
        <v>1570</v>
      </c>
      <c r="E3692" t="s">
        <v>25</v>
      </c>
      <c r="F3692" t="s">
        <v>25</v>
      </c>
      <c r="G3692" t="s">
        <v>567</v>
      </c>
      <c r="H3692">
        <v>0.22</v>
      </c>
      <c r="I3692" t="s">
        <v>279</v>
      </c>
      <c r="J3692" t="s">
        <v>30</v>
      </c>
      <c r="K3692" t="s">
        <v>152</v>
      </c>
      <c r="L3692" t="s">
        <v>32</v>
      </c>
      <c r="M3692" t="s">
        <v>2729</v>
      </c>
      <c r="N3692" t="s">
        <v>2257</v>
      </c>
      <c r="O3692" t="s">
        <v>4749</v>
      </c>
      <c r="P3692" t="s">
        <v>4750</v>
      </c>
      <c r="Q3692" t="s">
        <v>4713</v>
      </c>
      <c r="R3692">
        <v>234</v>
      </c>
    </row>
    <row r="3693" spans="1:18" hidden="1" x14ac:dyDescent="0.25">
      <c r="A3693" t="s">
        <v>22</v>
      </c>
      <c r="B3693" t="s">
        <v>4421</v>
      </c>
      <c r="C3693" t="s">
        <v>5941</v>
      </c>
      <c r="D3693" t="s">
        <v>1570</v>
      </c>
      <c r="E3693" t="s">
        <v>25</v>
      </c>
      <c r="F3693" t="s">
        <v>25</v>
      </c>
      <c r="G3693" t="s">
        <v>567</v>
      </c>
      <c r="H3693">
        <v>0.22</v>
      </c>
      <c r="I3693" t="s">
        <v>279</v>
      </c>
      <c r="J3693" t="s">
        <v>30</v>
      </c>
      <c r="K3693" t="s">
        <v>152</v>
      </c>
      <c r="L3693" t="s">
        <v>32</v>
      </c>
      <c r="M3693" t="s">
        <v>2729</v>
      </c>
      <c r="N3693" t="s">
        <v>2257</v>
      </c>
      <c r="O3693" t="s">
        <v>4722</v>
      </c>
      <c r="P3693" t="s">
        <v>4723</v>
      </c>
      <c r="Q3693" t="s">
        <v>4713</v>
      </c>
      <c r="R3693">
        <v>260</v>
      </c>
    </row>
    <row r="3694" spans="1:18" hidden="1" x14ac:dyDescent="0.25">
      <c r="A3694" t="s">
        <v>22</v>
      </c>
      <c r="B3694" t="s">
        <v>4421</v>
      </c>
      <c r="C3694" t="s">
        <v>5941</v>
      </c>
      <c r="D3694" t="s">
        <v>1570</v>
      </c>
      <c r="E3694" t="s">
        <v>25</v>
      </c>
      <c r="F3694" t="s">
        <v>25</v>
      </c>
      <c r="G3694" t="s">
        <v>567</v>
      </c>
      <c r="H3694">
        <v>0.22</v>
      </c>
      <c r="I3694" t="s">
        <v>279</v>
      </c>
      <c r="J3694" t="s">
        <v>30</v>
      </c>
      <c r="K3694" t="s">
        <v>152</v>
      </c>
      <c r="L3694" t="s">
        <v>32</v>
      </c>
      <c r="M3694" t="s">
        <v>2729</v>
      </c>
      <c r="N3694" t="s">
        <v>2257</v>
      </c>
      <c r="O3694" t="s">
        <v>5447</v>
      </c>
      <c r="P3694" t="s">
        <v>5448</v>
      </c>
      <c r="Q3694" t="s">
        <v>5449</v>
      </c>
      <c r="R3694">
        <v>1898</v>
      </c>
    </row>
    <row r="3695" spans="1:18" hidden="1" x14ac:dyDescent="0.25">
      <c r="A3695" t="s">
        <v>22</v>
      </c>
      <c r="B3695" t="s">
        <v>4421</v>
      </c>
      <c r="C3695" t="s">
        <v>5941</v>
      </c>
      <c r="D3695" t="s">
        <v>1570</v>
      </c>
      <c r="E3695" t="s">
        <v>25</v>
      </c>
      <c r="F3695" t="s">
        <v>25</v>
      </c>
      <c r="G3695" t="s">
        <v>567</v>
      </c>
      <c r="H3695">
        <v>0.22</v>
      </c>
      <c r="I3695" t="s">
        <v>279</v>
      </c>
      <c r="J3695" t="s">
        <v>30</v>
      </c>
      <c r="K3695" t="s">
        <v>152</v>
      </c>
      <c r="L3695" t="s">
        <v>32</v>
      </c>
      <c r="M3695" t="s">
        <v>2729</v>
      </c>
      <c r="N3695" t="s">
        <v>2257</v>
      </c>
      <c r="O3695" t="s">
        <v>4763</v>
      </c>
      <c r="P3695" t="s">
        <v>4764</v>
      </c>
      <c r="Q3695" t="s">
        <v>4756</v>
      </c>
      <c r="R3695">
        <v>42978</v>
      </c>
    </row>
    <row r="3696" spans="1:18" hidden="1" x14ac:dyDescent="0.25">
      <c r="A3696" t="s">
        <v>22</v>
      </c>
      <c r="B3696" t="s">
        <v>4421</v>
      </c>
      <c r="C3696" t="s">
        <v>5941</v>
      </c>
      <c r="D3696" t="s">
        <v>1570</v>
      </c>
      <c r="E3696" t="s">
        <v>25</v>
      </c>
      <c r="F3696" t="s">
        <v>25</v>
      </c>
      <c r="G3696" t="s">
        <v>567</v>
      </c>
      <c r="H3696">
        <v>0.22</v>
      </c>
      <c r="I3696" t="s">
        <v>279</v>
      </c>
      <c r="J3696" t="s">
        <v>30</v>
      </c>
      <c r="K3696" t="s">
        <v>152</v>
      </c>
      <c r="L3696" t="s">
        <v>32</v>
      </c>
      <c r="M3696" t="s">
        <v>2729</v>
      </c>
      <c r="N3696" t="s">
        <v>2257</v>
      </c>
      <c r="O3696" t="s">
        <v>4719</v>
      </c>
      <c r="P3696" t="s">
        <v>4720</v>
      </c>
      <c r="Q3696" t="s">
        <v>4721</v>
      </c>
      <c r="R3696">
        <v>676</v>
      </c>
    </row>
    <row r="3697" spans="1:18" hidden="1" x14ac:dyDescent="0.25">
      <c r="A3697" t="s">
        <v>22</v>
      </c>
      <c r="B3697" t="s">
        <v>4421</v>
      </c>
      <c r="C3697" t="s">
        <v>5941</v>
      </c>
      <c r="D3697" t="s">
        <v>1570</v>
      </c>
      <c r="E3697" t="s">
        <v>25</v>
      </c>
      <c r="F3697" t="s">
        <v>25</v>
      </c>
      <c r="G3697" t="s">
        <v>567</v>
      </c>
      <c r="H3697">
        <v>0.22</v>
      </c>
      <c r="I3697" t="s">
        <v>279</v>
      </c>
      <c r="J3697" t="s">
        <v>30</v>
      </c>
      <c r="K3697" t="s">
        <v>152</v>
      </c>
      <c r="L3697" t="s">
        <v>32</v>
      </c>
      <c r="M3697" t="s">
        <v>2729</v>
      </c>
      <c r="N3697" t="s">
        <v>2257</v>
      </c>
      <c r="O3697" t="s">
        <v>5528</v>
      </c>
      <c r="P3697" t="s">
        <v>4737</v>
      </c>
      <c r="Q3697" t="s">
        <v>4713</v>
      </c>
      <c r="R3697">
        <v>234</v>
      </c>
    </row>
    <row r="3698" spans="1:18" hidden="1" x14ac:dyDescent="0.25">
      <c r="A3698" t="s">
        <v>22</v>
      </c>
      <c r="B3698" t="s">
        <v>4421</v>
      </c>
      <c r="C3698" t="s">
        <v>5941</v>
      </c>
      <c r="D3698" t="s">
        <v>1570</v>
      </c>
      <c r="E3698" t="s">
        <v>25</v>
      </c>
      <c r="F3698" t="s">
        <v>25</v>
      </c>
      <c r="G3698" t="s">
        <v>567</v>
      </c>
      <c r="H3698">
        <v>0.22</v>
      </c>
      <c r="I3698" t="s">
        <v>279</v>
      </c>
      <c r="J3698" t="s">
        <v>30</v>
      </c>
      <c r="K3698" t="s">
        <v>152</v>
      </c>
      <c r="L3698" t="s">
        <v>32</v>
      </c>
      <c r="M3698" t="s">
        <v>2729</v>
      </c>
      <c r="N3698" t="s">
        <v>2257</v>
      </c>
      <c r="O3698" t="s">
        <v>4870</v>
      </c>
      <c r="P3698" t="s">
        <v>4871</v>
      </c>
      <c r="Q3698" t="s">
        <v>4713</v>
      </c>
      <c r="R3698">
        <v>676</v>
      </c>
    </row>
    <row r="3699" spans="1:18" hidden="1" x14ac:dyDescent="0.25">
      <c r="A3699" t="s">
        <v>22</v>
      </c>
      <c r="B3699" t="s">
        <v>4421</v>
      </c>
      <c r="C3699" t="s">
        <v>5941</v>
      </c>
      <c r="D3699" t="s">
        <v>1570</v>
      </c>
      <c r="E3699" t="s">
        <v>25</v>
      </c>
      <c r="F3699" t="s">
        <v>25</v>
      </c>
      <c r="G3699" t="s">
        <v>567</v>
      </c>
      <c r="H3699">
        <v>0.22</v>
      </c>
      <c r="I3699" t="s">
        <v>279</v>
      </c>
      <c r="J3699" t="s">
        <v>30</v>
      </c>
      <c r="K3699" t="s">
        <v>152</v>
      </c>
      <c r="L3699" t="s">
        <v>32</v>
      </c>
      <c r="M3699" t="s">
        <v>2729</v>
      </c>
      <c r="N3699" t="s">
        <v>2257</v>
      </c>
      <c r="O3699" t="s">
        <v>5733</v>
      </c>
      <c r="P3699" t="s">
        <v>4714</v>
      </c>
      <c r="Q3699" t="s">
        <v>4713</v>
      </c>
      <c r="R3699">
        <v>234</v>
      </c>
    </row>
    <row r="3700" spans="1:18" hidden="1" x14ac:dyDescent="0.25">
      <c r="A3700" t="s">
        <v>22</v>
      </c>
      <c r="B3700" t="s">
        <v>4421</v>
      </c>
      <c r="C3700" t="s">
        <v>5941</v>
      </c>
      <c r="D3700" t="s">
        <v>1570</v>
      </c>
      <c r="E3700" t="s">
        <v>25</v>
      </c>
      <c r="F3700" t="s">
        <v>25</v>
      </c>
      <c r="G3700" t="s">
        <v>567</v>
      </c>
      <c r="H3700">
        <v>0.22</v>
      </c>
      <c r="I3700" t="s">
        <v>279</v>
      </c>
      <c r="J3700" t="s">
        <v>30</v>
      </c>
      <c r="K3700" t="s">
        <v>152</v>
      </c>
      <c r="L3700" t="s">
        <v>32</v>
      </c>
      <c r="M3700" t="s">
        <v>2729</v>
      </c>
      <c r="N3700" t="s">
        <v>2257</v>
      </c>
      <c r="O3700" t="s">
        <v>6299</v>
      </c>
      <c r="P3700" t="s">
        <v>4716</v>
      </c>
      <c r="Q3700" t="s">
        <v>6024</v>
      </c>
      <c r="R3700">
        <v>2262</v>
      </c>
    </row>
    <row r="3701" spans="1:18" hidden="1" x14ac:dyDescent="0.25">
      <c r="A3701" t="s">
        <v>22</v>
      </c>
      <c r="B3701" t="s">
        <v>4421</v>
      </c>
      <c r="C3701" t="s">
        <v>5941</v>
      </c>
      <c r="D3701" t="s">
        <v>1570</v>
      </c>
      <c r="E3701" t="s">
        <v>25</v>
      </c>
      <c r="F3701" t="s">
        <v>25</v>
      </c>
      <c r="G3701" t="s">
        <v>567</v>
      </c>
      <c r="H3701">
        <v>0.22</v>
      </c>
      <c r="I3701" t="s">
        <v>279</v>
      </c>
      <c r="J3701" t="s">
        <v>30</v>
      </c>
      <c r="K3701" t="s">
        <v>152</v>
      </c>
      <c r="L3701" t="s">
        <v>32</v>
      </c>
      <c r="M3701" t="s">
        <v>2729</v>
      </c>
      <c r="N3701" t="s">
        <v>2257</v>
      </c>
      <c r="O3701" t="s">
        <v>4745</v>
      </c>
      <c r="P3701" t="s">
        <v>4746</v>
      </c>
      <c r="Q3701" t="s">
        <v>4745</v>
      </c>
      <c r="R3701">
        <v>9802</v>
      </c>
    </row>
    <row r="3702" spans="1:18" hidden="1" x14ac:dyDescent="0.25">
      <c r="A3702" t="s">
        <v>22</v>
      </c>
      <c r="B3702" t="s">
        <v>4421</v>
      </c>
      <c r="C3702" t="s">
        <v>5941</v>
      </c>
      <c r="D3702" t="s">
        <v>1570</v>
      </c>
      <c r="E3702" t="s">
        <v>25</v>
      </c>
      <c r="F3702" t="s">
        <v>25</v>
      </c>
      <c r="G3702" t="s">
        <v>567</v>
      </c>
      <c r="H3702">
        <v>0.22</v>
      </c>
      <c r="I3702" t="s">
        <v>279</v>
      </c>
      <c r="J3702" t="s">
        <v>30</v>
      </c>
      <c r="K3702" t="s">
        <v>152</v>
      </c>
      <c r="L3702" t="s">
        <v>32</v>
      </c>
      <c r="M3702" t="s">
        <v>2729</v>
      </c>
      <c r="N3702" t="s">
        <v>2257</v>
      </c>
      <c r="O3702" t="s">
        <v>4754</v>
      </c>
      <c r="P3702" t="s">
        <v>4755</v>
      </c>
      <c r="Q3702" t="s">
        <v>4756</v>
      </c>
      <c r="R3702">
        <v>11700</v>
      </c>
    </row>
    <row r="3703" spans="1:18" hidden="1" x14ac:dyDescent="0.25">
      <c r="A3703" t="s">
        <v>22</v>
      </c>
      <c r="B3703" t="s">
        <v>4421</v>
      </c>
      <c r="C3703" t="s">
        <v>5941</v>
      </c>
      <c r="D3703" t="s">
        <v>1570</v>
      </c>
      <c r="E3703" t="s">
        <v>25</v>
      </c>
      <c r="F3703" t="s">
        <v>25</v>
      </c>
      <c r="G3703" t="s">
        <v>567</v>
      </c>
      <c r="H3703">
        <v>0.22</v>
      </c>
      <c r="I3703" t="s">
        <v>279</v>
      </c>
      <c r="J3703" t="s">
        <v>30</v>
      </c>
      <c r="K3703" t="s">
        <v>152</v>
      </c>
      <c r="L3703" t="s">
        <v>32</v>
      </c>
      <c r="M3703" t="s">
        <v>2729</v>
      </c>
      <c r="N3703" t="s">
        <v>2257</v>
      </c>
      <c r="O3703" t="s">
        <v>6300</v>
      </c>
      <c r="P3703" t="s">
        <v>6301</v>
      </c>
      <c r="Q3703" t="s">
        <v>4736</v>
      </c>
      <c r="R3703">
        <v>1768</v>
      </c>
    </row>
    <row r="3704" spans="1:18" hidden="1" x14ac:dyDescent="0.25">
      <c r="A3704" t="s">
        <v>22</v>
      </c>
      <c r="B3704" t="s">
        <v>4421</v>
      </c>
      <c r="C3704" t="s">
        <v>5941</v>
      </c>
      <c r="D3704" t="s">
        <v>1570</v>
      </c>
      <c r="E3704" t="s">
        <v>25</v>
      </c>
      <c r="F3704" t="s">
        <v>25</v>
      </c>
      <c r="G3704" t="s">
        <v>567</v>
      </c>
      <c r="H3704">
        <v>0.22</v>
      </c>
      <c r="I3704" t="s">
        <v>279</v>
      </c>
      <c r="J3704" t="s">
        <v>30</v>
      </c>
      <c r="K3704" t="s">
        <v>152</v>
      </c>
      <c r="L3704" t="s">
        <v>32</v>
      </c>
      <c r="M3704" t="s">
        <v>2729</v>
      </c>
      <c r="N3704" t="s">
        <v>2257</v>
      </c>
      <c r="O3704" t="s">
        <v>4773</v>
      </c>
      <c r="P3704" t="s">
        <v>4774</v>
      </c>
      <c r="Q3704" t="s">
        <v>4721</v>
      </c>
      <c r="R3704">
        <v>936</v>
      </c>
    </row>
    <row r="3705" spans="1:18" hidden="1" x14ac:dyDescent="0.25">
      <c r="A3705" t="s">
        <v>22</v>
      </c>
      <c r="B3705" t="s">
        <v>4421</v>
      </c>
      <c r="C3705" t="s">
        <v>5941</v>
      </c>
      <c r="D3705" t="s">
        <v>1570</v>
      </c>
      <c r="E3705" t="s">
        <v>25</v>
      </c>
      <c r="F3705" t="s">
        <v>25</v>
      </c>
      <c r="G3705" t="s">
        <v>567</v>
      </c>
      <c r="H3705">
        <v>0.22</v>
      </c>
      <c r="I3705" t="s">
        <v>279</v>
      </c>
      <c r="J3705" t="s">
        <v>30</v>
      </c>
      <c r="K3705" t="s">
        <v>152</v>
      </c>
      <c r="L3705" t="s">
        <v>32</v>
      </c>
      <c r="M3705" t="s">
        <v>2729</v>
      </c>
      <c r="N3705" t="s">
        <v>2257</v>
      </c>
      <c r="O3705" t="s">
        <v>4884</v>
      </c>
      <c r="P3705" t="s">
        <v>4885</v>
      </c>
      <c r="Q3705" t="s">
        <v>4886</v>
      </c>
      <c r="R3705">
        <v>1326</v>
      </c>
    </row>
    <row r="3706" spans="1:18" hidden="1" x14ac:dyDescent="0.25">
      <c r="A3706" t="s">
        <v>22</v>
      </c>
      <c r="B3706" t="s">
        <v>4421</v>
      </c>
      <c r="C3706" t="s">
        <v>5941</v>
      </c>
      <c r="D3706" t="s">
        <v>1570</v>
      </c>
      <c r="E3706" t="s">
        <v>25</v>
      </c>
      <c r="F3706" t="s">
        <v>25</v>
      </c>
      <c r="G3706" t="s">
        <v>567</v>
      </c>
      <c r="H3706">
        <v>0.22</v>
      </c>
      <c r="I3706" t="s">
        <v>279</v>
      </c>
      <c r="J3706" t="s">
        <v>30</v>
      </c>
      <c r="K3706" t="s">
        <v>152</v>
      </c>
      <c r="L3706" t="s">
        <v>32</v>
      </c>
      <c r="M3706" t="s">
        <v>2729</v>
      </c>
      <c r="N3706" t="s">
        <v>2257</v>
      </c>
      <c r="O3706" t="s">
        <v>4731</v>
      </c>
      <c r="P3706" t="s">
        <v>4732</v>
      </c>
      <c r="Q3706" t="s">
        <v>4733</v>
      </c>
      <c r="R3706">
        <v>3406</v>
      </c>
    </row>
    <row r="3707" spans="1:18" hidden="1" x14ac:dyDescent="0.25">
      <c r="A3707" t="s">
        <v>22</v>
      </c>
      <c r="B3707" t="s">
        <v>4421</v>
      </c>
      <c r="C3707" t="s">
        <v>5941</v>
      </c>
      <c r="D3707" t="s">
        <v>1570</v>
      </c>
      <c r="E3707" t="s">
        <v>25</v>
      </c>
      <c r="F3707" t="s">
        <v>25</v>
      </c>
      <c r="G3707" t="s">
        <v>567</v>
      </c>
      <c r="H3707">
        <v>0.22</v>
      </c>
      <c r="I3707" t="s">
        <v>279</v>
      </c>
      <c r="J3707" t="s">
        <v>30</v>
      </c>
      <c r="K3707" t="s">
        <v>152</v>
      </c>
      <c r="L3707" t="s">
        <v>32</v>
      </c>
      <c r="M3707" t="s">
        <v>2729</v>
      </c>
      <c r="N3707" t="s">
        <v>2257</v>
      </c>
      <c r="O3707" t="s">
        <v>4978</v>
      </c>
      <c r="P3707" t="s">
        <v>4979</v>
      </c>
      <c r="Q3707" t="s">
        <v>4980</v>
      </c>
      <c r="R3707">
        <v>3588</v>
      </c>
    </row>
    <row r="3708" spans="1:18" hidden="1" x14ac:dyDescent="0.25">
      <c r="A3708" t="s">
        <v>22</v>
      </c>
      <c r="B3708" t="s">
        <v>4421</v>
      </c>
      <c r="C3708" t="s">
        <v>5941</v>
      </c>
      <c r="D3708" t="s">
        <v>1570</v>
      </c>
      <c r="E3708" t="s">
        <v>25</v>
      </c>
      <c r="F3708" t="s">
        <v>25</v>
      </c>
      <c r="G3708" t="s">
        <v>567</v>
      </c>
      <c r="H3708">
        <v>0.22</v>
      </c>
      <c r="I3708" t="s">
        <v>279</v>
      </c>
      <c r="J3708" t="s">
        <v>30</v>
      </c>
      <c r="K3708" t="s">
        <v>152</v>
      </c>
      <c r="L3708" t="s">
        <v>32</v>
      </c>
      <c r="M3708" t="s">
        <v>2729</v>
      </c>
      <c r="N3708" t="s">
        <v>2257</v>
      </c>
      <c r="O3708" t="s">
        <v>4793</v>
      </c>
      <c r="P3708" t="s">
        <v>4794</v>
      </c>
      <c r="Q3708" t="s">
        <v>4740</v>
      </c>
      <c r="R3708">
        <v>1144</v>
      </c>
    </row>
    <row r="3709" spans="1:18" hidden="1" x14ac:dyDescent="0.25">
      <c r="A3709" t="s">
        <v>22</v>
      </c>
      <c r="B3709" t="s">
        <v>4421</v>
      </c>
      <c r="C3709" t="s">
        <v>5941</v>
      </c>
      <c r="D3709" t="s">
        <v>1570</v>
      </c>
      <c r="E3709" t="s">
        <v>25</v>
      </c>
      <c r="F3709" t="s">
        <v>25</v>
      </c>
      <c r="G3709" t="s">
        <v>567</v>
      </c>
      <c r="H3709">
        <v>0.22</v>
      </c>
      <c r="I3709" t="s">
        <v>279</v>
      </c>
      <c r="J3709" t="s">
        <v>30</v>
      </c>
      <c r="K3709" t="s">
        <v>152</v>
      </c>
      <c r="L3709" t="s">
        <v>32</v>
      </c>
      <c r="M3709" t="s">
        <v>2729</v>
      </c>
      <c r="N3709" t="s">
        <v>2257</v>
      </c>
      <c r="O3709" t="s">
        <v>4765</v>
      </c>
      <c r="P3709" t="s">
        <v>4766</v>
      </c>
      <c r="Q3709" t="s">
        <v>4713</v>
      </c>
      <c r="R3709">
        <v>260</v>
      </c>
    </row>
    <row r="3710" spans="1:18" hidden="1" x14ac:dyDescent="0.25">
      <c r="A3710" t="s">
        <v>22</v>
      </c>
      <c r="B3710" t="s">
        <v>4421</v>
      </c>
      <c r="C3710" t="s">
        <v>5941</v>
      </c>
      <c r="D3710" t="s">
        <v>1570</v>
      </c>
      <c r="E3710" t="s">
        <v>25</v>
      </c>
      <c r="F3710" t="s">
        <v>25</v>
      </c>
      <c r="G3710" t="s">
        <v>567</v>
      </c>
      <c r="H3710">
        <v>0.22</v>
      </c>
      <c r="I3710" t="s">
        <v>279</v>
      </c>
      <c r="J3710" t="s">
        <v>30</v>
      </c>
      <c r="K3710" t="s">
        <v>152</v>
      </c>
      <c r="L3710" t="s">
        <v>32</v>
      </c>
      <c r="M3710" t="s">
        <v>2729</v>
      </c>
      <c r="N3710" t="s">
        <v>2257</v>
      </c>
      <c r="O3710" t="s">
        <v>5790</v>
      </c>
      <c r="P3710" t="s">
        <v>4715</v>
      </c>
      <c r="Q3710" t="s">
        <v>4736</v>
      </c>
      <c r="R3710">
        <v>1768</v>
      </c>
    </row>
    <row r="3711" spans="1:18" hidden="1" x14ac:dyDescent="0.25">
      <c r="A3711" t="s">
        <v>22</v>
      </c>
      <c r="B3711" t="s">
        <v>4421</v>
      </c>
      <c r="C3711" t="s">
        <v>5941</v>
      </c>
      <c r="D3711" t="s">
        <v>1570</v>
      </c>
      <c r="E3711" t="s">
        <v>25</v>
      </c>
      <c r="F3711" t="s">
        <v>25</v>
      </c>
      <c r="G3711" t="s">
        <v>567</v>
      </c>
      <c r="H3711">
        <v>0.22</v>
      </c>
      <c r="I3711" t="s">
        <v>279</v>
      </c>
      <c r="J3711" t="s">
        <v>30</v>
      </c>
      <c r="K3711" t="s">
        <v>152</v>
      </c>
      <c r="L3711" t="s">
        <v>32</v>
      </c>
      <c r="M3711" t="s">
        <v>2729</v>
      </c>
      <c r="N3711" t="s">
        <v>2257</v>
      </c>
      <c r="O3711" t="s">
        <v>4833</v>
      </c>
      <c r="P3711" t="s">
        <v>4834</v>
      </c>
      <c r="Q3711" t="s">
        <v>4733</v>
      </c>
      <c r="R3711">
        <v>13000</v>
      </c>
    </row>
    <row r="3712" spans="1:18" hidden="1" x14ac:dyDescent="0.25">
      <c r="A3712" t="s">
        <v>22</v>
      </c>
      <c r="B3712" t="s">
        <v>4421</v>
      </c>
      <c r="C3712" t="s">
        <v>5941</v>
      </c>
      <c r="D3712" t="s">
        <v>1570</v>
      </c>
      <c r="E3712" t="s">
        <v>25</v>
      </c>
      <c r="F3712" t="s">
        <v>25</v>
      </c>
      <c r="G3712" t="s">
        <v>567</v>
      </c>
      <c r="H3712">
        <v>0.22</v>
      </c>
      <c r="I3712" t="s">
        <v>279</v>
      </c>
      <c r="J3712" t="s">
        <v>30</v>
      </c>
      <c r="K3712" t="s">
        <v>152</v>
      </c>
      <c r="L3712" t="s">
        <v>32</v>
      </c>
      <c r="M3712" t="s">
        <v>2729</v>
      </c>
      <c r="N3712" t="s">
        <v>2257</v>
      </c>
      <c r="O3712" t="s">
        <v>4786</v>
      </c>
      <c r="P3712" t="s">
        <v>4787</v>
      </c>
      <c r="Q3712" t="s">
        <v>4788</v>
      </c>
      <c r="R3712">
        <v>30160</v>
      </c>
    </row>
    <row r="3713" spans="1:18" hidden="1" x14ac:dyDescent="0.25">
      <c r="A3713" t="s">
        <v>22</v>
      </c>
      <c r="B3713" t="s">
        <v>1944</v>
      </c>
      <c r="C3713" t="s">
        <v>1945</v>
      </c>
      <c r="D3713" t="s">
        <v>320</v>
      </c>
      <c r="E3713" t="s">
        <v>25</v>
      </c>
      <c r="F3713" t="s">
        <v>25</v>
      </c>
      <c r="G3713" t="s">
        <v>567</v>
      </c>
      <c r="H3713">
        <v>0.20399999999999999</v>
      </c>
      <c r="I3713" t="s">
        <v>643</v>
      </c>
      <c r="J3713" t="s">
        <v>30</v>
      </c>
      <c r="K3713" t="s">
        <v>526</v>
      </c>
      <c r="L3713" t="s">
        <v>120</v>
      </c>
      <c r="M3713" t="s">
        <v>2729</v>
      </c>
      <c r="N3713" t="s">
        <v>2257</v>
      </c>
      <c r="O3713" t="s">
        <v>4722</v>
      </c>
      <c r="P3713" t="s">
        <v>4723</v>
      </c>
      <c r="Q3713" t="s">
        <v>4713</v>
      </c>
      <c r="R3713">
        <v>260</v>
      </c>
    </row>
    <row r="3714" spans="1:18" hidden="1" x14ac:dyDescent="0.25">
      <c r="A3714" t="s">
        <v>22</v>
      </c>
      <c r="B3714" t="s">
        <v>1944</v>
      </c>
      <c r="C3714" t="s">
        <v>1945</v>
      </c>
      <c r="D3714" t="s">
        <v>320</v>
      </c>
      <c r="E3714" t="s">
        <v>25</v>
      </c>
      <c r="F3714" t="s">
        <v>25</v>
      </c>
      <c r="G3714" t="s">
        <v>567</v>
      </c>
      <c r="H3714">
        <v>0.20399999999999999</v>
      </c>
      <c r="I3714" t="s">
        <v>643</v>
      </c>
      <c r="J3714" t="s">
        <v>30</v>
      </c>
      <c r="K3714" t="s">
        <v>526</v>
      </c>
      <c r="L3714" t="s">
        <v>120</v>
      </c>
      <c r="M3714" t="s">
        <v>2729</v>
      </c>
      <c r="N3714" t="s">
        <v>2257</v>
      </c>
      <c r="O3714" t="s">
        <v>4731</v>
      </c>
      <c r="P3714" t="s">
        <v>4732</v>
      </c>
      <c r="Q3714" t="s">
        <v>4733</v>
      </c>
      <c r="R3714">
        <v>3406</v>
      </c>
    </row>
    <row r="3715" spans="1:18" hidden="1" x14ac:dyDescent="0.25">
      <c r="A3715" t="s">
        <v>22</v>
      </c>
      <c r="B3715" t="s">
        <v>1944</v>
      </c>
      <c r="C3715" t="s">
        <v>1945</v>
      </c>
      <c r="D3715" t="s">
        <v>320</v>
      </c>
      <c r="E3715" t="s">
        <v>25</v>
      </c>
      <c r="F3715" t="s">
        <v>25</v>
      </c>
      <c r="G3715" t="s">
        <v>567</v>
      </c>
      <c r="H3715">
        <v>0.20399999999999999</v>
      </c>
      <c r="I3715" t="s">
        <v>643</v>
      </c>
      <c r="J3715" t="s">
        <v>30</v>
      </c>
      <c r="K3715" t="s">
        <v>526</v>
      </c>
      <c r="L3715" t="s">
        <v>120</v>
      </c>
      <c r="M3715" t="s">
        <v>2729</v>
      </c>
      <c r="N3715" t="s">
        <v>2257</v>
      </c>
      <c r="O3715" t="s">
        <v>5524</v>
      </c>
      <c r="P3715" t="s">
        <v>4718</v>
      </c>
      <c r="Q3715" t="s">
        <v>4713</v>
      </c>
      <c r="R3715">
        <v>182</v>
      </c>
    </row>
    <row r="3716" spans="1:18" hidden="1" x14ac:dyDescent="0.25">
      <c r="A3716" t="s">
        <v>22</v>
      </c>
      <c r="B3716" t="s">
        <v>1944</v>
      </c>
      <c r="C3716" t="s">
        <v>1945</v>
      </c>
      <c r="D3716" t="s">
        <v>320</v>
      </c>
      <c r="E3716" t="s">
        <v>25</v>
      </c>
      <c r="F3716" t="s">
        <v>25</v>
      </c>
      <c r="G3716" t="s">
        <v>567</v>
      </c>
      <c r="H3716">
        <v>0.20399999999999999</v>
      </c>
      <c r="I3716" t="s">
        <v>643</v>
      </c>
      <c r="J3716" t="s">
        <v>30</v>
      </c>
      <c r="K3716" t="s">
        <v>526</v>
      </c>
      <c r="L3716" t="s">
        <v>120</v>
      </c>
      <c r="M3716" t="s">
        <v>2729</v>
      </c>
      <c r="N3716" t="s">
        <v>2257</v>
      </c>
      <c r="O3716" t="s">
        <v>4765</v>
      </c>
      <c r="P3716" t="s">
        <v>4766</v>
      </c>
      <c r="Q3716" t="s">
        <v>4713</v>
      </c>
      <c r="R3716">
        <v>260</v>
      </c>
    </row>
    <row r="3717" spans="1:18" hidden="1" x14ac:dyDescent="0.25">
      <c r="A3717" t="s">
        <v>22</v>
      </c>
      <c r="B3717" t="s">
        <v>1944</v>
      </c>
      <c r="C3717" t="s">
        <v>1945</v>
      </c>
      <c r="D3717" t="s">
        <v>320</v>
      </c>
      <c r="E3717" t="s">
        <v>25</v>
      </c>
      <c r="F3717" t="s">
        <v>25</v>
      </c>
      <c r="G3717" t="s">
        <v>567</v>
      </c>
      <c r="H3717">
        <v>0.20399999999999999</v>
      </c>
      <c r="I3717" t="s">
        <v>643</v>
      </c>
      <c r="J3717" t="s">
        <v>30</v>
      </c>
      <c r="K3717" t="s">
        <v>526</v>
      </c>
      <c r="L3717" t="s">
        <v>120</v>
      </c>
      <c r="M3717" t="s">
        <v>2729</v>
      </c>
      <c r="N3717" t="s">
        <v>2257</v>
      </c>
      <c r="O3717" t="s">
        <v>4793</v>
      </c>
      <c r="P3717" t="s">
        <v>4794</v>
      </c>
      <c r="Q3717" t="s">
        <v>4740</v>
      </c>
      <c r="R3717">
        <v>1144</v>
      </c>
    </row>
    <row r="3718" spans="1:18" hidden="1" x14ac:dyDescent="0.25">
      <c r="A3718" t="s">
        <v>22</v>
      </c>
      <c r="B3718" t="s">
        <v>1944</v>
      </c>
      <c r="C3718" t="s">
        <v>1945</v>
      </c>
      <c r="D3718" t="s">
        <v>320</v>
      </c>
      <c r="E3718" t="s">
        <v>25</v>
      </c>
      <c r="F3718" t="s">
        <v>25</v>
      </c>
      <c r="G3718" t="s">
        <v>567</v>
      </c>
      <c r="H3718">
        <v>0.20399999999999999</v>
      </c>
      <c r="I3718" t="s">
        <v>643</v>
      </c>
      <c r="J3718" t="s">
        <v>30</v>
      </c>
      <c r="K3718" t="s">
        <v>526</v>
      </c>
      <c r="L3718" t="s">
        <v>120</v>
      </c>
      <c r="M3718" t="s">
        <v>2729</v>
      </c>
      <c r="N3718" t="s">
        <v>2257</v>
      </c>
      <c r="O3718" t="s">
        <v>4884</v>
      </c>
      <c r="P3718" t="s">
        <v>4885</v>
      </c>
      <c r="Q3718" t="s">
        <v>4886</v>
      </c>
      <c r="R3718">
        <v>1326</v>
      </c>
    </row>
    <row r="3719" spans="1:18" hidden="1" x14ac:dyDescent="0.25">
      <c r="A3719" t="s">
        <v>22</v>
      </c>
      <c r="B3719" t="s">
        <v>1944</v>
      </c>
      <c r="C3719" t="s">
        <v>1945</v>
      </c>
      <c r="D3719" t="s">
        <v>320</v>
      </c>
      <c r="E3719" t="s">
        <v>25</v>
      </c>
      <c r="F3719" t="s">
        <v>25</v>
      </c>
      <c r="G3719" t="s">
        <v>567</v>
      </c>
      <c r="H3719">
        <v>0.20399999999999999</v>
      </c>
      <c r="I3719" t="s">
        <v>643</v>
      </c>
      <c r="J3719" t="s">
        <v>30</v>
      </c>
      <c r="K3719" t="s">
        <v>526</v>
      </c>
      <c r="L3719" t="s">
        <v>120</v>
      </c>
      <c r="M3719" t="s">
        <v>2729</v>
      </c>
      <c r="N3719" t="s">
        <v>2257</v>
      </c>
      <c r="O3719" t="s">
        <v>4773</v>
      </c>
      <c r="P3719" t="s">
        <v>4774</v>
      </c>
      <c r="Q3719" t="s">
        <v>4721</v>
      </c>
      <c r="R3719">
        <v>936</v>
      </c>
    </row>
    <row r="3720" spans="1:18" hidden="1" x14ac:dyDescent="0.25">
      <c r="A3720" t="s">
        <v>22</v>
      </c>
      <c r="B3720" t="s">
        <v>1944</v>
      </c>
      <c r="C3720" t="s">
        <v>1945</v>
      </c>
      <c r="D3720" t="s">
        <v>320</v>
      </c>
      <c r="E3720" t="s">
        <v>25</v>
      </c>
      <c r="F3720" t="s">
        <v>25</v>
      </c>
      <c r="G3720" t="s">
        <v>567</v>
      </c>
      <c r="H3720">
        <v>0.20399999999999999</v>
      </c>
      <c r="I3720" t="s">
        <v>643</v>
      </c>
      <c r="J3720" t="s">
        <v>30</v>
      </c>
      <c r="K3720" t="s">
        <v>526</v>
      </c>
      <c r="L3720" t="s">
        <v>120</v>
      </c>
      <c r="M3720" t="s">
        <v>2729</v>
      </c>
      <c r="N3720" t="s">
        <v>2257</v>
      </c>
      <c r="O3720" t="s">
        <v>6300</v>
      </c>
      <c r="P3720" t="s">
        <v>6301</v>
      </c>
      <c r="Q3720" t="s">
        <v>4736</v>
      </c>
      <c r="R3720">
        <v>1768</v>
      </c>
    </row>
    <row r="3721" spans="1:18" hidden="1" x14ac:dyDescent="0.25">
      <c r="A3721" t="s">
        <v>22</v>
      </c>
      <c r="B3721" t="s">
        <v>1944</v>
      </c>
      <c r="C3721" t="s">
        <v>1945</v>
      </c>
      <c r="D3721" t="s">
        <v>320</v>
      </c>
      <c r="E3721" t="s">
        <v>25</v>
      </c>
      <c r="F3721" t="s">
        <v>25</v>
      </c>
      <c r="G3721" t="s">
        <v>567</v>
      </c>
      <c r="H3721">
        <v>0.20399999999999999</v>
      </c>
      <c r="I3721" t="s">
        <v>643</v>
      </c>
      <c r="J3721" t="s">
        <v>30</v>
      </c>
      <c r="K3721" t="s">
        <v>526</v>
      </c>
      <c r="L3721" t="s">
        <v>120</v>
      </c>
      <c r="M3721" t="s">
        <v>2729</v>
      </c>
      <c r="N3721" t="s">
        <v>2257</v>
      </c>
      <c r="O3721" t="s">
        <v>4763</v>
      </c>
      <c r="P3721" t="s">
        <v>4764</v>
      </c>
      <c r="Q3721" t="s">
        <v>4756</v>
      </c>
      <c r="R3721">
        <v>42978</v>
      </c>
    </row>
    <row r="3722" spans="1:18" hidden="1" x14ac:dyDescent="0.25">
      <c r="A3722" t="s">
        <v>22</v>
      </c>
      <c r="B3722" t="s">
        <v>1944</v>
      </c>
      <c r="C3722" t="s">
        <v>1945</v>
      </c>
      <c r="D3722" t="s">
        <v>320</v>
      </c>
      <c r="E3722" t="s">
        <v>25</v>
      </c>
      <c r="F3722" t="s">
        <v>25</v>
      </c>
      <c r="G3722" t="s">
        <v>567</v>
      </c>
      <c r="H3722">
        <v>0.20399999999999999</v>
      </c>
      <c r="I3722" t="s">
        <v>643</v>
      </c>
      <c r="J3722" t="s">
        <v>30</v>
      </c>
      <c r="K3722" t="s">
        <v>526</v>
      </c>
      <c r="L3722" t="s">
        <v>120</v>
      </c>
      <c r="M3722" t="s">
        <v>2729</v>
      </c>
      <c r="N3722" t="s">
        <v>2257</v>
      </c>
      <c r="O3722" t="s">
        <v>6299</v>
      </c>
      <c r="P3722" t="s">
        <v>4716</v>
      </c>
      <c r="Q3722" t="s">
        <v>6024</v>
      </c>
      <c r="R3722">
        <v>2262</v>
      </c>
    </row>
    <row r="3723" spans="1:18" hidden="1" x14ac:dyDescent="0.25">
      <c r="A3723" t="s">
        <v>22</v>
      </c>
      <c r="B3723" t="s">
        <v>1944</v>
      </c>
      <c r="C3723" t="s">
        <v>1945</v>
      </c>
      <c r="D3723" t="s">
        <v>320</v>
      </c>
      <c r="E3723" t="s">
        <v>25</v>
      </c>
      <c r="F3723" t="s">
        <v>25</v>
      </c>
      <c r="G3723" t="s">
        <v>567</v>
      </c>
      <c r="H3723">
        <v>0.20399999999999999</v>
      </c>
      <c r="I3723" t="s">
        <v>643</v>
      </c>
      <c r="J3723" t="s">
        <v>30</v>
      </c>
      <c r="K3723" t="s">
        <v>526</v>
      </c>
      <c r="L3723" t="s">
        <v>120</v>
      </c>
      <c r="M3723" t="s">
        <v>2729</v>
      </c>
      <c r="N3723" t="s">
        <v>2257</v>
      </c>
      <c r="O3723" t="s">
        <v>4745</v>
      </c>
      <c r="P3723" t="s">
        <v>4746</v>
      </c>
      <c r="Q3723" t="s">
        <v>4745</v>
      </c>
      <c r="R3723">
        <v>9802</v>
      </c>
    </row>
    <row r="3724" spans="1:18" hidden="1" x14ac:dyDescent="0.25">
      <c r="A3724" t="s">
        <v>22</v>
      </c>
      <c r="B3724" t="s">
        <v>1944</v>
      </c>
      <c r="C3724" t="s">
        <v>1945</v>
      </c>
      <c r="D3724" t="s">
        <v>320</v>
      </c>
      <c r="E3724" t="s">
        <v>25</v>
      </c>
      <c r="F3724" t="s">
        <v>25</v>
      </c>
      <c r="G3724" t="s">
        <v>567</v>
      </c>
      <c r="H3724">
        <v>0.20399999999999999</v>
      </c>
      <c r="I3724" t="s">
        <v>643</v>
      </c>
      <c r="J3724" t="s">
        <v>30</v>
      </c>
      <c r="K3724" t="s">
        <v>526</v>
      </c>
      <c r="L3724" t="s">
        <v>120</v>
      </c>
      <c r="M3724" t="s">
        <v>2729</v>
      </c>
      <c r="N3724" t="s">
        <v>2257</v>
      </c>
      <c r="O3724" t="s">
        <v>4719</v>
      </c>
      <c r="P3724" t="s">
        <v>4720</v>
      </c>
      <c r="Q3724" t="s">
        <v>4721</v>
      </c>
      <c r="R3724">
        <v>676</v>
      </c>
    </row>
    <row r="3725" spans="1:18" hidden="1" x14ac:dyDescent="0.25">
      <c r="A3725" t="s">
        <v>22</v>
      </c>
      <c r="B3725" t="s">
        <v>1944</v>
      </c>
      <c r="C3725" t="s">
        <v>1945</v>
      </c>
      <c r="D3725" t="s">
        <v>320</v>
      </c>
      <c r="E3725" t="s">
        <v>25</v>
      </c>
      <c r="F3725" t="s">
        <v>25</v>
      </c>
      <c r="G3725" t="s">
        <v>567</v>
      </c>
      <c r="H3725">
        <v>0.20399999999999999</v>
      </c>
      <c r="I3725" t="s">
        <v>643</v>
      </c>
      <c r="J3725" t="s">
        <v>30</v>
      </c>
      <c r="K3725" t="s">
        <v>526</v>
      </c>
      <c r="L3725" t="s">
        <v>120</v>
      </c>
      <c r="M3725" t="s">
        <v>2729</v>
      </c>
      <c r="N3725" t="s">
        <v>2257</v>
      </c>
      <c r="O3725" t="s">
        <v>5447</v>
      </c>
      <c r="P3725" t="s">
        <v>5448</v>
      </c>
      <c r="Q3725" t="s">
        <v>5449</v>
      </c>
      <c r="R3725">
        <v>1898</v>
      </c>
    </row>
    <row r="3726" spans="1:18" hidden="1" x14ac:dyDescent="0.25">
      <c r="A3726" t="s">
        <v>22</v>
      </c>
      <c r="B3726" t="s">
        <v>1944</v>
      </c>
      <c r="C3726" t="s">
        <v>1945</v>
      </c>
      <c r="D3726" t="s">
        <v>320</v>
      </c>
      <c r="E3726" t="s">
        <v>25</v>
      </c>
      <c r="F3726" t="s">
        <v>25</v>
      </c>
      <c r="G3726" t="s">
        <v>567</v>
      </c>
      <c r="H3726">
        <v>0.20399999999999999</v>
      </c>
      <c r="I3726" t="s">
        <v>643</v>
      </c>
      <c r="J3726" t="s">
        <v>30</v>
      </c>
      <c r="K3726" t="s">
        <v>526</v>
      </c>
      <c r="L3726" t="s">
        <v>120</v>
      </c>
      <c r="M3726" t="s">
        <v>2729</v>
      </c>
      <c r="N3726" t="s">
        <v>2257</v>
      </c>
      <c r="O3726" t="s">
        <v>5790</v>
      </c>
      <c r="P3726" t="s">
        <v>4715</v>
      </c>
      <c r="Q3726" t="s">
        <v>4736</v>
      </c>
      <c r="R3726">
        <v>1768</v>
      </c>
    </row>
    <row r="3727" spans="1:18" hidden="1" x14ac:dyDescent="0.25">
      <c r="A3727" t="s">
        <v>22</v>
      </c>
      <c r="B3727" t="s">
        <v>1944</v>
      </c>
      <c r="C3727" t="s">
        <v>1945</v>
      </c>
      <c r="D3727" t="s">
        <v>320</v>
      </c>
      <c r="E3727" t="s">
        <v>25</v>
      </c>
      <c r="F3727" t="s">
        <v>25</v>
      </c>
      <c r="G3727" t="s">
        <v>567</v>
      </c>
      <c r="H3727">
        <v>0.20399999999999999</v>
      </c>
      <c r="I3727" t="s">
        <v>643</v>
      </c>
      <c r="J3727" t="s">
        <v>30</v>
      </c>
      <c r="K3727" t="s">
        <v>526</v>
      </c>
      <c r="L3727" t="s">
        <v>120</v>
      </c>
      <c r="M3727" t="s">
        <v>2729</v>
      </c>
      <c r="N3727" t="s">
        <v>2257</v>
      </c>
      <c r="O3727" t="s">
        <v>5733</v>
      </c>
      <c r="P3727" t="s">
        <v>4714</v>
      </c>
      <c r="Q3727" t="s">
        <v>4713</v>
      </c>
      <c r="R3727">
        <v>234</v>
      </c>
    </row>
    <row r="3728" spans="1:18" hidden="1" x14ac:dyDescent="0.25">
      <c r="A3728" t="s">
        <v>22</v>
      </c>
      <c r="B3728" t="s">
        <v>1944</v>
      </c>
      <c r="C3728" t="s">
        <v>1945</v>
      </c>
      <c r="D3728" t="s">
        <v>320</v>
      </c>
      <c r="E3728" t="s">
        <v>25</v>
      </c>
      <c r="F3728" t="s">
        <v>25</v>
      </c>
      <c r="G3728" t="s">
        <v>567</v>
      </c>
      <c r="H3728">
        <v>0.20399999999999999</v>
      </c>
      <c r="I3728" t="s">
        <v>643</v>
      </c>
      <c r="J3728" t="s">
        <v>30</v>
      </c>
      <c r="K3728" t="s">
        <v>526</v>
      </c>
      <c r="L3728" t="s">
        <v>120</v>
      </c>
      <c r="M3728" t="s">
        <v>2729</v>
      </c>
      <c r="N3728" t="s">
        <v>2257</v>
      </c>
      <c r="O3728" t="s">
        <v>4978</v>
      </c>
      <c r="P3728" t="s">
        <v>4979</v>
      </c>
      <c r="Q3728" t="s">
        <v>4980</v>
      </c>
      <c r="R3728">
        <v>3588</v>
      </c>
    </row>
    <row r="3729" spans="1:18" hidden="1" x14ac:dyDescent="0.25">
      <c r="A3729" t="s">
        <v>22</v>
      </c>
      <c r="B3729" t="s">
        <v>1944</v>
      </c>
      <c r="C3729" t="s">
        <v>1945</v>
      </c>
      <c r="D3729" t="s">
        <v>320</v>
      </c>
      <c r="E3729" t="s">
        <v>25</v>
      </c>
      <c r="F3729" t="s">
        <v>25</v>
      </c>
      <c r="G3729" t="s">
        <v>567</v>
      </c>
      <c r="H3729">
        <v>0.20399999999999999</v>
      </c>
      <c r="I3729" t="s">
        <v>643</v>
      </c>
      <c r="J3729" t="s">
        <v>30</v>
      </c>
      <c r="K3729" t="s">
        <v>526</v>
      </c>
      <c r="L3729" t="s">
        <v>120</v>
      </c>
      <c r="M3729" t="s">
        <v>2729</v>
      </c>
      <c r="N3729" t="s">
        <v>2257</v>
      </c>
      <c r="O3729" t="s">
        <v>4870</v>
      </c>
      <c r="P3729" t="s">
        <v>4871</v>
      </c>
      <c r="Q3729" t="s">
        <v>4713</v>
      </c>
      <c r="R3729">
        <v>676</v>
      </c>
    </row>
    <row r="3730" spans="1:18" hidden="1" x14ac:dyDescent="0.25">
      <c r="A3730" t="s">
        <v>22</v>
      </c>
      <c r="B3730" t="s">
        <v>1944</v>
      </c>
      <c r="C3730" t="s">
        <v>1945</v>
      </c>
      <c r="D3730" t="s">
        <v>320</v>
      </c>
      <c r="E3730" t="s">
        <v>25</v>
      </c>
      <c r="F3730" t="s">
        <v>25</v>
      </c>
      <c r="G3730" t="s">
        <v>567</v>
      </c>
      <c r="H3730">
        <v>0.20399999999999999</v>
      </c>
      <c r="I3730" t="s">
        <v>643</v>
      </c>
      <c r="J3730" t="s">
        <v>30</v>
      </c>
      <c r="K3730" t="s">
        <v>526</v>
      </c>
      <c r="L3730" t="s">
        <v>120</v>
      </c>
      <c r="M3730" t="s">
        <v>2729</v>
      </c>
      <c r="N3730" t="s">
        <v>2257</v>
      </c>
      <c r="O3730" t="s">
        <v>4786</v>
      </c>
      <c r="P3730" t="s">
        <v>4787</v>
      </c>
      <c r="Q3730" t="s">
        <v>4788</v>
      </c>
      <c r="R3730">
        <v>30160</v>
      </c>
    </row>
    <row r="3731" spans="1:18" hidden="1" x14ac:dyDescent="0.25">
      <c r="A3731" t="s">
        <v>22</v>
      </c>
      <c r="B3731" t="s">
        <v>1944</v>
      </c>
      <c r="C3731" t="s">
        <v>1945</v>
      </c>
      <c r="D3731" t="s">
        <v>320</v>
      </c>
      <c r="E3731" t="s">
        <v>25</v>
      </c>
      <c r="F3731" t="s">
        <v>25</v>
      </c>
      <c r="G3731" t="s">
        <v>567</v>
      </c>
      <c r="H3731">
        <v>0.20399999999999999</v>
      </c>
      <c r="I3731" t="s">
        <v>643</v>
      </c>
      <c r="J3731" t="s">
        <v>30</v>
      </c>
      <c r="K3731" t="s">
        <v>526</v>
      </c>
      <c r="L3731" t="s">
        <v>120</v>
      </c>
      <c r="M3731" t="s">
        <v>2729</v>
      </c>
      <c r="N3731" t="s">
        <v>2257</v>
      </c>
      <c r="O3731" t="s">
        <v>4833</v>
      </c>
      <c r="P3731" t="s">
        <v>4834</v>
      </c>
      <c r="Q3731" t="s">
        <v>4733</v>
      </c>
      <c r="R3731">
        <v>13000</v>
      </c>
    </row>
    <row r="3732" spans="1:18" hidden="1" x14ac:dyDescent="0.25">
      <c r="A3732" t="s">
        <v>22</v>
      </c>
      <c r="B3732" t="s">
        <v>1944</v>
      </c>
      <c r="C3732" t="s">
        <v>1945</v>
      </c>
      <c r="D3732" t="s">
        <v>320</v>
      </c>
      <c r="E3732" t="s">
        <v>25</v>
      </c>
      <c r="F3732" t="s">
        <v>25</v>
      </c>
      <c r="G3732" t="s">
        <v>567</v>
      </c>
      <c r="H3732">
        <v>0.20399999999999999</v>
      </c>
      <c r="I3732" t="s">
        <v>643</v>
      </c>
      <c r="J3732" t="s">
        <v>30</v>
      </c>
      <c r="K3732" t="s">
        <v>526</v>
      </c>
      <c r="L3732" t="s">
        <v>120</v>
      </c>
      <c r="M3732" t="s">
        <v>2729</v>
      </c>
      <c r="N3732" t="s">
        <v>2257</v>
      </c>
      <c r="O3732" t="s">
        <v>5528</v>
      </c>
      <c r="P3732" t="s">
        <v>4737</v>
      </c>
      <c r="Q3732" t="s">
        <v>4713</v>
      </c>
      <c r="R3732">
        <v>234</v>
      </c>
    </row>
    <row r="3733" spans="1:18" hidden="1" x14ac:dyDescent="0.25">
      <c r="A3733" t="s">
        <v>22</v>
      </c>
      <c r="B3733" t="s">
        <v>1944</v>
      </c>
      <c r="C3733" t="s">
        <v>1945</v>
      </c>
      <c r="D3733" t="s">
        <v>320</v>
      </c>
      <c r="E3733" t="s">
        <v>25</v>
      </c>
      <c r="F3733" t="s">
        <v>25</v>
      </c>
      <c r="G3733" t="s">
        <v>567</v>
      </c>
      <c r="H3733">
        <v>0.20399999999999999</v>
      </c>
      <c r="I3733" t="s">
        <v>643</v>
      </c>
      <c r="J3733" t="s">
        <v>30</v>
      </c>
      <c r="K3733" t="s">
        <v>526</v>
      </c>
      <c r="L3733" t="s">
        <v>120</v>
      </c>
      <c r="M3733" t="s">
        <v>2729</v>
      </c>
      <c r="N3733" t="s">
        <v>2257</v>
      </c>
      <c r="O3733" t="s">
        <v>4754</v>
      </c>
      <c r="P3733" t="s">
        <v>4755</v>
      </c>
      <c r="Q3733" t="s">
        <v>4756</v>
      </c>
      <c r="R3733">
        <v>11700</v>
      </c>
    </row>
    <row r="3734" spans="1:18" hidden="1" x14ac:dyDescent="0.25">
      <c r="A3734" t="s">
        <v>22</v>
      </c>
      <c r="B3734" t="s">
        <v>1944</v>
      </c>
      <c r="C3734" t="s">
        <v>1945</v>
      </c>
      <c r="D3734" t="s">
        <v>320</v>
      </c>
      <c r="E3734" t="s">
        <v>25</v>
      </c>
      <c r="F3734" t="s">
        <v>25</v>
      </c>
      <c r="G3734" t="s">
        <v>567</v>
      </c>
      <c r="H3734">
        <v>0.20399999999999999</v>
      </c>
      <c r="I3734" t="s">
        <v>643</v>
      </c>
      <c r="J3734" t="s">
        <v>30</v>
      </c>
      <c r="K3734" t="s">
        <v>526</v>
      </c>
      <c r="L3734" t="s">
        <v>120</v>
      </c>
      <c r="M3734" t="s">
        <v>2729</v>
      </c>
      <c r="N3734" t="s">
        <v>2257</v>
      </c>
      <c r="O3734" t="s">
        <v>4749</v>
      </c>
      <c r="P3734" t="s">
        <v>4750</v>
      </c>
      <c r="Q3734" t="s">
        <v>4713</v>
      </c>
      <c r="R3734">
        <v>234</v>
      </c>
    </row>
    <row r="3735" spans="1:18" hidden="1" x14ac:dyDescent="0.25">
      <c r="A3735" t="s">
        <v>22</v>
      </c>
      <c r="B3735" t="s">
        <v>1382</v>
      </c>
      <c r="C3735" t="s">
        <v>1383</v>
      </c>
      <c r="D3735" t="s">
        <v>198</v>
      </c>
      <c r="E3735" t="s">
        <v>25</v>
      </c>
      <c r="F3735" t="s">
        <v>25</v>
      </c>
      <c r="G3735" t="s">
        <v>567</v>
      </c>
      <c r="H3735">
        <v>0.20399999999999999</v>
      </c>
      <c r="I3735" t="s">
        <v>1366</v>
      </c>
      <c r="J3735" t="s">
        <v>30</v>
      </c>
      <c r="K3735" t="s">
        <v>526</v>
      </c>
      <c r="L3735" t="s">
        <v>120</v>
      </c>
      <c r="M3735" t="s">
        <v>2729</v>
      </c>
      <c r="N3735" t="s">
        <v>2257</v>
      </c>
      <c r="O3735" t="s">
        <v>4978</v>
      </c>
      <c r="P3735" t="s">
        <v>4979</v>
      </c>
      <c r="Q3735" t="s">
        <v>4980</v>
      </c>
      <c r="R3735">
        <v>3588</v>
      </c>
    </row>
    <row r="3736" spans="1:18" hidden="1" x14ac:dyDescent="0.25">
      <c r="A3736" t="s">
        <v>22</v>
      </c>
      <c r="B3736" t="s">
        <v>1382</v>
      </c>
      <c r="C3736" t="s">
        <v>1383</v>
      </c>
      <c r="D3736" t="s">
        <v>198</v>
      </c>
      <c r="E3736" t="s">
        <v>25</v>
      </c>
      <c r="F3736" t="s">
        <v>25</v>
      </c>
      <c r="G3736" t="s">
        <v>567</v>
      </c>
      <c r="H3736">
        <v>0.20399999999999999</v>
      </c>
      <c r="I3736" t="s">
        <v>1366</v>
      </c>
      <c r="J3736" t="s">
        <v>30</v>
      </c>
      <c r="K3736" t="s">
        <v>526</v>
      </c>
      <c r="L3736" t="s">
        <v>120</v>
      </c>
      <c r="M3736" t="s">
        <v>2729</v>
      </c>
      <c r="N3736" t="s">
        <v>2257</v>
      </c>
      <c r="O3736" t="s">
        <v>4763</v>
      </c>
      <c r="P3736" t="s">
        <v>4764</v>
      </c>
      <c r="Q3736" t="s">
        <v>4756</v>
      </c>
      <c r="R3736">
        <v>42978</v>
      </c>
    </row>
    <row r="3737" spans="1:18" hidden="1" x14ac:dyDescent="0.25">
      <c r="A3737" t="s">
        <v>22</v>
      </c>
      <c r="B3737" t="s">
        <v>1382</v>
      </c>
      <c r="C3737" t="s">
        <v>1383</v>
      </c>
      <c r="D3737" t="s">
        <v>198</v>
      </c>
      <c r="E3737" t="s">
        <v>25</v>
      </c>
      <c r="F3737" t="s">
        <v>25</v>
      </c>
      <c r="G3737" t="s">
        <v>567</v>
      </c>
      <c r="H3737">
        <v>0.20399999999999999</v>
      </c>
      <c r="I3737" t="s">
        <v>1366</v>
      </c>
      <c r="J3737" t="s">
        <v>30</v>
      </c>
      <c r="K3737" t="s">
        <v>526</v>
      </c>
      <c r="L3737" t="s">
        <v>120</v>
      </c>
      <c r="M3737" t="s">
        <v>2729</v>
      </c>
      <c r="N3737" t="s">
        <v>2257</v>
      </c>
      <c r="O3737" t="s">
        <v>4731</v>
      </c>
      <c r="P3737" t="s">
        <v>4732</v>
      </c>
      <c r="Q3737" t="s">
        <v>4733</v>
      </c>
      <c r="R3737">
        <v>3406</v>
      </c>
    </row>
    <row r="3738" spans="1:18" hidden="1" x14ac:dyDescent="0.25">
      <c r="A3738" t="s">
        <v>22</v>
      </c>
      <c r="B3738" t="s">
        <v>1382</v>
      </c>
      <c r="C3738" t="s">
        <v>1383</v>
      </c>
      <c r="D3738" t="s">
        <v>198</v>
      </c>
      <c r="E3738" t="s">
        <v>25</v>
      </c>
      <c r="F3738" t="s">
        <v>25</v>
      </c>
      <c r="G3738" t="s">
        <v>567</v>
      </c>
      <c r="H3738">
        <v>0.20399999999999999</v>
      </c>
      <c r="I3738" t="s">
        <v>1366</v>
      </c>
      <c r="J3738" t="s">
        <v>30</v>
      </c>
      <c r="K3738" t="s">
        <v>526</v>
      </c>
      <c r="L3738" t="s">
        <v>120</v>
      </c>
      <c r="M3738" t="s">
        <v>2729</v>
      </c>
      <c r="N3738" t="s">
        <v>2257</v>
      </c>
      <c r="O3738" t="s">
        <v>5790</v>
      </c>
      <c r="P3738" t="s">
        <v>4715</v>
      </c>
      <c r="Q3738" t="s">
        <v>4736</v>
      </c>
      <c r="R3738">
        <v>1768</v>
      </c>
    </row>
    <row r="3739" spans="1:18" hidden="1" x14ac:dyDescent="0.25">
      <c r="A3739" t="s">
        <v>22</v>
      </c>
      <c r="B3739" t="s">
        <v>1382</v>
      </c>
      <c r="C3739" t="s">
        <v>1383</v>
      </c>
      <c r="D3739" t="s">
        <v>198</v>
      </c>
      <c r="E3739" t="s">
        <v>25</v>
      </c>
      <c r="F3739" t="s">
        <v>25</v>
      </c>
      <c r="G3739" t="s">
        <v>567</v>
      </c>
      <c r="H3739">
        <v>0.20399999999999999</v>
      </c>
      <c r="I3739" t="s">
        <v>1366</v>
      </c>
      <c r="J3739" t="s">
        <v>30</v>
      </c>
      <c r="K3739" t="s">
        <v>526</v>
      </c>
      <c r="L3739" t="s">
        <v>120</v>
      </c>
      <c r="M3739" t="s">
        <v>2729</v>
      </c>
      <c r="N3739" t="s">
        <v>2257</v>
      </c>
      <c r="O3739" t="s">
        <v>4793</v>
      </c>
      <c r="P3739" t="s">
        <v>4794</v>
      </c>
      <c r="Q3739" t="s">
        <v>4740</v>
      </c>
      <c r="R3739">
        <v>1144</v>
      </c>
    </row>
    <row r="3740" spans="1:18" hidden="1" x14ac:dyDescent="0.25">
      <c r="A3740" t="s">
        <v>22</v>
      </c>
      <c r="B3740" t="s">
        <v>1382</v>
      </c>
      <c r="C3740" t="s">
        <v>1383</v>
      </c>
      <c r="D3740" t="s">
        <v>198</v>
      </c>
      <c r="E3740" t="s">
        <v>25</v>
      </c>
      <c r="F3740" t="s">
        <v>25</v>
      </c>
      <c r="G3740" t="s">
        <v>567</v>
      </c>
      <c r="H3740">
        <v>0.20399999999999999</v>
      </c>
      <c r="I3740" t="s">
        <v>1366</v>
      </c>
      <c r="J3740" t="s">
        <v>30</v>
      </c>
      <c r="K3740" t="s">
        <v>526</v>
      </c>
      <c r="L3740" t="s">
        <v>120</v>
      </c>
      <c r="M3740" t="s">
        <v>2729</v>
      </c>
      <c r="N3740" t="s">
        <v>2257</v>
      </c>
      <c r="O3740" t="s">
        <v>4884</v>
      </c>
      <c r="P3740" t="s">
        <v>4885</v>
      </c>
      <c r="Q3740" t="s">
        <v>4886</v>
      </c>
      <c r="R3740">
        <v>1326</v>
      </c>
    </row>
    <row r="3741" spans="1:18" hidden="1" x14ac:dyDescent="0.25">
      <c r="A3741" t="s">
        <v>22</v>
      </c>
      <c r="B3741" t="s">
        <v>1382</v>
      </c>
      <c r="C3741" t="s">
        <v>1383</v>
      </c>
      <c r="D3741" t="s">
        <v>198</v>
      </c>
      <c r="E3741" t="s">
        <v>25</v>
      </c>
      <c r="F3741" t="s">
        <v>25</v>
      </c>
      <c r="G3741" t="s">
        <v>567</v>
      </c>
      <c r="H3741">
        <v>0.20399999999999999</v>
      </c>
      <c r="I3741" t="s">
        <v>1366</v>
      </c>
      <c r="J3741" t="s">
        <v>30</v>
      </c>
      <c r="K3741" t="s">
        <v>526</v>
      </c>
      <c r="L3741" t="s">
        <v>120</v>
      </c>
      <c r="M3741" t="s">
        <v>2729</v>
      </c>
      <c r="N3741" t="s">
        <v>2257</v>
      </c>
      <c r="O3741" t="s">
        <v>4773</v>
      </c>
      <c r="P3741" t="s">
        <v>4774</v>
      </c>
      <c r="Q3741" t="s">
        <v>4721</v>
      </c>
      <c r="R3741">
        <v>936</v>
      </c>
    </row>
    <row r="3742" spans="1:18" hidden="1" x14ac:dyDescent="0.25">
      <c r="A3742" t="s">
        <v>22</v>
      </c>
      <c r="B3742" t="s">
        <v>1382</v>
      </c>
      <c r="C3742" t="s">
        <v>1383</v>
      </c>
      <c r="D3742" t="s">
        <v>198</v>
      </c>
      <c r="E3742" t="s">
        <v>25</v>
      </c>
      <c r="F3742" t="s">
        <v>25</v>
      </c>
      <c r="G3742" t="s">
        <v>567</v>
      </c>
      <c r="H3742">
        <v>0.20399999999999999</v>
      </c>
      <c r="I3742" t="s">
        <v>1366</v>
      </c>
      <c r="J3742" t="s">
        <v>30</v>
      </c>
      <c r="K3742" t="s">
        <v>526</v>
      </c>
      <c r="L3742" t="s">
        <v>120</v>
      </c>
      <c r="M3742" t="s">
        <v>2729</v>
      </c>
      <c r="N3742" t="s">
        <v>2257</v>
      </c>
      <c r="O3742" t="s">
        <v>4745</v>
      </c>
      <c r="P3742" t="s">
        <v>4746</v>
      </c>
      <c r="Q3742" t="s">
        <v>4745</v>
      </c>
      <c r="R3742">
        <v>9802</v>
      </c>
    </row>
    <row r="3743" spans="1:18" hidden="1" x14ac:dyDescent="0.25">
      <c r="A3743" t="s">
        <v>22</v>
      </c>
      <c r="B3743" t="s">
        <v>1382</v>
      </c>
      <c r="C3743" t="s">
        <v>1383</v>
      </c>
      <c r="D3743" t="s">
        <v>198</v>
      </c>
      <c r="E3743" t="s">
        <v>25</v>
      </c>
      <c r="F3743" t="s">
        <v>25</v>
      </c>
      <c r="G3743" t="s">
        <v>567</v>
      </c>
      <c r="H3743">
        <v>0.20399999999999999</v>
      </c>
      <c r="I3743" t="s">
        <v>1366</v>
      </c>
      <c r="J3743" t="s">
        <v>30</v>
      </c>
      <c r="K3743" t="s">
        <v>526</v>
      </c>
      <c r="L3743" t="s">
        <v>120</v>
      </c>
      <c r="M3743" t="s">
        <v>2729</v>
      </c>
      <c r="N3743" t="s">
        <v>2257</v>
      </c>
      <c r="O3743" t="s">
        <v>4754</v>
      </c>
      <c r="P3743" t="s">
        <v>4755</v>
      </c>
      <c r="Q3743" t="s">
        <v>4756</v>
      </c>
      <c r="R3743">
        <v>11700</v>
      </c>
    </row>
    <row r="3744" spans="1:18" hidden="1" x14ac:dyDescent="0.25">
      <c r="A3744" t="s">
        <v>22</v>
      </c>
      <c r="B3744" t="s">
        <v>1382</v>
      </c>
      <c r="C3744" t="s">
        <v>1383</v>
      </c>
      <c r="D3744" t="s">
        <v>198</v>
      </c>
      <c r="E3744" t="s">
        <v>25</v>
      </c>
      <c r="F3744" t="s">
        <v>25</v>
      </c>
      <c r="G3744" t="s">
        <v>567</v>
      </c>
      <c r="H3744">
        <v>0.20399999999999999</v>
      </c>
      <c r="I3744" t="s">
        <v>1366</v>
      </c>
      <c r="J3744" t="s">
        <v>30</v>
      </c>
      <c r="K3744" t="s">
        <v>526</v>
      </c>
      <c r="L3744" t="s">
        <v>120</v>
      </c>
      <c r="M3744" t="s">
        <v>2729</v>
      </c>
      <c r="N3744" t="s">
        <v>2257</v>
      </c>
      <c r="O3744" t="s">
        <v>5447</v>
      </c>
      <c r="P3744" t="s">
        <v>5448</v>
      </c>
      <c r="Q3744" t="s">
        <v>5449</v>
      </c>
      <c r="R3744">
        <v>1898</v>
      </c>
    </row>
    <row r="3745" spans="1:18" hidden="1" x14ac:dyDescent="0.25">
      <c r="A3745" t="s">
        <v>22</v>
      </c>
      <c r="B3745" t="s">
        <v>1382</v>
      </c>
      <c r="C3745" t="s">
        <v>1383</v>
      </c>
      <c r="D3745" t="s">
        <v>198</v>
      </c>
      <c r="E3745" t="s">
        <v>25</v>
      </c>
      <c r="F3745" t="s">
        <v>25</v>
      </c>
      <c r="G3745" t="s">
        <v>567</v>
      </c>
      <c r="H3745">
        <v>0.20399999999999999</v>
      </c>
      <c r="I3745" t="s">
        <v>1366</v>
      </c>
      <c r="J3745" t="s">
        <v>30</v>
      </c>
      <c r="K3745" t="s">
        <v>526</v>
      </c>
      <c r="L3745" t="s">
        <v>120</v>
      </c>
      <c r="M3745" t="s">
        <v>2729</v>
      </c>
      <c r="N3745" t="s">
        <v>2257</v>
      </c>
      <c r="O3745" t="s">
        <v>4833</v>
      </c>
      <c r="P3745" t="s">
        <v>4834</v>
      </c>
      <c r="Q3745" t="s">
        <v>4733</v>
      </c>
      <c r="R3745">
        <v>13000</v>
      </c>
    </row>
    <row r="3746" spans="1:18" hidden="1" x14ac:dyDescent="0.25">
      <c r="A3746" t="s">
        <v>22</v>
      </c>
      <c r="B3746" t="s">
        <v>1382</v>
      </c>
      <c r="C3746" t="s">
        <v>1383</v>
      </c>
      <c r="D3746" t="s">
        <v>198</v>
      </c>
      <c r="E3746" t="s">
        <v>25</v>
      </c>
      <c r="F3746" t="s">
        <v>25</v>
      </c>
      <c r="G3746" t="s">
        <v>567</v>
      </c>
      <c r="H3746">
        <v>0.20399999999999999</v>
      </c>
      <c r="I3746" t="s">
        <v>1366</v>
      </c>
      <c r="J3746" t="s">
        <v>30</v>
      </c>
      <c r="K3746" t="s">
        <v>526</v>
      </c>
      <c r="L3746" t="s">
        <v>120</v>
      </c>
      <c r="M3746" t="s">
        <v>2729</v>
      </c>
      <c r="N3746" t="s">
        <v>2257</v>
      </c>
      <c r="O3746" t="s">
        <v>5528</v>
      </c>
      <c r="P3746" t="s">
        <v>4737</v>
      </c>
      <c r="Q3746" t="s">
        <v>4713</v>
      </c>
      <c r="R3746">
        <v>234</v>
      </c>
    </row>
    <row r="3747" spans="1:18" hidden="1" x14ac:dyDescent="0.25">
      <c r="A3747" t="s">
        <v>22</v>
      </c>
      <c r="B3747" t="s">
        <v>1382</v>
      </c>
      <c r="C3747" t="s">
        <v>1383</v>
      </c>
      <c r="D3747" t="s">
        <v>198</v>
      </c>
      <c r="E3747" t="s">
        <v>25</v>
      </c>
      <c r="F3747" t="s">
        <v>25</v>
      </c>
      <c r="G3747" t="s">
        <v>567</v>
      </c>
      <c r="H3747">
        <v>0.20399999999999999</v>
      </c>
      <c r="I3747" t="s">
        <v>1366</v>
      </c>
      <c r="J3747" t="s">
        <v>30</v>
      </c>
      <c r="K3747" t="s">
        <v>526</v>
      </c>
      <c r="L3747" t="s">
        <v>120</v>
      </c>
      <c r="M3747" t="s">
        <v>2729</v>
      </c>
      <c r="N3747" t="s">
        <v>2257</v>
      </c>
      <c r="O3747" t="s">
        <v>6300</v>
      </c>
      <c r="P3747" t="s">
        <v>6301</v>
      </c>
      <c r="Q3747" t="s">
        <v>4736</v>
      </c>
      <c r="R3747">
        <v>1768</v>
      </c>
    </row>
    <row r="3748" spans="1:18" hidden="1" x14ac:dyDescent="0.25">
      <c r="A3748" t="s">
        <v>22</v>
      </c>
      <c r="B3748" t="s">
        <v>1382</v>
      </c>
      <c r="C3748" t="s">
        <v>1383</v>
      </c>
      <c r="D3748" t="s">
        <v>198</v>
      </c>
      <c r="E3748" t="s">
        <v>25</v>
      </c>
      <c r="F3748" t="s">
        <v>25</v>
      </c>
      <c r="G3748" t="s">
        <v>567</v>
      </c>
      <c r="H3748">
        <v>0.20399999999999999</v>
      </c>
      <c r="I3748" t="s">
        <v>1366</v>
      </c>
      <c r="J3748" t="s">
        <v>30</v>
      </c>
      <c r="K3748" t="s">
        <v>526</v>
      </c>
      <c r="L3748" t="s">
        <v>120</v>
      </c>
      <c r="M3748" t="s">
        <v>2729</v>
      </c>
      <c r="N3748" t="s">
        <v>2257</v>
      </c>
      <c r="O3748" t="s">
        <v>4719</v>
      </c>
      <c r="P3748" t="s">
        <v>4720</v>
      </c>
      <c r="Q3748" t="s">
        <v>4721</v>
      </c>
      <c r="R3748">
        <v>676</v>
      </c>
    </row>
    <row r="3749" spans="1:18" hidden="1" x14ac:dyDescent="0.25">
      <c r="A3749" t="s">
        <v>22</v>
      </c>
      <c r="B3749" t="s">
        <v>1382</v>
      </c>
      <c r="C3749" t="s">
        <v>1383</v>
      </c>
      <c r="D3749" t="s">
        <v>198</v>
      </c>
      <c r="E3749" t="s">
        <v>25</v>
      </c>
      <c r="F3749" t="s">
        <v>25</v>
      </c>
      <c r="G3749" t="s">
        <v>567</v>
      </c>
      <c r="H3749">
        <v>0.20399999999999999</v>
      </c>
      <c r="I3749" t="s">
        <v>1366</v>
      </c>
      <c r="J3749" t="s">
        <v>30</v>
      </c>
      <c r="K3749" t="s">
        <v>526</v>
      </c>
      <c r="L3749" t="s">
        <v>120</v>
      </c>
      <c r="M3749" t="s">
        <v>2729</v>
      </c>
      <c r="N3749" t="s">
        <v>2257</v>
      </c>
      <c r="O3749" t="s">
        <v>4870</v>
      </c>
      <c r="P3749" t="s">
        <v>4871</v>
      </c>
      <c r="Q3749" t="s">
        <v>4713</v>
      </c>
      <c r="R3749">
        <v>676</v>
      </c>
    </row>
    <row r="3750" spans="1:18" hidden="1" x14ac:dyDescent="0.25">
      <c r="A3750" t="s">
        <v>22</v>
      </c>
      <c r="B3750" t="s">
        <v>1382</v>
      </c>
      <c r="C3750" t="s">
        <v>1383</v>
      </c>
      <c r="D3750" t="s">
        <v>198</v>
      </c>
      <c r="E3750" t="s">
        <v>25</v>
      </c>
      <c r="F3750" t="s">
        <v>25</v>
      </c>
      <c r="G3750" t="s">
        <v>567</v>
      </c>
      <c r="H3750">
        <v>0.20399999999999999</v>
      </c>
      <c r="I3750" t="s">
        <v>1366</v>
      </c>
      <c r="J3750" t="s">
        <v>30</v>
      </c>
      <c r="K3750" t="s">
        <v>526</v>
      </c>
      <c r="L3750" t="s">
        <v>120</v>
      </c>
      <c r="M3750" t="s">
        <v>2729</v>
      </c>
      <c r="N3750" t="s">
        <v>2257</v>
      </c>
      <c r="O3750" t="s">
        <v>4786</v>
      </c>
      <c r="P3750" t="s">
        <v>4787</v>
      </c>
      <c r="Q3750" t="s">
        <v>4788</v>
      </c>
      <c r="R3750">
        <v>30160</v>
      </c>
    </row>
    <row r="3751" spans="1:18" hidden="1" x14ac:dyDescent="0.25">
      <c r="A3751" t="s">
        <v>22</v>
      </c>
      <c r="B3751" t="s">
        <v>1382</v>
      </c>
      <c r="C3751" t="s">
        <v>1383</v>
      </c>
      <c r="D3751" t="s">
        <v>198</v>
      </c>
      <c r="E3751" t="s">
        <v>25</v>
      </c>
      <c r="F3751" t="s">
        <v>25</v>
      </c>
      <c r="G3751" t="s">
        <v>567</v>
      </c>
      <c r="H3751">
        <v>0.20399999999999999</v>
      </c>
      <c r="I3751" t="s">
        <v>1366</v>
      </c>
      <c r="J3751" t="s">
        <v>30</v>
      </c>
      <c r="K3751" t="s">
        <v>526</v>
      </c>
      <c r="L3751" t="s">
        <v>120</v>
      </c>
      <c r="M3751" t="s">
        <v>2729</v>
      </c>
      <c r="N3751" t="s">
        <v>2257</v>
      </c>
      <c r="O3751" t="s">
        <v>4722</v>
      </c>
      <c r="P3751" t="s">
        <v>4723</v>
      </c>
      <c r="Q3751" t="s">
        <v>4713</v>
      </c>
      <c r="R3751">
        <v>260</v>
      </c>
    </row>
    <row r="3752" spans="1:18" hidden="1" x14ac:dyDescent="0.25">
      <c r="A3752" t="s">
        <v>22</v>
      </c>
      <c r="B3752" t="s">
        <v>1382</v>
      </c>
      <c r="C3752" t="s">
        <v>1383</v>
      </c>
      <c r="D3752" t="s">
        <v>198</v>
      </c>
      <c r="E3752" t="s">
        <v>25</v>
      </c>
      <c r="F3752" t="s">
        <v>25</v>
      </c>
      <c r="G3752" t="s">
        <v>567</v>
      </c>
      <c r="H3752">
        <v>0.20399999999999999</v>
      </c>
      <c r="I3752" t="s">
        <v>1366</v>
      </c>
      <c r="J3752" t="s">
        <v>30</v>
      </c>
      <c r="K3752" t="s">
        <v>526</v>
      </c>
      <c r="L3752" t="s">
        <v>120</v>
      </c>
      <c r="M3752" t="s">
        <v>2729</v>
      </c>
      <c r="N3752" t="s">
        <v>2257</v>
      </c>
      <c r="O3752" t="s">
        <v>5524</v>
      </c>
      <c r="P3752" t="s">
        <v>4718</v>
      </c>
      <c r="Q3752" t="s">
        <v>4713</v>
      </c>
      <c r="R3752">
        <v>182</v>
      </c>
    </row>
    <row r="3753" spans="1:18" hidden="1" x14ac:dyDescent="0.25">
      <c r="A3753" t="s">
        <v>22</v>
      </c>
      <c r="B3753" t="s">
        <v>1382</v>
      </c>
      <c r="C3753" t="s">
        <v>1383</v>
      </c>
      <c r="D3753" t="s">
        <v>198</v>
      </c>
      <c r="E3753" t="s">
        <v>25</v>
      </c>
      <c r="F3753" t="s">
        <v>25</v>
      </c>
      <c r="G3753" t="s">
        <v>567</v>
      </c>
      <c r="H3753">
        <v>0.20399999999999999</v>
      </c>
      <c r="I3753" t="s">
        <v>1366</v>
      </c>
      <c r="J3753" t="s">
        <v>30</v>
      </c>
      <c r="K3753" t="s">
        <v>526</v>
      </c>
      <c r="L3753" t="s">
        <v>120</v>
      </c>
      <c r="M3753" t="s">
        <v>2729</v>
      </c>
      <c r="N3753" t="s">
        <v>2257</v>
      </c>
      <c r="O3753" t="s">
        <v>4765</v>
      </c>
      <c r="P3753" t="s">
        <v>4766</v>
      </c>
      <c r="Q3753" t="s">
        <v>4713</v>
      </c>
      <c r="R3753">
        <v>260</v>
      </c>
    </row>
    <row r="3754" spans="1:18" hidden="1" x14ac:dyDescent="0.25">
      <c r="A3754" t="s">
        <v>22</v>
      </c>
      <c r="B3754" t="s">
        <v>1382</v>
      </c>
      <c r="C3754" t="s">
        <v>1383</v>
      </c>
      <c r="D3754" t="s">
        <v>198</v>
      </c>
      <c r="E3754" t="s">
        <v>25</v>
      </c>
      <c r="F3754" t="s">
        <v>25</v>
      </c>
      <c r="G3754" t="s">
        <v>567</v>
      </c>
      <c r="H3754">
        <v>0.20399999999999999</v>
      </c>
      <c r="I3754" t="s">
        <v>1366</v>
      </c>
      <c r="J3754" t="s">
        <v>30</v>
      </c>
      <c r="K3754" t="s">
        <v>526</v>
      </c>
      <c r="L3754" t="s">
        <v>120</v>
      </c>
      <c r="M3754" t="s">
        <v>2729</v>
      </c>
      <c r="N3754" t="s">
        <v>2257</v>
      </c>
      <c r="O3754" t="s">
        <v>6299</v>
      </c>
      <c r="P3754" t="s">
        <v>4716</v>
      </c>
      <c r="Q3754" t="s">
        <v>6024</v>
      </c>
      <c r="R3754">
        <v>2262</v>
      </c>
    </row>
    <row r="3755" spans="1:18" hidden="1" x14ac:dyDescent="0.25">
      <c r="A3755" t="s">
        <v>22</v>
      </c>
      <c r="B3755" t="s">
        <v>1382</v>
      </c>
      <c r="C3755" t="s">
        <v>1383</v>
      </c>
      <c r="D3755" t="s">
        <v>198</v>
      </c>
      <c r="E3755" t="s">
        <v>25</v>
      </c>
      <c r="F3755" t="s">
        <v>25</v>
      </c>
      <c r="G3755" t="s">
        <v>567</v>
      </c>
      <c r="H3755">
        <v>0.20399999999999999</v>
      </c>
      <c r="I3755" t="s">
        <v>1366</v>
      </c>
      <c r="J3755" t="s">
        <v>30</v>
      </c>
      <c r="K3755" t="s">
        <v>526</v>
      </c>
      <c r="L3755" t="s">
        <v>120</v>
      </c>
      <c r="M3755" t="s">
        <v>2729</v>
      </c>
      <c r="N3755" t="s">
        <v>2257</v>
      </c>
      <c r="O3755" t="s">
        <v>5733</v>
      </c>
      <c r="P3755" t="s">
        <v>4714</v>
      </c>
      <c r="Q3755" t="s">
        <v>4713</v>
      </c>
      <c r="R3755">
        <v>234</v>
      </c>
    </row>
    <row r="3756" spans="1:18" hidden="1" x14ac:dyDescent="0.25">
      <c r="A3756" t="s">
        <v>22</v>
      </c>
      <c r="B3756" t="s">
        <v>1382</v>
      </c>
      <c r="C3756" t="s">
        <v>1383</v>
      </c>
      <c r="D3756" t="s">
        <v>198</v>
      </c>
      <c r="E3756" t="s">
        <v>25</v>
      </c>
      <c r="F3756" t="s">
        <v>25</v>
      </c>
      <c r="G3756" t="s">
        <v>567</v>
      </c>
      <c r="H3756">
        <v>0.20399999999999999</v>
      </c>
      <c r="I3756" t="s">
        <v>1366</v>
      </c>
      <c r="J3756" t="s">
        <v>30</v>
      </c>
      <c r="K3756" t="s">
        <v>526</v>
      </c>
      <c r="L3756" t="s">
        <v>120</v>
      </c>
      <c r="M3756" t="s">
        <v>2729</v>
      </c>
      <c r="N3756" t="s">
        <v>2257</v>
      </c>
      <c r="O3756" t="s">
        <v>4749</v>
      </c>
      <c r="P3756" t="s">
        <v>4750</v>
      </c>
      <c r="Q3756" t="s">
        <v>4713</v>
      </c>
      <c r="R3756">
        <v>234</v>
      </c>
    </row>
    <row r="3757" spans="1:18" hidden="1" x14ac:dyDescent="0.25">
      <c r="A3757" t="s">
        <v>22</v>
      </c>
      <c r="B3757" t="s">
        <v>4445</v>
      </c>
      <c r="C3757" t="s">
        <v>4446</v>
      </c>
      <c r="D3757" t="s">
        <v>1537</v>
      </c>
      <c r="E3757" t="s">
        <v>43</v>
      </c>
      <c r="F3757" t="s">
        <v>25</v>
      </c>
      <c r="G3757" t="s">
        <v>567</v>
      </c>
      <c r="H3757">
        <v>0.17</v>
      </c>
      <c r="I3757" t="s">
        <v>1366</v>
      </c>
      <c r="J3757" t="s">
        <v>30</v>
      </c>
      <c r="K3757" t="s">
        <v>1427</v>
      </c>
      <c r="L3757" t="s">
        <v>32</v>
      </c>
      <c r="M3757" t="s">
        <v>2729</v>
      </c>
      <c r="N3757" t="s">
        <v>2257</v>
      </c>
      <c r="O3757" t="s">
        <v>4884</v>
      </c>
      <c r="P3757" t="s">
        <v>4885</v>
      </c>
      <c r="Q3757" t="s">
        <v>4886</v>
      </c>
      <c r="R3757">
        <v>1326</v>
      </c>
    </row>
    <row r="3758" spans="1:18" hidden="1" x14ac:dyDescent="0.25">
      <c r="A3758" t="s">
        <v>22</v>
      </c>
      <c r="B3758" t="s">
        <v>4445</v>
      </c>
      <c r="C3758" t="s">
        <v>4446</v>
      </c>
      <c r="D3758" t="s">
        <v>1537</v>
      </c>
      <c r="E3758" t="s">
        <v>43</v>
      </c>
      <c r="F3758" t="s">
        <v>25</v>
      </c>
      <c r="G3758" t="s">
        <v>567</v>
      </c>
      <c r="H3758">
        <v>0.17</v>
      </c>
      <c r="I3758" t="s">
        <v>1366</v>
      </c>
      <c r="J3758" t="s">
        <v>30</v>
      </c>
      <c r="K3758" t="s">
        <v>1427</v>
      </c>
      <c r="L3758" t="s">
        <v>32</v>
      </c>
      <c r="M3758" t="s">
        <v>2729</v>
      </c>
      <c r="N3758" t="s">
        <v>2257</v>
      </c>
      <c r="O3758" t="s">
        <v>5790</v>
      </c>
      <c r="P3758" t="s">
        <v>4715</v>
      </c>
      <c r="Q3758" t="s">
        <v>4736</v>
      </c>
      <c r="R3758">
        <v>1768</v>
      </c>
    </row>
    <row r="3759" spans="1:18" hidden="1" x14ac:dyDescent="0.25">
      <c r="A3759" t="s">
        <v>22</v>
      </c>
      <c r="B3759" t="s">
        <v>4445</v>
      </c>
      <c r="C3759" t="s">
        <v>4446</v>
      </c>
      <c r="D3759" t="s">
        <v>1537</v>
      </c>
      <c r="E3759" t="s">
        <v>43</v>
      </c>
      <c r="F3759" t="s">
        <v>25</v>
      </c>
      <c r="G3759" t="s">
        <v>567</v>
      </c>
      <c r="H3759">
        <v>0.17</v>
      </c>
      <c r="I3759" t="s">
        <v>1366</v>
      </c>
      <c r="J3759" t="s">
        <v>30</v>
      </c>
      <c r="K3759" t="s">
        <v>1427</v>
      </c>
      <c r="L3759" t="s">
        <v>32</v>
      </c>
      <c r="M3759" t="s">
        <v>2729</v>
      </c>
      <c r="N3759" t="s">
        <v>2257</v>
      </c>
      <c r="O3759" t="s">
        <v>4833</v>
      </c>
      <c r="P3759" t="s">
        <v>4834</v>
      </c>
      <c r="Q3759" t="s">
        <v>4733</v>
      </c>
      <c r="R3759">
        <v>13000</v>
      </c>
    </row>
    <row r="3760" spans="1:18" hidden="1" x14ac:dyDescent="0.25">
      <c r="A3760" t="s">
        <v>22</v>
      </c>
      <c r="B3760" t="s">
        <v>4445</v>
      </c>
      <c r="C3760" t="s">
        <v>4446</v>
      </c>
      <c r="D3760" t="s">
        <v>1537</v>
      </c>
      <c r="E3760" t="s">
        <v>43</v>
      </c>
      <c r="F3760" t="s">
        <v>25</v>
      </c>
      <c r="G3760" t="s">
        <v>567</v>
      </c>
      <c r="H3760">
        <v>0.17</v>
      </c>
      <c r="I3760" t="s">
        <v>1366</v>
      </c>
      <c r="J3760" t="s">
        <v>30</v>
      </c>
      <c r="K3760" t="s">
        <v>1427</v>
      </c>
      <c r="L3760" t="s">
        <v>32</v>
      </c>
      <c r="M3760" t="s">
        <v>2729</v>
      </c>
      <c r="N3760" t="s">
        <v>2257</v>
      </c>
      <c r="O3760" t="s">
        <v>5524</v>
      </c>
      <c r="P3760" t="s">
        <v>4718</v>
      </c>
      <c r="Q3760" t="s">
        <v>4713</v>
      </c>
      <c r="R3760">
        <v>182</v>
      </c>
    </row>
    <row r="3761" spans="1:18" hidden="1" x14ac:dyDescent="0.25">
      <c r="A3761" t="s">
        <v>22</v>
      </c>
      <c r="B3761" t="s">
        <v>4445</v>
      </c>
      <c r="C3761" t="s">
        <v>4446</v>
      </c>
      <c r="D3761" t="s">
        <v>1537</v>
      </c>
      <c r="E3761" t="s">
        <v>43</v>
      </c>
      <c r="F3761" t="s">
        <v>25</v>
      </c>
      <c r="G3761" t="s">
        <v>567</v>
      </c>
      <c r="H3761">
        <v>0.17</v>
      </c>
      <c r="I3761" t="s">
        <v>1366</v>
      </c>
      <c r="J3761" t="s">
        <v>30</v>
      </c>
      <c r="K3761" t="s">
        <v>1427</v>
      </c>
      <c r="L3761" t="s">
        <v>32</v>
      </c>
      <c r="M3761" t="s">
        <v>2729</v>
      </c>
      <c r="N3761" t="s">
        <v>2257</v>
      </c>
      <c r="O3761" t="s">
        <v>4754</v>
      </c>
      <c r="P3761" t="s">
        <v>4755</v>
      </c>
      <c r="Q3761" t="s">
        <v>4756</v>
      </c>
      <c r="R3761">
        <v>11700</v>
      </c>
    </row>
    <row r="3762" spans="1:18" hidden="1" x14ac:dyDescent="0.25">
      <c r="A3762" t="s">
        <v>22</v>
      </c>
      <c r="B3762" t="s">
        <v>4445</v>
      </c>
      <c r="C3762" t="s">
        <v>4446</v>
      </c>
      <c r="D3762" t="s">
        <v>1537</v>
      </c>
      <c r="E3762" t="s">
        <v>43</v>
      </c>
      <c r="F3762" t="s">
        <v>25</v>
      </c>
      <c r="G3762" t="s">
        <v>567</v>
      </c>
      <c r="H3762">
        <v>0.17</v>
      </c>
      <c r="I3762" t="s">
        <v>1366</v>
      </c>
      <c r="J3762" t="s">
        <v>30</v>
      </c>
      <c r="K3762" t="s">
        <v>1427</v>
      </c>
      <c r="L3762" t="s">
        <v>32</v>
      </c>
      <c r="M3762" t="s">
        <v>2729</v>
      </c>
      <c r="N3762" t="s">
        <v>2257</v>
      </c>
      <c r="O3762" t="s">
        <v>4731</v>
      </c>
      <c r="P3762" t="s">
        <v>4732</v>
      </c>
      <c r="Q3762" t="s">
        <v>4733</v>
      </c>
      <c r="R3762">
        <v>3406</v>
      </c>
    </row>
    <row r="3763" spans="1:18" hidden="1" x14ac:dyDescent="0.25">
      <c r="A3763" t="s">
        <v>22</v>
      </c>
      <c r="B3763" t="s">
        <v>4445</v>
      </c>
      <c r="C3763" t="s">
        <v>4446</v>
      </c>
      <c r="D3763" t="s">
        <v>1537</v>
      </c>
      <c r="E3763" t="s">
        <v>43</v>
      </c>
      <c r="F3763" t="s">
        <v>25</v>
      </c>
      <c r="G3763" t="s">
        <v>567</v>
      </c>
      <c r="H3763">
        <v>0.17</v>
      </c>
      <c r="I3763" t="s">
        <v>1366</v>
      </c>
      <c r="J3763" t="s">
        <v>30</v>
      </c>
      <c r="K3763" t="s">
        <v>1427</v>
      </c>
      <c r="L3763" t="s">
        <v>32</v>
      </c>
      <c r="M3763" t="s">
        <v>2729</v>
      </c>
      <c r="N3763" t="s">
        <v>2257</v>
      </c>
      <c r="O3763" t="s">
        <v>4978</v>
      </c>
      <c r="P3763" t="s">
        <v>4979</v>
      </c>
      <c r="Q3763" t="s">
        <v>4980</v>
      </c>
      <c r="R3763">
        <v>3588</v>
      </c>
    </row>
    <row r="3764" spans="1:18" hidden="1" x14ac:dyDescent="0.25">
      <c r="A3764" t="s">
        <v>22</v>
      </c>
      <c r="B3764" t="s">
        <v>4445</v>
      </c>
      <c r="C3764" t="s">
        <v>4446</v>
      </c>
      <c r="D3764" t="s">
        <v>1537</v>
      </c>
      <c r="E3764" t="s">
        <v>43</v>
      </c>
      <c r="F3764" t="s">
        <v>25</v>
      </c>
      <c r="G3764" t="s">
        <v>567</v>
      </c>
      <c r="H3764">
        <v>0.17</v>
      </c>
      <c r="I3764" t="s">
        <v>1366</v>
      </c>
      <c r="J3764" t="s">
        <v>30</v>
      </c>
      <c r="K3764" t="s">
        <v>1427</v>
      </c>
      <c r="L3764" t="s">
        <v>32</v>
      </c>
      <c r="M3764" t="s">
        <v>2729</v>
      </c>
      <c r="N3764" t="s">
        <v>2257</v>
      </c>
      <c r="O3764" t="s">
        <v>4745</v>
      </c>
      <c r="P3764" t="s">
        <v>4746</v>
      </c>
      <c r="Q3764" t="s">
        <v>4745</v>
      </c>
      <c r="R3764">
        <v>9802</v>
      </c>
    </row>
    <row r="3765" spans="1:18" hidden="1" x14ac:dyDescent="0.25">
      <c r="A3765" t="s">
        <v>22</v>
      </c>
      <c r="B3765" t="s">
        <v>4445</v>
      </c>
      <c r="C3765" t="s">
        <v>4446</v>
      </c>
      <c r="D3765" t="s">
        <v>1537</v>
      </c>
      <c r="E3765" t="s">
        <v>43</v>
      </c>
      <c r="F3765" t="s">
        <v>25</v>
      </c>
      <c r="G3765" t="s">
        <v>567</v>
      </c>
      <c r="H3765">
        <v>0.17</v>
      </c>
      <c r="I3765" t="s">
        <v>1366</v>
      </c>
      <c r="J3765" t="s">
        <v>30</v>
      </c>
      <c r="K3765" t="s">
        <v>1427</v>
      </c>
      <c r="L3765" t="s">
        <v>32</v>
      </c>
      <c r="M3765" t="s">
        <v>2729</v>
      </c>
      <c r="N3765" t="s">
        <v>2257</v>
      </c>
      <c r="O3765" t="s">
        <v>4763</v>
      </c>
      <c r="P3765" t="s">
        <v>4764</v>
      </c>
      <c r="Q3765" t="s">
        <v>4756</v>
      </c>
      <c r="R3765">
        <v>42978</v>
      </c>
    </row>
    <row r="3766" spans="1:18" hidden="1" x14ac:dyDescent="0.25">
      <c r="A3766" t="s">
        <v>22</v>
      </c>
      <c r="B3766" t="s">
        <v>4445</v>
      </c>
      <c r="C3766" t="s">
        <v>4446</v>
      </c>
      <c r="D3766" t="s">
        <v>1537</v>
      </c>
      <c r="E3766" t="s">
        <v>43</v>
      </c>
      <c r="F3766" t="s">
        <v>25</v>
      </c>
      <c r="G3766" t="s">
        <v>567</v>
      </c>
      <c r="H3766">
        <v>0.17</v>
      </c>
      <c r="I3766" t="s">
        <v>1366</v>
      </c>
      <c r="J3766" t="s">
        <v>30</v>
      </c>
      <c r="K3766" t="s">
        <v>1427</v>
      </c>
      <c r="L3766" t="s">
        <v>32</v>
      </c>
      <c r="M3766" t="s">
        <v>2729</v>
      </c>
      <c r="N3766" t="s">
        <v>2257</v>
      </c>
      <c r="O3766" t="s">
        <v>4793</v>
      </c>
      <c r="P3766" t="s">
        <v>4794</v>
      </c>
      <c r="Q3766" t="s">
        <v>4740</v>
      </c>
      <c r="R3766">
        <v>1144</v>
      </c>
    </row>
    <row r="3767" spans="1:18" hidden="1" x14ac:dyDescent="0.25">
      <c r="A3767" t="s">
        <v>22</v>
      </c>
      <c r="B3767" t="s">
        <v>4445</v>
      </c>
      <c r="C3767" t="s">
        <v>4446</v>
      </c>
      <c r="D3767" t="s">
        <v>1537</v>
      </c>
      <c r="E3767" t="s">
        <v>43</v>
      </c>
      <c r="F3767" t="s">
        <v>25</v>
      </c>
      <c r="G3767" t="s">
        <v>567</v>
      </c>
      <c r="H3767">
        <v>0.17</v>
      </c>
      <c r="I3767" t="s">
        <v>1366</v>
      </c>
      <c r="J3767" t="s">
        <v>30</v>
      </c>
      <c r="K3767" t="s">
        <v>1427</v>
      </c>
      <c r="L3767" t="s">
        <v>32</v>
      </c>
      <c r="M3767" t="s">
        <v>2729</v>
      </c>
      <c r="N3767" t="s">
        <v>2257</v>
      </c>
      <c r="O3767" t="s">
        <v>4773</v>
      </c>
      <c r="P3767" t="s">
        <v>4774</v>
      </c>
      <c r="Q3767" t="s">
        <v>4721</v>
      </c>
      <c r="R3767">
        <v>936</v>
      </c>
    </row>
    <row r="3768" spans="1:18" hidden="1" x14ac:dyDescent="0.25">
      <c r="A3768" t="s">
        <v>22</v>
      </c>
      <c r="B3768" t="s">
        <v>4445</v>
      </c>
      <c r="C3768" t="s">
        <v>4446</v>
      </c>
      <c r="D3768" t="s">
        <v>1537</v>
      </c>
      <c r="E3768" t="s">
        <v>43</v>
      </c>
      <c r="F3768" t="s">
        <v>25</v>
      </c>
      <c r="G3768" t="s">
        <v>567</v>
      </c>
      <c r="H3768">
        <v>0.17</v>
      </c>
      <c r="I3768" t="s">
        <v>1366</v>
      </c>
      <c r="J3768" t="s">
        <v>30</v>
      </c>
      <c r="K3768" t="s">
        <v>1427</v>
      </c>
      <c r="L3768" t="s">
        <v>32</v>
      </c>
      <c r="M3768" t="s">
        <v>2729</v>
      </c>
      <c r="N3768" t="s">
        <v>2257</v>
      </c>
      <c r="O3768" t="s">
        <v>4722</v>
      </c>
      <c r="P3768" t="s">
        <v>4723</v>
      </c>
      <c r="Q3768" t="s">
        <v>4713</v>
      </c>
      <c r="R3768">
        <v>260</v>
      </c>
    </row>
    <row r="3769" spans="1:18" hidden="1" x14ac:dyDescent="0.25">
      <c r="A3769" t="s">
        <v>22</v>
      </c>
      <c r="B3769" t="s">
        <v>4445</v>
      </c>
      <c r="C3769" t="s">
        <v>4446</v>
      </c>
      <c r="D3769" t="s">
        <v>1537</v>
      </c>
      <c r="E3769" t="s">
        <v>43</v>
      </c>
      <c r="F3769" t="s">
        <v>25</v>
      </c>
      <c r="G3769" t="s">
        <v>567</v>
      </c>
      <c r="H3769">
        <v>0.17</v>
      </c>
      <c r="I3769" t="s">
        <v>1366</v>
      </c>
      <c r="J3769" t="s">
        <v>30</v>
      </c>
      <c r="K3769" t="s">
        <v>1427</v>
      </c>
      <c r="L3769" t="s">
        <v>32</v>
      </c>
      <c r="M3769" t="s">
        <v>2729</v>
      </c>
      <c r="N3769" t="s">
        <v>2257</v>
      </c>
      <c r="O3769" t="s">
        <v>6299</v>
      </c>
      <c r="P3769" t="s">
        <v>4716</v>
      </c>
      <c r="Q3769" t="s">
        <v>6024</v>
      </c>
      <c r="R3769">
        <v>2262</v>
      </c>
    </row>
    <row r="3770" spans="1:18" hidden="1" x14ac:dyDescent="0.25">
      <c r="A3770" t="s">
        <v>22</v>
      </c>
      <c r="B3770" t="s">
        <v>4445</v>
      </c>
      <c r="C3770" t="s">
        <v>4446</v>
      </c>
      <c r="D3770" t="s">
        <v>1537</v>
      </c>
      <c r="E3770" t="s">
        <v>43</v>
      </c>
      <c r="F3770" t="s">
        <v>25</v>
      </c>
      <c r="G3770" t="s">
        <v>567</v>
      </c>
      <c r="H3770">
        <v>0.17</v>
      </c>
      <c r="I3770" t="s">
        <v>1366</v>
      </c>
      <c r="J3770" t="s">
        <v>30</v>
      </c>
      <c r="K3770" t="s">
        <v>1427</v>
      </c>
      <c r="L3770" t="s">
        <v>32</v>
      </c>
      <c r="M3770" t="s">
        <v>2729</v>
      </c>
      <c r="N3770" t="s">
        <v>2257</v>
      </c>
      <c r="O3770" t="s">
        <v>5733</v>
      </c>
      <c r="P3770" t="s">
        <v>4714</v>
      </c>
      <c r="Q3770" t="s">
        <v>4713</v>
      </c>
      <c r="R3770">
        <v>234</v>
      </c>
    </row>
    <row r="3771" spans="1:18" hidden="1" x14ac:dyDescent="0.25">
      <c r="A3771" t="s">
        <v>22</v>
      </c>
      <c r="B3771" t="s">
        <v>4445</v>
      </c>
      <c r="C3771" t="s">
        <v>4446</v>
      </c>
      <c r="D3771" t="s">
        <v>1537</v>
      </c>
      <c r="E3771" t="s">
        <v>43</v>
      </c>
      <c r="F3771" t="s">
        <v>25</v>
      </c>
      <c r="G3771" t="s">
        <v>567</v>
      </c>
      <c r="H3771">
        <v>0.17</v>
      </c>
      <c r="I3771" t="s">
        <v>1366</v>
      </c>
      <c r="J3771" t="s">
        <v>30</v>
      </c>
      <c r="K3771" t="s">
        <v>1427</v>
      </c>
      <c r="L3771" t="s">
        <v>32</v>
      </c>
      <c r="M3771" t="s">
        <v>2729</v>
      </c>
      <c r="N3771" t="s">
        <v>2257</v>
      </c>
      <c r="O3771" t="s">
        <v>5447</v>
      </c>
      <c r="P3771" t="s">
        <v>5448</v>
      </c>
      <c r="Q3771" t="s">
        <v>5449</v>
      </c>
      <c r="R3771">
        <v>1898</v>
      </c>
    </row>
    <row r="3772" spans="1:18" hidden="1" x14ac:dyDescent="0.25">
      <c r="A3772" t="s">
        <v>22</v>
      </c>
      <c r="B3772" t="s">
        <v>4445</v>
      </c>
      <c r="C3772" t="s">
        <v>4446</v>
      </c>
      <c r="D3772" t="s">
        <v>1537</v>
      </c>
      <c r="E3772" t="s">
        <v>43</v>
      </c>
      <c r="F3772" t="s">
        <v>25</v>
      </c>
      <c r="G3772" t="s">
        <v>567</v>
      </c>
      <c r="H3772">
        <v>0.17</v>
      </c>
      <c r="I3772" t="s">
        <v>1366</v>
      </c>
      <c r="J3772" t="s">
        <v>30</v>
      </c>
      <c r="K3772" t="s">
        <v>1427</v>
      </c>
      <c r="L3772" t="s">
        <v>32</v>
      </c>
      <c r="M3772" t="s">
        <v>2729</v>
      </c>
      <c r="N3772" t="s">
        <v>2257</v>
      </c>
      <c r="O3772" t="s">
        <v>4749</v>
      </c>
      <c r="P3772" t="s">
        <v>4750</v>
      </c>
      <c r="Q3772" t="s">
        <v>4713</v>
      </c>
      <c r="R3772">
        <v>234</v>
      </c>
    </row>
    <row r="3773" spans="1:18" hidden="1" x14ac:dyDescent="0.25">
      <c r="A3773" t="s">
        <v>22</v>
      </c>
      <c r="B3773" t="s">
        <v>4445</v>
      </c>
      <c r="C3773" t="s">
        <v>4446</v>
      </c>
      <c r="D3773" t="s">
        <v>1537</v>
      </c>
      <c r="E3773" t="s">
        <v>43</v>
      </c>
      <c r="F3773" t="s">
        <v>25</v>
      </c>
      <c r="G3773" t="s">
        <v>567</v>
      </c>
      <c r="H3773">
        <v>0.17</v>
      </c>
      <c r="I3773" t="s">
        <v>1366</v>
      </c>
      <c r="J3773" t="s">
        <v>30</v>
      </c>
      <c r="K3773" t="s">
        <v>1427</v>
      </c>
      <c r="L3773" t="s">
        <v>32</v>
      </c>
      <c r="M3773" t="s">
        <v>2729</v>
      </c>
      <c r="N3773" t="s">
        <v>2257</v>
      </c>
      <c r="O3773" t="s">
        <v>4765</v>
      </c>
      <c r="P3773" t="s">
        <v>4766</v>
      </c>
      <c r="Q3773" t="s">
        <v>4713</v>
      </c>
      <c r="R3773">
        <v>260</v>
      </c>
    </row>
    <row r="3774" spans="1:18" hidden="1" x14ac:dyDescent="0.25">
      <c r="A3774" t="s">
        <v>22</v>
      </c>
      <c r="B3774" t="s">
        <v>4445</v>
      </c>
      <c r="C3774" t="s">
        <v>4446</v>
      </c>
      <c r="D3774" t="s">
        <v>1537</v>
      </c>
      <c r="E3774" t="s">
        <v>43</v>
      </c>
      <c r="F3774" t="s">
        <v>25</v>
      </c>
      <c r="G3774" t="s">
        <v>567</v>
      </c>
      <c r="H3774">
        <v>0.17</v>
      </c>
      <c r="I3774" t="s">
        <v>1366</v>
      </c>
      <c r="J3774" t="s">
        <v>30</v>
      </c>
      <c r="K3774" t="s">
        <v>1427</v>
      </c>
      <c r="L3774" t="s">
        <v>32</v>
      </c>
      <c r="M3774" t="s">
        <v>2729</v>
      </c>
      <c r="N3774" t="s">
        <v>2257</v>
      </c>
      <c r="O3774" t="s">
        <v>6300</v>
      </c>
      <c r="P3774" t="s">
        <v>6301</v>
      </c>
      <c r="Q3774" t="s">
        <v>4736</v>
      </c>
      <c r="R3774">
        <v>1768</v>
      </c>
    </row>
    <row r="3775" spans="1:18" hidden="1" x14ac:dyDescent="0.25">
      <c r="A3775" t="s">
        <v>22</v>
      </c>
      <c r="B3775" t="s">
        <v>4445</v>
      </c>
      <c r="C3775" t="s">
        <v>4446</v>
      </c>
      <c r="D3775" t="s">
        <v>1537</v>
      </c>
      <c r="E3775" t="s">
        <v>43</v>
      </c>
      <c r="F3775" t="s">
        <v>25</v>
      </c>
      <c r="G3775" t="s">
        <v>567</v>
      </c>
      <c r="H3775">
        <v>0.17</v>
      </c>
      <c r="I3775" t="s">
        <v>1366</v>
      </c>
      <c r="J3775" t="s">
        <v>30</v>
      </c>
      <c r="K3775" t="s">
        <v>1427</v>
      </c>
      <c r="L3775" t="s">
        <v>32</v>
      </c>
      <c r="M3775" t="s">
        <v>2729</v>
      </c>
      <c r="N3775" t="s">
        <v>2257</v>
      </c>
      <c r="O3775" t="s">
        <v>4786</v>
      </c>
      <c r="P3775" t="s">
        <v>4787</v>
      </c>
      <c r="Q3775" t="s">
        <v>4788</v>
      </c>
      <c r="R3775">
        <v>30160</v>
      </c>
    </row>
    <row r="3776" spans="1:18" hidden="1" x14ac:dyDescent="0.25">
      <c r="A3776" t="s">
        <v>22</v>
      </c>
      <c r="B3776" t="s">
        <v>4445</v>
      </c>
      <c r="C3776" t="s">
        <v>4446</v>
      </c>
      <c r="D3776" t="s">
        <v>1537</v>
      </c>
      <c r="E3776" t="s">
        <v>43</v>
      </c>
      <c r="F3776" t="s">
        <v>25</v>
      </c>
      <c r="G3776" t="s">
        <v>567</v>
      </c>
      <c r="H3776">
        <v>0.17</v>
      </c>
      <c r="I3776" t="s">
        <v>1366</v>
      </c>
      <c r="J3776" t="s">
        <v>30</v>
      </c>
      <c r="K3776" t="s">
        <v>1427</v>
      </c>
      <c r="L3776" t="s">
        <v>32</v>
      </c>
      <c r="M3776" t="s">
        <v>2729</v>
      </c>
      <c r="N3776" t="s">
        <v>2257</v>
      </c>
      <c r="O3776" t="s">
        <v>4870</v>
      </c>
      <c r="P3776" t="s">
        <v>4871</v>
      </c>
      <c r="Q3776" t="s">
        <v>4713</v>
      </c>
      <c r="R3776">
        <v>676</v>
      </c>
    </row>
    <row r="3777" spans="1:18" hidden="1" x14ac:dyDescent="0.25">
      <c r="A3777" t="s">
        <v>22</v>
      </c>
      <c r="B3777" t="s">
        <v>4445</v>
      </c>
      <c r="C3777" t="s">
        <v>4446</v>
      </c>
      <c r="D3777" t="s">
        <v>1537</v>
      </c>
      <c r="E3777" t="s">
        <v>43</v>
      </c>
      <c r="F3777" t="s">
        <v>25</v>
      </c>
      <c r="G3777" t="s">
        <v>567</v>
      </c>
      <c r="H3777">
        <v>0.17</v>
      </c>
      <c r="I3777" t="s">
        <v>1366</v>
      </c>
      <c r="J3777" t="s">
        <v>30</v>
      </c>
      <c r="K3777" t="s">
        <v>1427</v>
      </c>
      <c r="L3777" t="s">
        <v>32</v>
      </c>
      <c r="M3777" t="s">
        <v>2729</v>
      </c>
      <c r="N3777" t="s">
        <v>2257</v>
      </c>
      <c r="O3777" t="s">
        <v>4719</v>
      </c>
      <c r="P3777" t="s">
        <v>4720</v>
      </c>
      <c r="Q3777" t="s">
        <v>4721</v>
      </c>
      <c r="R3777">
        <v>676</v>
      </c>
    </row>
    <row r="3778" spans="1:18" hidden="1" x14ac:dyDescent="0.25">
      <c r="A3778" t="s">
        <v>22</v>
      </c>
      <c r="B3778" t="s">
        <v>4445</v>
      </c>
      <c r="C3778" t="s">
        <v>4446</v>
      </c>
      <c r="D3778" t="s">
        <v>1537</v>
      </c>
      <c r="E3778" t="s">
        <v>43</v>
      </c>
      <c r="F3778" t="s">
        <v>25</v>
      </c>
      <c r="G3778" t="s">
        <v>567</v>
      </c>
      <c r="H3778">
        <v>0.17</v>
      </c>
      <c r="I3778" t="s">
        <v>1366</v>
      </c>
      <c r="J3778" t="s">
        <v>30</v>
      </c>
      <c r="K3778" t="s">
        <v>1427</v>
      </c>
      <c r="L3778" t="s">
        <v>32</v>
      </c>
      <c r="M3778" t="s">
        <v>2729</v>
      </c>
      <c r="N3778" t="s">
        <v>2257</v>
      </c>
      <c r="O3778" t="s">
        <v>5528</v>
      </c>
      <c r="P3778" t="s">
        <v>4737</v>
      </c>
      <c r="Q3778" t="s">
        <v>4713</v>
      </c>
      <c r="R3778">
        <v>234</v>
      </c>
    </row>
    <row r="3779" spans="1:18" hidden="1" x14ac:dyDescent="0.25">
      <c r="A3779" t="s">
        <v>22</v>
      </c>
      <c r="B3779" t="s">
        <v>6205</v>
      </c>
      <c r="C3779" t="s">
        <v>6206</v>
      </c>
      <c r="D3779" t="s">
        <v>166</v>
      </c>
      <c r="E3779" t="s">
        <v>25</v>
      </c>
      <c r="F3779" t="s">
        <v>25</v>
      </c>
      <c r="G3779" t="s">
        <v>6157</v>
      </c>
      <c r="H3779">
        <v>0.16</v>
      </c>
      <c r="I3779" t="s">
        <v>542</v>
      </c>
      <c r="J3779" t="s">
        <v>30</v>
      </c>
      <c r="K3779" t="s">
        <v>526</v>
      </c>
      <c r="L3779" t="s">
        <v>120</v>
      </c>
      <c r="M3779" t="s">
        <v>6158</v>
      </c>
      <c r="N3779" t="s">
        <v>2257</v>
      </c>
      <c r="O3779" t="s">
        <v>4722</v>
      </c>
      <c r="P3779" t="s">
        <v>4723</v>
      </c>
      <c r="Q3779" t="s">
        <v>4713</v>
      </c>
      <c r="R3779">
        <v>150</v>
      </c>
    </row>
    <row r="3780" spans="1:18" hidden="1" x14ac:dyDescent="0.25">
      <c r="A3780" t="s">
        <v>22</v>
      </c>
      <c r="B3780" t="s">
        <v>6205</v>
      </c>
      <c r="C3780" t="s">
        <v>6206</v>
      </c>
      <c r="D3780" t="s">
        <v>166</v>
      </c>
      <c r="E3780" t="s">
        <v>25</v>
      </c>
      <c r="F3780" t="s">
        <v>25</v>
      </c>
      <c r="G3780" t="s">
        <v>6157</v>
      </c>
      <c r="H3780">
        <v>0.16</v>
      </c>
      <c r="I3780" t="s">
        <v>542</v>
      </c>
      <c r="J3780" t="s">
        <v>30</v>
      </c>
      <c r="K3780" t="s">
        <v>526</v>
      </c>
      <c r="L3780" t="s">
        <v>120</v>
      </c>
      <c r="M3780" t="s">
        <v>6158</v>
      </c>
      <c r="N3780" t="s">
        <v>2257</v>
      </c>
      <c r="O3780" t="s">
        <v>4951</v>
      </c>
      <c r="P3780" t="s">
        <v>4952</v>
      </c>
      <c r="Q3780" t="s">
        <v>4736</v>
      </c>
      <c r="R3780">
        <v>7500</v>
      </c>
    </row>
    <row r="3781" spans="1:18" hidden="1" x14ac:dyDescent="0.25">
      <c r="A3781" t="s">
        <v>22</v>
      </c>
      <c r="B3781" t="s">
        <v>6205</v>
      </c>
      <c r="C3781" t="s">
        <v>6206</v>
      </c>
      <c r="D3781" t="s">
        <v>166</v>
      </c>
      <c r="E3781" t="s">
        <v>25</v>
      </c>
      <c r="F3781" t="s">
        <v>25</v>
      </c>
      <c r="G3781" t="s">
        <v>6157</v>
      </c>
      <c r="H3781">
        <v>0.16</v>
      </c>
      <c r="I3781" t="s">
        <v>542</v>
      </c>
      <c r="J3781" t="s">
        <v>30</v>
      </c>
      <c r="K3781" t="s">
        <v>526</v>
      </c>
      <c r="L3781" t="s">
        <v>120</v>
      </c>
      <c r="M3781" t="s">
        <v>6158</v>
      </c>
      <c r="N3781" t="s">
        <v>2257</v>
      </c>
      <c r="O3781" t="s">
        <v>4731</v>
      </c>
      <c r="P3781" t="s">
        <v>4732</v>
      </c>
      <c r="Q3781" t="s">
        <v>4733</v>
      </c>
      <c r="R3781">
        <v>2000</v>
      </c>
    </row>
    <row r="3782" spans="1:18" hidden="1" x14ac:dyDescent="0.25">
      <c r="A3782" t="s">
        <v>22</v>
      </c>
      <c r="B3782" t="s">
        <v>6205</v>
      </c>
      <c r="C3782" t="s">
        <v>6206</v>
      </c>
      <c r="D3782" t="s">
        <v>166</v>
      </c>
      <c r="E3782" t="s">
        <v>25</v>
      </c>
      <c r="F3782" t="s">
        <v>25</v>
      </c>
      <c r="G3782" t="s">
        <v>6157</v>
      </c>
      <c r="H3782">
        <v>0.16</v>
      </c>
      <c r="I3782" t="s">
        <v>542</v>
      </c>
      <c r="J3782" t="s">
        <v>30</v>
      </c>
      <c r="K3782" t="s">
        <v>526</v>
      </c>
      <c r="L3782" t="s">
        <v>120</v>
      </c>
      <c r="M3782" t="s">
        <v>6158</v>
      </c>
      <c r="N3782" t="s">
        <v>2257</v>
      </c>
      <c r="O3782" t="s">
        <v>4945</v>
      </c>
      <c r="P3782" t="s">
        <v>4946</v>
      </c>
      <c r="Q3782" t="s">
        <v>4736</v>
      </c>
      <c r="R3782">
        <v>7500</v>
      </c>
    </row>
    <row r="3783" spans="1:18" hidden="1" x14ac:dyDescent="0.25">
      <c r="A3783" t="s">
        <v>22</v>
      </c>
      <c r="B3783" t="s">
        <v>6205</v>
      </c>
      <c r="C3783" t="s">
        <v>6206</v>
      </c>
      <c r="D3783" t="s">
        <v>166</v>
      </c>
      <c r="E3783" t="s">
        <v>25</v>
      </c>
      <c r="F3783" t="s">
        <v>25</v>
      </c>
      <c r="G3783" t="s">
        <v>6157</v>
      </c>
      <c r="H3783">
        <v>0.16</v>
      </c>
      <c r="I3783" t="s">
        <v>542</v>
      </c>
      <c r="J3783" t="s">
        <v>30</v>
      </c>
      <c r="K3783" t="s">
        <v>526</v>
      </c>
      <c r="L3783" t="s">
        <v>120</v>
      </c>
      <c r="M3783" t="s">
        <v>6158</v>
      </c>
      <c r="N3783" t="s">
        <v>2257</v>
      </c>
      <c r="O3783" t="s">
        <v>4765</v>
      </c>
      <c r="P3783" t="s">
        <v>4766</v>
      </c>
      <c r="Q3783" t="s">
        <v>4713</v>
      </c>
      <c r="R3783">
        <v>150</v>
      </c>
    </row>
    <row r="3784" spans="1:18" hidden="1" x14ac:dyDescent="0.25">
      <c r="A3784" t="s">
        <v>22</v>
      </c>
      <c r="B3784" t="s">
        <v>6205</v>
      </c>
      <c r="C3784" t="s">
        <v>6206</v>
      </c>
      <c r="D3784" t="s">
        <v>166</v>
      </c>
      <c r="E3784" t="s">
        <v>25</v>
      </c>
      <c r="F3784" t="s">
        <v>25</v>
      </c>
      <c r="G3784" t="s">
        <v>6157</v>
      </c>
      <c r="H3784">
        <v>0.16</v>
      </c>
      <c r="I3784" t="s">
        <v>542</v>
      </c>
      <c r="J3784" t="s">
        <v>30</v>
      </c>
      <c r="K3784" t="s">
        <v>526</v>
      </c>
      <c r="L3784" t="s">
        <v>120</v>
      </c>
      <c r="M3784" t="s">
        <v>6158</v>
      </c>
      <c r="N3784" t="s">
        <v>2257</v>
      </c>
      <c r="O3784" t="s">
        <v>4789</v>
      </c>
      <c r="P3784" t="s">
        <v>4790</v>
      </c>
      <c r="Q3784" t="s">
        <v>4733</v>
      </c>
      <c r="R3784">
        <v>3000</v>
      </c>
    </row>
    <row r="3785" spans="1:18" hidden="1" x14ac:dyDescent="0.25">
      <c r="A3785" t="s">
        <v>22</v>
      </c>
      <c r="B3785" t="s">
        <v>6205</v>
      </c>
      <c r="C3785" t="s">
        <v>6206</v>
      </c>
      <c r="D3785" t="s">
        <v>166</v>
      </c>
      <c r="E3785" t="s">
        <v>25</v>
      </c>
      <c r="F3785" t="s">
        <v>25</v>
      </c>
      <c r="G3785" t="s">
        <v>6157</v>
      </c>
      <c r="H3785">
        <v>0.16</v>
      </c>
      <c r="I3785" t="s">
        <v>542</v>
      </c>
      <c r="J3785" t="s">
        <v>30</v>
      </c>
      <c r="K3785" t="s">
        <v>526</v>
      </c>
      <c r="L3785" t="s">
        <v>120</v>
      </c>
      <c r="M3785" t="s">
        <v>6158</v>
      </c>
      <c r="N3785" t="s">
        <v>2257</v>
      </c>
      <c r="O3785" t="s">
        <v>5194</v>
      </c>
      <c r="P3785" t="s">
        <v>5195</v>
      </c>
      <c r="Q3785" t="s">
        <v>4800</v>
      </c>
      <c r="R3785">
        <v>7500</v>
      </c>
    </row>
    <row r="3786" spans="1:18" hidden="1" x14ac:dyDescent="0.25">
      <c r="A3786" t="s">
        <v>22</v>
      </c>
      <c r="B3786" t="s">
        <v>6205</v>
      </c>
      <c r="C3786" t="s">
        <v>6206</v>
      </c>
      <c r="D3786" t="s">
        <v>166</v>
      </c>
      <c r="E3786" t="s">
        <v>25</v>
      </c>
      <c r="F3786" t="s">
        <v>25</v>
      </c>
      <c r="G3786" t="s">
        <v>6157</v>
      </c>
      <c r="H3786">
        <v>0.16</v>
      </c>
      <c r="I3786" t="s">
        <v>542</v>
      </c>
      <c r="J3786" t="s">
        <v>30</v>
      </c>
      <c r="K3786" t="s">
        <v>526</v>
      </c>
      <c r="L3786" t="s">
        <v>120</v>
      </c>
      <c r="M3786" t="s">
        <v>6158</v>
      </c>
      <c r="N3786" t="s">
        <v>2257</v>
      </c>
      <c r="O3786" t="s">
        <v>4719</v>
      </c>
      <c r="P3786" t="s">
        <v>4720</v>
      </c>
      <c r="Q3786" t="s">
        <v>4721</v>
      </c>
      <c r="R3786">
        <v>300</v>
      </c>
    </row>
    <row r="3787" spans="1:18" hidden="1" x14ac:dyDescent="0.25">
      <c r="A3787" t="s">
        <v>22</v>
      </c>
      <c r="B3787" t="s">
        <v>6205</v>
      </c>
      <c r="C3787" t="s">
        <v>6206</v>
      </c>
      <c r="D3787" t="s">
        <v>166</v>
      </c>
      <c r="E3787" t="s">
        <v>25</v>
      </c>
      <c r="F3787" t="s">
        <v>25</v>
      </c>
      <c r="G3787" t="s">
        <v>6157</v>
      </c>
      <c r="H3787">
        <v>0.16</v>
      </c>
      <c r="I3787" t="s">
        <v>542</v>
      </c>
      <c r="J3787" t="s">
        <v>30</v>
      </c>
      <c r="K3787" t="s">
        <v>526</v>
      </c>
      <c r="L3787" t="s">
        <v>120</v>
      </c>
      <c r="M3787" t="s">
        <v>6158</v>
      </c>
      <c r="N3787" t="s">
        <v>2257</v>
      </c>
      <c r="O3787" t="s">
        <v>4988</v>
      </c>
      <c r="P3787" t="s">
        <v>4989</v>
      </c>
      <c r="Q3787" t="s">
        <v>4713</v>
      </c>
      <c r="R3787">
        <v>500</v>
      </c>
    </row>
    <row r="3788" spans="1:18" hidden="1" x14ac:dyDescent="0.25">
      <c r="A3788" t="s">
        <v>22</v>
      </c>
      <c r="B3788" t="s">
        <v>6205</v>
      </c>
      <c r="C3788" t="s">
        <v>6206</v>
      </c>
      <c r="D3788" t="s">
        <v>166</v>
      </c>
      <c r="E3788" t="s">
        <v>25</v>
      </c>
      <c r="F3788" t="s">
        <v>25</v>
      </c>
      <c r="G3788" t="s">
        <v>6157</v>
      </c>
      <c r="H3788">
        <v>0.16</v>
      </c>
      <c r="I3788" t="s">
        <v>542</v>
      </c>
      <c r="J3788" t="s">
        <v>30</v>
      </c>
      <c r="K3788" t="s">
        <v>526</v>
      </c>
      <c r="L3788" t="s">
        <v>120</v>
      </c>
      <c r="M3788" t="s">
        <v>6158</v>
      </c>
      <c r="N3788" t="s">
        <v>2257</v>
      </c>
      <c r="O3788" t="s">
        <v>4734</v>
      </c>
      <c r="P3788" t="s">
        <v>4735</v>
      </c>
      <c r="Q3788" t="s">
        <v>3014</v>
      </c>
      <c r="R3788">
        <v>1000</v>
      </c>
    </row>
    <row r="3789" spans="1:18" hidden="1" x14ac:dyDescent="0.25">
      <c r="A3789" t="s">
        <v>22</v>
      </c>
      <c r="B3789" t="s">
        <v>6205</v>
      </c>
      <c r="C3789" t="s">
        <v>6206</v>
      </c>
      <c r="D3789" t="s">
        <v>166</v>
      </c>
      <c r="E3789" t="s">
        <v>25</v>
      </c>
      <c r="F3789" t="s">
        <v>25</v>
      </c>
      <c r="G3789" t="s">
        <v>6157</v>
      </c>
      <c r="H3789">
        <v>0.16</v>
      </c>
      <c r="I3789" t="s">
        <v>542</v>
      </c>
      <c r="J3789" t="s">
        <v>30</v>
      </c>
      <c r="K3789" t="s">
        <v>526</v>
      </c>
      <c r="L3789" t="s">
        <v>120</v>
      </c>
      <c r="M3789" t="s">
        <v>6158</v>
      </c>
      <c r="N3789" t="s">
        <v>2257</v>
      </c>
      <c r="O3789" t="s">
        <v>5996</v>
      </c>
      <c r="P3789" t="s">
        <v>5997</v>
      </c>
      <c r="Q3789" t="s">
        <v>4733</v>
      </c>
      <c r="R3789">
        <v>7500</v>
      </c>
    </row>
    <row r="3790" spans="1:18" hidden="1" x14ac:dyDescent="0.25">
      <c r="A3790" t="s">
        <v>22</v>
      </c>
      <c r="B3790" t="s">
        <v>6205</v>
      </c>
      <c r="C3790" t="s">
        <v>6206</v>
      </c>
      <c r="D3790" t="s">
        <v>166</v>
      </c>
      <c r="E3790" t="s">
        <v>25</v>
      </c>
      <c r="F3790" t="s">
        <v>25</v>
      </c>
      <c r="G3790" t="s">
        <v>6157</v>
      </c>
      <c r="H3790">
        <v>0.16</v>
      </c>
      <c r="I3790" t="s">
        <v>542</v>
      </c>
      <c r="J3790" t="s">
        <v>30</v>
      </c>
      <c r="K3790" t="s">
        <v>526</v>
      </c>
      <c r="L3790" t="s">
        <v>120</v>
      </c>
      <c r="M3790" t="s">
        <v>6158</v>
      </c>
      <c r="N3790" t="s">
        <v>2257</v>
      </c>
      <c r="O3790" t="s">
        <v>6005</v>
      </c>
      <c r="P3790" t="s">
        <v>6006</v>
      </c>
      <c r="Q3790" t="s">
        <v>4736</v>
      </c>
      <c r="R3790">
        <v>750</v>
      </c>
    </row>
    <row r="3791" spans="1:18" hidden="1" x14ac:dyDescent="0.25">
      <c r="A3791" t="s">
        <v>22</v>
      </c>
      <c r="B3791" t="s">
        <v>6205</v>
      </c>
      <c r="C3791" t="s">
        <v>6206</v>
      </c>
      <c r="D3791" t="s">
        <v>166</v>
      </c>
      <c r="E3791" t="s">
        <v>25</v>
      </c>
      <c r="F3791" t="s">
        <v>25</v>
      </c>
      <c r="G3791" t="s">
        <v>6157</v>
      </c>
      <c r="H3791">
        <v>0.16</v>
      </c>
      <c r="I3791" t="s">
        <v>542</v>
      </c>
      <c r="J3791" t="s">
        <v>30</v>
      </c>
      <c r="K3791" t="s">
        <v>526</v>
      </c>
      <c r="L3791" t="s">
        <v>120</v>
      </c>
      <c r="M3791" t="s">
        <v>6158</v>
      </c>
      <c r="N3791" t="s">
        <v>2257</v>
      </c>
      <c r="O3791" t="s">
        <v>5523</v>
      </c>
      <c r="P3791" t="s">
        <v>6224</v>
      </c>
      <c r="Q3791" t="s">
        <v>4968</v>
      </c>
      <c r="R3791">
        <v>50000</v>
      </c>
    </row>
    <row r="3792" spans="1:18" hidden="1" x14ac:dyDescent="0.25">
      <c r="A3792" t="s">
        <v>22</v>
      </c>
      <c r="B3792" t="s">
        <v>6205</v>
      </c>
      <c r="C3792" t="s">
        <v>6206</v>
      </c>
      <c r="D3792" t="s">
        <v>166</v>
      </c>
      <c r="E3792" t="s">
        <v>25</v>
      </c>
      <c r="F3792" t="s">
        <v>25</v>
      </c>
      <c r="G3792" t="s">
        <v>6157</v>
      </c>
      <c r="H3792">
        <v>0.16</v>
      </c>
      <c r="I3792" t="s">
        <v>542</v>
      </c>
      <c r="J3792" t="s">
        <v>30</v>
      </c>
      <c r="K3792" t="s">
        <v>526</v>
      </c>
      <c r="L3792" t="s">
        <v>120</v>
      </c>
      <c r="M3792" t="s">
        <v>6158</v>
      </c>
      <c r="N3792" t="s">
        <v>2257</v>
      </c>
      <c r="O3792" t="s">
        <v>4783</v>
      </c>
      <c r="P3792" t="s">
        <v>4784</v>
      </c>
      <c r="Q3792" t="s">
        <v>4785</v>
      </c>
      <c r="R3792">
        <v>1500</v>
      </c>
    </row>
    <row r="3793" spans="1:18" hidden="1" x14ac:dyDescent="0.25">
      <c r="A3793" t="s">
        <v>22</v>
      </c>
      <c r="B3793" t="s">
        <v>6205</v>
      </c>
      <c r="C3793" t="s">
        <v>6206</v>
      </c>
      <c r="D3793" t="s">
        <v>166</v>
      </c>
      <c r="E3793" t="s">
        <v>25</v>
      </c>
      <c r="F3793" t="s">
        <v>25</v>
      </c>
      <c r="G3793" t="s">
        <v>6157</v>
      </c>
      <c r="H3793">
        <v>0.16</v>
      </c>
      <c r="I3793" t="s">
        <v>542</v>
      </c>
      <c r="J3793" t="s">
        <v>30</v>
      </c>
      <c r="K3793" t="s">
        <v>526</v>
      </c>
      <c r="L3793" t="s">
        <v>120</v>
      </c>
      <c r="M3793" t="s">
        <v>6158</v>
      </c>
      <c r="N3793" t="s">
        <v>2257</v>
      </c>
      <c r="O3793" t="s">
        <v>5790</v>
      </c>
      <c r="P3793" t="s">
        <v>4715</v>
      </c>
      <c r="Q3793" t="s">
        <v>4736</v>
      </c>
      <c r="R3793">
        <v>1500</v>
      </c>
    </row>
    <row r="3794" spans="1:18" hidden="1" x14ac:dyDescent="0.25">
      <c r="A3794" t="s">
        <v>22</v>
      </c>
      <c r="B3794" t="s">
        <v>6205</v>
      </c>
      <c r="C3794" t="s">
        <v>6206</v>
      </c>
      <c r="D3794" t="s">
        <v>166</v>
      </c>
      <c r="E3794" t="s">
        <v>25</v>
      </c>
      <c r="F3794" t="s">
        <v>25</v>
      </c>
      <c r="G3794" t="s">
        <v>6157</v>
      </c>
      <c r="H3794">
        <v>0.16</v>
      </c>
      <c r="I3794" t="s">
        <v>542</v>
      </c>
      <c r="J3794" t="s">
        <v>30</v>
      </c>
      <c r="K3794" t="s">
        <v>526</v>
      </c>
      <c r="L3794" t="s">
        <v>120</v>
      </c>
      <c r="M3794" t="s">
        <v>6158</v>
      </c>
      <c r="N3794" t="s">
        <v>2257</v>
      </c>
      <c r="O3794" t="s">
        <v>5882</v>
      </c>
      <c r="P3794" t="s">
        <v>5883</v>
      </c>
      <c r="Q3794" t="s">
        <v>4736</v>
      </c>
      <c r="R3794">
        <v>10000</v>
      </c>
    </row>
    <row r="3795" spans="1:18" hidden="1" x14ac:dyDescent="0.25">
      <c r="A3795" t="s">
        <v>22</v>
      </c>
      <c r="B3795" t="s">
        <v>5185</v>
      </c>
      <c r="C3795" t="s">
        <v>5186</v>
      </c>
      <c r="D3795" t="s">
        <v>166</v>
      </c>
      <c r="E3795" t="s">
        <v>25</v>
      </c>
      <c r="F3795" t="s">
        <v>25</v>
      </c>
      <c r="G3795" t="s">
        <v>2005</v>
      </c>
      <c r="H3795">
        <v>0.1</v>
      </c>
      <c r="I3795" t="s">
        <v>1872</v>
      </c>
      <c r="J3795" t="s">
        <v>82</v>
      </c>
      <c r="K3795" t="s">
        <v>1874</v>
      </c>
      <c r="L3795" t="s">
        <v>120</v>
      </c>
      <c r="M3795" t="s">
        <v>3086</v>
      </c>
      <c r="N3795" t="s">
        <v>2257</v>
      </c>
      <c r="O3795" t="s">
        <v>4889</v>
      </c>
      <c r="P3795" t="s">
        <v>4890</v>
      </c>
      <c r="Q3795" t="s">
        <v>4866</v>
      </c>
      <c r="R3795">
        <v>20000</v>
      </c>
    </row>
    <row r="3796" spans="1:18" hidden="1" x14ac:dyDescent="0.25">
      <c r="A3796" t="s">
        <v>22</v>
      </c>
      <c r="B3796" t="s">
        <v>5185</v>
      </c>
      <c r="C3796" t="s">
        <v>5186</v>
      </c>
      <c r="D3796" t="s">
        <v>166</v>
      </c>
      <c r="E3796" t="s">
        <v>25</v>
      </c>
      <c r="F3796" t="s">
        <v>25</v>
      </c>
      <c r="G3796" t="s">
        <v>2005</v>
      </c>
      <c r="H3796">
        <v>0.1</v>
      </c>
      <c r="I3796" t="s">
        <v>1872</v>
      </c>
      <c r="J3796" t="s">
        <v>82</v>
      </c>
      <c r="K3796" t="s">
        <v>1874</v>
      </c>
      <c r="L3796" t="s">
        <v>120</v>
      </c>
      <c r="M3796" t="s">
        <v>3086</v>
      </c>
      <c r="N3796" t="s">
        <v>2257</v>
      </c>
      <c r="O3796" t="s">
        <v>4745</v>
      </c>
      <c r="P3796" t="s">
        <v>4746</v>
      </c>
      <c r="Q3796" t="s">
        <v>4745</v>
      </c>
      <c r="R3796">
        <v>90000</v>
      </c>
    </row>
    <row r="3797" spans="1:18" hidden="1" x14ac:dyDescent="0.25">
      <c r="A3797" t="s">
        <v>22</v>
      </c>
      <c r="B3797" t="s">
        <v>5185</v>
      </c>
      <c r="C3797" t="s">
        <v>5186</v>
      </c>
      <c r="D3797" t="s">
        <v>166</v>
      </c>
      <c r="E3797" t="s">
        <v>25</v>
      </c>
      <c r="F3797" t="s">
        <v>25</v>
      </c>
      <c r="G3797" t="s">
        <v>2005</v>
      </c>
      <c r="H3797">
        <v>0.1</v>
      </c>
      <c r="I3797" t="s">
        <v>1872</v>
      </c>
      <c r="J3797" t="s">
        <v>82</v>
      </c>
      <c r="K3797" t="s">
        <v>1874</v>
      </c>
      <c r="L3797" t="s">
        <v>120</v>
      </c>
      <c r="M3797" t="s">
        <v>3086</v>
      </c>
      <c r="N3797" t="s">
        <v>2257</v>
      </c>
      <c r="O3797" t="s">
        <v>4887</v>
      </c>
      <c r="P3797" t="s">
        <v>4888</v>
      </c>
      <c r="Q3797" t="s">
        <v>4866</v>
      </c>
      <c r="R3797">
        <v>10000</v>
      </c>
    </row>
    <row r="3798" spans="1:18" hidden="1" x14ac:dyDescent="0.25">
      <c r="A3798" t="s">
        <v>22</v>
      </c>
      <c r="B3798" t="s">
        <v>5185</v>
      </c>
      <c r="C3798" t="s">
        <v>5186</v>
      </c>
      <c r="D3798" t="s">
        <v>166</v>
      </c>
      <c r="E3798" t="s">
        <v>25</v>
      </c>
      <c r="F3798" t="s">
        <v>25</v>
      </c>
      <c r="G3798" t="s">
        <v>2005</v>
      </c>
      <c r="H3798">
        <v>0.1</v>
      </c>
      <c r="I3798" t="s">
        <v>1872</v>
      </c>
      <c r="J3798" t="s">
        <v>82</v>
      </c>
      <c r="K3798" t="s">
        <v>1874</v>
      </c>
      <c r="L3798" t="s">
        <v>120</v>
      </c>
      <c r="M3798" t="s">
        <v>3086</v>
      </c>
      <c r="N3798" t="s">
        <v>2257</v>
      </c>
      <c r="O3798" t="s">
        <v>4891</v>
      </c>
      <c r="P3798" t="s">
        <v>4892</v>
      </c>
      <c r="Q3798" t="s">
        <v>4866</v>
      </c>
      <c r="R3798">
        <v>10000</v>
      </c>
    </row>
    <row r="3799" spans="1:18" hidden="1" x14ac:dyDescent="0.25">
      <c r="A3799" t="s">
        <v>22</v>
      </c>
      <c r="B3799" t="s">
        <v>4594</v>
      </c>
      <c r="C3799" t="s">
        <v>4618</v>
      </c>
      <c r="D3799" t="s">
        <v>166</v>
      </c>
      <c r="E3799" t="s">
        <v>25</v>
      </c>
      <c r="F3799" t="s">
        <v>25</v>
      </c>
      <c r="G3799" t="s">
        <v>2005</v>
      </c>
      <c r="H3799">
        <v>0.1</v>
      </c>
      <c r="I3799" t="s">
        <v>1872</v>
      </c>
      <c r="J3799" t="s">
        <v>82</v>
      </c>
      <c r="K3799" t="s">
        <v>1874</v>
      </c>
      <c r="L3799" t="s">
        <v>120</v>
      </c>
      <c r="M3799" t="s">
        <v>3086</v>
      </c>
      <c r="N3799" t="s">
        <v>2257</v>
      </c>
      <c r="O3799" t="s">
        <v>4745</v>
      </c>
      <c r="P3799" t="s">
        <v>4746</v>
      </c>
      <c r="Q3799" t="s">
        <v>4745</v>
      </c>
      <c r="R3799">
        <v>90000</v>
      </c>
    </row>
    <row r="3800" spans="1:18" hidden="1" x14ac:dyDescent="0.25">
      <c r="A3800" t="s">
        <v>22</v>
      </c>
      <c r="B3800" t="s">
        <v>4594</v>
      </c>
      <c r="C3800" t="s">
        <v>4618</v>
      </c>
      <c r="D3800" t="s">
        <v>166</v>
      </c>
      <c r="E3800" t="s">
        <v>25</v>
      </c>
      <c r="F3800" t="s">
        <v>25</v>
      </c>
      <c r="G3800" t="s">
        <v>2005</v>
      </c>
      <c r="H3800">
        <v>0.1</v>
      </c>
      <c r="I3800" t="s">
        <v>1872</v>
      </c>
      <c r="J3800" t="s">
        <v>82</v>
      </c>
      <c r="K3800" t="s">
        <v>1874</v>
      </c>
      <c r="L3800" t="s">
        <v>120</v>
      </c>
      <c r="M3800" t="s">
        <v>3086</v>
      </c>
      <c r="N3800" t="s">
        <v>2257</v>
      </c>
      <c r="O3800" t="s">
        <v>4891</v>
      </c>
      <c r="P3800" t="s">
        <v>4892</v>
      </c>
      <c r="Q3800" t="s">
        <v>4866</v>
      </c>
      <c r="R3800">
        <v>10000</v>
      </c>
    </row>
    <row r="3801" spans="1:18" hidden="1" x14ac:dyDescent="0.25">
      <c r="A3801" t="s">
        <v>22</v>
      </c>
      <c r="B3801" t="s">
        <v>4594</v>
      </c>
      <c r="C3801" t="s">
        <v>4618</v>
      </c>
      <c r="D3801" t="s">
        <v>166</v>
      </c>
      <c r="E3801" t="s">
        <v>25</v>
      </c>
      <c r="F3801" t="s">
        <v>25</v>
      </c>
      <c r="G3801" t="s">
        <v>2005</v>
      </c>
      <c r="H3801">
        <v>0.1</v>
      </c>
      <c r="I3801" t="s">
        <v>1872</v>
      </c>
      <c r="J3801" t="s">
        <v>82</v>
      </c>
      <c r="K3801" t="s">
        <v>1874</v>
      </c>
      <c r="L3801" t="s">
        <v>120</v>
      </c>
      <c r="M3801" t="s">
        <v>3086</v>
      </c>
      <c r="N3801" t="s">
        <v>2257</v>
      </c>
      <c r="O3801" t="s">
        <v>4889</v>
      </c>
      <c r="P3801" t="s">
        <v>4890</v>
      </c>
      <c r="Q3801" t="s">
        <v>4866</v>
      </c>
      <c r="R3801">
        <v>20000</v>
      </c>
    </row>
    <row r="3802" spans="1:18" hidden="1" x14ac:dyDescent="0.25">
      <c r="A3802" t="s">
        <v>22</v>
      </c>
      <c r="B3802" t="s">
        <v>4594</v>
      </c>
      <c r="C3802" t="s">
        <v>4618</v>
      </c>
      <c r="D3802" t="s">
        <v>166</v>
      </c>
      <c r="E3802" t="s">
        <v>25</v>
      </c>
      <c r="F3802" t="s">
        <v>25</v>
      </c>
      <c r="G3802" t="s">
        <v>2005</v>
      </c>
      <c r="H3802">
        <v>0.1</v>
      </c>
      <c r="I3802" t="s">
        <v>1872</v>
      </c>
      <c r="J3802" t="s">
        <v>82</v>
      </c>
      <c r="K3802" t="s">
        <v>1874</v>
      </c>
      <c r="L3802" t="s">
        <v>120</v>
      </c>
      <c r="M3802" t="s">
        <v>3086</v>
      </c>
      <c r="N3802" t="s">
        <v>2257</v>
      </c>
      <c r="O3802" t="s">
        <v>4887</v>
      </c>
      <c r="P3802" t="s">
        <v>4888</v>
      </c>
      <c r="Q3802" t="s">
        <v>4866</v>
      </c>
      <c r="R3802">
        <v>10000</v>
      </c>
    </row>
    <row r="3803" spans="1:18" hidden="1" x14ac:dyDescent="0.25">
      <c r="A3803" t="s">
        <v>22</v>
      </c>
      <c r="B3803" t="s">
        <v>5423</v>
      </c>
      <c r="C3803" t="s">
        <v>5424</v>
      </c>
      <c r="D3803" t="s">
        <v>166</v>
      </c>
      <c r="E3803" t="s">
        <v>25</v>
      </c>
      <c r="F3803" t="s">
        <v>25</v>
      </c>
      <c r="G3803" t="s">
        <v>5425</v>
      </c>
      <c r="H3803">
        <v>0.29499999999999998</v>
      </c>
      <c r="I3803" t="s">
        <v>1872</v>
      </c>
      <c r="J3803" t="s">
        <v>82</v>
      </c>
      <c r="K3803" t="s">
        <v>1874</v>
      </c>
      <c r="L3803" t="s">
        <v>120</v>
      </c>
      <c r="M3803" t="s">
        <v>5437</v>
      </c>
      <c r="N3803" t="s">
        <v>2257</v>
      </c>
      <c r="O3803" t="s">
        <v>5045</v>
      </c>
      <c r="P3803" t="s">
        <v>5046</v>
      </c>
      <c r="Q3803" t="s">
        <v>3014</v>
      </c>
      <c r="R3803">
        <v>1400</v>
      </c>
    </row>
    <row r="3804" spans="1:18" hidden="1" x14ac:dyDescent="0.25">
      <c r="A3804" t="s">
        <v>22</v>
      </c>
      <c r="B3804" t="s">
        <v>5423</v>
      </c>
      <c r="C3804" t="s">
        <v>5424</v>
      </c>
      <c r="D3804" t="s">
        <v>166</v>
      </c>
      <c r="E3804" t="s">
        <v>25</v>
      </c>
      <c r="F3804" t="s">
        <v>25</v>
      </c>
      <c r="G3804" t="s">
        <v>5425</v>
      </c>
      <c r="H3804">
        <v>0.29499999999999998</v>
      </c>
      <c r="I3804" t="s">
        <v>1872</v>
      </c>
      <c r="J3804" t="s">
        <v>82</v>
      </c>
      <c r="K3804" t="s">
        <v>1874</v>
      </c>
      <c r="L3804" t="s">
        <v>120</v>
      </c>
      <c r="M3804" t="s">
        <v>5437</v>
      </c>
      <c r="N3804" t="s">
        <v>2257</v>
      </c>
      <c r="O3804" t="s">
        <v>4809</v>
      </c>
      <c r="P3804" t="s">
        <v>4810</v>
      </c>
      <c r="Q3804" t="s">
        <v>4788</v>
      </c>
      <c r="R3804">
        <v>2600</v>
      </c>
    </row>
    <row r="3805" spans="1:18" hidden="1" x14ac:dyDescent="0.25">
      <c r="A3805" t="s">
        <v>22</v>
      </c>
      <c r="B3805" t="s">
        <v>5423</v>
      </c>
      <c r="C3805" t="s">
        <v>5424</v>
      </c>
      <c r="D3805" t="s">
        <v>166</v>
      </c>
      <c r="E3805" t="s">
        <v>25</v>
      </c>
      <c r="F3805" t="s">
        <v>25</v>
      </c>
      <c r="G3805" t="s">
        <v>5425</v>
      </c>
      <c r="H3805">
        <v>0.29499999999999998</v>
      </c>
      <c r="I3805" t="s">
        <v>1872</v>
      </c>
      <c r="J3805" t="s">
        <v>82</v>
      </c>
      <c r="K3805" t="s">
        <v>1874</v>
      </c>
      <c r="L3805" t="s">
        <v>120</v>
      </c>
      <c r="M3805" t="s">
        <v>5437</v>
      </c>
      <c r="N3805" t="s">
        <v>2257</v>
      </c>
      <c r="O3805" t="s">
        <v>6003</v>
      </c>
      <c r="P3805" t="s">
        <v>6004</v>
      </c>
      <c r="Q3805" t="s">
        <v>4800</v>
      </c>
      <c r="R3805">
        <v>5700</v>
      </c>
    </row>
    <row r="3806" spans="1:18" hidden="1" x14ac:dyDescent="0.25">
      <c r="A3806" t="s">
        <v>22</v>
      </c>
      <c r="B3806" t="s">
        <v>5423</v>
      </c>
      <c r="C3806" t="s">
        <v>5424</v>
      </c>
      <c r="D3806" t="s">
        <v>166</v>
      </c>
      <c r="E3806" t="s">
        <v>25</v>
      </c>
      <c r="F3806" t="s">
        <v>25</v>
      </c>
      <c r="G3806" t="s">
        <v>5425</v>
      </c>
      <c r="H3806">
        <v>0.29499999999999998</v>
      </c>
      <c r="I3806" t="s">
        <v>1872</v>
      </c>
      <c r="J3806" t="s">
        <v>82</v>
      </c>
      <c r="K3806" t="s">
        <v>1874</v>
      </c>
      <c r="L3806" t="s">
        <v>120</v>
      </c>
      <c r="M3806" t="s">
        <v>5437</v>
      </c>
      <c r="N3806" t="s">
        <v>2257</v>
      </c>
      <c r="O3806" t="s">
        <v>4992</v>
      </c>
      <c r="P3806" t="s">
        <v>4993</v>
      </c>
      <c r="Q3806" t="s">
        <v>4923</v>
      </c>
      <c r="R3806">
        <v>7800</v>
      </c>
    </row>
    <row r="3807" spans="1:18" hidden="1" x14ac:dyDescent="0.25">
      <c r="A3807" t="s">
        <v>22</v>
      </c>
      <c r="B3807" t="s">
        <v>5423</v>
      </c>
      <c r="C3807" t="s">
        <v>5424</v>
      </c>
      <c r="D3807" t="s">
        <v>166</v>
      </c>
      <c r="E3807" t="s">
        <v>25</v>
      </c>
      <c r="F3807" t="s">
        <v>25</v>
      </c>
      <c r="G3807" t="s">
        <v>5425</v>
      </c>
      <c r="H3807">
        <v>0.29499999999999998</v>
      </c>
      <c r="I3807" t="s">
        <v>1872</v>
      </c>
      <c r="J3807" t="s">
        <v>82</v>
      </c>
      <c r="K3807" t="s">
        <v>1874</v>
      </c>
      <c r="L3807" t="s">
        <v>120</v>
      </c>
      <c r="M3807" t="s">
        <v>5437</v>
      </c>
      <c r="N3807" t="s">
        <v>2257</v>
      </c>
      <c r="O3807" t="s">
        <v>4799</v>
      </c>
      <c r="P3807" t="s">
        <v>4748</v>
      </c>
      <c r="Q3807" t="s">
        <v>4736</v>
      </c>
      <c r="R3807">
        <v>5200</v>
      </c>
    </row>
    <row r="3808" spans="1:18" hidden="1" x14ac:dyDescent="0.25">
      <c r="A3808" t="s">
        <v>22</v>
      </c>
      <c r="B3808" t="s">
        <v>5423</v>
      </c>
      <c r="C3808" t="s">
        <v>5424</v>
      </c>
      <c r="D3808" t="s">
        <v>166</v>
      </c>
      <c r="E3808" t="s">
        <v>25</v>
      </c>
      <c r="F3808" t="s">
        <v>25</v>
      </c>
      <c r="G3808" t="s">
        <v>5425</v>
      </c>
      <c r="H3808">
        <v>0.29499999999999998</v>
      </c>
      <c r="I3808" t="s">
        <v>1872</v>
      </c>
      <c r="J3808" t="s">
        <v>82</v>
      </c>
      <c r="K3808" t="s">
        <v>1874</v>
      </c>
      <c r="L3808" t="s">
        <v>120</v>
      </c>
      <c r="M3808" t="s">
        <v>5437</v>
      </c>
      <c r="N3808" t="s">
        <v>2257</v>
      </c>
      <c r="O3808" t="s">
        <v>5124</v>
      </c>
      <c r="P3808" t="s">
        <v>5125</v>
      </c>
      <c r="Q3808" t="s">
        <v>3014</v>
      </c>
      <c r="R3808">
        <v>700</v>
      </c>
    </row>
    <row r="3809" spans="1:18" hidden="1" x14ac:dyDescent="0.25">
      <c r="A3809" t="s">
        <v>22</v>
      </c>
      <c r="B3809" t="s">
        <v>5423</v>
      </c>
      <c r="C3809" t="s">
        <v>5424</v>
      </c>
      <c r="D3809" t="s">
        <v>166</v>
      </c>
      <c r="E3809" t="s">
        <v>25</v>
      </c>
      <c r="F3809" t="s">
        <v>25</v>
      </c>
      <c r="G3809" t="s">
        <v>5425</v>
      </c>
      <c r="H3809">
        <v>0.29499999999999998</v>
      </c>
      <c r="I3809" t="s">
        <v>1872</v>
      </c>
      <c r="J3809" t="s">
        <v>82</v>
      </c>
      <c r="K3809" t="s">
        <v>1874</v>
      </c>
      <c r="L3809" t="s">
        <v>120</v>
      </c>
      <c r="M3809" t="s">
        <v>5437</v>
      </c>
      <c r="N3809" t="s">
        <v>2257</v>
      </c>
      <c r="O3809" t="s">
        <v>5090</v>
      </c>
      <c r="P3809" t="s">
        <v>5091</v>
      </c>
      <c r="Q3809" t="s">
        <v>3014</v>
      </c>
      <c r="R3809">
        <v>425</v>
      </c>
    </row>
    <row r="3810" spans="1:18" hidden="1" x14ac:dyDescent="0.25">
      <c r="A3810" t="s">
        <v>22</v>
      </c>
      <c r="B3810" t="s">
        <v>5423</v>
      </c>
      <c r="C3810" t="s">
        <v>5424</v>
      </c>
      <c r="D3810" t="s">
        <v>166</v>
      </c>
      <c r="E3810" t="s">
        <v>25</v>
      </c>
      <c r="F3810" t="s">
        <v>25</v>
      </c>
      <c r="G3810" t="s">
        <v>5425</v>
      </c>
      <c r="H3810">
        <v>0.29499999999999998</v>
      </c>
      <c r="I3810" t="s">
        <v>1872</v>
      </c>
      <c r="J3810" t="s">
        <v>82</v>
      </c>
      <c r="K3810" t="s">
        <v>1874</v>
      </c>
      <c r="L3810" t="s">
        <v>120</v>
      </c>
      <c r="M3810" t="s">
        <v>5437</v>
      </c>
      <c r="N3810" t="s">
        <v>2257</v>
      </c>
      <c r="O3810" t="s">
        <v>6300</v>
      </c>
      <c r="P3810" t="s">
        <v>6301</v>
      </c>
      <c r="Q3810" t="s">
        <v>4736</v>
      </c>
      <c r="R3810">
        <v>550</v>
      </c>
    </row>
    <row r="3811" spans="1:18" hidden="1" x14ac:dyDescent="0.25">
      <c r="A3811" t="s">
        <v>22</v>
      </c>
      <c r="B3811" t="s">
        <v>5423</v>
      </c>
      <c r="C3811" t="s">
        <v>5424</v>
      </c>
      <c r="D3811" t="s">
        <v>166</v>
      </c>
      <c r="E3811" t="s">
        <v>25</v>
      </c>
      <c r="F3811" t="s">
        <v>25</v>
      </c>
      <c r="G3811" t="s">
        <v>5425</v>
      </c>
      <c r="H3811">
        <v>0.29499999999999998</v>
      </c>
      <c r="I3811" t="s">
        <v>1872</v>
      </c>
      <c r="J3811" t="s">
        <v>82</v>
      </c>
      <c r="K3811" t="s">
        <v>1874</v>
      </c>
      <c r="L3811" t="s">
        <v>120</v>
      </c>
      <c r="M3811" t="s">
        <v>5437</v>
      </c>
      <c r="N3811" t="s">
        <v>2257</v>
      </c>
      <c r="O3811" t="s">
        <v>4734</v>
      </c>
      <c r="P3811" t="s">
        <v>4735</v>
      </c>
      <c r="Q3811" t="s">
        <v>3014</v>
      </c>
      <c r="R3811">
        <v>800</v>
      </c>
    </row>
    <row r="3812" spans="1:18" hidden="1" x14ac:dyDescent="0.25">
      <c r="A3812" t="s">
        <v>22</v>
      </c>
      <c r="B3812" t="s">
        <v>5423</v>
      </c>
      <c r="C3812" t="s">
        <v>5424</v>
      </c>
      <c r="D3812" t="s">
        <v>166</v>
      </c>
      <c r="E3812" t="s">
        <v>25</v>
      </c>
      <c r="F3812" t="s">
        <v>25</v>
      </c>
      <c r="G3812" t="s">
        <v>5425</v>
      </c>
      <c r="H3812">
        <v>0.29499999999999998</v>
      </c>
      <c r="I3812" t="s">
        <v>1872</v>
      </c>
      <c r="J3812" t="s">
        <v>82</v>
      </c>
      <c r="K3812" t="s">
        <v>1874</v>
      </c>
      <c r="L3812" t="s">
        <v>120</v>
      </c>
      <c r="M3812" t="s">
        <v>5437</v>
      </c>
      <c r="N3812" t="s">
        <v>2257</v>
      </c>
      <c r="O3812" t="s">
        <v>4880</v>
      </c>
      <c r="P3812" t="s">
        <v>4881</v>
      </c>
      <c r="Q3812" t="s">
        <v>4736</v>
      </c>
      <c r="R3812">
        <v>2500</v>
      </c>
    </row>
    <row r="3813" spans="1:18" hidden="1" x14ac:dyDescent="0.25">
      <c r="A3813" t="s">
        <v>22</v>
      </c>
      <c r="B3813" t="s">
        <v>5423</v>
      </c>
      <c r="C3813" t="s">
        <v>5424</v>
      </c>
      <c r="D3813" t="s">
        <v>166</v>
      </c>
      <c r="E3813" t="s">
        <v>25</v>
      </c>
      <c r="F3813" t="s">
        <v>25</v>
      </c>
      <c r="G3813" t="s">
        <v>5425</v>
      </c>
      <c r="H3813">
        <v>0.29499999999999998</v>
      </c>
      <c r="I3813" t="s">
        <v>1872</v>
      </c>
      <c r="J3813" t="s">
        <v>82</v>
      </c>
      <c r="K3813" t="s">
        <v>1874</v>
      </c>
      <c r="L3813" t="s">
        <v>120</v>
      </c>
      <c r="M3813" t="s">
        <v>5437</v>
      </c>
      <c r="N3813" t="s">
        <v>2257</v>
      </c>
      <c r="O3813" t="s">
        <v>5995</v>
      </c>
      <c r="P3813" t="s">
        <v>4814</v>
      </c>
      <c r="Q3813" t="s">
        <v>5028</v>
      </c>
      <c r="R3813">
        <v>1500</v>
      </c>
    </row>
    <row r="3814" spans="1:18" hidden="1" x14ac:dyDescent="0.25">
      <c r="A3814" t="s">
        <v>22</v>
      </c>
      <c r="B3814" t="s">
        <v>5423</v>
      </c>
      <c r="C3814" t="s">
        <v>5424</v>
      </c>
      <c r="D3814" t="s">
        <v>166</v>
      </c>
      <c r="E3814" t="s">
        <v>25</v>
      </c>
      <c r="F3814" t="s">
        <v>25</v>
      </c>
      <c r="G3814" t="s">
        <v>5425</v>
      </c>
      <c r="H3814">
        <v>0.29499999999999998</v>
      </c>
      <c r="I3814" t="s">
        <v>1872</v>
      </c>
      <c r="J3814" t="s">
        <v>82</v>
      </c>
      <c r="K3814" t="s">
        <v>1874</v>
      </c>
      <c r="L3814" t="s">
        <v>120</v>
      </c>
      <c r="M3814" t="s">
        <v>5437</v>
      </c>
      <c r="N3814" t="s">
        <v>2257</v>
      </c>
      <c r="O3814" t="s">
        <v>6023</v>
      </c>
      <c r="P3814" t="s">
        <v>4998</v>
      </c>
      <c r="Q3814" t="s">
        <v>6024</v>
      </c>
      <c r="R3814">
        <v>2500</v>
      </c>
    </row>
    <row r="3815" spans="1:18" hidden="1" x14ac:dyDescent="0.25">
      <c r="A3815" t="s">
        <v>22</v>
      </c>
      <c r="B3815" t="s">
        <v>5423</v>
      </c>
      <c r="C3815" t="s">
        <v>5424</v>
      </c>
      <c r="D3815" t="s">
        <v>166</v>
      </c>
      <c r="E3815" t="s">
        <v>25</v>
      </c>
      <c r="F3815" t="s">
        <v>25</v>
      </c>
      <c r="G3815" t="s">
        <v>5425</v>
      </c>
      <c r="H3815">
        <v>0.29499999999999998</v>
      </c>
      <c r="I3815" t="s">
        <v>1872</v>
      </c>
      <c r="J3815" t="s">
        <v>82</v>
      </c>
      <c r="K3815" t="s">
        <v>1874</v>
      </c>
      <c r="L3815" t="s">
        <v>120</v>
      </c>
      <c r="M3815" t="s">
        <v>5437</v>
      </c>
      <c r="N3815" t="s">
        <v>2257</v>
      </c>
      <c r="O3815" t="s">
        <v>4731</v>
      </c>
      <c r="P3815" t="s">
        <v>4732</v>
      </c>
      <c r="Q3815" t="s">
        <v>4733</v>
      </c>
      <c r="R3815">
        <v>1000</v>
      </c>
    </row>
    <row r="3816" spans="1:18" hidden="1" x14ac:dyDescent="0.25">
      <c r="A3816" t="s">
        <v>22</v>
      </c>
      <c r="B3816" t="s">
        <v>5423</v>
      </c>
      <c r="C3816" t="s">
        <v>5424</v>
      </c>
      <c r="D3816" t="s">
        <v>166</v>
      </c>
      <c r="E3816" t="s">
        <v>25</v>
      </c>
      <c r="F3816" t="s">
        <v>25</v>
      </c>
      <c r="G3816" t="s">
        <v>5425</v>
      </c>
      <c r="H3816">
        <v>0.29499999999999998</v>
      </c>
      <c r="I3816" t="s">
        <v>1872</v>
      </c>
      <c r="J3816" t="s">
        <v>82</v>
      </c>
      <c r="K3816" t="s">
        <v>1874</v>
      </c>
      <c r="L3816" t="s">
        <v>120</v>
      </c>
      <c r="M3816" t="s">
        <v>5437</v>
      </c>
      <c r="N3816" t="s">
        <v>2257</v>
      </c>
      <c r="O3816" t="s">
        <v>6007</v>
      </c>
      <c r="P3816" t="s">
        <v>6008</v>
      </c>
      <c r="Q3816" t="s">
        <v>4785</v>
      </c>
      <c r="R3816">
        <v>5200</v>
      </c>
    </row>
    <row r="3817" spans="1:18" hidden="1" x14ac:dyDescent="0.25">
      <c r="A3817" t="s">
        <v>22</v>
      </c>
      <c r="B3817" t="s">
        <v>5423</v>
      </c>
      <c r="C3817" t="s">
        <v>5424</v>
      </c>
      <c r="D3817" t="s">
        <v>166</v>
      </c>
      <c r="E3817" t="s">
        <v>25</v>
      </c>
      <c r="F3817" t="s">
        <v>25</v>
      </c>
      <c r="G3817" t="s">
        <v>5425</v>
      </c>
      <c r="H3817">
        <v>0.29499999999999998</v>
      </c>
      <c r="I3817" t="s">
        <v>1872</v>
      </c>
      <c r="J3817" t="s">
        <v>82</v>
      </c>
      <c r="K3817" t="s">
        <v>1874</v>
      </c>
      <c r="L3817" t="s">
        <v>120</v>
      </c>
      <c r="M3817" t="s">
        <v>5437</v>
      </c>
      <c r="N3817" t="s">
        <v>2257</v>
      </c>
      <c r="O3817" t="s">
        <v>5117</v>
      </c>
      <c r="P3817" t="s">
        <v>5118</v>
      </c>
      <c r="Q3817" t="s">
        <v>4736</v>
      </c>
      <c r="R3817">
        <v>5200</v>
      </c>
    </row>
    <row r="3818" spans="1:18" hidden="1" x14ac:dyDescent="0.25">
      <c r="A3818" t="s">
        <v>22</v>
      </c>
      <c r="B3818" t="s">
        <v>5423</v>
      </c>
      <c r="C3818" t="s">
        <v>5424</v>
      </c>
      <c r="D3818" t="s">
        <v>166</v>
      </c>
      <c r="E3818" t="s">
        <v>25</v>
      </c>
      <c r="F3818" t="s">
        <v>25</v>
      </c>
      <c r="G3818" t="s">
        <v>5425</v>
      </c>
      <c r="H3818">
        <v>0.29499999999999998</v>
      </c>
      <c r="I3818" t="s">
        <v>1872</v>
      </c>
      <c r="J3818" t="s">
        <v>82</v>
      </c>
      <c r="K3818" t="s">
        <v>1874</v>
      </c>
      <c r="L3818" t="s">
        <v>120</v>
      </c>
      <c r="M3818" t="s">
        <v>5437</v>
      </c>
      <c r="N3818" t="s">
        <v>2257</v>
      </c>
      <c r="O3818" t="s">
        <v>6009</v>
      </c>
      <c r="P3818" t="s">
        <v>6010</v>
      </c>
      <c r="Q3818" t="s">
        <v>6011</v>
      </c>
      <c r="R3818">
        <v>5200</v>
      </c>
    </row>
    <row r="3819" spans="1:18" hidden="1" x14ac:dyDescent="0.25">
      <c r="A3819" t="s">
        <v>22</v>
      </c>
      <c r="B3819" t="s">
        <v>5423</v>
      </c>
      <c r="C3819" t="s">
        <v>5424</v>
      </c>
      <c r="D3819" t="s">
        <v>166</v>
      </c>
      <c r="E3819" t="s">
        <v>25</v>
      </c>
      <c r="F3819" t="s">
        <v>25</v>
      </c>
      <c r="G3819" t="s">
        <v>5425</v>
      </c>
      <c r="H3819">
        <v>0.29499999999999998</v>
      </c>
      <c r="I3819" t="s">
        <v>1872</v>
      </c>
      <c r="J3819" t="s">
        <v>82</v>
      </c>
      <c r="K3819" t="s">
        <v>1874</v>
      </c>
      <c r="L3819" t="s">
        <v>120</v>
      </c>
      <c r="M3819" t="s">
        <v>5437</v>
      </c>
      <c r="N3819" t="s">
        <v>2257</v>
      </c>
      <c r="O3819" t="s">
        <v>4807</v>
      </c>
      <c r="P3819" t="s">
        <v>4808</v>
      </c>
      <c r="Q3819" t="s">
        <v>4736</v>
      </c>
      <c r="R3819">
        <v>5200</v>
      </c>
    </row>
    <row r="3820" spans="1:18" hidden="1" x14ac:dyDescent="0.25">
      <c r="A3820" t="s">
        <v>22</v>
      </c>
      <c r="B3820" t="s">
        <v>5423</v>
      </c>
      <c r="C3820" t="s">
        <v>5424</v>
      </c>
      <c r="D3820" t="s">
        <v>166</v>
      </c>
      <c r="E3820" t="s">
        <v>25</v>
      </c>
      <c r="F3820" t="s">
        <v>25</v>
      </c>
      <c r="G3820" t="s">
        <v>5425</v>
      </c>
      <c r="H3820">
        <v>0.29499999999999998</v>
      </c>
      <c r="I3820" t="s">
        <v>1872</v>
      </c>
      <c r="J3820" t="s">
        <v>82</v>
      </c>
      <c r="K3820" t="s">
        <v>1874</v>
      </c>
      <c r="L3820" t="s">
        <v>120</v>
      </c>
      <c r="M3820" t="s">
        <v>5437</v>
      </c>
      <c r="N3820" t="s">
        <v>2257</v>
      </c>
      <c r="O3820" t="s">
        <v>4729</v>
      </c>
      <c r="P3820" t="s">
        <v>4730</v>
      </c>
      <c r="Q3820" t="s">
        <v>4713</v>
      </c>
      <c r="R3820">
        <v>100</v>
      </c>
    </row>
    <row r="3821" spans="1:18" hidden="1" x14ac:dyDescent="0.25">
      <c r="A3821" t="s">
        <v>22</v>
      </c>
      <c r="B3821" t="s">
        <v>5423</v>
      </c>
      <c r="C3821" t="s">
        <v>5424</v>
      </c>
      <c r="D3821" t="s">
        <v>166</v>
      </c>
      <c r="E3821" t="s">
        <v>25</v>
      </c>
      <c r="F3821" t="s">
        <v>25</v>
      </c>
      <c r="G3821" t="s">
        <v>5425</v>
      </c>
      <c r="H3821">
        <v>0.29499999999999998</v>
      </c>
      <c r="I3821" t="s">
        <v>1872</v>
      </c>
      <c r="J3821" t="s">
        <v>82</v>
      </c>
      <c r="K3821" t="s">
        <v>1874</v>
      </c>
      <c r="L3821" t="s">
        <v>120</v>
      </c>
      <c r="M3821" t="s">
        <v>5437</v>
      </c>
      <c r="N3821" t="s">
        <v>2257</v>
      </c>
      <c r="O3821" t="s">
        <v>4797</v>
      </c>
      <c r="P3821" t="s">
        <v>4798</v>
      </c>
      <c r="Q3821" t="s">
        <v>4736</v>
      </c>
      <c r="R3821">
        <v>5200</v>
      </c>
    </row>
    <row r="3822" spans="1:18" hidden="1" x14ac:dyDescent="0.25">
      <c r="A3822" t="s">
        <v>22</v>
      </c>
      <c r="B3822" t="s">
        <v>5423</v>
      </c>
      <c r="C3822" t="s">
        <v>5424</v>
      </c>
      <c r="D3822" t="s">
        <v>166</v>
      </c>
      <c r="E3822" t="s">
        <v>25</v>
      </c>
      <c r="F3822" t="s">
        <v>25</v>
      </c>
      <c r="G3822" t="s">
        <v>5425</v>
      </c>
      <c r="H3822">
        <v>0.29499999999999998</v>
      </c>
      <c r="I3822" t="s">
        <v>1872</v>
      </c>
      <c r="J3822" t="s">
        <v>82</v>
      </c>
      <c r="K3822" t="s">
        <v>1874</v>
      </c>
      <c r="L3822" t="s">
        <v>120</v>
      </c>
      <c r="M3822" t="s">
        <v>5437</v>
      </c>
      <c r="N3822" t="s">
        <v>2257</v>
      </c>
      <c r="O3822" t="s">
        <v>4789</v>
      </c>
      <c r="P3822" t="s">
        <v>4790</v>
      </c>
      <c r="Q3822" t="s">
        <v>4733</v>
      </c>
      <c r="R3822">
        <v>3900</v>
      </c>
    </row>
    <row r="3823" spans="1:18" hidden="1" x14ac:dyDescent="0.25">
      <c r="A3823" t="s">
        <v>22</v>
      </c>
      <c r="B3823" t="s">
        <v>5423</v>
      </c>
      <c r="C3823" t="s">
        <v>5424</v>
      </c>
      <c r="D3823" t="s">
        <v>166</v>
      </c>
      <c r="E3823" t="s">
        <v>25</v>
      </c>
      <c r="F3823" t="s">
        <v>25</v>
      </c>
      <c r="G3823" t="s">
        <v>5425</v>
      </c>
      <c r="H3823">
        <v>0.29499999999999998</v>
      </c>
      <c r="I3823" t="s">
        <v>1872</v>
      </c>
      <c r="J3823" t="s">
        <v>82</v>
      </c>
      <c r="K3823" t="s">
        <v>1874</v>
      </c>
      <c r="L3823" t="s">
        <v>120</v>
      </c>
      <c r="M3823" t="s">
        <v>5437</v>
      </c>
      <c r="N3823" t="s">
        <v>2257</v>
      </c>
      <c r="O3823" t="s">
        <v>5445</v>
      </c>
      <c r="P3823" t="s">
        <v>5446</v>
      </c>
      <c r="Q3823" t="s">
        <v>4785</v>
      </c>
      <c r="R3823">
        <v>22000</v>
      </c>
    </row>
    <row r="3824" spans="1:18" hidden="1" x14ac:dyDescent="0.25">
      <c r="A3824" t="s">
        <v>22</v>
      </c>
      <c r="B3824" t="s">
        <v>5423</v>
      </c>
      <c r="C3824" t="s">
        <v>5424</v>
      </c>
      <c r="D3824" t="s">
        <v>166</v>
      </c>
      <c r="E3824" t="s">
        <v>25</v>
      </c>
      <c r="F3824" t="s">
        <v>25</v>
      </c>
      <c r="G3824" t="s">
        <v>5425</v>
      </c>
      <c r="H3824">
        <v>0.29499999999999998</v>
      </c>
      <c r="I3824" t="s">
        <v>1872</v>
      </c>
      <c r="J3824" t="s">
        <v>82</v>
      </c>
      <c r="K3824" t="s">
        <v>1874</v>
      </c>
      <c r="L3824" t="s">
        <v>120</v>
      </c>
      <c r="M3824" t="s">
        <v>5437</v>
      </c>
      <c r="N3824" t="s">
        <v>2257</v>
      </c>
      <c r="O3824" t="s">
        <v>4745</v>
      </c>
      <c r="P3824" t="s">
        <v>4746</v>
      </c>
      <c r="Q3824" t="s">
        <v>4745</v>
      </c>
      <c r="R3824">
        <v>45000</v>
      </c>
    </row>
    <row r="3825" spans="1:18" hidden="1" x14ac:dyDescent="0.25">
      <c r="A3825" t="s">
        <v>22</v>
      </c>
      <c r="B3825" t="s">
        <v>5423</v>
      </c>
      <c r="C3825" t="s">
        <v>5424</v>
      </c>
      <c r="D3825" t="s">
        <v>166</v>
      </c>
      <c r="E3825" t="s">
        <v>25</v>
      </c>
      <c r="F3825" t="s">
        <v>25</v>
      </c>
      <c r="G3825" t="s">
        <v>5425</v>
      </c>
      <c r="H3825">
        <v>0.29499999999999998</v>
      </c>
      <c r="I3825" t="s">
        <v>1872</v>
      </c>
      <c r="J3825" t="s">
        <v>82</v>
      </c>
      <c r="K3825" t="s">
        <v>1874</v>
      </c>
      <c r="L3825" t="s">
        <v>120</v>
      </c>
      <c r="M3825" t="s">
        <v>5437</v>
      </c>
      <c r="N3825" t="s">
        <v>2257</v>
      </c>
      <c r="O3825" t="s">
        <v>5113</v>
      </c>
      <c r="P3825" t="s">
        <v>5114</v>
      </c>
      <c r="Q3825" t="s">
        <v>4736</v>
      </c>
      <c r="R3825">
        <v>12000</v>
      </c>
    </row>
    <row r="3826" spans="1:18" hidden="1" x14ac:dyDescent="0.25">
      <c r="A3826" t="s">
        <v>22</v>
      </c>
      <c r="B3826" t="s">
        <v>5423</v>
      </c>
      <c r="C3826" t="s">
        <v>5424</v>
      </c>
      <c r="D3826" t="s">
        <v>166</v>
      </c>
      <c r="E3826" t="s">
        <v>25</v>
      </c>
      <c r="F3826" t="s">
        <v>25</v>
      </c>
      <c r="G3826" t="s">
        <v>5425</v>
      </c>
      <c r="H3826">
        <v>0.29499999999999998</v>
      </c>
      <c r="I3826" t="s">
        <v>1872</v>
      </c>
      <c r="J3826" t="s">
        <v>82</v>
      </c>
      <c r="K3826" t="s">
        <v>1874</v>
      </c>
      <c r="L3826" t="s">
        <v>120</v>
      </c>
      <c r="M3826" t="s">
        <v>5437</v>
      </c>
      <c r="N3826" t="s">
        <v>2257</v>
      </c>
      <c r="O3826" t="s">
        <v>5528</v>
      </c>
      <c r="P3826" t="s">
        <v>4737</v>
      </c>
      <c r="Q3826" t="s">
        <v>4713</v>
      </c>
      <c r="R3826">
        <v>275</v>
      </c>
    </row>
    <row r="3827" spans="1:18" hidden="1" x14ac:dyDescent="0.25">
      <c r="A3827" t="s">
        <v>22</v>
      </c>
      <c r="B3827" t="s">
        <v>5423</v>
      </c>
      <c r="C3827" t="s">
        <v>5424</v>
      </c>
      <c r="D3827" t="s">
        <v>166</v>
      </c>
      <c r="E3827" t="s">
        <v>25</v>
      </c>
      <c r="F3827" t="s">
        <v>25</v>
      </c>
      <c r="G3827" t="s">
        <v>5425</v>
      </c>
      <c r="H3827">
        <v>0.29499999999999998</v>
      </c>
      <c r="I3827" t="s">
        <v>1872</v>
      </c>
      <c r="J3827" t="s">
        <v>82</v>
      </c>
      <c r="K3827" t="s">
        <v>1874</v>
      </c>
      <c r="L3827" t="s">
        <v>120</v>
      </c>
      <c r="M3827" t="s">
        <v>5437</v>
      </c>
      <c r="N3827" t="s">
        <v>2257</v>
      </c>
      <c r="O3827" t="s">
        <v>5450</v>
      </c>
      <c r="P3827" t="s">
        <v>5451</v>
      </c>
      <c r="Q3827" t="s">
        <v>4804</v>
      </c>
      <c r="R3827">
        <v>1500</v>
      </c>
    </row>
    <row r="3828" spans="1:18" hidden="1" x14ac:dyDescent="0.25">
      <c r="A3828" t="s">
        <v>22</v>
      </c>
      <c r="B3828" t="s">
        <v>5423</v>
      </c>
      <c r="C3828" t="s">
        <v>5424</v>
      </c>
      <c r="D3828" t="s">
        <v>166</v>
      </c>
      <c r="E3828" t="s">
        <v>25</v>
      </c>
      <c r="F3828" t="s">
        <v>25</v>
      </c>
      <c r="G3828" t="s">
        <v>5425</v>
      </c>
      <c r="H3828">
        <v>0.29499999999999998</v>
      </c>
      <c r="I3828" t="s">
        <v>1872</v>
      </c>
      <c r="J3828" t="s">
        <v>82</v>
      </c>
      <c r="K3828" t="s">
        <v>1874</v>
      </c>
      <c r="L3828" t="s">
        <v>120</v>
      </c>
      <c r="M3828" t="s">
        <v>5437</v>
      </c>
      <c r="N3828" t="s">
        <v>2257</v>
      </c>
      <c r="O3828" t="s">
        <v>4719</v>
      </c>
      <c r="P3828" t="s">
        <v>4720</v>
      </c>
      <c r="Q3828" t="s">
        <v>4721</v>
      </c>
      <c r="R3828">
        <v>100</v>
      </c>
    </row>
    <row r="3829" spans="1:18" hidden="1" x14ac:dyDescent="0.25">
      <c r="A3829" t="s">
        <v>22</v>
      </c>
      <c r="B3829" t="s">
        <v>5624</v>
      </c>
      <c r="C3829" t="s">
        <v>5758</v>
      </c>
      <c r="D3829" t="s">
        <v>192</v>
      </c>
      <c r="E3829" t="s">
        <v>43</v>
      </c>
      <c r="F3829" t="s">
        <v>25</v>
      </c>
      <c r="G3829" t="s">
        <v>5626</v>
      </c>
      <c r="H3829">
        <v>1</v>
      </c>
      <c r="I3829" t="s">
        <v>509</v>
      </c>
      <c r="J3829" t="s">
        <v>30</v>
      </c>
      <c r="K3829" t="s">
        <v>526</v>
      </c>
      <c r="L3829" t="s">
        <v>120</v>
      </c>
      <c r="M3829" t="s">
        <v>5683</v>
      </c>
      <c r="N3829" t="s">
        <v>457</v>
      </c>
      <c r="O3829" t="s">
        <v>5718</v>
      </c>
      <c r="P3829" t="s">
        <v>5719</v>
      </c>
      <c r="Q3829" t="s">
        <v>4708</v>
      </c>
      <c r="R3829">
        <v>1</v>
      </c>
    </row>
    <row r="3830" spans="1:18" hidden="1" x14ac:dyDescent="0.25">
      <c r="A3830" t="s">
        <v>22</v>
      </c>
      <c r="B3830" t="s">
        <v>1772</v>
      </c>
      <c r="C3830" t="s">
        <v>1773</v>
      </c>
      <c r="D3830" t="s">
        <v>166</v>
      </c>
      <c r="E3830" t="s">
        <v>43</v>
      </c>
      <c r="F3830" t="s">
        <v>25</v>
      </c>
      <c r="G3830" t="s">
        <v>1774</v>
      </c>
      <c r="H3830">
        <v>0.24</v>
      </c>
      <c r="I3830" t="s">
        <v>542</v>
      </c>
      <c r="J3830" t="s">
        <v>30</v>
      </c>
      <c r="K3830" t="s">
        <v>526</v>
      </c>
      <c r="L3830" t="s">
        <v>120</v>
      </c>
      <c r="M3830" t="s">
        <v>3043</v>
      </c>
      <c r="N3830" t="s">
        <v>2257</v>
      </c>
      <c r="O3830" t="s">
        <v>5159</v>
      </c>
      <c r="P3830" t="s">
        <v>5160</v>
      </c>
      <c r="Q3830" t="s">
        <v>4740</v>
      </c>
      <c r="R3830">
        <v>2400</v>
      </c>
    </row>
    <row r="3831" spans="1:18" hidden="1" x14ac:dyDescent="0.25">
      <c r="A3831" t="s">
        <v>22</v>
      </c>
      <c r="B3831" t="s">
        <v>1772</v>
      </c>
      <c r="C3831" t="s">
        <v>1773</v>
      </c>
      <c r="D3831" t="s">
        <v>166</v>
      </c>
      <c r="E3831" t="s">
        <v>43</v>
      </c>
      <c r="F3831" t="s">
        <v>25</v>
      </c>
      <c r="G3831" t="s">
        <v>1774</v>
      </c>
      <c r="H3831">
        <v>0.24</v>
      </c>
      <c r="I3831" t="s">
        <v>542</v>
      </c>
      <c r="J3831" t="s">
        <v>30</v>
      </c>
      <c r="K3831" t="s">
        <v>526</v>
      </c>
      <c r="L3831" t="s">
        <v>120</v>
      </c>
      <c r="M3831" t="s">
        <v>3043</v>
      </c>
      <c r="N3831" t="s">
        <v>2257</v>
      </c>
      <c r="O3831" t="s">
        <v>4747</v>
      </c>
      <c r="P3831" t="s">
        <v>4748</v>
      </c>
      <c r="Q3831" t="s">
        <v>4740</v>
      </c>
      <c r="R3831">
        <v>2400</v>
      </c>
    </row>
    <row r="3832" spans="1:18" hidden="1" x14ac:dyDescent="0.25">
      <c r="A3832" t="s">
        <v>22</v>
      </c>
      <c r="B3832" t="s">
        <v>1772</v>
      </c>
      <c r="C3832" t="s">
        <v>1773</v>
      </c>
      <c r="D3832" t="s">
        <v>166</v>
      </c>
      <c r="E3832" t="s">
        <v>43</v>
      </c>
      <c r="F3832" t="s">
        <v>25</v>
      </c>
      <c r="G3832" t="s">
        <v>1774</v>
      </c>
      <c r="H3832">
        <v>0.24</v>
      </c>
      <c r="I3832" t="s">
        <v>542</v>
      </c>
      <c r="J3832" t="s">
        <v>30</v>
      </c>
      <c r="K3832" t="s">
        <v>526</v>
      </c>
      <c r="L3832" t="s">
        <v>120</v>
      </c>
      <c r="M3832" t="s">
        <v>3043</v>
      </c>
      <c r="N3832" t="s">
        <v>2257</v>
      </c>
      <c r="O3832" t="s">
        <v>4731</v>
      </c>
      <c r="P3832" t="s">
        <v>4732</v>
      </c>
      <c r="Q3832" t="s">
        <v>4733</v>
      </c>
      <c r="R3832">
        <v>360</v>
      </c>
    </row>
    <row r="3833" spans="1:18" hidden="1" x14ac:dyDescent="0.25">
      <c r="A3833" t="s">
        <v>22</v>
      </c>
      <c r="B3833" t="s">
        <v>1772</v>
      </c>
      <c r="C3833" t="s">
        <v>1773</v>
      </c>
      <c r="D3833" t="s">
        <v>166</v>
      </c>
      <c r="E3833" t="s">
        <v>43</v>
      </c>
      <c r="F3833" t="s">
        <v>25</v>
      </c>
      <c r="G3833" t="s">
        <v>1774</v>
      </c>
      <c r="H3833">
        <v>0.24</v>
      </c>
      <c r="I3833" t="s">
        <v>542</v>
      </c>
      <c r="J3833" t="s">
        <v>30</v>
      </c>
      <c r="K3833" t="s">
        <v>526</v>
      </c>
      <c r="L3833" t="s">
        <v>120</v>
      </c>
      <c r="M3833" t="s">
        <v>3043</v>
      </c>
      <c r="N3833" t="s">
        <v>2257</v>
      </c>
      <c r="O3833" t="s">
        <v>4745</v>
      </c>
      <c r="P3833" t="s">
        <v>4746</v>
      </c>
      <c r="Q3833" t="s">
        <v>4745</v>
      </c>
      <c r="R3833">
        <v>2400</v>
      </c>
    </row>
    <row r="3834" spans="1:18" hidden="1" x14ac:dyDescent="0.25">
      <c r="A3834" t="s">
        <v>22</v>
      </c>
      <c r="B3834" t="s">
        <v>1772</v>
      </c>
      <c r="C3834" t="s">
        <v>1773</v>
      </c>
      <c r="D3834" t="s">
        <v>166</v>
      </c>
      <c r="E3834" t="s">
        <v>43</v>
      </c>
      <c r="F3834" t="s">
        <v>25</v>
      </c>
      <c r="G3834" t="s">
        <v>1774</v>
      </c>
      <c r="H3834">
        <v>0.24</v>
      </c>
      <c r="I3834" t="s">
        <v>542</v>
      </c>
      <c r="J3834" t="s">
        <v>30</v>
      </c>
      <c r="K3834" t="s">
        <v>526</v>
      </c>
      <c r="L3834" t="s">
        <v>120</v>
      </c>
      <c r="M3834" t="s">
        <v>3043</v>
      </c>
      <c r="N3834" t="s">
        <v>2257</v>
      </c>
      <c r="O3834" t="s">
        <v>4833</v>
      </c>
      <c r="P3834" t="s">
        <v>4834</v>
      </c>
      <c r="Q3834" t="s">
        <v>4733</v>
      </c>
      <c r="R3834">
        <v>840</v>
      </c>
    </row>
    <row r="3835" spans="1:18" hidden="1" x14ac:dyDescent="0.25">
      <c r="A3835" t="s">
        <v>22</v>
      </c>
      <c r="B3835" t="s">
        <v>1772</v>
      </c>
      <c r="C3835" t="s">
        <v>1773</v>
      </c>
      <c r="D3835" t="s">
        <v>166</v>
      </c>
      <c r="E3835" t="s">
        <v>43</v>
      </c>
      <c r="F3835" t="s">
        <v>25</v>
      </c>
      <c r="G3835" t="s">
        <v>1774</v>
      </c>
      <c r="H3835">
        <v>0.24</v>
      </c>
      <c r="I3835" t="s">
        <v>542</v>
      </c>
      <c r="J3835" t="s">
        <v>30</v>
      </c>
      <c r="K3835" t="s">
        <v>526</v>
      </c>
      <c r="L3835" t="s">
        <v>120</v>
      </c>
      <c r="M3835" t="s">
        <v>3043</v>
      </c>
      <c r="N3835" t="s">
        <v>2257</v>
      </c>
      <c r="O3835" t="s">
        <v>4976</v>
      </c>
      <c r="P3835" t="s">
        <v>4977</v>
      </c>
      <c r="Q3835" t="s">
        <v>4740</v>
      </c>
      <c r="R3835">
        <v>1680</v>
      </c>
    </row>
    <row r="3836" spans="1:18" hidden="1" x14ac:dyDescent="0.25">
      <c r="A3836" t="s">
        <v>22</v>
      </c>
      <c r="B3836" t="s">
        <v>1772</v>
      </c>
      <c r="C3836" t="s">
        <v>1773</v>
      </c>
      <c r="D3836" t="s">
        <v>166</v>
      </c>
      <c r="E3836" t="s">
        <v>43</v>
      </c>
      <c r="F3836" t="s">
        <v>25</v>
      </c>
      <c r="G3836" t="s">
        <v>1774</v>
      </c>
      <c r="H3836">
        <v>0.24</v>
      </c>
      <c r="I3836" t="s">
        <v>542</v>
      </c>
      <c r="J3836" t="s">
        <v>30</v>
      </c>
      <c r="K3836" t="s">
        <v>526</v>
      </c>
      <c r="L3836" t="s">
        <v>120</v>
      </c>
      <c r="M3836" t="s">
        <v>3043</v>
      </c>
      <c r="N3836" t="s">
        <v>2257</v>
      </c>
      <c r="O3836" t="s">
        <v>4759</v>
      </c>
      <c r="P3836" t="s">
        <v>4760</v>
      </c>
      <c r="Q3836" t="s">
        <v>4733</v>
      </c>
      <c r="R3836">
        <v>5160</v>
      </c>
    </row>
    <row r="3837" spans="1:18" hidden="1" x14ac:dyDescent="0.25">
      <c r="A3837" t="s">
        <v>22</v>
      </c>
      <c r="B3837" t="s">
        <v>1772</v>
      </c>
      <c r="C3837" t="s">
        <v>1773</v>
      </c>
      <c r="D3837" t="s">
        <v>166</v>
      </c>
      <c r="E3837" t="s">
        <v>43</v>
      </c>
      <c r="F3837" t="s">
        <v>25</v>
      </c>
      <c r="G3837" t="s">
        <v>1774</v>
      </c>
      <c r="H3837">
        <v>0.24</v>
      </c>
      <c r="I3837" t="s">
        <v>542</v>
      </c>
      <c r="J3837" t="s">
        <v>30</v>
      </c>
      <c r="K3837" t="s">
        <v>526</v>
      </c>
      <c r="L3837" t="s">
        <v>120</v>
      </c>
      <c r="M3837" t="s">
        <v>3043</v>
      </c>
      <c r="N3837" t="s">
        <v>2257</v>
      </c>
      <c r="O3837" t="s">
        <v>4793</v>
      </c>
      <c r="P3837" t="s">
        <v>4794</v>
      </c>
      <c r="Q3837" t="s">
        <v>4740</v>
      </c>
      <c r="R3837">
        <v>240</v>
      </c>
    </row>
    <row r="3838" spans="1:18" hidden="1" x14ac:dyDescent="0.25">
      <c r="A3838" t="s">
        <v>22</v>
      </c>
      <c r="B3838" t="s">
        <v>1772</v>
      </c>
      <c r="C3838" t="s">
        <v>1773</v>
      </c>
      <c r="D3838" t="s">
        <v>166</v>
      </c>
      <c r="E3838" t="s">
        <v>43</v>
      </c>
      <c r="F3838" t="s">
        <v>25</v>
      </c>
      <c r="G3838" t="s">
        <v>1774</v>
      </c>
      <c r="H3838">
        <v>0.24</v>
      </c>
      <c r="I3838" t="s">
        <v>542</v>
      </c>
      <c r="J3838" t="s">
        <v>30</v>
      </c>
      <c r="K3838" t="s">
        <v>526</v>
      </c>
      <c r="L3838" t="s">
        <v>120</v>
      </c>
      <c r="M3838" t="s">
        <v>3043</v>
      </c>
      <c r="N3838" t="s">
        <v>2257</v>
      </c>
      <c r="O3838" t="s">
        <v>4719</v>
      </c>
      <c r="P3838" t="s">
        <v>4720</v>
      </c>
      <c r="Q3838" t="s">
        <v>4721</v>
      </c>
      <c r="R3838">
        <v>120</v>
      </c>
    </row>
    <row r="3839" spans="1:18" hidden="1" x14ac:dyDescent="0.25">
      <c r="A3839" t="s">
        <v>22</v>
      </c>
      <c r="B3839" t="s">
        <v>1772</v>
      </c>
      <c r="C3839" t="s">
        <v>1773</v>
      </c>
      <c r="D3839" t="s">
        <v>166</v>
      </c>
      <c r="E3839" t="s">
        <v>43</v>
      </c>
      <c r="F3839" t="s">
        <v>25</v>
      </c>
      <c r="G3839" t="s">
        <v>1774</v>
      </c>
      <c r="H3839">
        <v>0.24</v>
      </c>
      <c r="I3839" t="s">
        <v>542</v>
      </c>
      <c r="J3839" t="s">
        <v>30</v>
      </c>
      <c r="K3839" t="s">
        <v>526</v>
      </c>
      <c r="L3839" t="s">
        <v>120</v>
      </c>
      <c r="M3839" t="s">
        <v>3043</v>
      </c>
      <c r="N3839" t="s">
        <v>2257</v>
      </c>
      <c r="O3839" t="s">
        <v>4781</v>
      </c>
      <c r="P3839" t="s">
        <v>4782</v>
      </c>
      <c r="Q3839" t="s">
        <v>4713</v>
      </c>
      <c r="R3839">
        <v>12</v>
      </c>
    </row>
    <row r="3840" spans="1:18" hidden="1" x14ac:dyDescent="0.25">
      <c r="A3840" t="s">
        <v>22</v>
      </c>
      <c r="B3840" t="s">
        <v>1772</v>
      </c>
      <c r="C3840" t="s">
        <v>1773</v>
      </c>
      <c r="D3840" t="s">
        <v>166</v>
      </c>
      <c r="E3840" t="s">
        <v>43</v>
      </c>
      <c r="F3840" t="s">
        <v>25</v>
      </c>
      <c r="G3840" t="s">
        <v>1774</v>
      </c>
      <c r="H3840">
        <v>0.24</v>
      </c>
      <c r="I3840" t="s">
        <v>542</v>
      </c>
      <c r="J3840" t="s">
        <v>30</v>
      </c>
      <c r="K3840" t="s">
        <v>526</v>
      </c>
      <c r="L3840" t="s">
        <v>120</v>
      </c>
      <c r="M3840" t="s">
        <v>3043</v>
      </c>
      <c r="N3840" t="s">
        <v>2257</v>
      </c>
      <c r="O3840" t="s">
        <v>5130</v>
      </c>
      <c r="P3840" t="s">
        <v>5131</v>
      </c>
      <c r="Q3840" t="s">
        <v>4736</v>
      </c>
      <c r="R3840">
        <v>1200</v>
      </c>
    </row>
    <row r="3841" spans="1:18" hidden="1" x14ac:dyDescent="0.25">
      <c r="A3841" t="s">
        <v>22</v>
      </c>
      <c r="B3841" t="s">
        <v>1772</v>
      </c>
      <c r="C3841" t="s">
        <v>1773</v>
      </c>
      <c r="D3841" t="s">
        <v>166</v>
      </c>
      <c r="E3841" t="s">
        <v>43</v>
      </c>
      <c r="F3841" t="s">
        <v>25</v>
      </c>
      <c r="G3841" t="s">
        <v>1774</v>
      </c>
      <c r="H3841">
        <v>0.24</v>
      </c>
      <c r="I3841" t="s">
        <v>542</v>
      </c>
      <c r="J3841" t="s">
        <v>30</v>
      </c>
      <c r="K3841" t="s">
        <v>526</v>
      </c>
      <c r="L3841" t="s">
        <v>120</v>
      </c>
      <c r="M3841" t="s">
        <v>3043</v>
      </c>
      <c r="N3841" t="s">
        <v>2257</v>
      </c>
      <c r="O3841" t="s">
        <v>4786</v>
      </c>
      <c r="P3841" t="s">
        <v>4787</v>
      </c>
      <c r="Q3841" t="s">
        <v>4788</v>
      </c>
      <c r="R3841">
        <v>4800</v>
      </c>
    </row>
    <row r="3842" spans="1:18" hidden="1" x14ac:dyDescent="0.25">
      <c r="A3842" t="s">
        <v>22</v>
      </c>
      <c r="B3842" t="s">
        <v>1772</v>
      </c>
      <c r="C3842" t="s">
        <v>1773</v>
      </c>
      <c r="D3842" t="s">
        <v>166</v>
      </c>
      <c r="E3842" t="s">
        <v>43</v>
      </c>
      <c r="F3842" t="s">
        <v>25</v>
      </c>
      <c r="G3842" t="s">
        <v>1774</v>
      </c>
      <c r="H3842">
        <v>0.24</v>
      </c>
      <c r="I3842" t="s">
        <v>542</v>
      </c>
      <c r="J3842" t="s">
        <v>30</v>
      </c>
      <c r="K3842" t="s">
        <v>526</v>
      </c>
      <c r="L3842" t="s">
        <v>120</v>
      </c>
      <c r="M3842" t="s">
        <v>3043</v>
      </c>
      <c r="N3842" t="s">
        <v>2257</v>
      </c>
      <c r="O3842" t="s">
        <v>5790</v>
      </c>
      <c r="P3842" t="s">
        <v>4715</v>
      </c>
      <c r="Q3842" t="s">
        <v>4736</v>
      </c>
      <c r="R3842">
        <v>240</v>
      </c>
    </row>
    <row r="3843" spans="1:18" hidden="1" x14ac:dyDescent="0.25">
      <c r="A3843" t="s">
        <v>22</v>
      </c>
      <c r="B3843" t="s">
        <v>1772</v>
      </c>
      <c r="C3843" t="s">
        <v>1773</v>
      </c>
      <c r="D3843" t="s">
        <v>166</v>
      </c>
      <c r="E3843" t="s">
        <v>43</v>
      </c>
      <c r="F3843" t="s">
        <v>25</v>
      </c>
      <c r="G3843" t="s">
        <v>1774</v>
      </c>
      <c r="H3843">
        <v>0.24</v>
      </c>
      <c r="I3843" t="s">
        <v>542</v>
      </c>
      <c r="J3843" t="s">
        <v>30</v>
      </c>
      <c r="K3843" t="s">
        <v>526</v>
      </c>
      <c r="L3843" t="s">
        <v>120</v>
      </c>
      <c r="M3843" t="s">
        <v>3043</v>
      </c>
      <c r="N3843" t="s">
        <v>2257</v>
      </c>
      <c r="O3843" t="s">
        <v>6300</v>
      </c>
      <c r="P3843" t="s">
        <v>6301</v>
      </c>
      <c r="Q3843" t="s">
        <v>4736</v>
      </c>
      <c r="R3843">
        <v>180</v>
      </c>
    </row>
    <row r="3844" spans="1:18" hidden="1" x14ac:dyDescent="0.25">
      <c r="A3844" t="s">
        <v>22</v>
      </c>
      <c r="B3844" t="s">
        <v>1772</v>
      </c>
      <c r="C3844" t="s">
        <v>1773</v>
      </c>
      <c r="D3844" t="s">
        <v>166</v>
      </c>
      <c r="E3844" t="s">
        <v>43</v>
      </c>
      <c r="F3844" t="s">
        <v>25</v>
      </c>
      <c r="G3844" t="s">
        <v>1774</v>
      </c>
      <c r="H3844">
        <v>0.24</v>
      </c>
      <c r="I3844" t="s">
        <v>542</v>
      </c>
      <c r="J3844" t="s">
        <v>30</v>
      </c>
      <c r="K3844" t="s">
        <v>526</v>
      </c>
      <c r="L3844" t="s">
        <v>120</v>
      </c>
      <c r="M3844" t="s">
        <v>3043</v>
      </c>
      <c r="N3844" t="s">
        <v>2257</v>
      </c>
      <c r="O3844" t="s">
        <v>5733</v>
      </c>
      <c r="P3844" t="s">
        <v>4714</v>
      </c>
      <c r="Q3844" t="s">
        <v>4713</v>
      </c>
      <c r="R3844">
        <v>24</v>
      </c>
    </row>
    <row r="3845" spans="1:18" hidden="1" x14ac:dyDescent="0.25">
      <c r="A3845" t="s">
        <v>22</v>
      </c>
      <c r="B3845" t="s">
        <v>1772</v>
      </c>
      <c r="C3845" t="s">
        <v>1773</v>
      </c>
      <c r="D3845" t="s">
        <v>166</v>
      </c>
      <c r="E3845" t="s">
        <v>43</v>
      </c>
      <c r="F3845" t="s">
        <v>25</v>
      </c>
      <c r="G3845" t="s">
        <v>1774</v>
      </c>
      <c r="H3845">
        <v>0.24</v>
      </c>
      <c r="I3845" t="s">
        <v>542</v>
      </c>
      <c r="J3845" t="s">
        <v>30</v>
      </c>
      <c r="K3845" t="s">
        <v>526</v>
      </c>
      <c r="L3845" t="s">
        <v>120</v>
      </c>
      <c r="M3845" t="s">
        <v>3043</v>
      </c>
      <c r="N3845" t="s">
        <v>2257</v>
      </c>
      <c r="O3845" t="s">
        <v>4783</v>
      </c>
      <c r="P3845" t="s">
        <v>4784</v>
      </c>
      <c r="Q3845" t="s">
        <v>4785</v>
      </c>
      <c r="R3845">
        <v>120</v>
      </c>
    </row>
    <row r="3846" spans="1:18" hidden="1" x14ac:dyDescent="0.25">
      <c r="A3846" t="s">
        <v>22</v>
      </c>
      <c r="B3846" t="s">
        <v>1772</v>
      </c>
      <c r="C3846" t="s">
        <v>1773</v>
      </c>
      <c r="D3846" t="s">
        <v>166</v>
      </c>
      <c r="E3846" t="s">
        <v>43</v>
      </c>
      <c r="F3846" t="s">
        <v>25</v>
      </c>
      <c r="G3846" t="s">
        <v>1774</v>
      </c>
      <c r="H3846">
        <v>0.24</v>
      </c>
      <c r="I3846" t="s">
        <v>542</v>
      </c>
      <c r="J3846" t="s">
        <v>30</v>
      </c>
      <c r="K3846" t="s">
        <v>526</v>
      </c>
      <c r="L3846" t="s">
        <v>120</v>
      </c>
      <c r="M3846" t="s">
        <v>3043</v>
      </c>
      <c r="N3846" t="s">
        <v>2257</v>
      </c>
      <c r="O3846" t="s">
        <v>4722</v>
      </c>
      <c r="P3846" t="s">
        <v>4723</v>
      </c>
      <c r="Q3846" t="s">
        <v>4713</v>
      </c>
      <c r="R3846">
        <v>24</v>
      </c>
    </row>
    <row r="3847" spans="1:18" hidden="1" x14ac:dyDescent="0.25">
      <c r="A3847" t="s">
        <v>22</v>
      </c>
      <c r="B3847" t="s">
        <v>1772</v>
      </c>
      <c r="C3847" t="s">
        <v>1773</v>
      </c>
      <c r="D3847" t="s">
        <v>166</v>
      </c>
      <c r="E3847" t="s">
        <v>43</v>
      </c>
      <c r="F3847" t="s">
        <v>25</v>
      </c>
      <c r="G3847" t="s">
        <v>1774</v>
      </c>
      <c r="H3847">
        <v>0.24</v>
      </c>
      <c r="I3847" t="s">
        <v>542</v>
      </c>
      <c r="J3847" t="s">
        <v>30</v>
      </c>
      <c r="K3847" t="s">
        <v>526</v>
      </c>
      <c r="L3847" t="s">
        <v>120</v>
      </c>
      <c r="M3847" t="s">
        <v>3043</v>
      </c>
      <c r="N3847" t="s">
        <v>2257</v>
      </c>
      <c r="O3847" t="s">
        <v>4771</v>
      </c>
      <c r="P3847" t="s">
        <v>4772</v>
      </c>
      <c r="Q3847" t="s">
        <v>4713</v>
      </c>
      <c r="R3847">
        <v>24</v>
      </c>
    </row>
    <row r="3848" spans="1:18" hidden="1" x14ac:dyDescent="0.25">
      <c r="A3848" t="s">
        <v>22</v>
      </c>
      <c r="B3848" t="s">
        <v>1772</v>
      </c>
      <c r="C3848" t="s">
        <v>1773</v>
      </c>
      <c r="D3848" t="s">
        <v>166</v>
      </c>
      <c r="E3848" t="s">
        <v>43</v>
      </c>
      <c r="F3848" t="s">
        <v>25</v>
      </c>
      <c r="G3848" t="s">
        <v>1774</v>
      </c>
      <c r="H3848">
        <v>0.24</v>
      </c>
      <c r="I3848" t="s">
        <v>542</v>
      </c>
      <c r="J3848" t="s">
        <v>30</v>
      </c>
      <c r="K3848" t="s">
        <v>526</v>
      </c>
      <c r="L3848" t="s">
        <v>120</v>
      </c>
      <c r="M3848" t="s">
        <v>3043</v>
      </c>
      <c r="N3848" t="s">
        <v>2257</v>
      </c>
      <c r="O3848" t="s">
        <v>4845</v>
      </c>
      <c r="P3848" t="s">
        <v>4846</v>
      </c>
      <c r="Q3848" t="s">
        <v>4780</v>
      </c>
      <c r="R3848">
        <v>12</v>
      </c>
    </row>
    <row r="3849" spans="1:18" hidden="1" x14ac:dyDescent="0.25">
      <c r="A3849" t="s">
        <v>22</v>
      </c>
      <c r="B3849" t="s">
        <v>1772</v>
      </c>
      <c r="C3849" t="s">
        <v>1773</v>
      </c>
      <c r="D3849" t="s">
        <v>166</v>
      </c>
      <c r="E3849" t="s">
        <v>43</v>
      </c>
      <c r="F3849" t="s">
        <v>25</v>
      </c>
      <c r="G3849" t="s">
        <v>1774</v>
      </c>
      <c r="H3849">
        <v>0.24</v>
      </c>
      <c r="I3849" t="s">
        <v>542</v>
      </c>
      <c r="J3849" t="s">
        <v>30</v>
      </c>
      <c r="K3849" t="s">
        <v>526</v>
      </c>
      <c r="L3849" t="s">
        <v>120</v>
      </c>
      <c r="M3849" t="s">
        <v>3043</v>
      </c>
      <c r="N3849" t="s">
        <v>2257</v>
      </c>
      <c r="O3849" t="s">
        <v>6020</v>
      </c>
      <c r="P3849" t="s">
        <v>4851</v>
      </c>
      <c r="Q3849" t="s">
        <v>4852</v>
      </c>
      <c r="R3849">
        <v>12</v>
      </c>
    </row>
    <row r="3850" spans="1:18" hidden="1" x14ac:dyDescent="0.25">
      <c r="A3850" t="s">
        <v>22</v>
      </c>
      <c r="B3850" t="s">
        <v>1772</v>
      </c>
      <c r="C3850" t="s">
        <v>1773</v>
      </c>
      <c r="D3850" t="s">
        <v>166</v>
      </c>
      <c r="E3850" t="s">
        <v>43</v>
      </c>
      <c r="F3850" t="s">
        <v>25</v>
      </c>
      <c r="G3850" t="s">
        <v>1774</v>
      </c>
      <c r="H3850">
        <v>0.24</v>
      </c>
      <c r="I3850" t="s">
        <v>542</v>
      </c>
      <c r="J3850" t="s">
        <v>30</v>
      </c>
      <c r="K3850" t="s">
        <v>526</v>
      </c>
      <c r="L3850" t="s">
        <v>120</v>
      </c>
      <c r="M3850" t="s">
        <v>3043</v>
      </c>
      <c r="N3850" t="s">
        <v>2257</v>
      </c>
      <c r="O3850" t="s">
        <v>4765</v>
      </c>
      <c r="P3850" t="s">
        <v>4766</v>
      </c>
      <c r="Q3850" t="s">
        <v>4713</v>
      </c>
      <c r="R3850">
        <v>60</v>
      </c>
    </row>
    <row r="3851" spans="1:18" hidden="1" x14ac:dyDescent="0.25">
      <c r="A3851" t="s">
        <v>22</v>
      </c>
      <c r="B3851" t="s">
        <v>1772</v>
      </c>
      <c r="C3851" t="s">
        <v>1773</v>
      </c>
      <c r="D3851" t="s">
        <v>166</v>
      </c>
      <c r="E3851" t="s">
        <v>43</v>
      </c>
      <c r="F3851" t="s">
        <v>25</v>
      </c>
      <c r="G3851" t="s">
        <v>1774</v>
      </c>
      <c r="H3851">
        <v>0.24</v>
      </c>
      <c r="I3851" t="s">
        <v>542</v>
      </c>
      <c r="J3851" t="s">
        <v>30</v>
      </c>
      <c r="K3851" t="s">
        <v>526</v>
      </c>
      <c r="L3851" t="s">
        <v>120</v>
      </c>
      <c r="M3851" t="s">
        <v>3043</v>
      </c>
      <c r="N3851" t="s">
        <v>2257</v>
      </c>
      <c r="O3851" t="s">
        <v>5524</v>
      </c>
      <c r="P3851" t="s">
        <v>4718</v>
      </c>
      <c r="Q3851" t="s">
        <v>4713</v>
      </c>
      <c r="R3851">
        <v>24</v>
      </c>
    </row>
    <row r="3852" spans="1:18" hidden="1" x14ac:dyDescent="0.25">
      <c r="A3852" t="s">
        <v>22</v>
      </c>
      <c r="B3852" t="s">
        <v>1772</v>
      </c>
      <c r="C3852" t="s">
        <v>1773</v>
      </c>
      <c r="D3852" t="s">
        <v>166</v>
      </c>
      <c r="E3852" t="s">
        <v>43</v>
      </c>
      <c r="F3852" t="s">
        <v>25</v>
      </c>
      <c r="G3852" t="s">
        <v>1774</v>
      </c>
      <c r="H3852">
        <v>0.24</v>
      </c>
      <c r="I3852" t="s">
        <v>542</v>
      </c>
      <c r="J3852" t="s">
        <v>30</v>
      </c>
      <c r="K3852" t="s">
        <v>526</v>
      </c>
      <c r="L3852" t="s">
        <v>120</v>
      </c>
      <c r="M3852" t="s">
        <v>3043</v>
      </c>
      <c r="N3852" t="s">
        <v>2257</v>
      </c>
      <c r="O3852" t="s">
        <v>4773</v>
      </c>
      <c r="P3852" t="s">
        <v>4774</v>
      </c>
      <c r="Q3852" t="s">
        <v>4721</v>
      </c>
      <c r="R3852">
        <v>360</v>
      </c>
    </row>
    <row r="3853" spans="1:18" hidden="1" x14ac:dyDescent="0.25">
      <c r="A3853" t="s">
        <v>22</v>
      </c>
      <c r="B3853" t="s">
        <v>1772</v>
      </c>
      <c r="C3853" t="s">
        <v>1773</v>
      </c>
      <c r="D3853" t="s">
        <v>166</v>
      </c>
      <c r="E3853" t="s">
        <v>43</v>
      </c>
      <c r="F3853" t="s">
        <v>25</v>
      </c>
      <c r="G3853" t="s">
        <v>1774</v>
      </c>
      <c r="H3853">
        <v>0.24</v>
      </c>
      <c r="I3853" t="s">
        <v>542</v>
      </c>
      <c r="J3853" t="s">
        <v>30</v>
      </c>
      <c r="K3853" t="s">
        <v>526</v>
      </c>
      <c r="L3853" t="s">
        <v>120</v>
      </c>
      <c r="M3853" t="s">
        <v>3043</v>
      </c>
      <c r="N3853" t="s">
        <v>2257</v>
      </c>
      <c r="O3853" t="s">
        <v>5053</v>
      </c>
      <c r="P3853" t="s">
        <v>5054</v>
      </c>
      <c r="Q3853" t="s">
        <v>4780</v>
      </c>
      <c r="R3853">
        <v>24</v>
      </c>
    </row>
    <row r="3854" spans="1:18" hidden="1" x14ac:dyDescent="0.25">
      <c r="A3854" t="s">
        <v>22</v>
      </c>
      <c r="B3854" t="s">
        <v>1772</v>
      </c>
      <c r="C3854" t="s">
        <v>1773</v>
      </c>
      <c r="D3854" t="s">
        <v>166</v>
      </c>
      <c r="E3854" t="s">
        <v>43</v>
      </c>
      <c r="F3854" t="s">
        <v>25</v>
      </c>
      <c r="G3854" t="s">
        <v>1774</v>
      </c>
      <c r="H3854">
        <v>0.24</v>
      </c>
      <c r="I3854" t="s">
        <v>542</v>
      </c>
      <c r="J3854" t="s">
        <v>30</v>
      </c>
      <c r="K3854" t="s">
        <v>526</v>
      </c>
      <c r="L3854" t="s">
        <v>120</v>
      </c>
      <c r="M3854" t="s">
        <v>3043</v>
      </c>
      <c r="N3854" t="s">
        <v>2257</v>
      </c>
      <c r="O3854" t="s">
        <v>5528</v>
      </c>
      <c r="P3854" t="s">
        <v>4737</v>
      </c>
      <c r="Q3854" t="s">
        <v>4713</v>
      </c>
      <c r="R3854">
        <v>60</v>
      </c>
    </row>
    <row r="3855" spans="1:18" hidden="1" x14ac:dyDescent="0.25">
      <c r="A3855" t="s">
        <v>22</v>
      </c>
      <c r="B3855" t="s">
        <v>1772</v>
      </c>
      <c r="C3855" t="s">
        <v>1773</v>
      </c>
      <c r="D3855" t="s">
        <v>166</v>
      </c>
      <c r="E3855" t="s">
        <v>43</v>
      </c>
      <c r="F3855" t="s">
        <v>25</v>
      </c>
      <c r="G3855" t="s">
        <v>1774</v>
      </c>
      <c r="H3855">
        <v>0.24</v>
      </c>
      <c r="I3855" t="s">
        <v>542</v>
      </c>
      <c r="J3855" t="s">
        <v>30</v>
      </c>
      <c r="K3855" t="s">
        <v>526</v>
      </c>
      <c r="L3855" t="s">
        <v>120</v>
      </c>
      <c r="M3855" t="s">
        <v>3043</v>
      </c>
      <c r="N3855" t="s">
        <v>2257</v>
      </c>
      <c r="O3855" t="s">
        <v>5734</v>
      </c>
      <c r="P3855" t="s">
        <v>4751</v>
      </c>
      <c r="Q3855" t="s">
        <v>4713</v>
      </c>
      <c r="R3855">
        <v>36</v>
      </c>
    </row>
    <row r="3856" spans="1:18" hidden="1" x14ac:dyDescent="0.25">
      <c r="A3856" t="s">
        <v>22</v>
      </c>
      <c r="B3856" t="s">
        <v>1772</v>
      </c>
      <c r="C3856" t="s">
        <v>1773</v>
      </c>
      <c r="D3856" t="s">
        <v>166</v>
      </c>
      <c r="E3856" t="s">
        <v>43</v>
      </c>
      <c r="F3856" t="s">
        <v>25</v>
      </c>
      <c r="G3856" t="s">
        <v>1774</v>
      </c>
      <c r="H3856">
        <v>0.24</v>
      </c>
      <c r="I3856" t="s">
        <v>542</v>
      </c>
      <c r="J3856" t="s">
        <v>30</v>
      </c>
      <c r="K3856" t="s">
        <v>526</v>
      </c>
      <c r="L3856" t="s">
        <v>120</v>
      </c>
      <c r="M3856" t="s">
        <v>3043</v>
      </c>
      <c r="N3856" t="s">
        <v>2257</v>
      </c>
      <c r="O3856" t="s">
        <v>5991</v>
      </c>
      <c r="P3856" t="s">
        <v>5992</v>
      </c>
      <c r="Q3856" t="s">
        <v>4736</v>
      </c>
      <c r="R3856">
        <v>60</v>
      </c>
    </row>
    <row r="3857" spans="1:18" hidden="1" x14ac:dyDescent="0.25">
      <c r="A3857" t="s">
        <v>22</v>
      </c>
      <c r="B3857" t="s">
        <v>1772</v>
      </c>
      <c r="C3857" t="s">
        <v>1773</v>
      </c>
      <c r="D3857" t="s">
        <v>166</v>
      </c>
      <c r="E3857" t="s">
        <v>43</v>
      </c>
      <c r="F3857" t="s">
        <v>25</v>
      </c>
      <c r="G3857" t="s">
        <v>1774</v>
      </c>
      <c r="H3857">
        <v>0.24</v>
      </c>
      <c r="I3857" t="s">
        <v>542</v>
      </c>
      <c r="J3857" t="s">
        <v>30</v>
      </c>
      <c r="K3857" t="s">
        <v>526</v>
      </c>
      <c r="L3857" t="s">
        <v>120</v>
      </c>
      <c r="M3857" t="s">
        <v>3043</v>
      </c>
      <c r="N3857" t="s">
        <v>2257</v>
      </c>
      <c r="O3857" t="s">
        <v>4767</v>
      </c>
      <c r="P3857" t="s">
        <v>4768</v>
      </c>
      <c r="Q3857" t="s">
        <v>4713</v>
      </c>
      <c r="R3857">
        <v>36</v>
      </c>
    </row>
    <row r="3858" spans="1:18" hidden="1" x14ac:dyDescent="0.25">
      <c r="A3858" t="s">
        <v>22</v>
      </c>
      <c r="B3858" t="s">
        <v>5951</v>
      </c>
      <c r="C3858" t="s">
        <v>5952</v>
      </c>
      <c r="D3858" t="s">
        <v>166</v>
      </c>
      <c r="E3858" t="s">
        <v>25</v>
      </c>
      <c r="F3858" t="s">
        <v>25</v>
      </c>
      <c r="G3858" t="s">
        <v>1774</v>
      </c>
      <c r="H3858">
        <v>0.22</v>
      </c>
      <c r="I3858" t="s">
        <v>250</v>
      </c>
      <c r="J3858" t="s">
        <v>30</v>
      </c>
      <c r="K3858" t="s">
        <v>152</v>
      </c>
      <c r="L3858" t="s">
        <v>32</v>
      </c>
      <c r="M3858" t="s">
        <v>3043</v>
      </c>
      <c r="N3858" t="s">
        <v>2257</v>
      </c>
      <c r="O3858" t="s">
        <v>5733</v>
      </c>
      <c r="P3858" t="s">
        <v>4714</v>
      </c>
      <c r="Q3858" t="s">
        <v>4713</v>
      </c>
      <c r="R3858">
        <v>24</v>
      </c>
    </row>
    <row r="3859" spans="1:18" hidden="1" x14ac:dyDescent="0.25">
      <c r="A3859" t="s">
        <v>22</v>
      </c>
      <c r="B3859" t="s">
        <v>5951</v>
      </c>
      <c r="C3859" t="s">
        <v>5952</v>
      </c>
      <c r="D3859" t="s">
        <v>166</v>
      </c>
      <c r="E3859" t="s">
        <v>25</v>
      </c>
      <c r="F3859" t="s">
        <v>25</v>
      </c>
      <c r="G3859" t="s">
        <v>1774</v>
      </c>
      <c r="H3859">
        <v>0.22</v>
      </c>
      <c r="I3859" t="s">
        <v>250</v>
      </c>
      <c r="J3859" t="s">
        <v>30</v>
      </c>
      <c r="K3859" t="s">
        <v>152</v>
      </c>
      <c r="L3859" t="s">
        <v>32</v>
      </c>
      <c r="M3859" t="s">
        <v>3043</v>
      </c>
      <c r="N3859" t="s">
        <v>2257</v>
      </c>
      <c r="O3859" t="s">
        <v>6020</v>
      </c>
      <c r="P3859" t="s">
        <v>4851</v>
      </c>
      <c r="Q3859" t="s">
        <v>4852</v>
      </c>
      <c r="R3859">
        <v>12</v>
      </c>
    </row>
    <row r="3860" spans="1:18" hidden="1" x14ac:dyDescent="0.25">
      <c r="A3860" t="s">
        <v>22</v>
      </c>
      <c r="B3860" t="s">
        <v>5951</v>
      </c>
      <c r="C3860" t="s">
        <v>5952</v>
      </c>
      <c r="D3860" t="s">
        <v>166</v>
      </c>
      <c r="E3860" t="s">
        <v>25</v>
      </c>
      <c r="F3860" t="s">
        <v>25</v>
      </c>
      <c r="G3860" t="s">
        <v>1774</v>
      </c>
      <c r="H3860">
        <v>0.22</v>
      </c>
      <c r="I3860" t="s">
        <v>250</v>
      </c>
      <c r="J3860" t="s">
        <v>30</v>
      </c>
      <c r="K3860" t="s">
        <v>152</v>
      </c>
      <c r="L3860" t="s">
        <v>32</v>
      </c>
      <c r="M3860" t="s">
        <v>3043</v>
      </c>
      <c r="N3860" t="s">
        <v>2257</v>
      </c>
      <c r="O3860" t="s">
        <v>4833</v>
      </c>
      <c r="P3860" t="s">
        <v>4834</v>
      </c>
      <c r="Q3860" t="s">
        <v>4733</v>
      </c>
      <c r="R3860">
        <v>840</v>
      </c>
    </row>
    <row r="3861" spans="1:18" hidden="1" x14ac:dyDescent="0.25">
      <c r="A3861" t="s">
        <v>22</v>
      </c>
      <c r="B3861" t="s">
        <v>5951</v>
      </c>
      <c r="C3861" t="s">
        <v>5952</v>
      </c>
      <c r="D3861" t="s">
        <v>166</v>
      </c>
      <c r="E3861" t="s">
        <v>25</v>
      </c>
      <c r="F3861" t="s">
        <v>25</v>
      </c>
      <c r="G3861" t="s">
        <v>1774</v>
      </c>
      <c r="H3861">
        <v>0.22</v>
      </c>
      <c r="I3861" t="s">
        <v>250</v>
      </c>
      <c r="J3861" t="s">
        <v>30</v>
      </c>
      <c r="K3861" t="s">
        <v>152</v>
      </c>
      <c r="L3861" t="s">
        <v>32</v>
      </c>
      <c r="M3861" t="s">
        <v>3043</v>
      </c>
      <c r="N3861" t="s">
        <v>2257</v>
      </c>
      <c r="O3861" t="s">
        <v>5790</v>
      </c>
      <c r="P3861" t="s">
        <v>4715</v>
      </c>
      <c r="Q3861" t="s">
        <v>4736</v>
      </c>
      <c r="R3861">
        <v>240</v>
      </c>
    </row>
    <row r="3862" spans="1:18" hidden="1" x14ac:dyDescent="0.25">
      <c r="A3862" t="s">
        <v>22</v>
      </c>
      <c r="B3862" t="s">
        <v>5951</v>
      </c>
      <c r="C3862" t="s">
        <v>5952</v>
      </c>
      <c r="D3862" t="s">
        <v>166</v>
      </c>
      <c r="E3862" t="s">
        <v>25</v>
      </c>
      <c r="F3862" t="s">
        <v>25</v>
      </c>
      <c r="G3862" t="s">
        <v>1774</v>
      </c>
      <c r="H3862">
        <v>0.22</v>
      </c>
      <c r="I3862" t="s">
        <v>250</v>
      </c>
      <c r="J3862" t="s">
        <v>30</v>
      </c>
      <c r="K3862" t="s">
        <v>152</v>
      </c>
      <c r="L3862" t="s">
        <v>32</v>
      </c>
      <c r="M3862" t="s">
        <v>3043</v>
      </c>
      <c r="N3862" t="s">
        <v>2257</v>
      </c>
      <c r="O3862" t="s">
        <v>4731</v>
      </c>
      <c r="P3862" t="s">
        <v>4732</v>
      </c>
      <c r="Q3862" t="s">
        <v>4733</v>
      </c>
      <c r="R3862">
        <v>360</v>
      </c>
    </row>
    <row r="3863" spans="1:18" hidden="1" x14ac:dyDescent="0.25">
      <c r="A3863" t="s">
        <v>22</v>
      </c>
      <c r="B3863" t="s">
        <v>5951</v>
      </c>
      <c r="C3863" t="s">
        <v>5952</v>
      </c>
      <c r="D3863" t="s">
        <v>166</v>
      </c>
      <c r="E3863" t="s">
        <v>25</v>
      </c>
      <c r="F3863" t="s">
        <v>25</v>
      </c>
      <c r="G3863" t="s">
        <v>1774</v>
      </c>
      <c r="H3863">
        <v>0.22</v>
      </c>
      <c r="I3863" t="s">
        <v>250</v>
      </c>
      <c r="J3863" t="s">
        <v>30</v>
      </c>
      <c r="K3863" t="s">
        <v>152</v>
      </c>
      <c r="L3863" t="s">
        <v>32</v>
      </c>
      <c r="M3863" t="s">
        <v>3043</v>
      </c>
      <c r="N3863" t="s">
        <v>2257</v>
      </c>
      <c r="O3863" t="s">
        <v>4783</v>
      </c>
      <c r="P3863" t="s">
        <v>4784</v>
      </c>
      <c r="Q3863" t="s">
        <v>4785</v>
      </c>
      <c r="R3863">
        <v>120</v>
      </c>
    </row>
    <row r="3864" spans="1:18" hidden="1" x14ac:dyDescent="0.25">
      <c r="A3864" t="s">
        <v>22</v>
      </c>
      <c r="B3864" t="s">
        <v>5951</v>
      </c>
      <c r="C3864" t="s">
        <v>5952</v>
      </c>
      <c r="D3864" t="s">
        <v>166</v>
      </c>
      <c r="E3864" t="s">
        <v>25</v>
      </c>
      <c r="F3864" t="s">
        <v>25</v>
      </c>
      <c r="G3864" t="s">
        <v>1774</v>
      </c>
      <c r="H3864">
        <v>0.22</v>
      </c>
      <c r="I3864" t="s">
        <v>250</v>
      </c>
      <c r="J3864" t="s">
        <v>30</v>
      </c>
      <c r="K3864" t="s">
        <v>152</v>
      </c>
      <c r="L3864" t="s">
        <v>32</v>
      </c>
      <c r="M3864" t="s">
        <v>3043</v>
      </c>
      <c r="N3864" t="s">
        <v>2257</v>
      </c>
      <c r="O3864" t="s">
        <v>4773</v>
      </c>
      <c r="P3864" t="s">
        <v>4774</v>
      </c>
      <c r="Q3864" t="s">
        <v>4721</v>
      </c>
      <c r="R3864">
        <v>360</v>
      </c>
    </row>
    <row r="3865" spans="1:18" hidden="1" x14ac:dyDescent="0.25">
      <c r="A3865" t="s">
        <v>22</v>
      </c>
      <c r="B3865" t="s">
        <v>5951</v>
      </c>
      <c r="C3865" t="s">
        <v>5952</v>
      </c>
      <c r="D3865" t="s">
        <v>166</v>
      </c>
      <c r="E3865" t="s">
        <v>25</v>
      </c>
      <c r="F3865" t="s">
        <v>25</v>
      </c>
      <c r="G3865" t="s">
        <v>1774</v>
      </c>
      <c r="H3865">
        <v>0.22</v>
      </c>
      <c r="I3865" t="s">
        <v>250</v>
      </c>
      <c r="J3865" t="s">
        <v>30</v>
      </c>
      <c r="K3865" t="s">
        <v>152</v>
      </c>
      <c r="L3865" t="s">
        <v>32</v>
      </c>
      <c r="M3865" t="s">
        <v>3043</v>
      </c>
      <c r="N3865" t="s">
        <v>2257</v>
      </c>
      <c r="O3865" t="s">
        <v>4845</v>
      </c>
      <c r="P3865" t="s">
        <v>4846</v>
      </c>
      <c r="Q3865" t="s">
        <v>4780</v>
      </c>
      <c r="R3865">
        <v>12</v>
      </c>
    </row>
    <row r="3866" spans="1:18" hidden="1" x14ac:dyDescent="0.25">
      <c r="A3866" t="s">
        <v>22</v>
      </c>
      <c r="B3866" t="s">
        <v>5951</v>
      </c>
      <c r="C3866" t="s">
        <v>5952</v>
      </c>
      <c r="D3866" t="s">
        <v>166</v>
      </c>
      <c r="E3866" t="s">
        <v>25</v>
      </c>
      <c r="F3866" t="s">
        <v>25</v>
      </c>
      <c r="G3866" t="s">
        <v>1774</v>
      </c>
      <c r="H3866">
        <v>0.22</v>
      </c>
      <c r="I3866" t="s">
        <v>250</v>
      </c>
      <c r="J3866" t="s">
        <v>30</v>
      </c>
      <c r="K3866" t="s">
        <v>152</v>
      </c>
      <c r="L3866" t="s">
        <v>32</v>
      </c>
      <c r="M3866" t="s">
        <v>3043</v>
      </c>
      <c r="N3866" t="s">
        <v>2257</v>
      </c>
      <c r="O3866" t="s">
        <v>5524</v>
      </c>
      <c r="P3866" t="s">
        <v>4718</v>
      </c>
      <c r="Q3866" t="s">
        <v>4713</v>
      </c>
      <c r="R3866">
        <v>24</v>
      </c>
    </row>
    <row r="3867" spans="1:18" hidden="1" x14ac:dyDescent="0.25">
      <c r="A3867" t="s">
        <v>22</v>
      </c>
      <c r="B3867" t="s">
        <v>5951</v>
      </c>
      <c r="C3867" t="s">
        <v>5952</v>
      </c>
      <c r="D3867" t="s">
        <v>166</v>
      </c>
      <c r="E3867" t="s">
        <v>25</v>
      </c>
      <c r="F3867" t="s">
        <v>25</v>
      </c>
      <c r="G3867" t="s">
        <v>1774</v>
      </c>
      <c r="H3867">
        <v>0.22</v>
      </c>
      <c r="I3867" t="s">
        <v>250</v>
      </c>
      <c r="J3867" t="s">
        <v>30</v>
      </c>
      <c r="K3867" t="s">
        <v>152</v>
      </c>
      <c r="L3867" t="s">
        <v>32</v>
      </c>
      <c r="M3867" t="s">
        <v>3043</v>
      </c>
      <c r="N3867" t="s">
        <v>2257</v>
      </c>
      <c r="O3867" t="s">
        <v>5734</v>
      </c>
      <c r="P3867" t="s">
        <v>4751</v>
      </c>
      <c r="Q3867" t="s">
        <v>4713</v>
      </c>
      <c r="R3867">
        <v>36</v>
      </c>
    </row>
    <row r="3868" spans="1:18" hidden="1" x14ac:dyDescent="0.25">
      <c r="A3868" t="s">
        <v>22</v>
      </c>
      <c r="B3868" t="s">
        <v>5951</v>
      </c>
      <c r="C3868" t="s">
        <v>5952</v>
      </c>
      <c r="D3868" t="s">
        <v>166</v>
      </c>
      <c r="E3868" t="s">
        <v>25</v>
      </c>
      <c r="F3868" t="s">
        <v>25</v>
      </c>
      <c r="G3868" t="s">
        <v>1774</v>
      </c>
      <c r="H3868">
        <v>0.22</v>
      </c>
      <c r="I3868" t="s">
        <v>250</v>
      </c>
      <c r="J3868" t="s">
        <v>30</v>
      </c>
      <c r="K3868" t="s">
        <v>152</v>
      </c>
      <c r="L3868" t="s">
        <v>32</v>
      </c>
      <c r="M3868" t="s">
        <v>3043</v>
      </c>
      <c r="N3868" t="s">
        <v>2257</v>
      </c>
      <c r="O3868" t="s">
        <v>5053</v>
      </c>
      <c r="P3868" t="s">
        <v>5054</v>
      </c>
      <c r="Q3868" t="s">
        <v>4780</v>
      </c>
      <c r="R3868">
        <v>24</v>
      </c>
    </row>
    <row r="3869" spans="1:18" hidden="1" x14ac:dyDescent="0.25">
      <c r="A3869" t="s">
        <v>22</v>
      </c>
      <c r="B3869" t="s">
        <v>5951</v>
      </c>
      <c r="C3869" t="s">
        <v>5952</v>
      </c>
      <c r="D3869" t="s">
        <v>166</v>
      </c>
      <c r="E3869" t="s">
        <v>25</v>
      </c>
      <c r="F3869" t="s">
        <v>25</v>
      </c>
      <c r="G3869" t="s">
        <v>1774</v>
      </c>
      <c r="H3869">
        <v>0.22</v>
      </c>
      <c r="I3869" t="s">
        <v>250</v>
      </c>
      <c r="J3869" t="s">
        <v>30</v>
      </c>
      <c r="K3869" t="s">
        <v>152</v>
      </c>
      <c r="L3869" t="s">
        <v>32</v>
      </c>
      <c r="M3869" t="s">
        <v>3043</v>
      </c>
      <c r="N3869" t="s">
        <v>2257</v>
      </c>
      <c r="O3869" t="s">
        <v>4781</v>
      </c>
      <c r="P3869" t="s">
        <v>4782</v>
      </c>
      <c r="Q3869" t="s">
        <v>4713</v>
      </c>
      <c r="R3869">
        <v>12</v>
      </c>
    </row>
    <row r="3870" spans="1:18" hidden="1" x14ac:dyDescent="0.25">
      <c r="A3870" t="s">
        <v>22</v>
      </c>
      <c r="B3870" t="s">
        <v>5951</v>
      </c>
      <c r="C3870" t="s">
        <v>5952</v>
      </c>
      <c r="D3870" t="s">
        <v>166</v>
      </c>
      <c r="E3870" t="s">
        <v>25</v>
      </c>
      <c r="F3870" t="s">
        <v>25</v>
      </c>
      <c r="G3870" t="s">
        <v>1774</v>
      </c>
      <c r="H3870">
        <v>0.22</v>
      </c>
      <c r="I3870" t="s">
        <v>250</v>
      </c>
      <c r="J3870" t="s">
        <v>30</v>
      </c>
      <c r="K3870" t="s">
        <v>152</v>
      </c>
      <c r="L3870" t="s">
        <v>32</v>
      </c>
      <c r="M3870" t="s">
        <v>3043</v>
      </c>
      <c r="N3870" t="s">
        <v>2257</v>
      </c>
      <c r="O3870" t="s">
        <v>4771</v>
      </c>
      <c r="P3870" t="s">
        <v>4772</v>
      </c>
      <c r="Q3870" t="s">
        <v>4713</v>
      </c>
      <c r="R3870">
        <v>24</v>
      </c>
    </row>
    <row r="3871" spans="1:18" hidden="1" x14ac:dyDescent="0.25">
      <c r="A3871" t="s">
        <v>22</v>
      </c>
      <c r="B3871" t="s">
        <v>5951</v>
      </c>
      <c r="C3871" t="s">
        <v>5952</v>
      </c>
      <c r="D3871" t="s">
        <v>166</v>
      </c>
      <c r="E3871" t="s">
        <v>25</v>
      </c>
      <c r="F3871" t="s">
        <v>25</v>
      </c>
      <c r="G3871" t="s">
        <v>1774</v>
      </c>
      <c r="H3871">
        <v>0.22</v>
      </c>
      <c r="I3871" t="s">
        <v>250</v>
      </c>
      <c r="J3871" t="s">
        <v>30</v>
      </c>
      <c r="K3871" t="s">
        <v>152</v>
      </c>
      <c r="L3871" t="s">
        <v>32</v>
      </c>
      <c r="M3871" t="s">
        <v>3043</v>
      </c>
      <c r="N3871" t="s">
        <v>2257</v>
      </c>
      <c r="O3871" t="s">
        <v>4722</v>
      </c>
      <c r="P3871" t="s">
        <v>4723</v>
      </c>
      <c r="Q3871" t="s">
        <v>4713</v>
      </c>
      <c r="R3871">
        <v>24</v>
      </c>
    </row>
    <row r="3872" spans="1:18" hidden="1" x14ac:dyDescent="0.25">
      <c r="A3872" t="s">
        <v>22</v>
      </c>
      <c r="B3872" t="s">
        <v>5951</v>
      </c>
      <c r="C3872" t="s">
        <v>5952</v>
      </c>
      <c r="D3872" t="s">
        <v>166</v>
      </c>
      <c r="E3872" t="s">
        <v>25</v>
      </c>
      <c r="F3872" t="s">
        <v>25</v>
      </c>
      <c r="G3872" t="s">
        <v>1774</v>
      </c>
      <c r="H3872">
        <v>0.22</v>
      </c>
      <c r="I3872" t="s">
        <v>250</v>
      </c>
      <c r="J3872" t="s">
        <v>30</v>
      </c>
      <c r="K3872" t="s">
        <v>152</v>
      </c>
      <c r="L3872" t="s">
        <v>32</v>
      </c>
      <c r="M3872" t="s">
        <v>3043</v>
      </c>
      <c r="N3872" t="s">
        <v>2257</v>
      </c>
      <c r="O3872" t="s">
        <v>4765</v>
      </c>
      <c r="P3872" t="s">
        <v>4766</v>
      </c>
      <c r="Q3872" t="s">
        <v>4713</v>
      </c>
      <c r="R3872">
        <v>60</v>
      </c>
    </row>
    <row r="3873" spans="1:18" hidden="1" x14ac:dyDescent="0.25">
      <c r="A3873" t="s">
        <v>22</v>
      </c>
      <c r="B3873" t="s">
        <v>5951</v>
      </c>
      <c r="C3873" t="s">
        <v>5952</v>
      </c>
      <c r="D3873" t="s">
        <v>166</v>
      </c>
      <c r="E3873" t="s">
        <v>25</v>
      </c>
      <c r="F3873" t="s">
        <v>25</v>
      </c>
      <c r="G3873" t="s">
        <v>1774</v>
      </c>
      <c r="H3873">
        <v>0.22</v>
      </c>
      <c r="I3873" t="s">
        <v>250</v>
      </c>
      <c r="J3873" t="s">
        <v>30</v>
      </c>
      <c r="K3873" t="s">
        <v>152</v>
      </c>
      <c r="L3873" t="s">
        <v>32</v>
      </c>
      <c r="M3873" t="s">
        <v>3043</v>
      </c>
      <c r="N3873" t="s">
        <v>2257</v>
      </c>
      <c r="O3873" t="s">
        <v>4767</v>
      </c>
      <c r="P3873" t="s">
        <v>4768</v>
      </c>
      <c r="Q3873" t="s">
        <v>4713</v>
      </c>
      <c r="R3873">
        <v>36</v>
      </c>
    </row>
    <row r="3874" spans="1:18" hidden="1" x14ac:dyDescent="0.25">
      <c r="A3874" t="s">
        <v>22</v>
      </c>
      <c r="B3874" t="s">
        <v>5951</v>
      </c>
      <c r="C3874" t="s">
        <v>5952</v>
      </c>
      <c r="D3874" t="s">
        <v>166</v>
      </c>
      <c r="E3874" t="s">
        <v>25</v>
      </c>
      <c r="F3874" t="s">
        <v>25</v>
      </c>
      <c r="G3874" t="s">
        <v>1774</v>
      </c>
      <c r="H3874">
        <v>0.22</v>
      </c>
      <c r="I3874" t="s">
        <v>250</v>
      </c>
      <c r="J3874" t="s">
        <v>30</v>
      </c>
      <c r="K3874" t="s">
        <v>152</v>
      </c>
      <c r="L3874" t="s">
        <v>32</v>
      </c>
      <c r="M3874" t="s">
        <v>3043</v>
      </c>
      <c r="N3874" t="s">
        <v>2257</v>
      </c>
      <c r="O3874" t="s">
        <v>5528</v>
      </c>
      <c r="P3874" t="s">
        <v>4737</v>
      </c>
      <c r="Q3874" t="s">
        <v>4713</v>
      </c>
      <c r="R3874">
        <v>60</v>
      </c>
    </row>
    <row r="3875" spans="1:18" hidden="1" x14ac:dyDescent="0.25">
      <c r="A3875" t="s">
        <v>22</v>
      </c>
      <c r="B3875" t="s">
        <v>5951</v>
      </c>
      <c r="C3875" t="s">
        <v>5952</v>
      </c>
      <c r="D3875" t="s">
        <v>166</v>
      </c>
      <c r="E3875" t="s">
        <v>25</v>
      </c>
      <c r="F3875" t="s">
        <v>25</v>
      </c>
      <c r="G3875" t="s">
        <v>1774</v>
      </c>
      <c r="H3875">
        <v>0.22</v>
      </c>
      <c r="I3875" t="s">
        <v>250</v>
      </c>
      <c r="J3875" t="s">
        <v>30</v>
      </c>
      <c r="K3875" t="s">
        <v>152</v>
      </c>
      <c r="L3875" t="s">
        <v>32</v>
      </c>
      <c r="M3875" t="s">
        <v>3043</v>
      </c>
      <c r="N3875" t="s">
        <v>2257</v>
      </c>
      <c r="O3875" t="s">
        <v>5991</v>
      </c>
      <c r="P3875" t="s">
        <v>5992</v>
      </c>
      <c r="Q3875" t="s">
        <v>4736</v>
      </c>
      <c r="R3875">
        <v>60</v>
      </c>
    </row>
    <row r="3876" spans="1:18" hidden="1" x14ac:dyDescent="0.25">
      <c r="A3876" t="s">
        <v>22</v>
      </c>
      <c r="B3876" t="s">
        <v>5951</v>
      </c>
      <c r="C3876" t="s">
        <v>5952</v>
      </c>
      <c r="D3876" t="s">
        <v>166</v>
      </c>
      <c r="E3876" t="s">
        <v>25</v>
      </c>
      <c r="F3876" t="s">
        <v>25</v>
      </c>
      <c r="G3876" t="s">
        <v>1774</v>
      </c>
      <c r="H3876">
        <v>0.22</v>
      </c>
      <c r="I3876" t="s">
        <v>250</v>
      </c>
      <c r="J3876" t="s">
        <v>30</v>
      </c>
      <c r="K3876" t="s">
        <v>152</v>
      </c>
      <c r="L3876" t="s">
        <v>32</v>
      </c>
      <c r="M3876" t="s">
        <v>3043</v>
      </c>
      <c r="N3876" t="s">
        <v>2257</v>
      </c>
      <c r="O3876" t="s">
        <v>4759</v>
      </c>
      <c r="P3876" t="s">
        <v>4760</v>
      </c>
      <c r="Q3876" t="s">
        <v>4733</v>
      </c>
      <c r="R3876">
        <v>5160</v>
      </c>
    </row>
    <row r="3877" spans="1:18" hidden="1" x14ac:dyDescent="0.25">
      <c r="A3877" t="s">
        <v>22</v>
      </c>
      <c r="B3877" t="s">
        <v>5951</v>
      </c>
      <c r="C3877" t="s">
        <v>5952</v>
      </c>
      <c r="D3877" t="s">
        <v>166</v>
      </c>
      <c r="E3877" t="s">
        <v>25</v>
      </c>
      <c r="F3877" t="s">
        <v>25</v>
      </c>
      <c r="G3877" t="s">
        <v>1774</v>
      </c>
      <c r="H3877">
        <v>0.22</v>
      </c>
      <c r="I3877" t="s">
        <v>250</v>
      </c>
      <c r="J3877" t="s">
        <v>30</v>
      </c>
      <c r="K3877" t="s">
        <v>152</v>
      </c>
      <c r="L3877" t="s">
        <v>32</v>
      </c>
      <c r="M3877" t="s">
        <v>3043</v>
      </c>
      <c r="N3877" t="s">
        <v>2257</v>
      </c>
      <c r="O3877" t="s">
        <v>4719</v>
      </c>
      <c r="P3877" t="s">
        <v>4720</v>
      </c>
      <c r="Q3877" t="s">
        <v>4721</v>
      </c>
      <c r="R3877">
        <v>120</v>
      </c>
    </row>
    <row r="3878" spans="1:18" hidden="1" x14ac:dyDescent="0.25">
      <c r="A3878" t="s">
        <v>22</v>
      </c>
      <c r="B3878" t="s">
        <v>5951</v>
      </c>
      <c r="C3878" t="s">
        <v>5952</v>
      </c>
      <c r="D3878" t="s">
        <v>166</v>
      </c>
      <c r="E3878" t="s">
        <v>25</v>
      </c>
      <c r="F3878" t="s">
        <v>25</v>
      </c>
      <c r="G3878" t="s">
        <v>1774</v>
      </c>
      <c r="H3878">
        <v>0.22</v>
      </c>
      <c r="I3878" t="s">
        <v>250</v>
      </c>
      <c r="J3878" t="s">
        <v>30</v>
      </c>
      <c r="K3878" t="s">
        <v>152</v>
      </c>
      <c r="L3878" t="s">
        <v>32</v>
      </c>
      <c r="M3878" t="s">
        <v>3043</v>
      </c>
      <c r="N3878" t="s">
        <v>2257</v>
      </c>
      <c r="O3878" t="s">
        <v>5159</v>
      </c>
      <c r="P3878" t="s">
        <v>5160</v>
      </c>
      <c r="Q3878" t="s">
        <v>4740</v>
      </c>
      <c r="R3878">
        <v>2400</v>
      </c>
    </row>
    <row r="3879" spans="1:18" hidden="1" x14ac:dyDescent="0.25">
      <c r="A3879" t="s">
        <v>22</v>
      </c>
      <c r="B3879" t="s">
        <v>5951</v>
      </c>
      <c r="C3879" t="s">
        <v>5952</v>
      </c>
      <c r="D3879" t="s">
        <v>166</v>
      </c>
      <c r="E3879" t="s">
        <v>25</v>
      </c>
      <c r="F3879" t="s">
        <v>25</v>
      </c>
      <c r="G3879" t="s">
        <v>1774</v>
      </c>
      <c r="H3879">
        <v>0.22</v>
      </c>
      <c r="I3879" t="s">
        <v>250</v>
      </c>
      <c r="J3879" t="s">
        <v>30</v>
      </c>
      <c r="K3879" t="s">
        <v>152</v>
      </c>
      <c r="L3879" t="s">
        <v>32</v>
      </c>
      <c r="M3879" t="s">
        <v>3043</v>
      </c>
      <c r="N3879" t="s">
        <v>2257</v>
      </c>
      <c r="O3879" t="s">
        <v>6300</v>
      </c>
      <c r="P3879" t="s">
        <v>6301</v>
      </c>
      <c r="Q3879" t="s">
        <v>4736</v>
      </c>
      <c r="R3879">
        <v>180</v>
      </c>
    </row>
    <row r="3880" spans="1:18" hidden="1" x14ac:dyDescent="0.25">
      <c r="A3880" t="s">
        <v>22</v>
      </c>
      <c r="B3880" t="s">
        <v>5951</v>
      </c>
      <c r="C3880" t="s">
        <v>5952</v>
      </c>
      <c r="D3880" t="s">
        <v>166</v>
      </c>
      <c r="E3880" t="s">
        <v>25</v>
      </c>
      <c r="F3880" t="s">
        <v>25</v>
      </c>
      <c r="G3880" t="s">
        <v>1774</v>
      </c>
      <c r="H3880">
        <v>0.22</v>
      </c>
      <c r="I3880" t="s">
        <v>250</v>
      </c>
      <c r="J3880" t="s">
        <v>30</v>
      </c>
      <c r="K3880" t="s">
        <v>152</v>
      </c>
      <c r="L3880" t="s">
        <v>32</v>
      </c>
      <c r="M3880" t="s">
        <v>3043</v>
      </c>
      <c r="N3880" t="s">
        <v>2257</v>
      </c>
      <c r="O3880" t="s">
        <v>4745</v>
      </c>
      <c r="P3880" t="s">
        <v>4746</v>
      </c>
      <c r="Q3880" t="s">
        <v>4745</v>
      </c>
      <c r="R3880">
        <v>2400</v>
      </c>
    </row>
    <row r="3881" spans="1:18" hidden="1" x14ac:dyDescent="0.25">
      <c r="A3881" t="s">
        <v>22</v>
      </c>
      <c r="B3881" t="s">
        <v>5951</v>
      </c>
      <c r="C3881" t="s">
        <v>5952</v>
      </c>
      <c r="D3881" t="s">
        <v>166</v>
      </c>
      <c r="E3881" t="s">
        <v>25</v>
      </c>
      <c r="F3881" t="s">
        <v>25</v>
      </c>
      <c r="G3881" t="s">
        <v>1774</v>
      </c>
      <c r="H3881">
        <v>0.22</v>
      </c>
      <c r="I3881" t="s">
        <v>250</v>
      </c>
      <c r="J3881" t="s">
        <v>30</v>
      </c>
      <c r="K3881" t="s">
        <v>152</v>
      </c>
      <c r="L3881" t="s">
        <v>32</v>
      </c>
      <c r="M3881" t="s">
        <v>3043</v>
      </c>
      <c r="N3881" t="s">
        <v>2257</v>
      </c>
      <c r="O3881" t="s">
        <v>4976</v>
      </c>
      <c r="P3881" t="s">
        <v>4977</v>
      </c>
      <c r="Q3881" t="s">
        <v>4740</v>
      </c>
      <c r="R3881">
        <v>1680</v>
      </c>
    </row>
    <row r="3882" spans="1:18" hidden="1" x14ac:dyDescent="0.25">
      <c r="A3882" t="s">
        <v>22</v>
      </c>
      <c r="B3882" t="s">
        <v>5951</v>
      </c>
      <c r="C3882" t="s">
        <v>5952</v>
      </c>
      <c r="D3882" t="s">
        <v>166</v>
      </c>
      <c r="E3882" t="s">
        <v>25</v>
      </c>
      <c r="F3882" t="s">
        <v>25</v>
      </c>
      <c r="G3882" t="s">
        <v>1774</v>
      </c>
      <c r="H3882">
        <v>0.22</v>
      </c>
      <c r="I3882" t="s">
        <v>250</v>
      </c>
      <c r="J3882" t="s">
        <v>30</v>
      </c>
      <c r="K3882" t="s">
        <v>152</v>
      </c>
      <c r="L3882" t="s">
        <v>32</v>
      </c>
      <c r="M3882" t="s">
        <v>3043</v>
      </c>
      <c r="N3882" t="s">
        <v>2257</v>
      </c>
      <c r="O3882" t="s">
        <v>4747</v>
      </c>
      <c r="P3882" t="s">
        <v>4748</v>
      </c>
      <c r="Q3882" t="s">
        <v>4740</v>
      </c>
      <c r="R3882">
        <v>2400</v>
      </c>
    </row>
    <row r="3883" spans="1:18" hidden="1" x14ac:dyDescent="0.25">
      <c r="A3883" t="s">
        <v>22</v>
      </c>
      <c r="B3883" t="s">
        <v>5951</v>
      </c>
      <c r="C3883" t="s">
        <v>5952</v>
      </c>
      <c r="D3883" t="s">
        <v>166</v>
      </c>
      <c r="E3883" t="s">
        <v>25</v>
      </c>
      <c r="F3883" t="s">
        <v>25</v>
      </c>
      <c r="G3883" t="s">
        <v>1774</v>
      </c>
      <c r="H3883">
        <v>0.22</v>
      </c>
      <c r="I3883" t="s">
        <v>250</v>
      </c>
      <c r="J3883" t="s">
        <v>30</v>
      </c>
      <c r="K3883" t="s">
        <v>152</v>
      </c>
      <c r="L3883" t="s">
        <v>32</v>
      </c>
      <c r="M3883" t="s">
        <v>3043</v>
      </c>
      <c r="N3883" t="s">
        <v>2257</v>
      </c>
      <c r="O3883" t="s">
        <v>4793</v>
      </c>
      <c r="P3883" t="s">
        <v>4794</v>
      </c>
      <c r="Q3883" t="s">
        <v>4740</v>
      </c>
      <c r="R3883">
        <v>240</v>
      </c>
    </row>
    <row r="3884" spans="1:18" hidden="1" x14ac:dyDescent="0.25">
      <c r="A3884" t="s">
        <v>22</v>
      </c>
      <c r="B3884" t="s">
        <v>5951</v>
      </c>
      <c r="C3884" t="s">
        <v>5952</v>
      </c>
      <c r="D3884" t="s">
        <v>166</v>
      </c>
      <c r="E3884" t="s">
        <v>25</v>
      </c>
      <c r="F3884" t="s">
        <v>25</v>
      </c>
      <c r="G3884" t="s">
        <v>1774</v>
      </c>
      <c r="H3884">
        <v>0.22</v>
      </c>
      <c r="I3884" t="s">
        <v>250</v>
      </c>
      <c r="J3884" t="s">
        <v>30</v>
      </c>
      <c r="K3884" t="s">
        <v>152</v>
      </c>
      <c r="L3884" t="s">
        <v>32</v>
      </c>
      <c r="M3884" t="s">
        <v>3043</v>
      </c>
      <c r="N3884" t="s">
        <v>2257</v>
      </c>
      <c r="O3884" t="s">
        <v>5130</v>
      </c>
      <c r="P3884" t="s">
        <v>5131</v>
      </c>
      <c r="Q3884" t="s">
        <v>4736</v>
      </c>
      <c r="R3884">
        <v>1200</v>
      </c>
    </row>
    <row r="3885" spans="1:18" hidden="1" x14ac:dyDescent="0.25">
      <c r="A3885" t="s">
        <v>22</v>
      </c>
      <c r="B3885" t="s">
        <v>5951</v>
      </c>
      <c r="C3885" t="s">
        <v>5952</v>
      </c>
      <c r="D3885" t="s">
        <v>166</v>
      </c>
      <c r="E3885" t="s">
        <v>25</v>
      </c>
      <c r="F3885" t="s">
        <v>25</v>
      </c>
      <c r="G3885" t="s">
        <v>1774</v>
      </c>
      <c r="H3885">
        <v>0.22</v>
      </c>
      <c r="I3885" t="s">
        <v>250</v>
      </c>
      <c r="J3885" t="s">
        <v>30</v>
      </c>
      <c r="K3885" t="s">
        <v>152</v>
      </c>
      <c r="L3885" t="s">
        <v>32</v>
      </c>
      <c r="M3885" t="s">
        <v>3043</v>
      </c>
      <c r="N3885" t="s">
        <v>2257</v>
      </c>
      <c r="O3885" t="s">
        <v>4786</v>
      </c>
      <c r="P3885" t="s">
        <v>4787</v>
      </c>
      <c r="Q3885" t="s">
        <v>4788</v>
      </c>
      <c r="R3885">
        <v>4800</v>
      </c>
    </row>
    <row r="3886" spans="1:18" hidden="1" x14ac:dyDescent="0.25">
      <c r="A3886" t="s">
        <v>22</v>
      </c>
      <c r="B3886" t="s">
        <v>1863</v>
      </c>
      <c r="C3886" t="s">
        <v>1864</v>
      </c>
      <c r="D3886" t="s">
        <v>1021</v>
      </c>
      <c r="E3886" t="s">
        <v>43</v>
      </c>
      <c r="F3886" t="s">
        <v>25</v>
      </c>
      <c r="G3886" t="s">
        <v>5722</v>
      </c>
      <c r="H3886">
        <v>15</v>
      </c>
      <c r="I3886" t="s">
        <v>932</v>
      </c>
      <c r="J3886" t="s">
        <v>30</v>
      </c>
      <c r="K3886" t="s">
        <v>172</v>
      </c>
      <c r="L3886" t="s">
        <v>32</v>
      </c>
      <c r="M3886" t="s">
        <v>5732</v>
      </c>
      <c r="N3886" t="s">
        <v>2257</v>
      </c>
      <c r="O3886" t="s">
        <v>4711</v>
      </c>
      <c r="P3886" t="s">
        <v>4712</v>
      </c>
      <c r="Q3886" t="s">
        <v>4713</v>
      </c>
      <c r="R3886">
        <v>7000</v>
      </c>
    </row>
    <row r="3887" spans="1:18" hidden="1" x14ac:dyDescent="0.25">
      <c r="A3887" t="s">
        <v>22</v>
      </c>
      <c r="B3887" t="s">
        <v>1863</v>
      </c>
      <c r="C3887" t="s">
        <v>1864</v>
      </c>
      <c r="D3887" t="s">
        <v>1021</v>
      </c>
      <c r="E3887" t="s">
        <v>43</v>
      </c>
      <c r="F3887" t="s">
        <v>25</v>
      </c>
      <c r="G3887" t="s">
        <v>5722</v>
      </c>
      <c r="H3887">
        <v>15</v>
      </c>
      <c r="I3887" t="s">
        <v>932</v>
      </c>
      <c r="J3887" t="s">
        <v>30</v>
      </c>
      <c r="K3887" t="s">
        <v>172</v>
      </c>
      <c r="L3887" t="s">
        <v>32</v>
      </c>
      <c r="M3887" t="s">
        <v>5732</v>
      </c>
      <c r="N3887" t="s">
        <v>2257</v>
      </c>
      <c r="O3887" t="s">
        <v>4921</v>
      </c>
      <c r="P3887" t="s">
        <v>4922</v>
      </c>
      <c r="Q3887" t="s">
        <v>4740</v>
      </c>
      <c r="R3887">
        <v>7500</v>
      </c>
    </row>
    <row r="3888" spans="1:18" hidden="1" x14ac:dyDescent="0.25">
      <c r="A3888" t="s">
        <v>22</v>
      </c>
      <c r="B3888" t="s">
        <v>1863</v>
      </c>
      <c r="C3888" t="s">
        <v>1864</v>
      </c>
      <c r="D3888" t="s">
        <v>1021</v>
      </c>
      <c r="E3888" t="s">
        <v>43</v>
      </c>
      <c r="F3888" t="s">
        <v>25</v>
      </c>
      <c r="G3888" t="s">
        <v>5722</v>
      </c>
      <c r="H3888">
        <v>15</v>
      </c>
      <c r="I3888" t="s">
        <v>932</v>
      </c>
      <c r="J3888" t="s">
        <v>30</v>
      </c>
      <c r="K3888" t="s">
        <v>172</v>
      </c>
      <c r="L3888" t="s">
        <v>32</v>
      </c>
      <c r="M3888" t="s">
        <v>5732</v>
      </c>
      <c r="N3888" t="s">
        <v>2257</v>
      </c>
      <c r="O3888" t="s">
        <v>4853</v>
      </c>
      <c r="P3888" t="s">
        <v>4854</v>
      </c>
      <c r="Q3888" t="s">
        <v>4740</v>
      </c>
      <c r="R3888">
        <v>17500</v>
      </c>
    </row>
    <row r="3889" spans="1:18" hidden="1" x14ac:dyDescent="0.25">
      <c r="A3889" t="s">
        <v>22</v>
      </c>
      <c r="B3889" t="s">
        <v>1863</v>
      </c>
      <c r="C3889" t="s">
        <v>1864</v>
      </c>
      <c r="D3889" t="s">
        <v>1021</v>
      </c>
      <c r="E3889" t="s">
        <v>43</v>
      </c>
      <c r="F3889" t="s">
        <v>25</v>
      </c>
      <c r="G3889" t="s">
        <v>5722</v>
      </c>
      <c r="H3889">
        <v>15</v>
      </c>
      <c r="I3889" t="s">
        <v>932</v>
      </c>
      <c r="J3889" t="s">
        <v>30</v>
      </c>
      <c r="K3889" t="s">
        <v>172</v>
      </c>
      <c r="L3889" t="s">
        <v>32</v>
      </c>
      <c r="M3889" t="s">
        <v>5732</v>
      </c>
      <c r="N3889" t="s">
        <v>2257</v>
      </c>
      <c r="O3889" t="s">
        <v>4793</v>
      </c>
      <c r="P3889" t="s">
        <v>4794</v>
      </c>
      <c r="Q3889" t="s">
        <v>4740</v>
      </c>
      <c r="R3889">
        <v>1500</v>
      </c>
    </row>
    <row r="3890" spans="1:18" hidden="1" x14ac:dyDescent="0.25">
      <c r="A3890" t="s">
        <v>22</v>
      </c>
      <c r="B3890" t="s">
        <v>1863</v>
      </c>
      <c r="C3890" t="s">
        <v>1864</v>
      </c>
      <c r="D3890" t="s">
        <v>1021</v>
      </c>
      <c r="E3890" t="s">
        <v>43</v>
      </c>
      <c r="F3890" t="s">
        <v>25</v>
      </c>
      <c r="G3890" t="s">
        <v>5722</v>
      </c>
      <c r="H3890">
        <v>15</v>
      </c>
      <c r="I3890" t="s">
        <v>932</v>
      </c>
      <c r="J3890" t="s">
        <v>30</v>
      </c>
      <c r="K3890" t="s">
        <v>172</v>
      </c>
      <c r="L3890" t="s">
        <v>32</v>
      </c>
      <c r="M3890" t="s">
        <v>5732</v>
      </c>
      <c r="N3890" t="s">
        <v>2257</v>
      </c>
      <c r="O3890" t="s">
        <v>5059</v>
      </c>
      <c r="P3890" t="s">
        <v>5060</v>
      </c>
      <c r="Q3890" t="s">
        <v>4736</v>
      </c>
      <c r="R3890">
        <v>2500</v>
      </c>
    </row>
    <row r="3891" spans="1:18" hidden="1" x14ac:dyDescent="0.25">
      <c r="A3891" t="s">
        <v>22</v>
      </c>
      <c r="B3891" t="s">
        <v>1863</v>
      </c>
      <c r="C3891" t="s">
        <v>1864</v>
      </c>
      <c r="D3891" t="s">
        <v>1021</v>
      </c>
      <c r="E3891" t="s">
        <v>43</v>
      </c>
      <c r="F3891" t="s">
        <v>25</v>
      </c>
      <c r="G3891" t="s">
        <v>5722</v>
      </c>
      <c r="H3891">
        <v>15</v>
      </c>
      <c r="I3891" t="s">
        <v>932</v>
      </c>
      <c r="J3891" t="s">
        <v>30</v>
      </c>
      <c r="K3891" t="s">
        <v>172</v>
      </c>
      <c r="L3891" t="s">
        <v>32</v>
      </c>
      <c r="M3891" t="s">
        <v>5732</v>
      </c>
      <c r="N3891" t="s">
        <v>2257</v>
      </c>
      <c r="O3891" t="s">
        <v>4962</v>
      </c>
      <c r="P3891" t="s">
        <v>4963</v>
      </c>
      <c r="Q3891" t="s">
        <v>4736</v>
      </c>
      <c r="R3891">
        <v>4000</v>
      </c>
    </row>
    <row r="3892" spans="1:18" hidden="1" x14ac:dyDescent="0.25">
      <c r="A3892" t="s">
        <v>22</v>
      </c>
      <c r="B3892" t="s">
        <v>1863</v>
      </c>
      <c r="C3892" t="s">
        <v>1864</v>
      </c>
      <c r="D3892" t="s">
        <v>1021</v>
      </c>
      <c r="E3892" t="s">
        <v>43</v>
      </c>
      <c r="F3892" t="s">
        <v>25</v>
      </c>
      <c r="G3892" t="s">
        <v>5722</v>
      </c>
      <c r="H3892">
        <v>15</v>
      </c>
      <c r="I3892" t="s">
        <v>932</v>
      </c>
      <c r="J3892" t="s">
        <v>30</v>
      </c>
      <c r="K3892" t="s">
        <v>172</v>
      </c>
      <c r="L3892" t="s">
        <v>32</v>
      </c>
      <c r="M3892" t="s">
        <v>5732</v>
      </c>
      <c r="N3892" t="s">
        <v>2257</v>
      </c>
      <c r="O3892" t="s">
        <v>5734</v>
      </c>
      <c r="P3892" t="s">
        <v>4751</v>
      </c>
      <c r="Q3892" t="s">
        <v>4713</v>
      </c>
      <c r="R3892">
        <v>150</v>
      </c>
    </row>
    <row r="3893" spans="1:18" hidden="1" x14ac:dyDescent="0.25">
      <c r="A3893" t="s">
        <v>22</v>
      </c>
      <c r="B3893" t="s">
        <v>1863</v>
      </c>
      <c r="C3893" t="s">
        <v>1864</v>
      </c>
      <c r="D3893" t="s">
        <v>1021</v>
      </c>
      <c r="E3893" t="s">
        <v>43</v>
      </c>
      <c r="F3893" t="s">
        <v>25</v>
      </c>
      <c r="G3893" t="s">
        <v>5722</v>
      </c>
      <c r="H3893">
        <v>15</v>
      </c>
      <c r="I3893" t="s">
        <v>932</v>
      </c>
      <c r="J3893" t="s">
        <v>30</v>
      </c>
      <c r="K3893" t="s">
        <v>172</v>
      </c>
      <c r="L3893" t="s">
        <v>32</v>
      </c>
      <c r="M3893" t="s">
        <v>5732</v>
      </c>
      <c r="N3893" t="s">
        <v>2257</v>
      </c>
      <c r="O3893" t="s">
        <v>5733</v>
      </c>
      <c r="P3893" t="s">
        <v>4714</v>
      </c>
      <c r="Q3893" t="s">
        <v>4713</v>
      </c>
      <c r="R3893">
        <v>25</v>
      </c>
    </row>
    <row r="3894" spans="1:18" hidden="1" x14ac:dyDescent="0.25">
      <c r="A3894" t="s">
        <v>22</v>
      </c>
      <c r="B3894" t="s">
        <v>1863</v>
      </c>
      <c r="C3894" t="s">
        <v>1864</v>
      </c>
      <c r="D3894" t="s">
        <v>1021</v>
      </c>
      <c r="E3894" t="s">
        <v>43</v>
      </c>
      <c r="F3894" t="s">
        <v>25</v>
      </c>
      <c r="G3894" t="s">
        <v>5722</v>
      </c>
      <c r="H3894">
        <v>15</v>
      </c>
      <c r="I3894" t="s">
        <v>932</v>
      </c>
      <c r="J3894" t="s">
        <v>30</v>
      </c>
      <c r="K3894" t="s">
        <v>172</v>
      </c>
      <c r="L3894" t="s">
        <v>32</v>
      </c>
      <c r="M3894" t="s">
        <v>5732</v>
      </c>
      <c r="N3894" t="s">
        <v>2257</v>
      </c>
      <c r="O3894" t="s">
        <v>5524</v>
      </c>
      <c r="P3894" t="s">
        <v>4718</v>
      </c>
      <c r="Q3894" t="s">
        <v>4713</v>
      </c>
      <c r="R3894">
        <v>15</v>
      </c>
    </row>
    <row r="3895" spans="1:18" hidden="1" x14ac:dyDescent="0.25">
      <c r="A3895" t="s">
        <v>22</v>
      </c>
      <c r="B3895" t="s">
        <v>1863</v>
      </c>
      <c r="C3895" t="s">
        <v>1864</v>
      </c>
      <c r="D3895" t="s">
        <v>1021</v>
      </c>
      <c r="E3895" t="s">
        <v>43</v>
      </c>
      <c r="F3895" t="s">
        <v>25</v>
      </c>
      <c r="G3895" t="s">
        <v>5722</v>
      </c>
      <c r="H3895">
        <v>15</v>
      </c>
      <c r="I3895" t="s">
        <v>932</v>
      </c>
      <c r="J3895" t="s">
        <v>30</v>
      </c>
      <c r="K3895" t="s">
        <v>172</v>
      </c>
      <c r="L3895" t="s">
        <v>32</v>
      </c>
      <c r="M3895" t="s">
        <v>5732</v>
      </c>
      <c r="N3895" t="s">
        <v>2257</v>
      </c>
      <c r="O3895" t="s">
        <v>5040</v>
      </c>
      <c r="P3895" t="s">
        <v>5041</v>
      </c>
      <c r="Q3895" t="s">
        <v>4780</v>
      </c>
      <c r="R3895">
        <v>25</v>
      </c>
    </row>
    <row r="3896" spans="1:18" hidden="1" x14ac:dyDescent="0.25">
      <c r="A3896" t="s">
        <v>22</v>
      </c>
      <c r="B3896" t="s">
        <v>1863</v>
      </c>
      <c r="C3896" t="s">
        <v>1864</v>
      </c>
      <c r="D3896" t="s">
        <v>1021</v>
      </c>
      <c r="E3896" t="s">
        <v>43</v>
      </c>
      <c r="F3896" t="s">
        <v>25</v>
      </c>
      <c r="G3896" t="s">
        <v>5722</v>
      </c>
      <c r="H3896">
        <v>15</v>
      </c>
      <c r="I3896" t="s">
        <v>932</v>
      </c>
      <c r="J3896" t="s">
        <v>30</v>
      </c>
      <c r="K3896" t="s">
        <v>172</v>
      </c>
      <c r="L3896" t="s">
        <v>32</v>
      </c>
      <c r="M3896" t="s">
        <v>5732</v>
      </c>
      <c r="N3896" t="s">
        <v>2257</v>
      </c>
      <c r="O3896" t="s">
        <v>4902</v>
      </c>
      <c r="P3896" t="s">
        <v>4903</v>
      </c>
      <c r="Q3896" t="s">
        <v>4904</v>
      </c>
      <c r="R3896">
        <v>100</v>
      </c>
    </row>
    <row r="3897" spans="1:18" hidden="1" x14ac:dyDescent="0.25">
      <c r="A3897" t="s">
        <v>22</v>
      </c>
      <c r="B3897" t="s">
        <v>1863</v>
      </c>
      <c r="C3897" t="s">
        <v>1864</v>
      </c>
      <c r="D3897" t="s">
        <v>1021</v>
      </c>
      <c r="E3897" t="s">
        <v>43</v>
      </c>
      <c r="F3897" t="s">
        <v>25</v>
      </c>
      <c r="G3897" t="s">
        <v>5722</v>
      </c>
      <c r="H3897">
        <v>15</v>
      </c>
      <c r="I3897" t="s">
        <v>932</v>
      </c>
      <c r="J3897" t="s">
        <v>30</v>
      </c>
      <c r="K3897" t="s">
        <v>172</v>
      </c>
      <c r="L3897" t="s">
        <v>32</v>
      </c>
      <c r="M3897" t="s">
        <v>5732</v>
      </c>
      <c r="N3897" t="s">
        <v>2257</v>
      </c>
      <c r="O3897" t="s">
        <v>4749</v>
      </c>
      <c r="P3897" t="s">
        <v>4750</v>
      </c>
      <c r="Q3897" t="s">
        <v>4713</v>
      </c>
      <c r="R3897">
        <v>100</v>
      </c>
    </row>
    <row r="3898" spans="1:18" hidden="1" x14ac:dyDescent="0.25">
      <c r="A3898" t="s">
        <v>22</v>
      </c>
      <c r="B3898" t="s">
        <v>1863</v>
      </c>
      <c r="C3898" t="s">
        <v>1864</v>
      </c>
      <c r="D3898" t="s">
        <v>1021</v>
      </c>
      <c r="E3898" t="s">
        <v>43</v>
      </c>
      <c r="F3898" t="s">
        <v>25</v>
      </c>
      <c r="G3898" t="s">
        <v>5722</v>
      </c>
      <c r="H3898">
        <v>15</v>
      </c>
      <c r="I3898" t="s">
        <v>932</v>
      </c>
      <c r="J3898" t="s">
        <v>30</v>
      </c>
      <c r="K3898" t="s">
        <v>172</v>
      </c>
      <c r="L3898" t="s">
        <v>32</v>
      </c>
      <c r="M3898" t="s">
        <v>5732</v>
      </c>
      <c r="N3898" t="s">
        <v>2257</v>
      </c>
      <c r="O3898" t="s">
        <v>4719</v>
      </c>
      <c r="P3898" t="s">
        <v>4720</v>
      </c>
      <c r="Q3898" t="s">
        <v>4721</v>
      </c>
      <c r="R3898">
        <v>300</v>
      </c>
    </row>
    <row r="3899" spans="1:18" hidden="1" x14ac:dyDescent="0.25">
      <c r="A3899" t="s">
        <v>22</v>
      </c>
      <c r="B3899" t="s">
        <v>1488</v>
      </c>
      <c r="C3899" t="s">
        <v>1489</v>
      </c>
      <c r="D3899" t="s">
        <v>1021</v>
      </c>
      <c r="E3899" t="s">
        <v>43</v>
      </c>
      <c r="F3899" t="s">
        <v>25</v>
      </c>
      <c r="G3899" t="s">
        <v>5722</v>
      </c>
      <c r="H3899">
        <v>15</v>
      </c>
      <c r="I3899" t="s">
        <v>932</v>
      </c>
      <c r="J3899" t="s">
        <v>30</v>
      </c>
      <c r="K3899" t="s">
        <v>172</v>
      </c>
      <c r="L3899" t="s">
        <v>32</v>
      </c>
      <c r="M3899" t="s">
        <v>5732</v>
      </c>
      <c r="N3899" t="s">
        <v>2257</v>
      </c>
      <c r="O3899" t="s">
        <v>5040</v>
      </c>
      <c r="P3899" t="s">
        <v>5041</v>
      </c>
      <c r="Q3899" t="s">
        <v>4780</v>
      </c>
      <c r="R3899">
        <v>25</v>
      </c>
    </row>
    <row r="3900" spans="1:18" hidden="1" x14ac:dyDescent="0.25">
      <c r="A3900" t="s">
        <v>22</v>
      </c>
      <c r="B3900" t="s">
        <v>1488</v>
      </c>
      <c r="C3900" t="s">
        <v>1489</v>
      </c>
      <c r="D3900" t="s">
        <v>1021</v>
      </c>
      <c r="E3900" t="s">
        <v>43</v>
      </c>
      <c r="F3900" t="s">
        <v>25</v>
      </c>
      <c r="G3900" t="s">
        <v>5722</v>
      </c>
      <c r="H3900">
        <v>15</v>
      </c>
      <c r="I3900" t="s">
        <v>932</v>
      </c>
      <c r="J3900" t="s">
        <v>30</v>
      </c>
      <c r="K3900" t="s">
        <v>172</v>
      </c>
      <c r="L3900" t="s">
        <v>32</v>
      </c>
      <c r="M3900" t="s">
        <v>5732</v>
      </c>
      <c r="N3900" t="s">
        <v>2257</v>
      </c>
      <c r="O3900" t="s">
        <v>4719</v>
      </c>
      <c r="P3900" t="s">
        <v>4720</v>
      </c>
      <c r="Q3900" t="s">
        <v>4721</v>
      </c>
      <c r="R3900">
        <v>300</v>
      </c>
    </row>
    <row r="3901" spans="1:18" hidden="1" x14ac:dyDescent="0.25">
      <c r="A3901" t="s">
        <v>22</v>
      </c>
      <c r="B3901" t="s">
        <v>1488</v>
      </c>
      <c r="C3901" t="s">
        <v>1489</v>
      </c>
      <c r="D3901" t="s">
        <v>1021</v>
      </c>
      <c r="E3901" t="s">
        <v>43</v>
      </c>
      <c r="F3901" t="s">
        <v>25</v>
      </c>
      <c r="G3901" t="s">
        <v>5722</v>
      </c>
      <c r="H3901">
        <v>15</v>
      </c>
      <c r="I3901" t="s">
        <v>932</v>
      </c>
      <c r="J3901" t="s">
        <v>30</v>
      </c>
      <c r="K3901" t="s">
        <v>172</v>
      </c>
      <c r="L3901" t="s">
        <v>32</v>
      </c>
      <c r="M3901" t="s">
        <v>5732</v>
      </c>
      <c r="N3901" t="s">
        <v>2257</v>
      </c>
      <c r="O3901" t="s">
        <v>5059</v>
      </c>
      <c r="P3901" t="s">
        <v>5060</v>
      </c>
      <c r="Q3901" t="s">
        <v>4736</v>
      </c>
      <c r="R3901">
        <v>2500</v>
      </c>
    </row>
    <row r="3902" spans="1:18" hidden="1" x14ac:dyDescent="0.25">
      <c r="A3902" t="s">
        <v>22</v>
      </c>
      <c r="B3902" t="s">
        <v>1488</v>
      </c>
      <c r="C3902" t="s">
        <v>1489</v>
      </c>
      <c r="D3902" t="s">
        <v>1021</v>
      </c>
      <c r="E3902" t="s">
        <v>43</v>
      </c>
      <c r="F3902" t="s">
        <v>25</v>
      </c>
      <c r="G3902" t="s">
        <v>5722</v>
      </c>
      <c r="H3902">
        <v>15</v>
      </c>
      <c r="I3902" t="s">
        <v>932</v>
      </c>
      <c r="J3902" t="s">
        <v>30</v>
      </c>
      <c r="K3902" t="s">
        <v>172</v>
      </c>
      <c r="L3902" t="s">
        <v>32</v>
      </c>
      <c r="M3902" t="s">
        <v>5732</v>
      </c>
      <c r="N3902" t="s">
        <v>2257</v>
      </c>
      <c r="O3902" t="s">
        <v>4853</v>
      </c>
      <c r="P3902" t="s">
        <v>4854</v>
      </c>
      <c r="Q3902" t="s">
        <v>4740</v>
      </c>
      <c r="R3902">
        <v>17500</v>
      </c>
    </row>
    <row r="3903" spans="1:18" hidden="1" x14ac:dyDescent="0.25">
      <c r="A3903" t="s">
        <v>22</v>
      </c>
      <c r="B3903" t="s">
        <v>1488</v>
      </c>
      <c r="C3903" t="s">
        <v>1489</v>
      </c>
      <c r="D3903" t="s">
        <v>1021</v>
      </c>
      <c r="E3903" t="s">
        <v>43</v>
      </c>
      <c r="F3903" t="s">
        <v>25</v>
      </c>
      <c r="G3903" t="s">
        <v>5722</v>
      </c>
      <c r="H3903">
        <v>15</v>
      </c>
      <c r="I3903" t="s">
        <v>932</v>
      </c>
      <c r="J3903" t="s">
        <v>30</v>
      </c>
      <c r="K3903" t="s">
        <v>172</v>
      </c>
      <c r="L3903" t="s">
        <v>32</v>
      </c>
      <c r="M3903" t="s">
        <v>5732</v>
      </c>
      <c r="N3903" t="s">
        <v>2257</v>
      </c>
      <c r="O3903" t="s">
        <v>5733</v>
      </c>
      <c r="P3903" t="s">
        <v>4714</v>
      </c>
      <c r="Q3903" t="s">
        <v>4713</v>
      </c>
      <c r="R3903">
        <v>25</v>
      </c>
    </row>
    <row r="3904" spans="1:18" hidden="1" x14ac:dyDescent="0.25">
      <c r="A3904" t="s">
        <v>22</v>
      </c>
      <c r="B3904" t="s">
        <v>1488</v>
      </c>
      <c r="C3904" t="s">
        <v>1489</v>
      </c>
      <c r="D3904" t="s">
        <v>1021</v>
      </c>
      <c r="E3904" t="s">
        <v>43</v>
      </c>
      <c r="F3904" t="s">
        <v>25</v>
      </c>
      <c r="G3904" t="s">
        <v>5722</v>
      </c>
      <c r="H3904">
        <v>15</v>
      </c>
      <c r="I3904" t="s">
        <v>932</v>
      </c>
      <c r="J3904" t="s">
        <v>30</v>
      </c>
      <c r="K3904" t="s">
        <v>172</v>
      </c>
      <c r="L3904" t="s">
        <v>32</v>
      </c>
      <c r="M3904" t="s">
        <v>5732</v>
      </c>
      <c r="N3904" t="s">
        <v>2257</v>
      </c>
      <c r="O3904" t="s">
        <v>4921</v>
      </c>
      <c r="P3904" t="s">
        <v>4922</v>
      </c>
      <c r="Q3904" t="s">
        <v>4740</v>
      </c>
      <c r="R3904">
        <v>7500</v>
      </c>
    </row>
    <row r="3905" spans="1:18" hidden="1" x14ac:dyDescent="0.25">
      <c r="A3905" t="s">
        <v>22</v>
      </c>
      <c r="B3905" t="s">
        <v>1488</v>
      </c>
      <c r="C3905" t="s">
        <v>1489</v>
      </c>
      <c r="D3905" t="s">
        <v>1021</v>
      </c>
      <c r="E3905" t="s">
        <v>43</v>
      </c>
      <c r="F3905" t="s">
        <v>25</v>
      </c>
      <c r="G3905" t="s">
        <v>5722</v>
      </c>
      <c r="H3905">
        <v>15</v>
      </c>
      <c r="I3905" t="s">
        <v>932</v>
      </c>
      <c r="J3905" t="s">
        <v>30</v>
      </c>
      <c r="K3905" t="s">
        <v>172</v>
      </c>
      <c r="L3905" t="s">
        <v>32</v>
      </c>
      <c r="M3905" t="s">
        <v>5732</v>
      </c>
      <c r="N3905" t="s">
        <v>2257</v>
      </c>
      <c r="O3905" t="s">
        <v>5734</v>
      </c>
      <c r="P3905" t="s">
        <v>4751</v>
      </c>
      <c r="Q3905" t="s">
        <v>4713</v>
      </c>
      <c r="R3905">
        <v>150</v>
      </c>
    </row>
    <row r="3906" spans="1:18" hidden="1" x14ac:dyDescent="0.25">
      <c r="A3906" t="s">
        <v>22</v>
      </c>
      <c r="B3906" t="s">
        <v>1488</v>
      </c>
      <c r="C3906" t="s">
        <v>1489</v>
      </c>
      <c r="D3906" t="s">
        <v>1021</v>
      </c>
      <c r="E3906" t="s">
        <v>43</v>
      </c>
      <c r="F3906" t="s">
        <v>25</v>
      </c>
      <c r="G3906" t="s">
        <v>5722</v>
      </c>
      <c r="H3906">
        <v>15</v>
      </c>
      <c r="I3906" t="s">
        <v>932</v>
      </c>
      <c r="J3906" t="s">
        <v>30</v>
      </c>
      <c r="K3906" t="s">
        <v>172</v>
      </c>
      <c r="L3906" t="s">
        <v>32</v>
      </c>
      <c r="M3906" t="s">
        <v>5732</v>
      </c>
      <c r="N3906" t="s">
        <v>2257</v>
      </c>
      <c r="O3906" t="s">
        <v>4711</v>
      </c>
      <c r="P3906" t="s">
        <v>4712</v>
      </c>
      <c r="Q3906" t="s">
        <v>4713</v>
      </c>
      <c r="R3906">
        <v>7000</v>
      </c>
    </row>
    <row r="3907" spans="1:18" hidden="1" x14ac:dyDescent="0.25">
      <c r="A3907" t="s">
        <v>22</v>
      </c>
      <c r="B3907" t="s">
        <v>1488</v>
      </c>
      <c r="C3907" t="s">
        <v>1489</v>
      </c>
      <c r="D3907" t="s">
        <v>1021</v>
      </c>
      <c r="E3907" t="s">
        <v>43</v>
      </c>
      <c r="F3907" t="s">
        <v>25</v>
      </c>
      <c r="G3907" t="s">
        <v>5722</v>
      </c>
      <c r="H3907">
        <v>15</v>
      </c>
      <c r="I3907" t="s">
        <v>932</v>
      </c>
      <c r="J3907" t="s">
        <v>30</v>
      </c>
      <c r="K3907" t="s">
        <v>172</v>
      </c>
      <c r="L3907" t="s">
        <v>32</v>
      </c>
      <c r="M3907" t="s">
        <v>5732</v>
      </c>
      <c r="N3907" t="s">
        <v>2257</v>
      </c>
      <c r="O3907" t="s">
        <v>4902</v>
      </c>
      <c r="P3907" t="s">
        <v>4903</v>
      </c>
      <c r="Q3907" t="s">
        <v>4904</v>
      </c>
      <c r="R3907">
        <v>100</v>
      </c>
    </row>
    <row r="3908" spans="1:18" hidden="1" x14ac:dyDescent="0.25">
      <c r="A3908" t="s">
        <v>22</v>
      </c>
      <c r="B3908" t="s">
        <v>1488</v>
      </c>
      <c r="C3908" t="s">
        <v>1489</v>
      </c>
      <c r="D3908" t="s">
        <v>1021</v>
      </c>
      <c r="E3908" t="s">
        <v>43</v>
      </c>
      <c r="F3908" t="s">
        <v>25</v>
      </c>
      <c r="G3908" t="s">
        <v>5722</v>
      </c>
      <c r="H3908">
        <v>15</v>
      </c>
      <c r="I3908" t="s">
        <v>932</v>
      </c>
      <c r="J3908" t="s">
        <v>30</v>
      </c>
      <c r="K3908" t="s">
        <v>172</v>
      </c>
      <c r="L3908" t="s">
        <v>32</v>
      </c>
      <c r="M3908" t="s">
        <v>5732</v>
      </c>
      <c r="N3908" t="s">
        <v>2257</v>
      </c>
      <c r="O3908" t="s">
        <v>5524</v>
      </c>
      <c r="P3908" t="s">
        <v>4718</v>
      </c>
      <c r="Q3908" t="s">
        <v>4713</v>
      </c>
      <c r="R3908">
        <v>15</v>
      </c>
    </row>
    <row r="3909" spans="1:18" hidden="1" x14ac:dyDescent="0.25">
      <c r="A3909" t="s">
        <v>22</v>
      </c>
      <c r="B3909" t="s">
        <v>1488</v>
      </c>
      <c r="C3909" t="s">
        <v>1489</v>
      </c>
      <c r="D3909" t="s">
        <v>1021</v>
      </c>
      <c r="E3909" t="s">
        <v>43</v>
      </c>
      <c r="F3909" t="s">
        <v>25</v>
      </c>
      <c r="G3909" t="s">
        <v>5722</v>
      </c>
      <c r="H3909">
        <v>15</v>
      </c>
      <c r="I3909" t="s">
        <v>932</v>
      </c>
      <c r="J3909" t="s">
        <v>30</v>
      </c>
      <c r="K3909" t="s">
        <v>172</v>
      </c>
      <c r="L3909" t="s">
        <v>32</v>
      </c>
      <c r="M3909" t="s">
        <v>5732</v>
      </c>
      <c r="N3909" t="s">
        <v>2257</v>
      </c>
      <c r="O3909" t="s">
        <v>4749</v>
      </c>
      <c r="P3909" t="s">
        <v>4750</v>
      </c>
      <c r="Q3909" t="s">
        <v>4713</v>
      </c>
      <c r="R3909">
        <v>100</v>
      </c>
    </row>
    <row r="3910" spans="1:18" hidden="1" x14ac:dyDescent="0.25">
      <c r="A3910" t="s">
        <v>22</v>
      </c>
      <c r="B3910" t="s">
        <v>1488</v>
      </c>
      <c r="C3910" t="s">
        <v>1489</v>
      </c>
      <c r="D3910" t="s">
        <v>1021</v>
      </c>
      <c r="E3910" t="s">
        <v>43</v>
      </c>
      <c r="F3910" t="s">
        <v>25</v>
      </c>
      <c r="G3910" t="s">
        <v>5722</v>
      </c>
      <c r="H3910">
        <v>15</v>
      </c>
      <c r="I3910" t="s">
        <v>932</v>
      </c>
      <c r="J3910" t="s">
        <v>30</v>
      </c>
      <c r="K3910" t="s">
        <v>172</v>
      </c>
      <c r="L3910" t="s">
        <v>32</v>
      </c>
      <c r="M3910" t="s">
        <v>5732</v>
      </c>
      <c r="N3910" t="s">
        <v>2257</v>
      </c>
      <c r="O3910" t="s">
        <v>4962</v>
      </c>
      <c r="P3910" t="s">
        <v>4963</v>
      </c>
      <c r="Q3910" t="s">
        <v>4736</v>
      </c>
      <c r="R3910">
        <v>4000</v>
      </c>
    </row>
    <row r="3911" spans="1:18" hidden="1" x14ac:dyDescent="0.25">
      <c r="A3911" t="s">
        <v>22</v>
      </c>
      <c r="B3911" t="s">
        <v>1488</v>
      </c>
      <c r="C3911" t="s">
        <v>1489</v>
      </c>
      <c r="D3911" t="s">
        <v>1021</v>
      </c>
      <c r="E3911" t="s">
        <v>43</v>
      </c>
      <c r="F3911" t="s">
        <v>25</v>
      </c>
      <c r="G3911" t="s">
        <v>5722</v>
      </c>
      <c r="H3911">
        <v>15</v>
      </c>
      <c r="I3911" t="s">
        <v>932</v>
      </c>
      <c r="J3911" t="s">
        <v>30</v>
      </c>
      <c r="K3911" t="s">
        <v>172</v>
      </c>
      <c r="L3911" t="s">
        <v>32</v>
      </c>
      <c r="M3911" t="s">
        <v>5732</v>
      </c>
      <c r="N3911" t="s">
        <v>2257</v>
      </c>
      <c r="O3911" t="s">
        <v>4793</v>
      </c>
      <c r="P3911" t="s">
        <v>4794</v>
      </c>
      <c r="Q3911" t="s">
        <v>4740</v>
      </c>
      <c r="R3911">
        <v>1500</v>
      </c>
    </row>
    <row r="3912" spans="1:18" hidden="1" x14ac:dyDescent="0.25">
      <c r="A3912" t="s">
        <v>22</v>
      </c>
      <c r="B3912" t="s">
        <v>6257</v>
      </c>
      <c r="C3912" t="s">
        <v>6258</v>
      </c>
      <c r="D3912" t="s">
        <v>109</v>
      </c>
      <c r="E3912" t="s">
        <v>43</v>
      </c>
      <c r="F3912" t="s">
        <v>43</v>
      </c>
      <c r="G3912" t="s">
        <v>5722</v>
      </c>
      <c r="H3912">
        <v>2</v>
      </c>
      <c r="I3912" t="s">
        <v>27</v>
      </c>
      <c r="J3912" t="s">
        <v>30</v>
      </c>
      <c r="K3912" t="s">
        <v>2174</v>
      </c>
      <c r="L3912" t="s">
        <v>32</v>
      </c>
      <c r="M3912" t="s">
        <v>5732</v>
      </c>
      <c r="N3912" t="s">
        <v>2257</v>
      </c>
      <c r="O3912" t="s">
        <v>5734</v>
      </c>
      <c r="P3912" t="s">
        <v>4751</v>
      </c>
      <c r="Q3912" t="s">
        <v>4713</v>
      </c>
      <c r="R3912">
        <v>150</v>
      </c>
    </row>
    <row r="3913" spans="1:18" hidden="1" x14ac:dyDescent="0.25">
      <c r="A3913" t="s">
        <v>22</v>
      </c>
      <c r="B3913" t="s">
        <v>6257</v>
      </c>
      <c r="C3913" t="s">
        <v>6258</v>
      </c>
      <c r="D3913" t="s">
        <v>109</v>
      </c>
      <c r="E3913" t="s">
        <v>43</v>
      </c>
      <c r="F3913" t="s">
        <v>43</v>
      </c>
      <c r="G3913" t="s">
        <v>5722</v>
      </c>
      <c r="H3913">
        <v>2</v>
      </c>
      <c r="I3913" t="s">
        <v>27</v>
      </c>
      <c r="J3913" t="s">
        <v>30</v>
      </c>
      <c r="K3913" t="s">
        <v>2174</v>
      </c>
      <c r="L3913" t="s">
        <v>32</v>
      </c>
      <c r="M3913" t="s">
        <v>5732</v>
      </c>
      <c r="N3913" t="s">
        <v>2257</v>
      </c>
      <c r="O3913" t="s">
        <v>4853</v>
      </c>
      <c r="P3913" t="s">
        <v>4854</v>
      </c>
      <c r="Q3913" t="s">
        <v>4740</v>
      </c>
      <c r="R3913">
        <v>17500</v>
      </c>
    </row>
    <row r="3914" spans="1:18" hidden="1" x14ac:dyDescent="0.25">
      <c r="A3914" t="s">
        <v>22</v>
      </c>
      <c r="B3914" t="s">
        <v>6257</v>
      </c>
      <c r="C3914" t="s">
        <v>6258</v>
      </c>
      <c r="D3914" t="s">
        <v>109</v>
      </c>
      <c r="E3914" t="s">
        <v>43</v>
      </c>
      <c r="F3914" t="s">
        <v>43</v>
      </c>
      <c r="G3914" t="s">
        <v>5722</v>
      </c>
      <c r="H3914">
        <v>2</v>
      </c>
      <c r="I3914" t="s">
        <v>27</v>
      </c>
      <c r="J3914" t="s">
        <v>30</v>
      </c>
      <c r="K3914" t="s">
        <v>2174</v>
      </c>
      <c r="L3914" t="s">
        <v>32</v>
      </c>
      <c r="M3914" t="s">
        <v>5732</v>
      </c>
      <c r="N3914" t="s">
        <v>2257</v>
      </c>
      <c r="O3914" t="s">
        <v>5059</v>
      </c>
      <c r="P3914" t="s">
        <v>5060</v>
      </c>
      <c r="Q3914" t="s">
        <v>4736</v>
      </c>
      <c r="R3914">
        <v>2500</v>
      </c>
    </row>
    <row r="3915" spans="1:18" hidden="1" x14ac:dyDescent="0.25">
      <c r="A3915" t="s">
        <v>22</v>
      </c>
      <c r="B3915" t="s">
        <v>6257</v>
      </c>
      <c r="C3915" t="s">
        <v>6258</v>
      </c>
      <c r="D3915" t="s">
        <v>109</v>
      </c>
      <c r="E3915" t="s">
        <v>43</v>
      </c>
      <c r="F3915" t="s">
        <v>43</v>
      </c>
      <c r="G3915" t="s">
        <v>5722</v>
      </c>
      <c r="H3915">
        <v>2</v>
      </c>
      <c r="I3915" t="s">
        <v>27</v>
      </c>
      <c r="J3915" t="s">
        <v>30</v>
      </c>
      <c r="K3915" t="s">
        <v>2174</v>
      </c>
      <c r="L3915" t="s">
        <v>32</v>
      </c>
      <c r="M3915" t="s">
        <v>5732</v>
      </c>
      <c r="N3915" t="s">
        <v>2257</v>
      </c>
      <c r="O3915" t="s">
        <v>5524</v>
      </c>
      <c r="P3915" t="s">
        <v>4718</v>
      </c>
      <c r="Q3915" t="s">
        <v>4713</v>
      </c>
      <c r="R3915">
        <v>15</v>
      </c>
    </row>
    <row r="3916" spans="1:18" hidden="1" x14ac:dyDescent="0.25">
      <c r="A3916" t="s">
        <v>22</v>
      </c>
      <c r="B3916" t="s">
        <v>6257</v>
      </c>
      <c r="C3916" t="s">
        <v>6258</v>
      </c>
      <c r="D3916" t="s">
        <v>109</v>
      </c>
      <c r="E3916" t="s">
        <v>43</v>
      </c>
      <c r="F3916" t="s">
        <v>43</v>
      </c>
      <c r="G3916" t="s">
        <v>5722</v>
      </c>
      <c r="H3916">
        <v>2</v>
      </c>
      <c r="I3916" t="s">
        <v>27</v>
      </c>
      <c r="J3916" t="s">
        <v>30</v>
      </c>
      <c r="K3916" t="s">
        <v>2174</v>
      </c>
      <c r="L3916" t="s">
        <v>32</v>
      </c>
      <c r="M3916" t="s">
        <v>5732</v>
      </c>
      <c r="N3916" t="s">
        <v>2257</v>
      </c>
      <c r="O3916" t="s">
        <v>4719</v>
      </c>
      <c r="P3916" t="s">
        <v>4720</v>
      </c>
      <c r="Q3916" t="s">
        <v>4721</v>
      </c>
      <c r="R3916">
        <v>300</v>
      </c>
    </row>
    <row r="3917" spans="1:18" hidden="1" x14ac:dyDescent="0.25">
      <c r="A3917" t="s">
        <v>22</v>
      </c>
      <c r="B3917" t="s">
        <v>6257</v>
      </c>
      <c r="C3917" t="s">
        <v>6258</v>
      </c>
      <c r="D3917" t="s">
        <v>109</v>
      </c>
      <c r="E3917" t="s">
        <v>43</v>
      </c>
      <c r="F3917" t="s">
        <v>43</v>
      </c>
      <c r="G3917" t="s">
        <v>5722</v>
      </c>
      <c r="H3917">
        <v>2</v>
      </c>
      <c r="I3917" t="s">
        <v>27</v>
      </c>
      <c r="J3917" t="s">
        <v>30</v>
      </c>
      <c r="K3917" t="s">
        <v>2174</v>
      </c>
      <c r="L3917" t="s">
        <v>32</v>
      </c>
      <c r="M3917" t="s">
        <v>5732</v>
      </c>
      <c r="N3917" t="s">
        <v>2257</v>
      </c>
      <c r="O3917" t="s">
        <v>4902</v>
      </c>
      <c r="P3917" t="s">
        <v>4903</v>
      </c>
      <c r="Q3917" t="s">
        <v>4904</v>
      </c>
      <c r="R3917">
        <v>100</v>
      </c>
    </row>
    <row r="3918" spans="1:18" hidden="1" x14ac:dyDescent="0.25">
      <c r="A3918" t="s">
        <v>22</v>
      </c>
      <c r="B3918" t="s">
        <v>6257</v>
      </c>
      <c r="C3918" t="s">
        <v>6258</v>
      </c>
      <c r="D3918" t="s">
        <v>109</v>
      </c>
      <c r="E3918" t="s">
        <v>43</v>
      </c>
      <c r="F3918" t="s">
        <v>43</v>
      </c>
      <c r="G3918" t="s">
        <v>5722</v>
      </c>
      <c r="H3918">
        <v>2</v>
      </c>
      <c r="I3918" t="s">
        <v>27</v>
      </c>
      <c r="J3918" t="s">
        <v>30</v>
      </c>
      <c r="K3918" t="s">
        <v>2174</v>
      </c>
      <c r="L3918" t="s">
        <v>32</v>
      </c>
      <c r="M3918" t="s">
        <v>5732</v>
      </c>
      <c r="N3918" t="s">
        <v>2257</v>
      </c>
      <c r="O3918" t="s">
        <v>5733</v>
      </c>
      <c r="P3918" t="s">
        <v>4714</v>
      </c>
      <c r="Q3918" t="s">
        <v>4713</v>
      </c>
      <c r="R3918">
        <v>25</v>
      </c>
    </row>
    <row r="3919" spans="1:18" hidden="1" x14ac:dyDescent="0.25">
      <c r="A3919" t="s">
        <v>22</v>
      </c>
      <c r="B3919" t="s">
        <v>6257</v>
      </c>
      <c r="C3919" t="s">
        <v>6258</v>
      </c>
      <c r="D3919" t="s">
        <v>109</v>
      </c>
      <c r="E3919" t="s">
        <v>43</v>
      </c>
      <c r="F3919" t="s">
        <v>43</v>
      </c>
      <c r="G3919" t="s">
        <v>5722</v>
      </c>
      <c r="H3919">
        <v>2</v>
      </c>
      <c r="I3919" t="s">
        <v>27</v>
      </c>
      <c r="J3919" t="s">
        <v>30</v>
      </c>
      <c r="K3919" t="s">
        <v>2174</v>
      </c>
      <c r="L3919" t="s">
        <v>32</v>
      </c>
      <c r="M3919" t="s">
        <v>5732</v>
      </c>
      <c r="N3919" t="s">
        <v>2257</v>
      </c>
      <c r="O3919" t="s">
        <v>4793</v>
      </c>
      <c r="P3919" t="s">
        <v>4794</v>
      </c>
      <c r="Q3919" t="s">
        <v>4740</v>
      </c>
      <c r="R3919">
        <v>1500</v>
      </c>
    </row>
    <row r="3920" spans="1:18" hidden="1" x14ac:dyDescent="0.25">
      <c r="A3920" t="s">
        <v>22</v>
      </c>
      <c r="B3920" t="s">
        <v>6257</v>
      </c>
      <c r="C3920" t="s">
        <v>6258</v>
      </c>
      <c r="D3920" t="s">
        <v>109</v>
      </c>
      <c r="E3920" t="s">
        <v>43</v>
      </c>
      <c r="F3920" t="s">
        <v>43</v>
      </c>
      <c r="G3920" t="s">
        <v>5722</v>
      </c>
      <c r="H3920">
        <v>2</v>
      </c>
      <c r="I3920" t="s">
        <v>27</v>
      </c>
      <c r="J3920" t="s">
        <v>30</v>
      </c>
      <c r="K3920" t="s">
        <v>2174</v>
      </c>
      <c r="L3920" t="s">
        <v>32</v>
      </c>
      <c r="M3920" t="s">
        <v>5732</v>
      </c>
      <c r="N3920" t="s">
        <v>2257</v>
      </c>
      <c r="O3920" t="s">
        <v>4962</v>
      </c>
      <c r="P3920" t="s">
        <v>4963</v>
      </c>
      <c r="Q3920" t="s">
        <v>4736</v>
      </c>
      <c r="R3920">
        <v>4000</v>
      </c>
    </row>
    <row r="3921" spans="1:18" hidden="1" x14ac:dyDescent="0.25">
      <c r="A3921" t="s">
        <v>22</v>
      </c>
      <c r="B3921" t="s">
        <v>6257</v>
      </c>
      <c r="C3921" t="s">
        <v>6258</v>
      </c>
      <c r="D3921" t="s">
        <v>109</v>
      </c>
      <c r="E3921" t="s">
        <v>43</v>
      </c>
      <c r="F3921" t="s">
        <v>43</v>
      </c>
      <c r="G3921" t="s">
        <v>5722</v>
      </c>
      <c r="H3921">
        <v>2</v>
      </c>
      <c r="I3921" t="s">
        <v>27</v>
      </c>
      <c r="J3921" t="s">
        <v>30</v>
      </c>
      <c r="K3921" t="s">
        <v>2174</v>
      </c>
      <c r="L3921" t="s">
        <v>32</v>
      </c>
      <c r="M3921" t="s">
        <v>5732</v>
      </c>
      <c r="N3921" t="s">
        <v>2257</v>
      </c>
      <c r="O3921" t="s">
        <v>4749</v>
      </c>
      <c r="P3921" t="s">
        <v>4750</v>
      </c>
      <c r="Q3921" t="s">
        <v>4713</v>
      </c>
      <c r="R3921">
        <v>100</v>
      </c>
    </row>
    <row r="3922" spans="1:18" hidden="1" x14ac:dyDescent="0.25">
      <c r="A3922" t="s">
        <v>22</v>
      </c>
      <c r="B3922" t="s">
        <v>6257</v>
      </c>
      <c r="C3922" t="s">
        <v>6258</v>
      </c>
      <c r="D3922" t="s">
        <v>109</v>
      </c>
      <c r="E3922" t="s">
        <v>43</v>
      </c>
      <c r="F3922" t="s">
        <v>43</v>
      </c>
      <c r="G3922" t="s">
        <v>5722</v>
      </c>
      <c r="H3922">
        <v>2</v>
      </c>
      <c r="I3922" t="s">
        <v>27</v>
      </c>
      <c r="J3922" t="s">
        <v>30</v>
      </c>
      <c r="K3922" t="s">
        <v>2174</v>
      </c>
      <c r="L3922" t="s">
        <v>32</v>
      </c>
      <c r="M3922" t="s">
        <v>5732</v>
      </c>
      <c r="N3922" t="s">
        <v>2257</v>
      </c>
      <c r="O3922" t="s">
        <v>4921</v>
      </c>
      <c r="P3922" t="s">
        <v>4922</v>
      </c>
      <c r="Q3922" t="s">
        <v>4740</v>
      </c>
      <c r="R3922">
        <v>7500</v>
      </c>
    </row>
    <row r="3923" spans="1:18" hidden="1" x14ac:dyDescent="0.25">
      <c r="A3923" t="s">
        <v>22</v>
      </c>
      <c r="B3923" t="s">
        <v>6257</v>
      </c>
      <c r="C3923" t="s">
        <v>6258</v>
      </c>
      <c r="D3923" t="s">
        <v>109</v>
      </c>
      <c r="E3923" t="s">
        <v>43</v>
      </c>
      <c r="F3923" t="s">
        <v>43</v>
      </c>
      <c r="G3923" t="s">
        <v>5722</v>
      </c>
      <c r="H3923">
        <v>2</v>
      </c>
      <c r="I3923" t="s">
        <v>27</v>
      </c>
      <c r="J3923" t="s">
        <v>30</v>
      </c>
      <c r="K3923" t="s">
        <v>2174</v>
      </c>
      <c r="L3923" t="s">
        <v>32</v>
      </c>
      <c r="M3923" t="s">
        <v>5732</v>
      </c>
      <c r="N3923" t="s">
        <v>2257</v>
      </c>
      <c r="O3923" t="s">
        <v>5040</v>
      </c>
      <c r="P3923" t="s">
        <v>5041</v>
      </c>
      <c r="Q3923" t="s">
        <v>4780</v>
      </c>
      <c r="R3923">
        <v>25</v>
      </c>
    </row>
    <row r="3924" spans="1:18" hidden="1" x14ac:dyDescent="0.25">
      <c r="A3924" t="s">
        <v>22</v>
      </c>
      <c r="B3924" t="s">
        <v>6257</v>
      </c>
      <c r="C3924" t="s">
        <v>6258</v>
      </c>
      <c r="D3924" t="s">
        <v>109</v>
      </c>
      <c r="E3924" t="s">
        <v>43</v>
      </c>
      <c r="F3924" t="s">
        <v>43</v>
      </c>
      <c r="G3924" t="s">
        <v>5722</v>
      </c>
      <c r="H3924">
        <v>2</v>
      </c>
      <c r="I3924" t="s">
        <v>27</v>
      </c>
      <c r="J3924" t="s">
        <v>30</v>
      </c>
      <c r="K3924" t="s">
        <v>2174</v>
      </c>
      <c r="L3924" t="s">
        <v>32</v>
      </c>
      <c r="M3924" t="s">
        <v>5732</v>
      </c>
      <c r="N3924" t="s">
        <v>2257</v>
      </c>
      <c r="O3924" t="s">
        <v>4711</v>
      </c>
      <c r="P3924" t="s">
        <v>4712</v>
      </c>
      <c r="Q3924" t="s">
        <v>4713</v>
      </c>
      <c r="R3924">
        <v>7000</v>
      </c>
    </row>
    <row r="3925" spans="1:18" hidden="1" x14ac:dyDescent="0.25">
      <c r="A3925" t="s">
        <v>22</v>
      </c>
      <c r="B3925" t="s">
        <v>5797</v>
      </c>
      <c r="C3925" t="s">
        <v>5798</v>
      </c>
      <c r="D3925" t="s">
        <v>109</v>
      </c>
      <c r="E3925" t="s">
        <v>43</v>
      </c>
      <c r="F3925" t="s">
        <v>43</v>
      </c>
      <c r="G3925" t="s">
        <v>5722</v>
      </c>
      <c r="H3925">
        <v>2</v>
      </c>
      <c r="I3925" t="s">
        <v>27</v>
      </c>
      <c r="J3925" t="s">
        <v>30</v>
      </c>
      <c r="K3925" t="s">
        <v>2174</v>
      </c>
      <c r="L3925" t="s">
        <v>32</v>
      </c>
      <c r="M3925" t="s">
        <v>5732</v>
      </c>
      <c r="N3925" t="s">
        <v>2257</v>
      </c>
      <c r="O3925" t="s">
        <v>4719</v>
      </c>
      <c r="P3925" t="s">
        <v>4720</v>
      </c>
      <c r="Q3925" t="s">
        <v>4721</v>
      </c>
      <c r="R3925">
        <v>300</v>
      </c>
    </row>
    <row r="3926" spans="1:18" hidden="1" x14ac:dyDescent="0.25">
      <c r="A3926" t="s">
        <v>22</v>
      </c>
      <c r="B3926" t="s">
        <v>5797</v>
      </c>
      <c r="C3926" t="s">
        <v>5798</v>
      </c>
      <c r="D3926" t="s">
        <v>109</v>
      </c>
      <c r="E3926" t="s">
        <v>43</v>
      </c>
      <c r="F3926" t="s">
        <v>43</v>
      </c>
      <c r="G3926" t="s">
        <v>5722</v>
      </c>
      <c r="H3926">
        <v>2</v>
      </c>
      <c r="I3926" t="s">
        <v>27</v>
      </c>
      <c r="J3926" t="s">
        <v>30</v>
      </c>
      <c r="K3926" t="s">
        <v>2174</v>
      </c>
      <c r="L3926" t="s">
        <v>32</v>
      </c>
      <c r="M3926" t="s">
        <v>5732</v>
      </c>
      <c r="N3926" t="s">
        <v>2257</v>
      </c>
      <c r="O3926" t="s">
        <v>4711</v>
      </c>
      <c r="P3926" t="s">
        <v>4712</v>
      </c>
      <c r="Q3926" t="s">
        <v>4713</v>
      </c>
      <c r="R3926">
        <v>7000</v>
      </c>
    </row>
    <row r="3927" spans="1:18" hidden="1" x14ac:dyDescent="0.25">
      <c r="A3927" t="s">
        <v>22</v>
      </c>
      <c r="B3927" t="s">
        <v>5797</v>
      </c>
      <c r="C3927" t="s">
        <v>5798</v>
      </c>
      <c r="D3927" t="s">
        <v>109</v>
      </c>
      <c r="E3927" t="s">
        <v>43</v>
      </c>
      <c r="F3927" t="s">
        <v>43</v>
      </c>
      <c r="G3927" t="s">
        <v>5722</v>
      </c>
      <c r="H3927">
        <v>2</v>
      </c>
      <c r="I3927" t="s">
        <v>27</v>
      </c>
      <c r="J3927" t="s">
        <v>30</v>
      </c>
      <c r="K3927" t="s">
        <v>2174</v>
      </c>
      <c r="L3927" t="s">
        <v>32</v>
      </c>
      <c r="M3927" t="s">
        <v>5732</v>
      </c>
      <c r="N3927" t="s">
        <v>2257</v>
      </c>
      <c r="O3927" t="s">
        <v>4793</v>
      </c>
      <c r="P3927" t="s">
        <v>4794</v>
      </c>
      <c r="Q3927" t="s">
        <v>4740</v>
      </c>
      <c r="R3927">
        <v>1500</v>
      </c>
    </row>
    <row r="3928" spans="1:18" hidden="1" x14ac:dyDescent="0.25">
      <c r="A3928" t="s">
        <v>22</v>
      </c>
      <c r="B3928" t="s">
        <v>5797</v>
      </c>
      <c r="C3928" t="s">
        <v>5798</v>
      </c>
      <c r="D3928" t="s">
        <v>109</v>
      </c>
      <c r="E3928" t="s">
        <v>43</v>
      </c>
      <c r="F3928" t="s">
        <v>43</v>
      </c>
      <c r="G3928" t="s">
        <v>5722</v>
      </c>
      <c r="H3928">
        <v>2</v>
      </c>
      <c r="I3928" t="s">
        <v>27</v>
      </c>
      <c r="J3928" t="s">
        <v>30</v>
      </c>
      <c r="K3928" t="s">
        <v>2174</v>
      </c>
      <c r="L3928" t="s">
        <v>32</v>
      </c>
      <c r="M3928" t="s">
        <v>5732</v>
      </c>
      <c r="N3928" t="s">
        <v>2257</v>
      </c>
      <c r="O3928" t="s">
        <v>4902</v>
      </c>
      <c r="P3928" t="s">
        <v>4903</v>
      </c>
      <c r="Q3928" t="s">
        <v>4904</v>
      </c>
      <c r="R3928">
        <v>100</v>
      </c>
    </row>
    <row r="3929" spans="1:18" hidden="1" x14ac:dyDescent="0.25">
      <c r="A3929" t="s">
        <v>22</v>
      </c>
      <c r="B3929" t="s">
        <v>5797</v>
      </c>
      <c r="C3929" t="s">
        <v>5798</v>
      </c>
      <c r="D3929" t="s">
        <v>109</v>
      </c>
      <c r="E3929" t="s">
        <v>43</v>
      </c>
      <c r="F3929" t="s">
        <v>43</v>
      </c>
      <c r="G3929" t="s">
        <v>5722</v>
      </c>
      <c r="H3929">
        <v>2</v>
      </c>
      <c r="I3929" t="s">
        <v>27</v>
      </c>
      <c r="J3929" t="s">
        <v>30</v>
      </c>
      <c r="K3929" t="s">
        <v>2174</v>
      </c>
      <c r="L3929" t="s">
        <v>32</v>
      </c>
      <c r="M3929" t="s">
        <v>5732</v>
      </c>
      <c r="N3929" t="s">
        <v>2257</v>
      </c>
      <c r="O3929" t="s">
        <v>5059</v>
      </c>
      <c r="P3929" t="s">
        <v>5060</v>
      </c>
      <c r="Q3929" t="s">
        <v>4736</v>
      </c>
      <c r="R3929">
        <v>2500</v>
      </c>
    </row>
    <row r="3930" spans="1:18" hidden="1" x14ac:dyDescent="0.25">
      <c r="A3930" t="s">
        <v>22</v>
      </c>
      <c r="B3930" t="s">
        <v>5797</v>
      </c>
      <c r="C3930" t="s">
        <v>5798</v>
      </c>
      <c r="D3930" t="s">
        <v>109</v>
      </c>
      <c r="E3930" t="s">
        <v>43</v>
      </c>
      <c r="F3930" t="s">
        <v>43</v>
      </c>
      <c r="G3930" t="s">
        <v>5722</v>
      </c>
      <c r="H3930">
        <v>2</v>
      </c>
      <c r="I3930" t="s">
        <v>27</v>
      </c>
      <c r="J3930" t="s">
        <v>30</v>
      </c>
      <c r="K3930" t="s">
        <v>2174</v>
      </c>
      <c r="L3930" t="s">
        <v>32</v>
      </c>
      <c r="M3930" t="s">
        <v>5732</v>
      </c>
      <c r="N3930" t="s">
        <v>2257</v>
      </c>
      <c r="O3930" t="s">
        <v>5040</v>
      </c>
      <c r="P3930" t="s">
        <v>5041</v>
      </c>
      <c r="Q3930" t="s">
        <v>4780</v>
      </c>
      <c r="R3930">
        <v>25</v>
      </c>
    </row>
    <row r="3931" spans="1:18" hidden="1" x14ac:dyDescent="0.25">
      <c r="A3931" t="s">
        <v>22</v>
      </c>
      <c r="B3931" t="s">
        <v>5797</v>
      </c>
      <c r="C3931" t="s">
        <v>5798</v>
      </c>
      <c r="D3931" t="s">
        <v>109</v>
      </c>
      <c r="E3931" t="s">
        <v>43</v>
      </c>
      <c r="F3931" t="s">
        <v>43</v>
      </c>
      <c r="G3931" t="s">
        <v>5722</v>
      </c>
      <c r="H3931">
        <v>2</v>
      </c>
      <c r="I3931" t="s">
        <v>27</v>
      </c>
      <c r="J3931" t="s">
        <v>30</v>
      </c>
      <c r="K3931" t="s">
        <v>2174</v>
      </c>
      <c r="L3931" t="s">
        <v>32</v>
      </c>
      <c r="M3931" t="s">
        <v>5732</v>
      </c>
      <c r="N3931" t="s">
        <v>2257</v>
      </c>
      <c r="O3931" t="s">
        <v>4749</v>
      </c>
      <c r="P3931" t="s">
        <v>4750</v>
      </c>
      <c r="Q3931" t="s">
        <v>4713</v>
      </c>
      <c r="R3931">
        <v>100</v>
      </c>
    </row>
    <row r="3932" spans="1:18" hidden="1" x14ac:dyDescent="0.25">
      <c r="A3932" t="s">
        <v>22</v>
      </c>
      <c r="B3932" t="s">
        <v>5797</v>
      </c>
      <c r="C3932" t="s">
        <v>5798</v>
      </c>
      <c r="D3932" t="s">
        <v>109</v>
      </c>
      <c r="E3932" t="s">
        <v>43</v>
      </c>
      <c r="F3932" t="s">
        <v>43</v>
      </c>
      <c r="G3932" t="s">
        <v>5722</v>
      </c>
      <c r="H3932">
        <v>2</v>
      </c>
      <c r="I3932" t="s">
        <v>27</v>
      </c>
      <c r="J3932" t="s">
        <v>30</v>
      </c>
      <c r="K3932" t="s">
        <v>2174</v>
      </c>
      <c r="L3932" t="s">
        <v>32</v>
      </c>
      <c r="M3932" t="s">
        <v>5732</v>
      </c>
      <c r="N3932" t="s">
        <v>2257</v>
      </c>
      <c r="O3932" t="s">
        <v>5733</v>
      </c>
      <c r="P3932" t="s">
        <v>4714</v>
      </c>
      <c r="Q3932" t="s">
        <v>4713</v>
      </c>
      <c r="R3932">
        <v>25</v>
      </c>
    </row>
    <row r="3933" spans="1:18" hidden="1" x14ac:dyDescent="0.25">
      <c r="A3933" t="s">
        <v>22</v>
      </c>
      <c r="B3933" t="s">
        <v>5797</v>
      </c>
      <c r="C3933" t="s">
        <v>5798</v>
      </c>
      <c r="D3933" t="s">
        <v>109</v>
      </c>
      <c r="E3933" t="s">
        <v>43</v>
      </c>
      <c r="F3933" t="s">
        <v>43</v>
      </c>
      <c r="G3933" t="s">
        <v>5722</v>
      </c>
      <c r="H3933">
        <v>2</v>
      </c>
      <c r="I3933" t="s">
        <v>27</v>
      </c>
      <c r="J3933" t="s">
        <v>30</v>
      </c>
      <c r="K3933" t="s">
        <v>2174</v>
      </c>
      <c r="L3933" t="s">
        <v>32</v>
      </c>
      <c r="M3933" t="s">
        <v>5732</v>
      </c>
      <c r="N3933" t="s">
        <v>2257</v>
      </c>
      <c r="O3933" t="s">
        <v>5524</v>
      </c>
      <c r="P3933" t="s">
        <v>4718</v>
      </c>
      <c r="Q3933" t="s">
        <v>4713</v>
      </c>
      <c r="R3933">
        <v>15</v>
      </c>
    </row>
    <row r="3934" spans="1:18" hidden="1" x14ac:dyDescent="0.25">
      <c r="A3934" t="s">
        <v>22</v>
      </c>
      <c r="B3934" t="s">
        <v>5797</v>
      </c>
      <c r="C3934" t="s">
        <v>5798</v>
      </c>
      <c r="D3934" t="s">
        <v>109</v>
      </c>
      <c r="E3934" t="s">
        <v>43</v>
      </c>
      <c r="F3934" t="s">
        <v>43</v>
      </c>
      <c r="G3934" t="s">
        <v>5722</v>
      </c>
      <c r="H3934">
        <v>2</v>
      </c>
      <c r="I3934" t="s">
        <v>27</v>
      </c>
      <c r="J3934" t="s">
        <v>30</v>
      </c>
      <c r="K3934" t="s">
        <v>2174</v>
      </c>
      <c r="L3934" t="s">
        <v>32</v>
      </c>
      <c r="M3934" t="s">
        <v>5732</v>
      </c>
      <c r="N3934" t="s">
        <v>2257</v>
      </c>
      <c r="O3934" t="s">
        <v>4853</v>
      </c>
      <c r="P3934" t="s">
        <v>4854</v>
      </c>
      <c r="Q3934" t="s">
        <v>4740</v>
      </c>
      <c r="R3934">
        <v>17500</v>
      </c>
    </row>
    <row r="3935" spans="1:18" hidden="1" x14ac:dyDescent="0.25">
      <c r="A3935" t="s">
        <v>22</v>
      </c>
      <c r="B3935" t="s">
        <v>5797</v>
      </c>
      <c r="C3935" t="s">
        <v>5798</v>
      </c>
      <c r="D3935" t="s">
        <v>109</v>
      </c>
      <c r="E3935" t="s">
        <v>43</v>
      </c>
      <c r="F3935" t="s">
        <v>43</v>
      </c>
      <c r="G3935" t="s">
        <v>5722</v>
      </c>
      <c r="H3935">
        <v>2</v>
      </c>
      <c r="I3935" t="s">
        <v>27</v>
      </c>
      <c r="J3935" t="s">
        <v>30</v>
      </c>
      <c r="K3935" t="s">
        <v>2174</v>
      </c>
      <c r="L3935" t="s">
        <v>32</v>
      </c>
      <c r="M3935" t="s">
        <v>5732</v>
      </c>
      <c r="N3935" t="s">
        <v>2257</v>
      </c>
      <c r="O3935" t="s">
        <v>4921</v>
      </c>
      <c r="P3935" t="s">
        <v>4922</v>
      </c>
      <c r="Q3935" t="s">
        <v>4740</v>
      </c>
      <c r="R3935">
        <v>7500</v>
      </c>
    </row>
    <row r="3936" spans="1:18" hidden="1" x14ac:dyDescent="0.25">
      <c r="A3936" t="s">
        <v>22</v>
      </c>
      <c r="B3936" t="s">
        <v>5797</v>
      </c>
      <c r="C3936" t="s">
        <v>5798</v>
      </c>
      <c r="D3936" t="s">
        <v>109</v>
      </c>
      <c r="E3936" t="s">
        <v>43</v>
      </c>
      <c r="F3936" t="s">
        <v>43</v>
      </c>
      <c r="G3936" t="s">
        <v>5722</v>
      </c>
      <c r="H3936">
        <v>2</v>
      </c>
      <c r="I3936" t="s">
        <v>27</v>
      </c>
      <c r="J3936" t="s">
        <v>30</v>
      </c>
      <c r="K3936" t="s">
        <v>2174</v>
      </c>
      <c r="L3936" t="s">
        <v>32</v>
      </c>
      <c r="M3936" t="s">
        <v>5732</v>
      </c>
      <c r="N3936" t="s">
        <v>2257</v>
      </c>
      <c r="O3936" t="s">
        <v>4962</v>
      </c>
      <c r="P3936" t="s">
        <v>4963</v>
      </c>
      <c r="Q3936" t="s">
        <v>4736</v>
      </c>
      <c r="R3936">
        <v>4000</v>
      </c>
    </row>
    <row r="3937" spans="1:18" hidden="1" x14ac:dyDescent="0.25">
      <c r="A3937" t="s">
        <v>22</v>
      </c>
      <c r="B3937" t="s">
        <v>5797</v>
      </c>
      <c r="C3937" t="s">
        <v>5798</v>
      </c>
      <c r="D3937" t="s">
        <v>109</v>
      </c>
      <c r="E3937" t="s">
        <v>43</v>
      </c>
      <c r="F3937" t="s">
        <v>43</v>
      </c>
      <c r="G3937" t="s">
        <v>5722</v>
      </c>
      <c r="H3937">
        <v>2</v>
      </c>
      <c r="I3937" t="s">
        <v>27</v>
      </c>
      <c r="J3937" t="s">
        <v>30</v>
      </c>
      <c r="K3937" t="s">
        <v>2174</v>
      </c>
      <c r="L3937" t="s">
        <v>32</v>
      </c>
      <c r="M3937" t="s">
        <v>5732</v>
      </c>
      <c r="N3937" t="s">
        <v>2257</v>
      </c>
      <c r="O3937" t="s">
        <v>5734</v>
      </c>
      <c r="P3937" t="s">
        <v>4751</v>
      </c>
      <c r="Q3937" t="s">
        <v>4713</v>
      </c>
      <c r="R3937">
        <v>150</v>
      </c>
    </row>
    <row r="3938" spans="1:18" hidden="1" x14ac:dyDescent="0.25">
      <c r="A3938" t="s">
        <v>22</v>
      </c>
      <c r="B3938" t="s">
        <v>2190</v>
      </c>
      <c r="C3938" t="s">
        <v>2191</v>
      </c>
      <c r="D3938" t="s">
        <v>109</v>
      </c>
      <c r="E3938" t="s">
        <v>43</v>
      </c>
      <c r="F3938" t="s">
        <v>43</v>
      </c>
      <c r="G3938" t="s">
        <v>5722</v>
      </c>
      <c r="H3938">
        <v>2</v>
      </c>
      <c r="I3938" t="s">
        <v>27</v>
      </c>
      <c r="J3938" t="s">
        <v>30</v>
      </c>
      <c r="K3938" t="s">
        <v>2174</v>
      </c>
      <c r="L3938" t="s">
        <v>32</v>
      </c>
      <c r="M3938" t="s">
        <v>5732</v>
      </c>
      <c r="N3938" t="s">
        <v>2257</v>
      </c>
      <c r="O3938" t="s">
        <v>5040</v>
      </c>
      <c r="P3938" t="s">
        <v>5041</v>
      </c>
      <c r="Q3938" t="s">
        <v>4780</v>
      </c>
      <c r="R3938">
        <v>25</v>
      </c>
    </row>
    <row r="3939" spans="1:18" hidden="1" x14ac:dyDescent="0.25">
      <c r="A3939" t="s">
        <v>22</v>
      </c>
      <c r="B3939" t="s">
        <v>2190</v>
      </c>
      <c r="C3939" t="s">
        <v>2191</v>
      </c>
      <c r="D3939" t="s">
        <v>109</v>
      </c>
      <c r="E3939" t="s">
        <v>43</v>
      </c>
      <c r="F3939" t="s">
        <v>43</v>
      </c>
      <c r="G3939" t="s">
        <v>5722</v>
      </c>
      <c r="H3939">
        <v>2</v>
      </c>
      <c r="I3939" t="s">
        <v>27</v>
      </c>
      <c r="J3939" t="s">
        <v>30</v>
      </c>
      <c r="K3939" t="s">
        <v>2174</v>
      </c>
      <c r="L3939" t="s">
        <v>32</v>
      </c>
      <c r="M3939" t="s">
        <v>5732</v>
      </c>
      <c r="N3939" t="s">
        <v>2257</v>
      </c>
      <c r="O3939" t="s">
        <v>4711</v>
      </c>
      <c r="P3939" t="s">
        <v>4712</v>
      </c>
      <c r="Q3939" t="s">
        <v>4713</v>
      </c>
      <c r="R3939">
        <v>7000</v>
      </c>
    </row>
    <row r="3940" spans="1:18" hidden="1" x14ac:dyDescent="0.25">
      <c r="A3940" t="s">
        <v>22</v>
      </c>
      <c r="B3940" t="s">
        <v>2190</v>
      </c>
      <c r="C3940" t="s">
        <v>2191</v>
      </c>
      <c r="D3940" t="s">
        <v>109</v>
      </c>
      <c r="E3940" t="s">
        <v>43</v>
      </c>
      <c r="F3940" t="s">
        <v>43</v>
      </c>
      <c r="G3940" t="s">
        <v>5722</v>
      </c>
      <c r="H3940">
        <v>2</v>
      </c>
      <c r="I3940" t="s">
        <v>27</v>
      </c>
      <c r="J3940" t="s">
        <v>30</v>
      </c>
      <c r="K3940" t="s">
        <v>2174</v>
      </c>
      <c r="L3940" t="s">
        <v>32</v>
      </c>
      <c r="M3940" t="s">
        <v>5732</v>
      </c>
      <c r="N3940" t="s">
        <v>2257</v>
      </c>
      <c r="O3940" t="s">
        <v>4902</v>
      </c>
      <c r="P3940" t="s">
        <v>4903</v>
      </c>
      <c r="Q3940" t="s">
        <v>4904</v>
      </c>
      <c r="R3940">
        <v>100</v>
      </c>
    </row>
    <row r="3941" spans="1:18" hidden="1" x14ac:dyDescent="0.25">
      <c r="A3941" t="s">
        <v>22</v>
      </c>
      <c r="B3941" t="s">
        <v>2190</v>
      </c>
      <c r="C3941" t="s">
        <v>2191</v>
      </c>
      <c r="D3941" t="s">
        <v>109</v>
      </c>
      <c r="E3941" t="s">
        <v>43</v>
      </c>
      <c r="F3941" t="s">
        <v>43</v>
      </c>
      <c r="G3941" t="s">
        <v>5722</v>
      </c>
      <c r="H3941">
        <v>2</v>
      </c>
      <c r="I3941" t="s">
        <v>27</v>
      </c>
      <c r="J3941" t="s">
        <v>30</v>
      </c>
      <c r="K3941" t="s">
        <v>2174</v>
      </c>
      <c r="L3941" t="s">
        <v>32</v>
      </c>
      <c r="M3941" t="s">
        <v>5732</v>
      </c>
      <c r="N3941" t="s">
        <v>2257</v>
      </c>
      <c r="O3941" t="s">
        <v>5733</v>
      </c>
      <c r="P3941" t="s">
        <v>4714</v>
      </c>
      <c r="Q3941" t="s">
        <v>4713</v>
      </c>
      <c r="R3941">
        <v>25</v>
      </c>
    </row>
    <row r="3942" spans="1:18" hidden="1" x14ac:dyDescent="0.25">
      <c r="A3942" t="s">
        <v>22</v>
      </c>
      <c r="B3942" t="s">
        <v>2190</v>
      </c>
      <c r="C3942" t="s">
        <v>2191</v>
      </c>
      <c r="D3942" t="s">
        <v>109</v>
      </c>
      <c r="E3942" t="s">
        <v>43</v>
      </c>
      <c r="F3942" t="s">
        <v>43</v>
      </c>
      <c r="G3942" t="s">
        <v>5722</v>
      </c>
      <c r="H3942">
        <v>2</v>
      </c>
      <c r="I3942" t="s">
        <v>27</v>
      </c>
      <c r="J3942" t="s">
        <v>30</v>
      </c>
      <c r="K3942" t="s">
        <v>2174</v>
      </c>
      <c r="L3942" t="s">
        <v>32</v>
      </c>
      <c r="M3942" t="s">
        <v>5732</v>
      </c>
      <c r="N3942" t="s">
        <v>2257</v>
      </c>
      <c r="O3942" t="s">
        <v>5524</v>
      </c>
      <c r="P3942" t="s">
        <v>4718</v>
      </c>
      <c r="Q3942" t="s">
        <v>4713</v>
      </c>
      <c r="R3942">
        <v>15</v>
      </c>
    </row>
    <row r="3943" spans="1:18" hidden="1" x14ac:dyDescent="0.25">
      <c r="A3943" t="s">
        <v>22</v>
      </c>
      <c r="B3943" t="s">
        <v>2190</v>
      </c>
      <c r="C3943" t="s">
        <v>2191</v>
      </c>
      <c r="D3943" t="s">
        <v>109</v>
      </c>
      <c r="E3943" t="s">
        <v>43</v>
      </c>
      <c r="F3943" t="s">
        <v>43</v>
      </c>
      <c r="G3943" t="s">
        <v>5722</v>
      </c>
      <c r="H3943">
        <v>2</v>
      </c>
      <c r="I3943" t="s">
        <v>27</v>
      </c>
      <c r="J3943" t="s">
        <v>30</v>
      </c>
      <c r="K3943" t="s">
        <v>2174</v>
      </c>
      <c r="L3943" t="s">
        <v>32</v>
      </c>
      <c r="M3943" t="s">
        <v>5732</v>
      </c>
      <c r="N3943" t="s">
        <v>2257</v>
      </c>
      <c r="O3943" t="s">
        <v>4962</v>
      </c>
      <c r="P3943" t="s">
        <v>4963</v>
      </c>
      <c r="Q3943" t="s">
        <v>4736</v>
      </c>
      <c r="R3943">
        <v>4000</v>
      </c>
    </row>
    <row r="3944" spans="1:18" hidden="1" x14ac:dyDescent="0.25">
      <c r="A3944" t="s">
        <v>22</v>
      </c>
      <c r="B3944" t="s">
        <v>2190</v>
      </c>
      <c r="C3944" t="s">
        <v>2191</v>
      </c>
      <c r="D3944" t="s">
        <v>109</v>
      </c>
      <c r="E3944" t="s">
        <v>43</v>
      </c>
      <c r="F3944" t="s">
        <v>43</v>
      </c>
      <c r="G3944" t="s">
        <v>5722</v>
      </c>
      <c r="H3944">
        <v>2</v>
      </c>
      <c r="I3944" t="s">
        <v>27</v>
      </c>
      <c r="J3944" t="s">
        <v>30</v>
      </c>
      <c r="K3944" t="s">
        <v>2174</v>
      </c>
      <c r="L3944" t="s">
        <v>32</v>
      </c>
      <c r="M3944" t="s">
        <v>5732</v>
      </c>
      <c r="N3944" t="s">
        <v>2257</v>
      </c>
      <c r="O3944" t="s">
        <v>4793</v>
      </c>
      <c r="P3944" t="s">
        <v>4794</v>
      </c>
      <c r="Q3944" t="s">
        <v>4740</v>
      </c>
      <c r="R3944">
        <v>1500</v>
      </c>
    </row>
    <row r="3945" spans="1:18" hidden="1" x14ac:dyDescent="0.25">
      <c r="A3945" t="s">
        <v>22</v>
      </c>
      <c r="B3945" t="s">
        <v>2190</v>
      </c>
      <c r="C3945" t="s">
        <v>2191</v>
      </c>
      <c r="D3945" t="s">
        <v>109</v>
      </c>
      <c r="E3945" t="s">
        <v>43</v>
      </c>
      <c r="F3945" t="s">
        <v>43</v>
      </c>
      <c r="G3945" t="s">
        <v>5722</v>
      </c>
      <c r="H3945">
        <v>2</v>
      </c>
      <c r="I3945" t="s">
        <v>27</v>
      </c>
      <c r="J3945" t="s">
        <v>30</v>
      </c>
      <c r="K3945" t="s">
        <v>2174</v>
      </c>
      <c r="L3945" t="s">
        <v>32</v>
      </c>
      <c r="M3945" t="s">
        <v>5732</v>
      </c>
      <c r="N3945" t="s">
        <v>2257</v>
      </c>
      <c r="O3945" t="s">
        <v>5734</v>
      </c>
      <c r="P3945" t="s">
        <v>4751</v>
      </c>
      <c r="Q3945" t="s">
        <v>4713</v>
      </c>
      <c r="R3945">
        <v>150</v>
      </c>
    </row>
    <row r="3946" spans="1:18" hidden="1" x14ac:dyDescent="0.25">
      <c r="A3946" t="s">
        <v>22</v>
      </c>
      <c r="B3946" t="s">
        <v>2190</v>
      </c>
      <c r="C3946" t="s">
        <v>2191</v>
      </c>
      <c r="D3946" t="s">
        <v>109</v>
      </c>
      <c r="E3946" t="s">
        <v>43</v>
      </c>
      <c r="F3946" t="s">
        <v>43</v>
      </c>
      <c r="G3946" t="s">
        <v>5722</v>
      </c>
      <c r="H3946">
        <v>2</v>
      </c>
      <c r="I3946" t="s">
        <v>27</v>
      </c>
      <c r="J3946" t="s">
        <v>30</v>
      </c>
      <c r="K3946" t="s">
        <v>2174</v>
      </c>
      <c r="L3946" t="s">
        <v>32</v>
      </c>
      <c r="M3946" t="s">
        <v>5732</v>
      </c>
      <c r="N3946" t="s">
        <v>2257</v>
      </c>
      <c r="O3946" t="s">
        <v>5059</v>
      </c>
      <c r="P3946" t="s">
        <v>5060</v>
      </c>
      <c r="Q3946" t="s">
        <v>4736</v>
      </c>
      <c r="R3946">
        <v>2500</v>
      </c>
    </row>
    <row r="3947" spans="1:18" hidden="1" x14ac:dyDescent="0.25">
      <c r="A3947" t="s">
        <v>22</v>
      </c>
      <c r="B3947" t="s">
        <v>2190</v>
      </c>
      <c r="C3947" t="s">
        <v>2191</v>
      </c>
      <c r="D3947" t="s">
        <v>109</v>
      </c>
      <c r="E3947" t="s">
        <v>43</v>
      </c>
      <c r="F3947" t="s">
        <v>43</v>
      </c>
      <c r="G3947" t="s">
        <v>5722</v>
      </c>
      <c r="H3947">
        <v>2</v>
      </c>
      <c r="I3947" t="s">
        <v>27</v>
      </c>
      <c r="J3947" t="s">
        <v>30</v>
      </c>
      <c r="K3947" t="s">
        <v>2174</v>
      </c>
      <c r="L3947" t="s">
        <v>32</v>
      </c>
      <c r="M3947" t="s">
        <v>5732</v>
      </c>
      <c r="N3947" t="s">
        <v>2257</v>
      </c>
      <c r="O3947" t="s">
        <v>4749</v>
      </c>
      <c r="P3947" t="s">
        <v>4750</v>
      </c>
      <c r="Q3947" t="s">
        <v>4713</v>
      </c>
      <c r="R3947">
        <v>100</v>
      </c>
    </row>
    <row r="3948" spans="1:18" hidden="1" x14ac:dyDescent="0.25">
      <c r="A3948" t="s">
        <v>22</v>
      </c>
      <c r="B3948" t="s">
        <v>2190</v>
      </c>
      <c r="C3948" t="s">
        <v>2191</v>
      </c>
      <c r="D3948" t="s">
        <v>109</v>
      </c>
      <c r="E3948" t="s">
        <v>43</v>
      </c>
      <c r="F3948" t="s">
        <v>43</v>
      </c>
      <c r="G3948" t="s">
        <v>5722</v>
      </c>
      <c r="H3948">
        <v>2</v>
      </c>
      <c r="I3948" t="s">
        <v>27</v>
      </c>
      <c r="J3948" t="s">
        <v>30</v>
      </c>
      <c r="K3948" t="s">
        <v>2174</v>
      </c>
      <c r="L3948" t="s">
        <v>32</v>
      </c>
      <c r="M3948" t="s">
        <v>5732</v>
      </c>
      <c r="N3948" t="s">
        <v>2257</v>
      </c>
      <c r="O3948" t="s">
        <v>4719</v>
      </c>
      <c r="P3948" t="s">
        <v>4720</v>
      </c>
      <c r="Q3948" t="s">
        <v>4721</v>
      </c>
      <c r="R3948">
        <v>300</v>
      </c>
    </row>
    <row r="3949" spans="1:18" hidden="1" x14ac:dyDescent="0.25">
      <c r="A3949" t="s">
        <v>22</v>
      </c>
      <c r="B3949" t="s">
        <v>2190</v>
      </c>
      <c r="C3949" t="s">
        <v>2191</v>
      </c>
      <c r="D3949" t="s">
        <v>109</v>
      </c>
      <c r="E3949" t="s">
        <v>43</v>
      </c>
      <c r="F3949" t="s">
        <v>43</v>
      </c>
      <c r="G3949" t="s">
        <v>5722</v>
      </c>
      <c r="H3949">
        <v>2</v>
      </c>
      <c r="I3949" t="s">
        <v>27</v>
      </c>
      <c r="J3949" t="s">
        <v>30</v>
      </c>
      <c r="K3949" t="s">
        <v>2174</v>
      </c>
      <c r="L3949" t="s">
        <v>32</v>
      </c>
      <c r="M3949" t="s">
        <v>5732</v>
      </c>
      <c r="N3949" t="s">
        <v>2257</v>
      </c>
      <c r="O3949" t="s">
        <v>4921</v>
      </c>
      <c r="P3949" t="s">
        <v>4922</v>
      </c>
      <c r="Q3949" t="s">
        <v>4740</v>
      </c>
      <c r="R3949">
        <v>7500</v>
      </c>
    </row>
    <row r="3950" spans="1:18" hidden="1" x14ac:dyDescent="0.25">
      <c r="A3950" t="s">
        <v>22</v>
      </c>
      <c r="B3950" t="s">
        <v>2190</v>
      </c>
      <c r="C3950" t="s">
        <v>2191</v>
      </c>
      <c r="D3950" t="s">
        <v>109</v>
      </c>
      <c r="E3950" t="s">
        <v>43</v>
      </c>
      <c r="F3950" t="s">
        <v>43</v>
      </c>
      <c r="G3950" t="s">
        <v>5722</v>
      </c>
      <c r="H3950">
        <v>2</v>
      </c>
      <c r="I3950" t="s">
        <v>27</v>
      </c>
      <c r="J3950" t="s">
        <v>30</v>
      </c>
      <c r="K3950" t="s">
        <v>2174</v>
      </c>
      <c r="L3950" t="s">
        <v>32</v>
      </c>
      <c r="M3950" t="s">
        <v>5732</v>
      </c>
      <c r="N3950" t="s">
        <v>2257</v>
      </c>
      <c r="O3950" t="s">
        <v>4853</v>
      </c>
      <c r="P3950" t="s">
        <v>4854</v>
      </c>
      <c r="Q3950" t="s">
        <v>4740</v>
      </c>
      <c r="R3950">
        <v>17500</v>
      </c>
    </row>
    <row r="3951" spans="1:18" hidden="1" x14ac:dyDescent="0.25">
      <c r="A3951" t="s">
        <v>22</v>
      </c>
      <c r="B3951" t="s">
        <v>5419</v>
      </c>
      <c r="C3951" t="s">
        <v>5533</v>
      </c>
      <c r="D3951" t="s">
        <v>174</v>
      </c>
      <c r="E3951" t="s">
        <v>43</v>
      </c>
      <c r="F3951" t="s">
        <v>25</v>
      </c>
      <c r="G3951" t="s">
        <v>532</v>
      </c>
      <c r="H3951">
        <v>2</v>
      </c>
      <c r="I3951" t="s">
        <v>5370</v>
      </c>
      <c r="J3951" t="s">
        <v>30</v>
      </c>
      <c r="K3951" t="s">
        <v>5374</v>
      </c>
      <c r="L3951" t="s">
        <v>32</v>
      </c>
      <c r="M3951" t="s">
        <v>2576</v>
      </c>
      <c r="N3951" t="s">
        <v>2257</v>
      </c>
      <c r="O3951" t="s">
        <v>4962</v>
      </c>
      <c r="P3951" t="s">
        <v>4963</v>
      </c>
      <c r="Q3951" t="s">
        <v>4736</v>
      </c>
      <c r="R3951">
        <v>12000</v>
      </c>
    </row>
    <row r="3952" spans="1:18" hidden="1" x14ac:dyDescent="0.25">
      <c r="A3952" t="s">
        <v>22</v>
      </c>
      <c r="B3952" t="s">
        <v>5419</v>
      </c>
      <c r="C3952" t="s">
        <v>5533</v>
      </c>
      <c r="D3952" t="s">
        <v>174</v>
      </c>
      <c r="E3952" t="s">
        <v>43</v>
      </c>
      <c r="F3952" t="s">
        <v>25</v>
      </c>
      <c r="G3952" t="s">
        <v>532</v>
      </c>
      <c r="H3952">
        <v>2</v>
      </c>
      <c r="I3952" t="s">
        <v>5370</v>
      </c>
      <c r="J3952" t="s">
        <v>30</v>
      </c>
      <c r="K3952" t="s">
        <v>5374</v>
      </c>
      <c r="L3952" t="s">
        <v>32</v>
      </c>
      <c r="M3952" t="s">
        <v>2576</v>
      </c>
      <c r="N3952" t="s">
        <v>2257</v>
      </c>
      <c r="O3952" t="s">
        <v>4823</v>
      </c>
      <c r="P3952" t="s">
        <v>4824</v>
      </c>
      <c r="Q3952" t="s">
        <v>4740</v>
      </c>
      <c r="R3952">
        <v>52500</v>
      </c>
    </row>
    <row r="3953" spans="1:18" hidden="1" x14ac:dyDescent="0.25">
      <c r="A3953" t="s">
        <v>22</v>
      </c>
      <c r="B3953" t="s">
        <v>5419</v>
      </c>
      <c r="C3953" t="s">
        <v>5533</v>
      </c>
      <c r="D3953" t="s">
        <v>174</v>
      </c>
      <c r="E3953" t="s">
        <v>43</v>
      </c>
      <c r="F3953" t="s">
        <v>25</v>
      </c>
      <c r="G3953" t="s">
        <v>532</v>
      </c>
      <c r="H3953">
        <v>2</v>
      </c>
      <c r="I3953" t="s">
        <v>5370</v>
      </c>
      <c r="J3953" t="s">
        <v>30</v>
      </c>
      <c r="K3953" t="s">
        <v>5374</v>
      </c>
      <c r="L3953" t="s">
        <v>32</v>
      </c>
      <c r="M3953" t="s">
        <v>2576</v>
      </c>
      <c r="N3953" t="s">
        <v>2257</v>
      </c>
      <c r="O3953" t="s">
        <v>4795</v>
      </c>
      <c r="P3953" t="s">
        <v>4796</v>
      </c>
      <c r="Q3953" t="s">
        <v>4740</v>
      </c>
      <c r="R3953">
        <v>7500</v>
      </c>
    </row>
    <row r="3954" spans="1:18" hidden="1" x14ac:dyDescent="0.25">
      <c r="A3954" t="s">
        <v>22</v>
      </c>
      <c r="B3954" t="s">
        <v>5419</v>
      </c>
      <c r="C3954" t="s">
        <v>5533</v>
      </c>
      <c r="D3954" t="s">
        <v>174</v>
      </c>
      <c r="E3954" t="s">
        <v>43</v>
      </c>
      <c r="F3954" t="s">
        <v>25</v>
      </c>
      <c r="G3954" t="s">
        <v>532</v>
      </c>
      <c r="H3954">
        <v>2</v>
      </c>
      <c r="I3954" t="s">
        <v>5370</v>
      </c>
      <c r="J3954" t="s">
        <v>30</v>
      </c>
      <c r="K3954" t="s">
        <v>5374</v>
      </c>
      <c r="L3954" t="s">
        <v>32</v>
      </c>
      <c r="M3954" t="s">
        <v>2576</v>
      </c>
      <c r="N3954" t="s">
        <v>2257</v>
      </c>
      <c r="O3954" t="s">
        <v>5733</v>
      </c>
      <c r="P3954" t="s">
        <v>4714</v>
      </c>
      <c r="Q3954" t="s">
        <v>4713</v>
      </c>
      <c r="R3954">
        <v>75</v>
      </c>
    </row>
    <row r="3955" spans="1:18" hidden="1" x14ac:dyDescent="0.25">
      <c r="A3955" t="s">
        <v>22</v>
      </c>
      <c r="B3955" t="s">
        <v>5419</v>
      </c>
      <c r="C3955" t="s">
        <v>5533</v>
      </c>
      <c r="D3955" t="s">
        <v>174</v>
      </c>
      <c r="E3955" t="s">
        <v>43</v>
      </c>
      <c r="F3955" t="s">
        <v>25</v>
      </c>
      <c r="G3955" t="s">
        <v>532</v>
      </c>
      <c r="H3955">
        <v>2</v>
      </c>
      <c r="I3955" t="s">
        <v>5370</v>
      </c>
      <c r="J3955" t="s">
        <v>30</v>
      </c>
      <c r="K3955" t="s">
        <v>5374</v>
      </c>
      <c r="L3955" t="s">
        <v>32</v>
      </c>
      <c r="M3955" t="s">
        <v>2576</v>
      </c>
      <c r="N3955" t="s">
        <v>2257</v>
      </c>
      <c r="O3955" t="s">
        <v>5040</v>
      </c>
      <c r="P3955" t="s">
        <v>5041</v>
      </c>
      <c r="Q3955" t="s">
        <v>4780</v>
      </c>
      <c r="R3955">
        <v>75</v>
      </c>
    </row>
    <row r="3956" spans="1:18" hidden="1" x14ac:dyDescent="0.25">
      <c r="A3956" t="s">
        <v>22</v>
      </c>
      <c r="B3956" t="s">
        <v>5419</v>
      </c>
      <c r="C3956" t="s">
        <v>5533</v>
      </c>
      <c r="D3956" t="s">
        <v>174</v>
      </c>
      <c r="E3956" t="s">
        <v>43</v>
      </c>
      <c r="F3956" t="s">
        <v>25</v>
      </c>
      <c r="G3956" t="s">
        <v>532</v>
      </c>
      <c r="H3956">
        <v>2</v>
      </c>
      <c r="I3956" t="s">
        <v>5370</v>
      </c>
      <c r="J3956" t="s">
        <v>30</v>
      </c>
      <c r="K3956" t="s">
        <v>5374</v>
      </c>
      <c r="L3956" t="s">
        <v>32</v>
      </c>
      <c r="M3956" t="s">
        <v>2576</v>
      </c>
      <c r="N3956" t="s">
        <v>2257</v>
      </c>
      <c r="O3956" t="s">
        <v>5524</v>
      </c>
      <c r="P3956" t="s">
        <v>4718</v>
      </c>
      <c r="Q3956" t="s">
        <v>4713</v>
      </c>
      <c r="R3956">
        <v>45</v>
      </c>
    </row>
    <row r="3957" spans="1:18" hidden="1" x14ac:dyDescent="0.25">
      <c r="A3957" t="s">
        <v>22</v>
      </c>
      <c r="B3957" t="s">
        <v>5419</v>
      </c>
      <c r="C3957" t="s">
        <v>5533</v>
      </c>
      <c r="D3957" t="s">
        <v>174</v>
      </c>
      <c r="E3957" t="s">
        <v>43</v>
      </c>
      <c r="F3957" t="s">
        <v>25</v>
      </c>
      <c r="G3957" t="s">
        <v>532</v>
      </c>
      <c r="H3957">
        <v>2</v>
      </c>
      <c r="I3957" t="s">
        <v>5370</v>
      </c>
      <c r="J3957" t="s">
        <v>30</v>
      </c>
      <c r="K3957" t="s">
        <v>5374</v>
      </c>
      <c r="L3957" t="s">
        <v>32</v>
      </c>
      <c r="M3957" t="s">
        <v>2576</v>
      </c>
      <c r="N3957" t="s">
        <v>2257</v>
      </c>
      <c r="O3957" t="s">
        <v>4711</v>
      </c>
      <c r="P3957" t="s">
        <v>4712</v>
      </c>
      <c r="Q3957" t="s">
        <v>4713</v>
      </c>
      <c r="R3957">
        <v>21000</v>
      </c>
    </row>
    <row r="3958" spans="1:18" hidden="1" x14ac:dyDescent="0.25">
      <c r="A3958" t="s">
        <v>22</v>
      </c>
      <c r="B3958" t="s">
        <v>5419</v>
      </c>
      <c r="C3958" t="s">
        <v>5533</v>
      </c>
      <c r="D3958" t="s">
        <v>174</v>
      </c>
      <c r="E3958" t="s">
        <v>43</v>
      </c>
      <c r="F3958" t="s">
        <v>25</v>
      </c>
      <c r="G3958" t="s">
        <v>532</v>
      </c>
      <c r="H3958">
        <v>2</v>
      </c>
      <c r="I3958" t="s">
        <v>5370</v>
      </c>
      <c r="J3958" t="s">
        <v>30</v>
      </c>
      <c r="K3958" t="s">
        <v>5374</v>
      </c>
      <c r="L3958" t="s">
        <v>32</v>
      </c>
      <c r="M3958" t="s">
        <v>2576</v>
      </c>
      <c r="N3958" t="s">
        <v>2257</v>
      </c>
      <c r="O3958" t="s">
        <v>4902</v>
      </c>
      <c r="P3958" t="s">
        <v>4903</v>
      </c>
      <c r="Q3958" t="s">
        <v>4904</v>
      </c>
      <c r="R3958">
        <v>300</v>
      </c>
    </row>
    <row r="3959" spans="1:18" hidden="1" x14ac:dyDescent="0.25">
      <c r="A3959" t="s">
        <v>22</v>
      </c>
      <c r="B3959" t="s">
        <v>5419</v>
      </c>
      <c r="C3959" t="s">
        <v>5533</v>
      </c>
      <c r="D3959" t="s">
        <v>174</v>
      </c>
      <c r="E3959" t="s">
        <v>43</v>
      </c>
      <c r="F3959" t="s">
        <v>25</v>
      </c>
      <c r="G3959" t="s">
        <v>532</v>
      </c>
      <c r="H3959">
        <v>2</v>
      </c>
      <c r="I3959" t="s">
        <v>5370</v>
      </c>
      <c r="J3959" t="s">
        <v>30</v>
      </c>
      <c r="K3959" t="s">
        <v>5374</v>
      </c>
      <c r="L3959" t="s">
        <v>32</v>
      </c>
      <c r="M3959" t="s">
        <v>2576</v>
      </c>
      <c r="N3959" t="s">
        <v>2257</v>
      </c>
      <c r="O3959" t="s">
        <v>4749</v>
      </c>
      <c r="P3959" t="s">
        <v>4750</v>
      </c>
      <c r="Q3959" t="s">
        <v>4713</v>
      </c>
      <c r="R3959">
        <v>300</v>
      </c>
    </row>
    <row r="3960" spans="1:18" hidden="1" x14ac:dyDescent="0.25">
      <c r="A3960" t="s">
        <v>22</v>
      </c>
      <c r="B3960" t="s">
        <v>5419</v>
      </c>
      <c r="C3960" t="s">
        <v>5533</v>
      </c>
      <c r="D3960" t="s">
        <v>174</v>
      </c>
      <c r="E3960" t="s">
        <v>43</v>
      </c>
      <c r="F3960" t="s">
        <v>25</v>
      </c>
      <c r="G3960" t="s">
        <v>532</v>
      </c>
      <c r="H3960">
        <v>2</v>
      </c>
      <c r="I3960" t="s">
        <v>5370</v>
      </c>
      <c r="J3960" t="s">
        <v>30</v>
      </c>
      <c r="K3960" t="s">
        <v>5374</v>
      </c>
      <c r="L3960" t="s">
        <v>32</v>
      </c>
      <c r="M3960" t="s">
        <v>2576</v>
      </c>
      <c r="N3960" t="s">
        <v>2257</v>
      </c>
      <c r="O3960" t="s">
        <v>5038</v>
      </c>
      <c r="P3960" t="s">
        <v>5039</v>
      </c>
      <c r="Q3960" t="s">
        <v>4740</v>
      </c>
      <c r="R3960">
        <v>22500</v>
      </c>
    </row>
    <row r="3961" spans="1:18" hidden="1" x14ac:dyDescent="0.25">
      <c r="A3961" t="s">
        <v>22</v>
      </c>
      <c r="B3961" t="s">
        <v>5419</v>
      </c>
      <c r="C3961" t="s">
        <v>5533</v>
      </c>
      <c r="D3961" t="s">
        <v>174</v>
      </c>
      <c r="E3961" t="s">
        <v>43</v>
      </c>
      <c r="F3961" t="s">
        <v>25</v>
      </c>
      <c r="G3961" t="s">
        <v>532</v>
      </c>
      <c r="H3961">
        <v>2</v>
      </c>
      <c r="I3961" t="s">
        <v>5370</v>
      </c>
      <c r="J3961" t="s">
        <v>30</v>
      </c>
      <c r="K3961" t="s">
        <v>5374</v>
      </c>
      <c r="L3961" t="s">
        <v>32</v>
      </c>
      <c r="M3961" t="s">
        <v>2576</v>
      </c>
      <c r="N3961" t="s">
        <v>2257</v>
      </c>
      <c r="O3961" t="s">
        <v>4793</v>
      </c>
      <c r="P3961" t="s">
        <v>4794</v>
      </c>
      <c r="Q3961" t="s">
        <v>4740</v>
      </c>
      <c r="R3961">
        <v>4500</v>
      </c>
    </row>
    <row r="3962" spans="1:18" hidden="1" x14ac:dyDescent="0.25">
      <c r="A3962" t="s">
        <v>22</v>
      </c>
      <c r="B3962" t="s">
        <v>5419</v>
      </c>
      <c r="C3962" t="s">
        <v>5533</v>
      </c>
      <c r="D3962" t="s">
        <v>174</v>
      </c>
      <c r="E3962" t="s">
        <v>43</v>
      </c>
      <c r="F3962" t="s">
        <v>25</v>
      </c>
      <c r="G3962" t="s">
        <v>532</v>
      </c>
      <c r="H3962">
        <v>2</v>
      </c>
      <c r="I3962" t="s">
        <v>5370</v>
      </c>
      <c r="J3962" t="s">
        <v>30</v>
      </c>
      <c r="K3962" t="s">
        <v>5374</v>
      </c>
      <c r="L3962" t="s">
        <v>32</v>
      </c>
      <c r="M3962" t="s">
        <v>2576</v>
      </c>
      <c r="N3962" t="s">
        <v>2257</v>
      </c>
      <c r="O3962" t="s">
        <v>4719</v>
      </c>
      <c r="P3962" t="s">
        <v>4720</v>
      </c>
      <c r="Q3962" t="s">
        <v>4721</v>
      </c>
      <c r="R3962">
        <v>900</v>
      </c>
    </row>
    <row r="3963" spans="1:18" hidden="1" x14ac:dyDescent="0.25">
      <c r="A3963" t="s">
        <v>22</v>
      </c>
      <c r="B3963" t="s">
        <v>5419</v>
      </c>
      <c r="C3963" t="s">
        <v>5533</v>
      </c>
      <c r="D3963" t="s">
        <v>174</v>
      </c>
      <c r="E3963" t="s">
        <v>43</v>
      </c>
      <c r="F3963" t="s">
        <v>25</v>
      </c>
      <c r="G3963" t="s">
        <v>532</v>
      </c>
      <c r="H3963">
        <v>2</v>
      </c>
      <c r="I3963" t="s">
        <v>5370</v>
      </c>
      <c r="J3963" t="s">
        <v>30</v>
      </c>
      <c r="K3963" t="s">
        <v>5374</v>
      </c>
      <c r="L3963" t="s">
        <v>32</v>
      </c>
      <c r="M3963" t="s">
        <v>2576</v>
      </c>
      <c r="N3963" t="s">
        <v>2257</v>
      </c>
      <c r="O3963" t="s">
        <v>5734</v>
      </c>
      <c r="P3963" t="s">
        <v>4751</v>
      </c>
      <c r="Q3963" t="s">
        <v>4713</v>
      </c>
      <c r="R3963">
        <v>450</v>
      </c>
    </row>
    <row r="3964" spans="1:18" hidden="1" x14ac:dyDescent="0.25">
      <c r="A3964" t="s">
        <v>22</v>
      </c>
      <c r="B3964" t="s">
        <v>5539</v>
      </c>
      <c r="C3964" t="s">
        <v>5540</v>
      </c>
      <c r="D3964" t="s">
        <v>5541</v>
      </c>
      <c r="E3964" t="s">
        <v>43</v>
      </c>
      <c r="F3964" t="s">
        <v>25</v>
      </c>
      <c r="G3964" t="s">
        <v>532</v>
      </c>
      <c r="H3964">
        <v>10</v>
      </c>
      <c r="I3964" t="s">
        <v>932</v>
      </c>
      <c r="J3964" t="s">
        <v>30</v>
      </c>
      <c r="K3964" t="s">
        <v>152</v>
      </c>
      <c r="L3964" t="s">
        <v>32</v>
      </c>
      <c r="M3964" t="s">
        <v>2576</v>
      </c>
      <c r="N3964" t="s">
        <v>2257</v>
      </c>
      <c r="O3964" t="s">
        <v>5524</v>
      </c>
      <c r="P3964" t="s">
        <v>4718</v>
      </c>
      <c r="Q3964" t="s">
        <v>4713</v>
      </c>
      <c r="R3964">
        <v>45</v>
      </c>
    </row>
    <row r="3965" spans="1:18" hidden="1" x14ac:dyDescent="0.25">
      <c r="A3965" t="s">
        <v>22</v>
      </c>
      <c r="B3965" t="s">
        <v>5539</v>
      </c>
      <c r="C3965" t="s">
        <v>5540</v>
      </c>
      <c r="D3965" t="s">
        <v>5541</v>
      </c>
      <c r="E3965" t="s">
        <v>43</v>
      </c>
      <c r="F3965" t="s">
        <v>25</v>
      </c>
      <c r="G3965" t="s">
        <v>532</v>
      </c>
      <c r="H3965">
        <v>10</v>
      </c>
      <c r="I3965" t="s">
        <v>932</v>
      </c>
      <c r="J3965" t="s">
        <v>30</v>
      </c>
      <c r="K3965" t="s">
        <v>152</v>
      </c>
      <c r="L3965" t="s">
        <v>32</v>
      </c>
      <c r="M3965" t="s">
        <v>2576</v>
      </c>
      <c r="N3965" t="s">
        <v>2257</v>
      </c>
      <c r="O3965" t="s">
        <v>4793</v>
      </c>
      <c r="P3965" t="s">
        <v>4794</v>
      </c>
      <c r="Q3965" t="s">
        <v>4740</v>
      </c>
      <c r="R3965">
        <v>4500</v>
      </c>
    </row>
    <row r="3966" spans="1:18" hidden="1" x14ac:dyDescent="0.25">
      <c r="A3966" t="s">
        <v>22</v>
      </c>
      <c r="B3966" t="s">
        <v>5539</v>
      </c>
      <c r="C3966" t="s">
        <v>5540</v>
      </c>
      <c r="D3966" t="s">
        <v>5541</v>
      </c>
      <c r="E3966" t="s">
        <v>43</v>
      </c>
      <c r="F3966" t="s">
        <v>25</v>
      </c>
      <c r="G3966" t="s">
        <v>532</v>
      </c>
      <c r="H3966">
        <v>10</v>
      </c>
      <c r="I3966" t="s">
        <v>932</v>
      </c>
      <c r="J3966" t="s">
        <v>30</v>
      </c>
      <c r="K3966" t="s">
        <v>152</v>
      </c>
      <c r="L3966" t="s">
        <v>32</v>
      </c>
      <c r="M3966" t="s">
        <v>2576</v>
      </c>
      <c r="N3966" t="s">
        <v>2257</v>
      </c>
      <c r="O3966" t="s">
        <v>4823</v>
      </c>
      <c r="P3966" t="s">
        <v>4824</v>
      </c>
      <c r="Q3966" t="s">
        <v>4740</v>
      </c>
      <c r="R3966">
        <v>52500</v>
      </c>
    </row>
    <row r="3967" spans="1:18" hidden="1" x14ac:dyDescent="0.25">
      <c r="A3967" t="s">
        <v>22</v>
      </c>
      <c r="B3967" t="s">
        <v>5539</v>
      </c>
      <c r="C3967" t="s">
        <v>5540</v>
      </c>
      <c r="D3967" t="s">
        <v>5541</v>
      </c>
      <c r="E3967" t="s">
        <v>43</v>
      </c>
      <c r="F3967" t="s">
        <v>25</v>
      </c>
      <c r="G3967" t="s">
        <v>532</v>
      </c>
      <c r="H3967">
        <v>10</v>
      </c>
      <c r="I3967" t="s">
        <v>932</v>
      </c>
      <c r="J3967" t="s">
        <v>30</v>
      </c>
      <c r="K3967" t="s">
        <v>152</v>
      </c>
      <c r="L3967" t="s">
        <v>32</v>
      </c>
      <c r="M3967" t="s">
        <v>2576</v>
      </c>
      <c r="N3967" t="s">
        <v>2257</v>
      </c>
      <c r="O3967" t="s">
        <v>5734</v>
      </c>
      <c r="P3967" t="s">
        <v>4751</v>
      </c>
      <c r="Q3967" t="s">
        <v>4713</v>
      </c>
      <c r="R3967">
        <v>450</v>
      </c>
    </row>
    <row r="3968" spans="1:18" hidden="1" x14ac:dyDescent="0.25">
      <c r="A3968" t="s">
        <v>22</v>
      </c>
      <c r="B3968" t="s">
        <v>5539</v>
      </c>
      <c r="C3968" t="s">
        <v>5540</v>
      </c>
      <c r="D3968" t="s">
        <v>5541</v>
      </c>
      <c r="E3968" t="s">
        <v>43</v>
      </c>
      <c r="F3968" t="s">
        <v>25</v>
      </c>
      <c r="G3968" t="s">
        <v>532</v>
      </c>
      <c r="H3968">
        <v>10</v>
      </c>
      <c r="I3968" t="s">
        <v>932</v>
      </c>
      <c r="J3968" t="s">
        <v>30</v>
      </c>
      <c r="K3968" t="s">
        <v>152</v>
      </c>
      <c r="L3968" t="s">
        <v>32</v>
      </c>
      <c r="M3968" t="s">
        <v>2576</v>
      </c>
      <c r="N3968" t="s">
        <v>2257</v>
      </c>
      <c r="O3968" t="s">
        <v>4749</v>
      </c>
      <c r="P3968" t="s">
        <v>4750</v>
      </c>
      <c r="Q3968" t="s">
        <v>4713</v>
      </c>
      <c r="R3968">
        <v>300</v>
      </c>
    </row>
    <row r="3969" spans="1:18" hidden="1" x14ac:dyDescent="0.25">
      <c r="A3969" t="s">
        <v>22</v>
      </c>
      <c r="B3969" t="s">
        <v>5539</v>
      </c>
      <c r="C3969" t="s">
        <v>5540</v>
      </c>
      <c r="D3969" t="s">
        <v>5541</v>
      </c>
      <c r="E3969" t="s">
        <v>43</v>
      </c>
      <c r="F3969" t="s">
        <v>25</v>
      </c>
      <c r="G3969" t="s">
        <v>532</v>
      </c>
      <c r="H3969">
        <v>10</v>
      </c>
      <c r="I3969" t="s">
        <v>932</v>
      </c>
      <c r="J3969" t="s">
        <v>30</v>
      </c>
      <c r="K3969" t="s">
        <v>152</v>
      </c>
      <c r="L3969" t="s">
        <v>32</v>
      </c>
      <c r="M3969" t="s">
        <v>2576</v>
      </c>
      <c r="N3969" t="s">
        <v>2257</v>
      </c>
      <c r="O3969" t="s">
        <v>4962</v>
      </c>
      <c r="P3969" t="s">
        <v>4963</v>
      </c>
      <c r="Q3969" t="s">
        <v>4736</v>
      </c>
      <c r="R3969">
        <v>12000</v>
      </c>
    </row>
    <row r="3970" spans="1:18" hidden="1" x14ac:dyDescent="0.25">
      <c r="A3970" t="s">
        <v>22</v>
      </c>
      <c r="B3970" t="s">
        <v>5539</v>
      </c>
      <c r="C3970" t="s">
        <v>5540</v>
      </c>
      <c r="D3970" t="s">
        <v>5541</v>
      </c>
      <c r="E3970" t="s">
        <v>43</v>
      </c>
      <c r="F3970" t="s">
        <v>25</v>
      </c>
      <c r="G3970" t="s">
        <v>532</v>
      </c>
      <c r="H3970">
        <v>10</v>
      </c>
      <c r="I3970" t="s">
        <v>932</v>
      </c>
      <c r="J3970" t="s">
        <v>30</v>
      </c>
      <c r="K3970" t="s">
        <v>152</v>
      </c>
      <c r="L3970" t="s">
        <v>32</v>
      </c>
      <c r="M3970" t="s">
        <v>2576</v>
      </c>
      <c r="N3970" t="s">
        <v>2257</v>
      </c>
      <c r="O3970" t="s">
        <v>5733</v>
      </c>
      <c r="P3970" t="s">
        <v>4714</v>
      </c>
      <c r="Q3970" t="s">
        <v>4713</v>
      </c>
      <c r="R3970">
        <v>75</v>
      </c>
    </row>
    <row r="3971" spans="1:18" hidden="1" x14ac:dyDescent="0.25">
      <c r="A3971" t="s">
        <v>22</v>
      </c>
      <c r="B3971" t="s">
        <v>5539</v>
      </c>
      <c r="C3971" t="s">
        <v>5540</v>
      </c>
      <c r="D3971" t="s">
        <v>5541</v>
      </c>
      <c r="E3971" t="s">
        <v>43</v>
      </c>
      <c r="F3971" t="s">
        <v>25</v>
      </c>
      <c r="G3971" t="s">
        <v>532</v>
      </c>
      <c r="H3971">
        <v>10</v>
      </c>
      <c r="I3971" t="s">
        <v>932</v>
      </c>
      <c r="J3971" t="s">
        <v>30</v>
      </c>
      <c r="K3971" t="s">
        <v>152</v>
      </c>
      <c r="L3971" t="s">
        <v>32</v>
      </c>
      <c r="M3971" t="s">
        <v>2576</v>
      </c>
      <c r="N3971" t="s">
        <v>2257</v>
      </c>
      <c r="O3971" t="s">
        <v>5040</v>
      </c>
      <c r="P3971" t="s">
        <v>5041</v>
      </c>
      <c r="Q3971" t="s">
        <v>4780</v>
      </c>
      <c r="R3971">
        <v>75</v>
      </c>
    </row>
    <row r="3972" spans="1:18" hidden="1" x14ac:dyDescent="0.25">
      <c r="A3972" t="s">
        <v>22</v>
      </c>
      <c r="B3972" t="s">
        <v>5539</v>
      </c>
      <c r="C3972" t="s">
        <v>5540</v>
      </c>
      <c r="D3972" t="s">
        <v>5541</v>
      </c>
      <c r="E3972" t="s">
        <v>43</v>
      </c>
      <c r="F3972" t="s">
        <v>25</v>
      </c>
      <c r="G3972" t="s">
        <v>532</v>
      </c>
      <c r="H3972">
        <v>10</v>
      </c>
      <c r="I3972" t="s">
        <v>932</v>
      </c>
      <c r="J3972" t="s">
        <v>30</v>
      </c>
      <c r="K3972" t="s">
        <v>152</v>
      </c>
      <c r="L3972" t="s">
        <v>32</v>
      </c>
      <c r="M3972" t="s">
        <v>2576</v>
      </c>
      <c r="N3972" t="s">
        <v>2257</v>
      </c>
      <c r="O3972" t="s">
        <v>4902</v>
      </c>
      <c r="P3972" t="s">
        <v>4903</v>
      </c>
      <c r="Q3972" t="s">
        <v>4904</v>
      </c>
      <c r="R3972">
        <v>300</v>
      </c>
    </row>
    <row r="3973" spans="1:18" hidden="1" x14ac:dyDescent="0.25">
      <c r="A3973" t="s">
        <v>22</v>
      </c>
      <c r="B3973" t="s">
        <v>5539</v>
      </c>
      <c r="C3973" t="s">
        <v>5540</v>
      </c>
      <c r="D3973" t="s">
        <v>5541</v>
      </c>
      <c r="E3973" t="s">
        <v>43</v>
      </c>
      <c r="F3973" t="s">
        <v>25</v>
      </c>
      <c r="G3973" t="s">
        <v>532</v>
      </c>
      <c r="H3973">
        <v>10</v>
      </c>
      <c r="I3973" t="s">
        <v>932</v>
      </c>
      <c r="J3973" t="s">
        <v>30</v>
      </c>
      <c r="K3973" t="s">
        <v>152</v>
      </c>
      <c r="L3973" t="s">
        <v>32</v>
      </c>
      <c r="M3973" t="s">
        <v>2576</v>
      </c>
      <c r="N3973" t="s">
        <v>2257</v>
      </c>
      <c r="O3973" t="s">
        <v>5038</v>
      </c>
      <c r="P3973" t="s">
        <v>5039</v>
      </c>
      <c r="Q3973" t="s">
        <v>4740</v>
      </c>
      <c r="R3973">
        <v>22500</v>
      </c>
    </row>
    <row r="3974" spans="1:18" hidden="1" x14ac:dyDescent="0.25">
      <c r="A3974" t="s">
        <v>22</v>
      </c>
      <c r="B3974" t="s">
        <v>5539</v>
      </c>
      <c r="C3974" t="s">
        <v>5540</v>
      </c>
      <c r="D3974" t="s">
        <v>5541</v>
      </c>
      <c r="E3974" t="s">
        <v>43</v>
      </c>
      <c r="F3974" t="s">
        <v>25</v>
      </c>
      <c r="G3974" t="s">
        <v>532</v>
      </c>
      <c r="H3974">
        <v>10</v>
      </c>
      <c r="I3974" t="s">
        <v>932</v>
      </c>
      <c r="J3974" t="s">
        <v>30</v>
      </c>
      <c r="K3974" t="s">
        <v>152</v>
      </c>
      <c r="L3974" t="s">
        <v>32</v>
      </c>
      <c r="M3974" t="s">
        <v>2576</v>
      </c>
      <c r="N3974" t="s">
        <v>2257</v>
      </c>
      <c r="O3974" t="s">
        <v>4795</v>
      </c>
      <c r="P3974" t="s">
        <v>4796</v>
      </c>
      <c r="Q3974" t="s">
        <v>4740</v>
      </c>
      <c r="R3974">
        <v>7500</v>
      </c>
    </row>
    <row r="3975" spans="1:18" hidden="1" x14ac:dyDescent="0.25">
      <c r="A3975" t="s">
        <v>22</v>
      </c>
      <c r="B3975" t="s">
        <v>5539</v>
      </c>
      <c r="C3975" t="s">
        <v>5540</v>
      </c>
      <c r="D3975" t="s">
        <v>5541</v>
      </c>
      <c r="E3975" t="s">
        <v>43</v>
      </c>
      <c r="F3975" t="s">
        <v>25</v>
      </c>
      <c r="G3975" t="s">
        <v>532</v>
      </c>
      <c r="H3975">
        <v>10</v>
      </c>
      <c r="I3975" t="s">
        <v>932</v>
      </c>
      <c r="J3975" t="s">
        <v>30</v>
      </c>
      <c r="K3975" t="s">
        <v>152</v>
      </c>
      <c r="L3975" t="s">
        <v>32</v>
      </c>
      <c r="M3975" t="s">
        <v>2576</v>
      </c>
      <c r="N3975" t="s">
        <v>2257</v>
      </c>
      <c r="O3975" t="s">
        <v>4711</v>
      </c>
      <c r="P3975" t="s">
        <v>4712</v>
      </c>
      <c r="Q3975" t="s">
        <v>4713</v>
      </c>
      <c r="R3975">
        <v>21000</v>
      </c>
    </row>
    <row r="3976" spans="1:18" hidden="1" x14ac:dyDescent="0.25">
      <c r="A3976" t="s">
        <v>22</v>
      </c>
      <c r="B3976" t="s">
        <v>5539</v>
      </c>
      <c r="C3976" t="s">
        <v>5540</v>
      </c>
      <c r="D3976" t="s">
        <v>5541</v>
      </c>
      <c r="E3976" t="s">
        <v>43</v>
      </c>
      <c r="F3976" t="s">
        <v>25</v>
      </c>
      <c r="G3976" t="s">
        <v>532</v>
      </c>
      <c r="H3976">
        <v>10</v>
      </c>
      <c r="I3976" t="s">
        <v>932</v>
      </c>
      <c r="J3976" t="s">
        <v>30</v>
      </c>
      <c r="K3976" t="s">
        <v>152</v>
      </c>
      <c r="L3976" t="s">
        <v>32</v>
      </c>
      <c r="M3976" t="s">
        <v>2576</v>
      </c>
      <c r="N3976" t="s">
        <v>2257</v>
      </c>
      <c r="O3976" t="s">
        <v>4719</v>
      </c>
      <c r="P3976" t="s">
        <v>4720</v>
      </c>
      <c r="Q3976" t="s">
        <v>4721</v>
      </c>
      <c r="R3976">
        <v>900</v>
      </c>
    </row>
    <row r="3977" spans="1:18" hidden="1" x14ac:dyDescent="0.25">
      <c r="A3977" t="s">
        <v>22</v>
      </c>
      <c r="B3977" t="s">
        <v>6271</v>
      </c>
      <c r="C3977" t="s">
        <v>6272</v>
      </c>
      <c r="D3977" t="s">
        <v>174</v>
      </c>
      <c r="E3977" t="s">
        <v>43</v>
      </c>
      <c r="F3977" t="s">
        <v>25</v>
      </c>
      <c r="G3977" t="s">
        <v>532</v>
      </c>
      <c r="H3977">
        <v>2</v>
      </c>
      <c r="I3977" t="s">
        <v>132</v>
      </c>
      <c r="J3977" t="s">
        <v>30</v>
      </c>
      <c r="K3977" t="s">
        <v>2174</v>
      </c>
      <c r="L3977" t="s">
        <v>32</v>
      </c>
      <c r="M3977" t="s">
        <v>2576</v>
      </c>
      <c r="N3977" t="s">
        <v>2257</v>
      </c>
      <c r="O3977" t="s">
        <v>5734</v>
      </c>
      <c r="P3977" t="s">
        <v>4751</v>
      </c>
      <c r="Q3977" t="s">
        <v>4713</v>
      </c>
      <c r="R3977">
        <v>450</v>
      </c>
    </row>
    <row r="3978" spans="1:18" hidden="1" x14ac:dyDescent="0.25">
      <c r="A3978" t="s">
        <v>22</v>
      </c>
      <c r="B3978" t="s">
        <v>6271</v>
      </c>
      <c r="C3978" t="s">
        <v>6272</v>
      </c>
      <c r="D3978" t="s">
        <v>174</v>
      </c>
      <c r="E3978" t="s">
        <v>43</v>
      </c>
      <c r="F3978" t="s">
        <v>25</v>
      </c>
      <c r="G3978" t="s">
        <v>532</v>
      </c>
      <c r="H3978">
        <v>2</v>
      </c>
      <c r="I3978" t="s">
        <v>132</v>
      </c>
      <c r="J3978" t="s">
        <v>30</v>
      </c>
      <c r="K3978" t="s">
        <v>2174</v>
      </c>
      <c r="L3978" t="s">
        <v>32</v>
      </c>
      <c r="M3978" t="s">
        <v>2576</v>
      </c>
      <c r="N3978" t="s">
        <v>2257</v>
      </c>
      <c r="O3978" t="s">
        <v>5733</v>
      </c>
      <c r="P3978" t="s">
        <v>4714</v>
      </c>
      <c r="Q3978" t="s">
        <v>4713</v>
      </c>
      <c r="R3978">
        <v>75</v>
      </c>
    </row>
    <row r="3979" spans="1:18" hidden="1" x14ac:dyDescent="0.25">
      <c r="A3979" t="s">
        <v>22</v>
      </c>
      <c r="B3979" t="s">
        <v>6271</v>
      </c>
      <c r="C3979" t="s">
        <v>6272</v>
      </c>
      <c r="D3979" t="s">
        <v>174</v>
      </c>
      <c r="E3979" t="s">
        <v>43</v>
      </c>
      <c r="F3979" t="s">
        <v>25</v>
      </c>
      <c r="G3979" t="s">
        <v>532</v>
      </c>
      <c r="H3979">
        <v>2</v>
      </c>
      <c r="I3979" t="s">
        <v>132</v>
      </c>
      <c r="J3979" t="s">
        <v>30</v>
      </c>
      <c r="K3979" t="s">
        <v>2174</v>
      </c>
      <c r="L3979" t="s">
        <v>32</v>
      </c>
      <c r="M3979" t="s">
        <v>2576</v>
      </c>
      <c r="N3979" t="s">
        <v>2257</v>
      </c>
      <c r="O3979" t="s">
        <v>5040</v>
      </c>
      <c r="P3979" t="s">
        <v>5041</v>
      </c>
      <c r="Q3979" t="s">
        <v>4780</v>
      </c>
      <c r="R3979">
        <v>75</v>
      </c>
    </row>
    <row r="3980" spans="1:18" hidden="1" x14ac:dyDescent="0.25">
      <c r="A3980" t="s">
        <v>22</v>
      </c>
      <c r="B3980" t="s">
        <v>6271</v>
      </c>
      <c r="C3980" t="s">
        <v>6272</v>
      </c>
      <c r="D3980" t="s">
        <v>174</v>
      </c>
      <c r="E3980" t="s">
        <v>43</v>
      </c>
      <c r="F3980" t="s">
        <v>25</v>
      </c>
      <c r="G3980" t="s">
        <v>532</v>
      </c>
      <c r="H3980">
        <v>2</v>
      </c>
      <c r="I3980" t="s">
        <v>132</v>
      </c>
      <c r="J3980" t="s">
        <v>30</v>
      </c>
      <c r="K3980" t="s">
        <v>2174</v>
      </c>
      <c r="L3980" t="s">
        <v>32</v>
      </c>
      <c r="M3980" t="s">
        <v>2576</v>
      </c>
      <c r="N3980" t="s">
        <v>2257</v>
      </c>
      <c r="O3980" t="s">
        <v>4719</v>
      </c>
      <c r="P3980" t="s">
        <v>4720</v>
      </c>
      <c r="Q3980" t="s">
        <v>4721</v>
      </c>
      <c r="R3980">
        <v>900</v>
      </c>
    </row>
    <row r="3981" spans="1:18" hidden="1" x14ac:dyDescent="0.25">
      <c r="A3981" t="s">
        <v>22</v>
      </c>
      <c r="B3981" t="s">
        <v>6271</v>
      </c>
      <c r="C3981" t="s">
        <v>6272</v>
      </c>
      <c r="D3981" t="s">
        <v>174</v>
      </c>
      <c r="E3981" t="s">
        <v>43</v>
      </c>
      <c r="F3981" t="s">
        <v>25</v>
      </c>
      <c r="G3981" t="s">
        <v>532</v>
      </c>
      <c r="H3981">
        <v>2</v>
      </c>
      <c r="I3981" t="s">
        <v>132</v>
      </c>
      <c r="J3981" t="s">
        <v>30</v>
      </c>
      <c r="K3981" t="s">
        <v>2174</v>
      </c>
      <c r="L3981" t="s">
        <v>32</v>
      </c>
      <c r="M3981" t="s">
        <v>2576</v>
      </c>
      <c r="N3981" t="s">
        <v>2257</v>
      </c>
      <c r="O3981" t="s">
        <v>4793</v>
      </c>
      <c r="P3981" t="s">
        <v>4794</v>
      </c>
      <c r="Q3981" t="s">
        <v>4740</v>
      </c>
      <c r="R3981">
        <v>4500</v>
      </c>
    </row>
    <row r="3982" spans="1:18" hidden="1" x14ac:dyDescent="0.25">
      <c r="A3982" t="s">
        <v>22</v>
      </c>
      <c r="B3982" t="s">
        <v>6271</v>
      </c>
      <c r="C3982" t="s">
        <v>6272</v>
      </c>
      <c r="D3982" t="s">
        <v>174</v>
      </c>
      <c r="E3982" t="s">
        <v>43</v>
      </c>
      <c r="F3982" t="s">
        <v>25</v>
      </c>
      <c r="G3982" t="s">
        <v>532</v>
      </c>
      <c r="H3982">
        <v>2</v>
      </c>
      <c r="I3982" t="s">
        <v>132</v>
      </c>
      <c r="J3982" t="s">
        <v>30</v>
      </c>
      <c r="K3982" t="s">
        <v>2174</v>
      </c>
      <c r="L3982" t="s">
        <v>32</v>
      </c>
      <c r="M3982" t="s">
        <v>2576</v>
      </c>
      <c r="N3982" t="s">
        <v>2257</v>
      </c>
      <c r="O3982" t="s">
        <v>5524</v>
      </c>
      <c r="P3982" t="s">
        <v>4718</v>
      </c>
      <c r="Q3982" t="s">
        <v>4713</v>
      </c>
      <c r="R3982">
        <v>45</v>
      </c>
    </row>
    <row r="3983" spans="1:18" hidden="1" x14ac:dyDescent="0.25">
      <c r="A3983" t="s">
        <v>22</v>
      </c>
      <c r="B3983" t="s">
        <v>6271</v>
      </c>
      <c r="C3983" t="s">
        <v>6272</v>
      </c>
      <c r="D3983" t="s">
        <v>174</v>
      </c>
      <c r="E3983" t="s">
        <v>43</v>
      </c>
      <c r="F3983" t="s">
        <v>25</v>
      </c>
      <c r="G3983" t="s">
        <v>532</v>
      </c>
      <c r="H3983">
        <v>2</v>
      </c>
      <c r="I3983" t="s">
        <v>132</v>
      </c>
      <c r="J3983" t="s">
        <v>30</v>
      </c>
      <c r="K3983" t="s">
        <v>2174</v>
      </c>
      <c r="L3983" t="s">
        <v>32</v>
      </c>
      <c r="M3983" t="s">
        <v>2576</v>
      </c>
      <c r="N3983" t="s">
        <v>2257</v>
      </c>
      <c r="O3983" t="s">
        <v>4749</v>
      </c>
      <c r="P3983" t="s">
        <v>4750</v>
      </c>
      <c r="Q3983" t="s">
        <v>4713</v>
      </c>
      <c r="R3983">
        <v>300</v>
      </c>
    </row>
    <row r="3984" spans="1:18" hidden="1" x14ac:dyDescent="0.25">
      <c r="A3984" t="s">
        <v>22</v>
      </c>
      <c r="B3984" t="s">
        <v>6271</v>
      </c>
      <c r="C3984" t="s">
        <v>6272</v>
      </c>
      <c r="D3984" t="s">
        <v>174</v>
      </c>
      <c r="E3984" t="s">
        <v>43</v>
      </c>
      <c r="F3984" t="s">
        <v>25</v>
      </c>
      <c r="G3984" t="s">
        <v>532</v>
      </c>
      <c r="H3984">
        <v>2</v>
      </c>
      <c r="I3984" t="s">
        <v>132</v>
      </c>
      <c r="J3984" t="s">
        <v>30</v>
      </c>
      <c r="K3984" t="s">
        <v>2174</v>
      </c>
      <c r="L3984" t="s">
        <v>32</v>
      </c>
      <c r="M3984" t="s">
        <v>2576</v>
      </c>
      <c r="N3984" t="s">
        <v>2257</v>
      </c>
      <c r="O3984" t="s">
        <v>4795</v>
      </c>
      <c r="P3984" t="s">
        <v>4796</v>
      </c>
      <c r="Q3984" t="s">
        <v>4740</v>
      </c>
      <c r="R3984">
        <v>7500</v>
      </c>
    </row>
    <row r="3985" spans="1:18" hidden="1" x14ac:dyDescent="0.25">
      <c r="A3985" t="s">
        <v>22</v>
      </c>
      <c r="B3985" t="s">
        <v>6271</v>
      </c>
      <c r="C3985" t="s">
        <v>6272</v>
      </c>
      <c r="D3985" t="s">
        <v>174</v>
      </c>
      <c r="E3985" t="s">
        <v>43</v>
      </c>
      <c r="F3985" t="s">
        <v>25</v>
      </c>
      <c r="G3985" t="s">
        <v>532</v>
      </c>
      <c r="H3985">
        <v>2</v>
      </c>
      <c r="I3985" t="s">
        <v>132</v>
      </c>
      <c r="J3985" t="s">
        <v>30</v>
      </c>
      <c r="K3985" t="s">
        <v>2174</v>
      </c>
      <c r="L3985" t="s">
        <v>32</v>
      </c>
      <c r="M3985" t="s">
        <v>2576</v>
      </c>
      <c r="N3985" t="s">
        <v>2257</v>
      </c>
      <c r="O3985" t="s">
        <v>4962</v>
      </c>
      <c r="P3985" t="s">
        <v>4963</v>
      </c>
      <c r="Q3985" t="s">
        <v>4736</v>
      </c>
      <c r="R3985">
        <v>12000</v>
      </c>
    </row>
    <row r="3986" spans="1:18" hidden="1" x14ac:dyDescent="0.25">
      <c r="A3986" t="s">
        <v>22</v>
      </c>
      <c r="B3986" t="s">
        <v>6271</v>
      </c>
      <c r="C3986" t="s">
        <v>6272</v>
      </c>
      <c r="D3986" t="s">
        <v>174</v>
      </c>
      <c r="E3986" t="s">
        <v>43</v>
      </c>
      <c r="F3986" t="s">
        <v>25</v>
      </c>
      <c r="G3986" t="s">
        <v>532</v>
      </c>
      <c r="H3986">
        <v>2</v>
      </c>
      <c r="I3986" t="s">
        <v>132</v>
      </c>
      <c r="J3986" t="s">
        <v>30</v>
      </c>
      <c r="K3986" t="s">
        <v>2174</v>
      </c>
      <c r="L3986" t="s">
        <v>32</v>
      </c>
      <c r="M3986" t="s">
        <v>2576</v>
      </c>
      <c r="N3986" t="s">
        <v>2257</v>
      </c>
      <c r="O3986" t="s">
        <v>4823</v>
      </c>
      <c r="P3986" t="s">
        <v>4824</v>
      </c>
      <c r="Q3986" t="s">
        <v>4740</v>
      </c>
      <c r="R3986">
        <v>52500</v>
      </c>
    </row>
    <row r="3987" spans="1:18" hidden="1" x14ac:dyDescent="0.25">
      <c r="A3987" t="s">
        <v>22</v>
      </c>
      <c r="B3987" t="s">
        <v>6271</v>
      </c>
      <c r="C3987" t="s">
        <v>6272</v>
      </c>
      <c r="D3987" t="s">
        <v>174</v>
      </c>
      <c r="E3987" t="s">
        <v>43</v>
      </c>
      <c r="F3987" t="s">
        <v>25</v>
      </c>
      <c r="G3987" t="s">
        <v>532</v>
      </c>
      <c r="H3987">
        <v>2</v>
      </c>
      <c r="I3987" t="s">
        <v>132</v>
      </c>
      <c r="J3987" t="s">
        <v>30</v>
      </c>
      <c r="K3987" t="s">
        <v>2174</v>
      </c>
      <c r="L3987" t="s">
        <v>32</v>
      </c>
      <c r="M3987" t="s">
        <v>2576</v>
      </c>
      <c r="N3987" t="s">
        <v>2257</v>
      </c>
      <c r="O3987" t="s">
        <v>4902</v>
      </c>
      <c r="P3987" t="s">
        <v>4903</v>
      </c>
      <c r="Q3987" t="s">
        <v>4904</v>
      </c>
      <c r="R3987">
        <v>300</v>
      </c>
    </row>
    <row r="3988" spans="1:18" hidden="1" x14ac:dyDescent="0.25">
      <c r="A3988" t="s">
        <v>22</v>
      </c>
      <c r="B3988" t="s">
        <v>6271</v>
      </c>
      <c r="C3988" t="s">
        <v>6272</v>
      </c>
      <c r="D3988" t="s">
        <v>174</v>
      </c>
      <c r="E3988" t="s">
        <v>43</v>
      </c>
      <c r="F3988" t="s">
        <v>25</v>
      </c>
      <c r="G3988" t="s">
        <v>532</v>
      </c>
      <c r="H3988">
        <v>2</v>
      </c>
      <c r="I3988" t="s">
        <v>132</v>
      </c>
      <c r="J3988" t="s">
        <v>30</v>
      </c>
      <c r="K3988" t="s">
        <v>2174</v>
      </c>
      <c r="L3988" t="s">
        <v>32</v>
      </c>
      <c r="M3988" t="s">
        <v>2576</v>
      </c>
      <c r="N3988" t="s">
        <v>2257</v>
      </c>
      <c r="O3988" t="s">
        <v>5038</v>
      </c>
      <c r="P3988" t="s">
        <v>5039</v>
      </c>
      <c r="Q3988" t="s">
        <v>4740</v>
      </c>
      <c r="R3988">
        <v>22500</v>
      </c>
    </row>
    <row r="3989" spans="1:18" hidden="1" x14ac:dyDescent="0.25">
      <c r="A3989" t="s">
        <v>22</v>
      </c>
      <c r="B3989" t="s">
        <v>6271</v>
      </c>
      <c r="C3989" t="s">
        <v>6272</v>
      </c>
      <c r="D3989" t="s">
        <v>174</v>
      </c>
      <c r="E3989" t="s">
        <v>43</v>
      </c>
      <c r="F3989" t="s">
        <v>25</v>
      </c>
      <c r="G3989" t="s">
        <v>532</v>
      </c>
      <c r="H3989">
        <v>2</v>
      </c>
      <c r="I3989" t="s">
        <v>132</v>
      </c>
      <c r="J3989" t="s">
        <v>30</v>
      </c>
      <c r="K3989" t="s">
        <v>2174</v>
      </c>
      <c r="L3989" t="s">
        <v>32</v>
      </c>
      <c r="M3989" t="s">
        <v>2576</v>
      </c>
      <c r="N3989" t="s">
        <v>2257</v>
      </c>
      <c r="O3989" t="s">
        <v>4711</v>
      </c>
      <c r="P3989" t="s">
        <v>4712</v>
      </c>
      <c r="Q3989" t="s">
        <v>4713</v>
      </c>
      <c r="R3989">
        <v>21000</v>
      </c>
    </row>
    <row r="3990" spans="1:18" hidden="1" x14ac:dyDescent="0.25">
      <c r="A3990" t="s">
        <v>22</v>
      </c>
      <c r="B3990" t="s">
        <v>5613</v>
      </c>
      <c r="C3990" t="s">
        <v>5614</v>
      </c>
      <c r="D3990" t="s">
        <v>174</v>
      </c>
      <c r="E3990" t="s">
        <v>43</v>
      </c>
      <c r="F3990" t="s">
        <v>25</v>
      </c>
      <c r="G3990" t="s">
        <v>532</v>
      </c>
      <c r="H3990">
        <v>2</v>
      </c>
      <c r="I3990" t="s">
        <v>132</v>
      </c>
      <c r="J3990" t="s">
        <v>30</v>
      </c>
      <c r="K3990" t="s">
        <v>172</v>
      </c>
      <c r="L3990" t="s">
        <v>32</v>
      </c>
      <c r="M3990" t="s">
        <v>2576</v>
      </c>
      <c r="N3990" t="s">
        <v>2257</v>
      </c>
      <c r="O3990" t="s">
        <v>4793</v>
      </c>
      <c r="P3990" t="s">
        <v>4794</v>
      </c>
      <c r="Q3990" t="s">
        <v>4740</v>
      </c>
      <c r="R3990">
        <v>4500</v>
      </c>
    </row>
    <row r="3991" spans="1:18" hidden="1" x14ac:dyDescent="0.25">
      <c r="A3991" t="s">
        <v>22</v>
      </c>
      <c r="B3991" t="s">
        <v>5613</v>
      </c>
      <c r="C3991" t="s">
        <v>5614</v>
      </c>
      <c r="D3991" t="s">
        <v>174</v>
      </c>
      <c r="E3991" t="s">
        <v>43</v>
      </c>
      <c r="F3991" t="s">
        <v>25</v>
      </c>
      <c r="G3991" t="s">
        <v>532</v>
      </c>
      <c r="H3991">
        <v>2</v>
      </c>
      <c r="I3991" t="s">
        <v>132</v>
      </c>
      <c r="J3991" t="s">
        <v>30</v>
      </c>
      <c r="K3991" t="s">
        <v>172</v>
      </c>
      <c r="L3991" t="s">
        <v>32</v>
      </c>
      <c r="M3991" t="s">
        <v>2576</v>
      </c>
      <c r="N3991" t="s">
        <v>2257</v>
      </c>
      <c r="O3991" t="s">
        <v>5733</v>
      </c>
      <c r="P3991" t="s">
        <v>4714</v>
      </c>
      <c r="Q3991" t="s">
        <v>4713</v>
      </c>
      <c r="R3991">
        <v>75</v>
      </c>
    </row>
    <row r="3992" spans="1:18" hidden="1" x14ac:dyDescent="0.25">
      <c r="A3992" t="s">
        <v>22</v>
      </c>
      <c r="B3992" t="s">
        <v>5613</v>
      </c>
      <c r="C3992" t="s">
        <v>5614</v>
      </c>
      <c r="D3992" t="s">
        <v>174</v>
      </c>
      <c r="E3992" t="s">
        <v>43</v>
      </c>
      <c r="F3992" t="s">
        <v>25</v>
      </c>
      <c r="G3992" t="s">
        <v>532</v>
      </c>
      <c r="H3992">
        <v>2</v>
      </c>
      <c r="I3992" t="s">
        <v>132</v>
      </c>
      <c r="J3992" t="s">
        <v>30</v>
      </c>
      <c r="K3992" t="s">
        <v>172</v>
      </c>
      <c r="L3992" t="s">
        <v>32</v>
      </c>
      <c r="M3992" t="s">
        <v>2576</v>
      </c>
      <c r="N3992" t="s">
        <v>2257</v>
      </c>
      <c r="O3992" t="s">
        <v>5040</v>
      </c>
      <c r="P3992" t="s">
        <v>5041</v>
      </c>
      <c r="Q3992" t="s">
        <v>4780</v>
      </c>
      <c r="R3992">
        <v>75</v>
      </c>
    </row>
    <row r="3993" spans="1:18" hidden="1" x14ac:dyDescent="0.25">
      <c r="A3993" t="s">
        <v>22</v>
      </c>
      <c r="B3993" t="s">
        <v>5613</v>
      </c>
      <c r="C3993" t="s">
        <v>5614</v>
      </c>
      <c r="D3993" t="s">
        <v>174</v>
      </c>
      <c r="E3993" t="s">
        <v>43</v>
      </c>
      <c r="F3993" t="s">
        <v>25</v>
      </c>
      <c r="G3993" t="s">
        <v>532</v>
      </c>
      <c r="H3993">
        <v>2</v>
      </c>
      <c r="I3993" t="s">
        <v>132</v>
      </c>
      <c r="J3993" t="s">
        <v>30</v>
      </c>
      <c r="K3993" t="s">
        <v>172</v>
      </c>
      <c r="L3993" t="s">
        <v>32</v>
      </c>
      <c r="M3993" t="s">
        <v>2576</v>
      </c>
      <c r="N3993" t="s">
        <v>2257</v>
      </c>
      <c r="O3993" t="s">
        <v>4962</v>
      </c>
      <c r="P3993" t="s">
        <v>4963</v>
      </c>
      <c r="Q3993" t="s">
        <v>4736</v>
      </c>
      <c r="R3993">
        <v>12000</v>
      </c>
    </row>
    <row r="3994" spans="1:18" hidden="1" x14ac:dyDescent="0.25">
      <c r="A3994" t="s">
        <v>22</v>
      </c>
      <c r="B3994" t="s">
        <v>5613</v>
      </c>
      <c r="C3994" t="s">
        <v>5614</v>
      </c>
      <c r="D3994" t="s">
        <v>174</v>
      </c>
      <c r="E3994" t="s">
        <v>43</v>
      </c>
      <c r="F3994" t="s">
        <v>25</v>
      </c>
      <c r="G3994" t="s">
        <v>532</v>
      </c>
      <c r="H3994">
        <v>2</v>
      </c>
      <c r="I3994" t="s">
        <v>132</v>
      </c>
      <c r="J3994" t="s">
        <v>30</v>
      </c>
      <c r="K3994" t="s">
        <v>172</v>
      </c>
      <c r="L3994" t="s">
        <v>32</v>
      </c>
      <c r="M3994" t="s">
        <v>2576</v>
      </c>
      <c r="N3994" t="s">
        <v>2257</v>
      </c>
      <c r="O3994" t="s">
        <v>4795</v>
      </c>
      <c r="P3994" t="s">
        <v>4796</v>
      </c>
      <c r="Q3994" t="s">
        <v>4740</v>
      </c>
      <c r="R3994">
        <v>7500</v>
      </c>
    </row>
    <row r="3995" spans="1:18" hidden="1" x14ac:dyDescent="0.25">
      <c r="A3995" t="s">
        <v>22</v>
      </c>
      <c r="B3995" t="s">
        <v>5613</v>
      </c>
      <c r="C3995" t="s">
        <v>5614</v>
      </c>
      <c r="D3995" t="s">
        <v>174</v>
      </c>
      <c r="E3995" t="s">
        <v>43</v>
      </c>
      <c r="F3995" t="s">
        <v>25</v>
      </c>
      <c r="G3995" t="s">
        <v>532</v>
      </c>
      <c r="H3995">
        <v>2</v>
      </c>
      <c r="I3995" t="s">
        <v>132</v>
      </c>
      <c r="J3995" t="s">
        <v>30</v>
      </c>
      <c r="K3995" t="s">
        <v>172</v>
      </c>
      <c r="L3995" t="s">
        <v>32</v>
      </c>
      <c r="M3995" t="s">
        <v>2576</v>
      </c>
      <c r="N3995" t="s">
        <v>2257</v>
      </c>
      <c r="O3995" t="s">
        <v>4719</v>
      </c>
      <c r="P3995" t="s">
        <v>4720</v>
      </c>
      <c r="Q3995" t="s">
        <v>4721</v>
      </c>
      <c r="R3995">
        <v>900</v>
      </c>
    </row>
    <row r="3996" spans="1:18" hidden="1" x14ac:dyDescent="0.25">
      <c r="A3996" t="s">
        <v>22</v>
      </c>
      <c r="B3996" t="s">
        <v>5613</v>
      </c>
      <c r="C3996" t="s">
        <v>5614</v>
      </c>
      <c r="D3996" t="s">
        <v>174</v>
      </c>
      <c r="E3996" t="s">
        <v>43</v>
      </c>
      <c r="F3996" t="s">
        <v>25</v>
      </c>
      <c r="G3996" t="s">
        <v>532</v>
      </c>
      <c r="H3996">
        <v>2</v>
      </c>
      <c r="I3996" t="s">
        <v>132</v>
      </c>
      <c r="J3996" t="s">
        <v>30</v>
      </c>
      <c r="K3996" t="s">
        <v>172</v>
      </c>
      <c r="L3996" t="s">
        <v>32</v>
      </c>
      <c r="M3996" t="s">
        <v>2576</v>
      </c>
      <c r="N3996" t="s">
        <v>2257</v>
      </c>
      <c r="O3996" t="s">
        <v>5524</v>
      </c>
      <c r="P3996" t="s">
        <v>4718</v>
      </c>
      <c r="Q3996" t="s">
        <v>4713</v>
      </c>
      <c r="R3996">
        <v>45</v>
      </c>
    </row>
    <row r="3997" spans="1:18" hidden="1" x14ac:dyDescent="0.25">
      <c r="A3997" t="s">
        <v>22</v>
      </c>
      <c r="B3997" t="s">
        <v>5613</v>
      </c>
      <c r="C3997" t="s">
        <v>5614</v>
      </c>
      <c r="D3997" t="s">
        <v>174</v>
      </c>
      <c r="E3997" t="s">
        <v>43</v>
      </c>
      <c r="F3997" t="s">
        <v>25</v>
      </c>
      <c r="G3997" t="s">
        <v>532</v>
      </c>
      <c r="H3997">
        <v>2</v>
      </c>
      <c r="I3997" t="s">
        <v>132</v>
      </c>
      <c r="J3997" t="s">
        <v>30</v>
      </c>
      <c r="K3997" t="s">
        <v>172</v>
      </c>
      <c r="L3997" t="s">
        <v>32</v>
      </c>
      <c r="M3997" t="s">
        <v>2576</v>
      </c>
      <c r="N3997" t="s">
        <v>2257</v>
      </c>
      <c r="O3997" t="s">
        <v>4711</v>
      </c>
      <c r="P3997" t="s">
        <v>4712</v>
      </c>
      <c r="Q3997" t="s">
        <v>4713</v>
      </c>
      <c r="R3997">
        <v>21000</v>
      </c>
    </row>
    <row r="3998" spans="1:18" hidden="1" x14ac:dyDescent="0.25">
      <c r="A3998" t="s">
        <v>22</v>
      </c>
      <c r="B3998" t="s">
        <v>5613</v>
      </c>
      <c r="C3998" t="s">
        <v>5614</v>
      </c>
      <c r="D3998" t="s">
        <v>174</v>
      </c>
      <c r="E3998" t="s">
        <v>43</v>
      </c>
      <c r="F3998" t="s">
        <v>25</v>
      </c>
      <c r="G3998" t="s">
        <v>532</v>
      </c>
      <c r="H3998">
        <v>2</v>
      </c>
      <c r="I3998" t="s">
        <v>132</v>
      </c>
      <c r="J3998" t="s">
        <v>30</v>
      </c>
      <c r="K3998" t="s">
        <v>172</v>
      </c>
      <c r="L3998" t="s">
        <v>32</v>
      </c>
      <c r="M3998" t="s">
        <v>2576</v>
      </c>
      <c r="N3998" t="s">
        <v>2257</v>
      </c>
      <c r="O3998" t="s">
        <v>4823</v>
      </c>
      <c r="P3998" t="s">
        <v>4824</v>
      </c>
      <c r="Q3998" t="s">
        <v>4740</v>
      </c>
      <c r="R3998">
        <v>52500</v>
      </c>
    </row>
    <row r="3999" spans="1:18" hidden="1" x14ac:dyDescent="0.25">
      <c r="A3999" t="s">
        <v>22</v>
      </c>
      <c r="B3999" t="s">
        <v>5613</v>
      </c>
      <c r="C3999" t="s">
        <v>5614</v>
      </c>
      <c r="D3999" t="s">
        <v>174</v>
      </c>
      <c r="E3999" t="s">
        <v>43</v>
      </c>
      <c r="F3999" t="s">
        <v>25</v>
      </c>
      <c r="G3999" t="s">
        <v>532</v>
      </c>
      <c r="H3999">
        <v>2</v>
      </c>
      <c r="I3999" t="s">
        <v>132</v>
      </c>
      <c r="J3999" t="s">
        <v>30</v>
      </c>
      <c r="K3999" t="s">
        <v>172</v>
      </c>
      <c r="L3999" t="s">
        <v>32</v>
      </c>
      <c r="M3999" t="s">
        <v>2576</v>
      </c>
      <c r="N3999" t="s">
        <v>2257</v>
      </c>
      <c r="O3999" t="s">
        <v>5038</v>
      </c>
      <c r="P3999" t="s">
        <v>5039</v>
      </c>
      <c r="Q3999" t="s">
        <v>4740</v>
      </c>
      <c r="R3999">
        <v>22500</v>
      </c>
    </row>
    <row r="4000" spans="1:18" hidden="1" x14ac:dyDescent="0.25">
      <c r="A4000" t="s">
        <v>22</v>
      </c>
      <c r="B4000" t="s">
        <v>5613</v>
      </c>
      <c r="C4000" t="s">
        <v>5614</v>
      </c>
      <c r="D4000" t="s">
        <v>174</v>
      </c>
      <c r="E4000" t="s">
        <v>43</v>
      </c>
      <c r="F4000" t="s">
        <v>25</v>
      </c>
      <c r="G4000" t="s">
        <v>532</v>
      </c>
      <c r="H4000">
        <v>2</v>
      </c>
      <c r="I4000" t="s">
        <v>132</v>
      </c>
      <c r="J4000" t="s">
        <v>30</v>
      </c>
      <c r="K4000" t="s">
        <v>172</v>
      </c>
      <c r="L4000" t="s">
        <v>32</v>
      </c>
      <c r="M4000" t="s">
        <v>2576</v>
      </c>
      <c r="N4000" t="s">
        <v>2257</v>
      </c>
      <c r="O4000" t="s">
        <v>5734</v>
      </c>
      <c r="P4000" t="s">
        <v>4751</v>
      </c>
      <c r="Q4000" t="s">
        <v>4713</v>
      </c>
      <c r="R4000">
        <v>450</v>
      </c>
    </row>
    <row r="4001" spans="1:18" hidden="1" x14ac:dyDescent="0.25">
      <c r="A4001" t="s">
        <v>22</v>
      </c>
      <c r="B4001" t="s">
        <v>5613</v>
      </c>
      <c r="C4001" t="s">
        <v>5614</v>
      </c>
      <c r="D4001" t="s">
        <v>174</v>
      </c>
      <c r="E4001" t="s">
        <v>43</v>
      </c>
      <c r="F4001" t="s">
        <v>25</v>
      </c>
      <c r="G4001" t="s">
        <v>532</v>
      </c>
      <c r="H4001">
        <v>2</v>
      </c>
      <c r="I4001" t="s">
        <v>132</v>
      </c>
      <c r="J4001" t="s">
        <v>30</v>
      </c>
      <c r="K4001" t="s">
        <v>172</v>
      </c>
      <c r="L4001" t="s">
        <v>32</v>
      </c>
      <c r="M4001" t="s">
        <v>2576</v>
      </c>
      <c r="N4001" t="s">
        <v>2257</v>
      </c>
      <c r="O4001" t="s">
        <v>4749</v>
      </c>
      <c r="P4001" t="s">
        <v>4750</v>
      </c>
      <c r="Q4001" t="s">
        <v>4713</v>
      </c>
      <c r="R4001">
        <v>300</v>
      </c>
    </row>
    <row r="4002" spans="1:18" hidden="1" x14ac:dyDescent="0.25">
      <c r="A4002" t="s">
        <v>22</v>
      </c>
      <c r="B4002" t="s">
        <v>5613</v>
      </c>
      <c r="C4002" t="s">
        <v>5614</v>
      </c>
      <c r="D4002" t="s">
        <v>174</v>
      </c>
      <c r="E4002" t="s">
        <v>43</v>
      </c>
      <c r="F4002" t="s">
        <v>25</v>
      </c>
      <c r="G4002" t="s">
        <v>532</v>
      </c>
      <c r="H4002">
        <v>2</v>
      </c>
      <c r="I4002" t="s">
        <v>132</v>
      </c>
      <c r="J4002" t="s">
        <v>30</v>
      </c>
      <c r="K4002" t="s">
        <v>172</v>
      </c>
      <c r="L4002" t="s">
        <v>32</v>
      </c>
      <c r="M4002" t="s">
        <v>2576</v>
      </c>
      <c r="N4002" t="s">
        <v>2257</v>
      </c>
      <c r="O4002" t="s">
        <v>4902</v>
      </c>
      <c r="P4002" t="s">
        <v>4903</v>
      </c>
      <c r="Q4002" t="s">
        <v>4904</v>
      </c>
      <c r="R4002">
        <v>300</v>
      </c>
    </row>
    <row r="4003" spans="1:18" hidden="1" x14ac:dyDescent="0.25">
      <c r="A4003" t="s">
        <v>22</v>
      </c>
      <c r="B4003" t="s">
        <v>530</v>
      </c>
      <c r="C4003" t="s">
        <v>531</v>
      </c>
      <c r="D4003" t="s">
        <v>192</v>
      </c>
      <c r="E4003" t="s">
        <v>25</v>
      </c>
      <c r="F4003" t="s">
        <v>25</v>
      </c>
      <c r="G4003" t="s">
        <v>532</v>
      </c>
      <c r="H4003">
        <v>6</v>
      </c>
      <c r="I4003" t="s">
        <v>525</v>
      </c>
      <c r="J4003" t="s">
        <v>30</v>
      </c>
      <c r="K4003" t="s">
        <v>526</v>
      </c>
      <c r="L4003" t="s">
        <v>120</v>
      </c>
      <c r="M4003" t="s">
        <v>2576</v>
      </c>
      <c r="N4003" t="s">
        <v>2257</v>
      </c>
      <c r="O4003" t="s">
        <v>4793</v>
      </c>
      <c r="P4003" t="s">
        <v>4794</v>
      </c>
      <c r="Q4003" t="s">
        <v>4740</v>
      </c>
      <c r="R4003">
        <v>4500</v>
      </c>
    </row>
    <row r="4004" spans="1:18" hidden="1" x14ac:dyDescent="0.25">
      <c r="A4004" t="s">
        <v>22</v>
      </c>
      <c r="B4004" t="s">
        <v>530</v>
      </c>
      <c r="C4004" t="s">
        <v>531</v>
      </c>
      <c r="D4004" t="s">
        <v>192</v>
      </c>
      <c r="E4004" t="s">
        <v>25</v>
      </c>
      <c r="F4004" t="s">
        <v>25</v>
      </c>
      <c r="G4004" t="s">
        <v>532</v>
      </c>
      <c r="H4004">
        <v>6</v>
      </c>
      <c r="I4004" t="s">
        <v>525</v>
      </c>
      <c r="J4004" t="s">
        <v>30</v>
      </c>
      <c r="K4004" t="s">
        <v>526</v>
      </c>
      <c r="L4004" t="s">
        <v>120</v>
      </c>
      <c r="M4004" t="s">
        <v>2576</v>
      </c>
      <c r="N4004" t="s">
        <v>2257</v>
      </c>
      <c r="O4004" t="s">
        <v>4902</v>
      </c>
      <c r="P4004" t="s">
        <v>4903</v>
      </c>
      <c r="Q4004" t="s">
        <v>4904</v>
      </c>
      <c r="R4004">
        <v>300</v>
      </c>
    </row>
    <row r="4005" spans="1:18" hidden="1" x14ac:dyDescent="0.25">
      <c r="A4005" t="s">
        <v>22</v>
      </c>
      <c r="B4005" t="s">
        <v>530</v>
      </c>
      <c r="C4005" t="s">
        <v>531</v>
      </c>
      <c r="D4005" t="s">
        <v>192</v>
      </c>
      <c r="E4005" t="s">
        <v>25</v>
      </c>
      <c r="F4005" t="s">
        <v>25</v>
      </c>
      <c r="G4005" t="s">
        <v>532</v>
      </c>
      <c r="H4005">
        <v>6</v>
      </c>
      <c r="I4005" t="s">
        <v>525</v>
      </c>
      <c r="J4005" t="s">
        <v>30</v>
      </c>
      <c r="K4005" t="s">
        <v>526</v>
      </c>
      <c r="L4005" t="s">
        <v>120</v>
      </c>
      <c r="M4005" t="s">
        <v>2576</v>
      </c>
      <c r="N4005" t="s">
        <v>2257</v>
      </c>
      <c r="O4005" t="s">
        <v>4719</v>
      </c>
      <c r="P4005" t="s">
        <v>4720</v>
      </c>
      <c r="Q4005" t="s">
        <v>4721</v>
      </c>
      <c r="R4005">
        <v>900</v>
      </c>
    </row>
    <row r="4006" spans="1:18" hidden="1" x14ac:dyDescent="0.25">
      <c r="A4006" t="s">
        <v>22</v>
      </c>
      <c r="B4006" t="s">
        <v>530</v>
      </c>
      <c r="C4006" t="s">
        <v>531</v>
      </c>
      <c r="D4006" t="s">
        <v>192</v>
      </c>
      <c r="E4006" t="s">
        <v>25</v>
      </c>
      <c r="F4006" t="s">
        <v>25</v>
      </c>
      <c r="G4006" t="s">
        <v>532</v>
      </c>
      <c r="H4006">
        <v>6</v>
      </c>
      <c r="I4006" t="s">
        <v>525</v>
      </c>
      <c r="J4006" t="s">
        <v>30</v>
      </c>
      <c r="K4006" t="s">
        <v>526</v>
      </c>
      <c r="L4006" t="s">
        <v>120</v>
      </c>
      <c r="M4006" t="s">
        <v>2576</v>
      </c>
      <c r="N4006" t="s">
        <v>2257</v>
      </c>
      <c r="O4006" t="s">
        <v>4795</v>
      </c>
      <c r="P4006" t="s">
        <v>4796</v>
      </c>
      <c r="Q4006" t="s">
        <v>4740</v>
      </c>
      <c r="R4006">
        <v>7500</v>
      </c>
    </row>
    <row r="4007" spans="1:18" hidden="1" x14ac:dyDescent="0.25">
      <c r="A4007" t="s">
        <v>22</v>
      </c>
      <c r="B4007" t="s">
        <v>530</v>
      </c>
      <c r="C4007" t="s">
        <v>531</v>
      </c>
      <c r="D4007" t="s">
        <v>192</v>
      </c>
      <c r="E4007" t="s">
        <v>25</v>
      </c>
      <c r="F4007" t="s">
        <v>25</v>
      </c>
      <c r="G4007" t="s">
        <v>532</v>
      </c>
      <c r="H4007">
        <v>6</v>
      </c>
      <c r="I4007" t="s">
        <v>525</v>
      </c>
      <c r="J4007" t="s">
        <v>30</v>
      </c>
      <c r="K4007" t="s">
        <v>526</v>
      </c>
      <c r="L4007" t="s">
        <v>120</v>
      </c>
      <c r="M4007" t="s">
        <v>2576</v>
      </c>
      <c r="N4007" t="s">
        <v>2257</v>
      </c>
      <c r="O4007" t="s">
        <v>5733</v>
      </c>
      <c r="P4007" t="s">
        <v>4714</v>
      </c>
      <c r="Q4007" t="s">
        <v>4713</v>
      </c>
      <c r="R4007">
        <v>75</v>
      </c>
    </row>
    <row r="4008" spans="1:18" hidden="1" x14ac:dyDescent="0.25">
      <c r="A4008" t="s">
        <v>22</v>
      </c>
      <c r="B4008" t="s">
        <v>530</v>
      </c>
      <c r="C4008" t="s">
        <v>531</v>
      </c>
      <c r="D4008" t="s">
        <v>192</v>
      </c>
      <c r="E4008" t="s">
        <v>25</v>
      </c>
      <c r="F4008" t="s">
        <v>25</v>
      </c>
      <c r="G4008" t="s">
        <v>532</v>
      </c>
      <c r="H4008">
        <v>6</v>
      </c>
      <c r="I4008" t="s">
        <v>525</v>
      </c>
      <c r="J4008" t="s">
        <v>30</v>
      </c>
      <c r="K4008" t="s">
        <v>526</v>
      </c>
      <c r="L4008" t="s">
        <v>120</v>
      </c>
      <c r="M4008" t="s">
        <v>2576</v>
      </c>
      <c r="N4008" t="s">
        <v>2257</v>
      </c>
      <c r="O4008" t="s">
        <v>5734</v>
      </c>
      <c r="P4008" t="s">
        <v>4751</v>
      </c>
      <c r="Q4008" t="s">
        <v>4713</v>
      </c>
      <c r="R4008">
        <v>450</v>
      </c>
    </row>
    <row r="4009" spans="1:18" hidden="1" x14ac:dyDescent="0.25">
      <c r="A4009" t="s">
        <v>22</v>
      </c>
      <c r="B4009" t="s">
        <v>530</v>
      </c>
      <c r="C4009" t="s">
        <v>531</v>
      </c>
      <c r="D4009" t="s">
        <v>192</v>
      </c>
      <c r="E4009" t="s">
        <v>25</v>
      </c>
      <c r="F4009" t="s">
        <v>25</v>
      </c>
      <c r="G4009" t="s">
        <v>532</v>
      </c>
      <c r="H4009">
        <v>6</v>
      </c>
      <c r="I4009" t="s">
        <v>525</v>
      </c>
      <c r="J4009" t="s">
        <v>30</v>
      </c>
      <c r="K4009" t="s">
        <v>526</v>
      </c>
      <c r="L4009" t="s">
        <v>120</v>
      </c>
      <c r="M4009" t="s">
        <v>2576</v>
      </c>
      <c r="N4009" t="s">
        <v>2257</v>
      </c>
      <c r="O4009" t="s">
        <v>4711</v>
      </c>
      <c r="P4009" t="s">
        <v>4712</v>
      </c>
      <c r="Q4009" t="s">
        <v>4713</v>
      </c>
      <c r="R4009">
        <v>21000</v>
      </c>
    </row>
    <row r="4010" spans="1:18" hidden="1" x14ac:dyDescent="0.25">
      <c r="A4010" t="s">
        <v>22</v>
      </c>
      <c r="B4010" t="s">
        <v>530</v>
      </c>
      <c r="C4010" t="s">
        <v>531</v>
      </c>
      <c r="D4010" t="s">
        <v>192</v>
      </c>
      <c r="E4010" t="s">
        <v>25</v>
      </c>
      <c r="F4010" t="s">
        <v>25</v>
      </c>
      <c r="G4010" t="s">
        <v>532</v>
      </c>
      <c r="H4010">
        <v>6</v>
      </c>
      <c r="I4010" t="s">
        <v>525</v>
      </c>
      <c r="J4010" t="s">
        <v>30</v>
      </c>
      <c r="K4010" t="s">
        <v>526</v>
      </c>
      <c r="L4010" t="s">
        <v>120</v>
      </c>
      <c r="M4010" t="s">
        <v>2576</v>
      </c>
      <c r="N4010" t="s">
        <v>2257</v>
      </c>
      <c r="O4010" t="s">
        <v>5038</v>
      </c>
      <c r="P4010" t="s">
        <v>5039</v>
      </c>
      <c r="Q4010" t="s">
        <v>4740</v>
      </c>
      <c r="R4010">
        <v>22500</v>
      </c>
    </row>
    <row r="4011" spans="1:18" hidden="1" x14ac:dyDescent="0.25">
      <c r="A4011" t="s">
        <v>22</v>
      </c>
      <c r="B4011" t="s">
        <v>530</v>
      </c>
      <c r="C4011" t="s">
        <v>531</v>
      </c>
      <c r="D4011" t="s">
        <v>192</v>
      </c>
      <c r="E4011" t="s">
        <v>25</v>
      </c>
      <c r="F4011" t="s">
        <v>25</v>
      </c>
      <c r="G4011" t="s">
        <v>532</v>
      </c>
      <c r="H4011">
        <v>6</v>
      </c>
      <c r="I4011" t="s">
        <v>525</v>
      </c>
      <c r="J4011" t="s">
        <v>30</v>
      </c>
      <c r="K4011" t="s">
        <v>526</v>
      </c>
      <c r="L4011" t="s">
        <v>120</v>
      </c>
      <c r="M4011" t="s">
        <v>2576</v>
      </c>
      <c r="N4011" t="s">
        <v>2257</v>
      </c>
      <c r="O4011" t="s">
        <v>4749</v>
      </c>
      <c r="P4011" t="s">
        <v>4750</v>
      </c>
      <c r="Q4011" t="s">
        <v>4713</v>
      </c>
      <c r="R4011">
        <v>300</v>
      </c>
    </row>
    <row r="4012" spans="1:18" hidden="1" x14ac:dyDescent="0.25">
      <c r="A4012" t="s">
        <v>22</v>
      </c>
      <c r="B4012" t="s">
        <v>530</v>
      </c>
      <c r="C4012" t="s">
        <v>531</v>
      </c>
      <c r="D4012" t="s">
        <v>192</v>
      </c>
      <c r="E4012" t="s">
        <v>25</v>
      </c>
      <c r="F4012" t="s">
        <v>25</v>
      </c>
      <c r="G4012" t="s">
        <v>532</v>
      </c>
      <c r="H4012">
        <v>6</v>
      </c>
      <c r="I4012" t="s">
        <v>525</v>
      </c>
      <c r="J4012" t="s">
        <v>30</v>
      </c>
      <c r="K4012" t="s">
        <v>526</v>
      </c>
      <c r="L4012" t="s">
        <v>120</v>
      </c>
      <c r="M4012" t="s">
        <v>2576</v>
      </c>
      <c r="N4012" t="s">
        <v>2257</v>
      </c>
      <c r="O4012" t="s">
        <v>5524</v>
      </c>
      <c r="P4012" t="s">
        <v>4718</v>
      </c>
      <c r="Q4012" t="s">
        <v>4713</v>
      </c>
      <c r="R4012">
        <v>45</v>
      </c>
    </row>
    <row r="4013" spans="1:18" hidden="1" x14ac:dyDescent="0.25">
      <c r="A4013" t="s">
        <v>22</v>
      </c>
      <c r="B4013" t="s">
        <v>530</v>
      </c>
      <c r="C4013" t="s">
        <v>531</v>
      </c>
      <c r="D4013" t="s">
        <v>192</v>
      </c>
      <c r="E4013" t="s">
        <v>25</v>
      </c>
      <c r="F4013" t="s">
        <v>25</v>
      </c>
      <c r="G4013" t="s">
        <v>532</v>
      </c>
      <c r="H4013">
        <v>6</v>
      </c>
      <c r="I4013" t="s">
        <v>525</v>
      </c>
      <c r="J4013" t="s">
        <v>30</v>
      </c>
      <c r="K4013" t="s">
        <v>526</v>
      </c>
      <c r="L4013" t="s">
        <v>120</v>
      </c>
      <c r="M4013" t="s">
        <v>2576</v>
      </c>
      <c r="N4013" t="s">
        <v>2257</v>
      </c>
      <c r="O4013" t="s">
        <v>4823</v>
      </c>
      <c r="P4013" t="s">
        <v>4824</v>
      </c>
      <c r="Q4013" t="s">
        <v>4740</v>
      </c>
      <c r="R4013">
        <v>52500</v>
      </c>
    </row>
    <row r="4014" spans="1:18" hidden="1" x14ac:dyDescent="0.25">
      <c r="A4014" t="s">
        <v>22</v>
      </c>
      <c r="B4014" t="s">
        <v>530</v>
      </c>
      <c r="C4014" t="s">
        <v>531</v>
      </c>
      <c r="D4014" t="s">
        <v>192</v>
      </c>
      <c r="E4014" t="s">
        <v>25</v>
      </c>
      <c r="F4014" t="s">
        <v>25</v>
      </c>
      <c r="G4014" t="s">
        <v>532</v>
      </c>
      <c r="H4014">
        <v>6</v>
      </c>
      <c r="I4014" t="s">
        <v>525</v>
      </c>
      <c r="J4014" t="s">
        <v>30</v>
      </c>
      <c r="K4014" t="s">
        <v>526</v>
      </c>
      <c r="L4014" t="s">
        <v>120</v>
      </c>
      <c r="M4014" t="s">
        <v>2576</v>
      </c>
      <c r="N4014" t="s">
        <v>2257</v>
      </c>
      <c r="O4014" t="s">
        <v>4962</v>
      </c>
      <c r="P4014" t="s">
        <v>4963</v>
      </c>
      <c r="Q4014" t="s">
        <v>4736</v>
      </c>
      <c r="R4014">
        <v>12000</v>
      </c>
    </row>
    <row r="4015" spans="1:18" hidden="1" x14ac:dyDescent="0.25">
      <c r="A4015" t="s">
        <v>22</v>
      </c>
      <c r="B4015" t="s">
        <v>530</v>
      </c>
      <c r="C4015" t="s">
        <v>531</v>
      </c>
      <c r="D4015" t="s">
        <v>192</v>
      </c>
      <c r="E4015" t="s">
        <v>25</v>
      </c>
      <c r="F4015" t="s">
        <v>25</v>
      </c>
      <c r="G4015" t="s">
        <v>532</v>
      </c>
      <c r="H4015">
        <v>6</v>
      </c>
      <c r="I4015" t="s">
        <v>525</v>
      </c>
      <c r="J4015" t="s">
        <v>30</v>
      </c>
      <c r="K4015" t="s">
        <v>526</v>
      </c>
      <c r="L4015" t="s">
        <v>120</v>
      </c>
      <c r="M4015" t="s">
        <v>2576</v>
      </c>
      <c r="N4015" t="s">
        <v>2257</v>
      </c>
      <c r="O4015" t="s">
        <v>5040</v>
      </c>
      <c r="P4015" t="s">
        <v>5041</v>
      </c>
      <c r="Q4015" t="s">
        <v>4780</v>
      </c>
      <c r="R4015">
        <v>75</v>
      </c>
    </row>
    <row r="4016" spans="1:18" hidden="1" x14ac:dyDescent="0.25">
      <c r="A4016" t="s">
        <v>22</v>
      </c>
      <c r="B4016" t="s">
        <v>4243</v>
      </c>
      <c r="C4016" t="s">
        <v>4244</v>
      </c>
      <c r="D4016" t="s">
        <v>1124</v>
      </c>
      <c r="E4016" t="s">
        <v>43</v>
      </c>
      <c r="F4016" t="s">
        <v>25</v>
      </c>
      <c r="G4016" t="s">
        <v>532</v>
      </c>
      <c r="H4016">
        <v>20</v>
      </c>
      <c r="I4016" t="s">
        <v>932</v>
      </c>
      <c r="J4016" t="s">
        <v>82</v>
      </c>
      <c r="K4016" t="s">
        <v>2174</v>
      </c>
      <c r="L4016" t="s">
        <v>32</v>
      </c>
      <c r="M4016" t="s">
        <v>2576</v>
      </c>
      <c r="N4016" t="s">
        <v>2257</v>
      </c>
      <c r="O4016" t="s">
        <v>4795</v>
      </c>
      <c r="P4016" t="s">
        <v>4796</v>
      </c>
      <c r="Q4016" t="s">
        <v>4740</v>
      </c>
      <c r="R4016">
        <v>7500</v>
      </c>
    </row>
    <row r="4017" spans="1:18" hidden="1" x14ac:dyDescent="0.25">
      <c r="A4017" t="s">
        <v>22</v>
      </c>
      <c r="B4017" t="s">
        <v>4243</v>
      </c>
      <c r="C4017" t="s">
        <v>4244</v>
      </c>
      <c r="D4017" t="s">
        <v>1124</v>
      </c>
      <c r="E4017" t="s">
        <v>43</v>
      </c>
      <c r="F4017" t="s">
        <v>25</v>
      </c>
      <c r="G4017" t="s">
        <v>532</v>
      </c>
      <c r="H4017">
        <v>20</v>
      </c>
      <c r="I4017" t="s">
        <v>932</v>
      </c>
      <c r="J4017" t="s">
        <v>82</v>
      </c>
      <c r="K4017" t="s">
        <v>2174</v>
      </c>
      <c r="L4017" t="s">
        <v>32</v>
      </c>
      <c r="M4017" t="s">
        <v>2576</v>
      </c>
      <c r="N4017" t="s">
        <v>2257</v>
      </c>
      <c r="O4017" t="s">
        <v>5038</v>
      </c>
      <c r="P4017" t="s">
        <v>5039</v>
      </c>
      <c r="Q4017" t="s">
        <v>4740</v>
      </c>
      <c r="R4017">
        <v>22500</v>
      </c>
    </row>
    <row r="4018" spans="1:18" hidden="1" x14ac:dyDescent="0.25">
      <c r="A4018" t="s">
        <v>22</v>
      </c>
      <c r="B4018" t="s">
        <v>4243</v>
      </c>
      <c r="C4018" t="s">
        <v>4244</v>
      </c>
      <c r="D4018" t="s">
        <v>1124</v>
      </c>
      <c r="E4018" t="s">
        <v>43</v>
      </c>
      <c r="F4018" t="s">
        <v>25</v>
      </c>
      <c r="G4018" t="s">
        <v>532</v>
      </c>
      <c r="H4018">
        <v>20</v>
      </c>
      <c r="I4018" t="s">
        <v>932</v>
      </c>
      <c r="J4018" t="s">
        <v>82</v>
      </c>
      <c r="K4018" t="s">
        <v>2174</v>
      </c>
      <c r="L4018" t="s">
        <v>32</v>
      </c>
      <c r="M4018" t="s">
        <v>2576</v>
      </c>
      <c r="N4018" t="s">
        <v>2257</v>
      </c>
      <c r="O4018" t="s">
        <v>5040</v>
      </c>
      <c r="P4018" t="s">
        <v>5041</v>
      </c>
      <c r="Q4018" t="s">
        <v>4780</v>
      </c>
      <c r="R4018">
        <v>75</v>
      </c>
    </row>
    <row r="4019" spans="1:18" hidden="1" x14ac:dyDescent="0.25">
      <c r="A4019" t="s">
        <v>22</v>
      </c>
      <c r="B4019" t="s">
        <v>4243</v>
      </c>
      <c r="C4019" t="s">
        <v>4244</v>
      </c>
      <c r="D4019" t="s">
        <v>1124</v>
      </c>
      <c r="E4019" t="s">
        <v>43</v>
      </c>
      <c r="F4019" t="s">
        <v>25</v>
      </c>
      <c r="G4019" t="s">
        <v>532</v>
      </c>
      <c r="H4019">
        <v>20</v>
      </c>
      <c r="I4019" t="s">
        <v>932</v>
      </c>
      <c r="J4019" t="s">
        <v>82</v>
      </c>
      <c r="K4019" t="s">
        <v>2174</v>
      </c>
      <c r="L4019" t="s">
        <v>32</v>
      </c>
      <c r="M4019" t="s">
        <v>2576</v>
      </c>
      <c r="N4019" t="s">
        <v>2257</v>
      </c>
      <c r="O4019" t="s">
        <v>4793</v>
      </c>
      <c r="P4019" t="s">
        <v>4794</v>
      </c>
      <c r="Q4019" t="s">
        <v>4740</v>
      </c>
      <c r="R4019">
        <v>4500</v>
      </c>
    </row>
    <row r="4020" spans="1:18" hidden="1" x14ac:dyDescent="0.25">
      <c r="A4020" t="s">
        <v>22</v>
      </c>
      <c r="B4020" t="s">
        <v>4243</v>
      </c>
      <c r="C4020" t="s">
        <v>4244</v>
      </c>
      <c r="D4020" t="s">
        <v>1124</v>
      </c>
      <c r="E4020" t="s">
        <v>43</v>
      </c>
      <c r="F4020" t="s">
        <v>25</v>
      </c>
      <c r="G4020" t="s">
        <v>532</v>
      </c>
      <c r="H4020">
        <v>20</v>
      </c>
      <c r="I4020" t="s">
        <v>932</v>
      </c>
      <c r="J4020" t="s">
        <v>82</v>
      </c>
      <c r="K4020" t="s">
        <v>2174</v>
      </c>
      <c r="L4020" t="s">
        <v>32</v>
      </c>
      <c r="M4020" t="s">
        <v>2576</v>
      </c>
      <c r="N4020" t="s">
        <v>2257</v>
      </c>
      <c r="O4020" t="s">
        <v>4719</v>
      </c>
      <c r="P4020" t="s">
        <v>4720</v>
      </c>
      <c r="Q4020" t="s">
        <v>4721</v>
      </c>
      <c r="R4020">
        <v>900</v>
      </c>
    </row>
    <row r="4021" spans="1:18" hidden="1" x14ac:dyDescent="0.25">
      <c r="A4021" t="s">
        <v>22</v>
      </c>
      <c r="B4021" t="s">
        <v>4243</v>
      </c>
      <c r="C4021" t="s">
        <v>4244</v>
      </c>
      <c r="D4021" t="s">
        <v>1124</v>
      </c>
      <c r="E4021" t="s">
        <v>43</v>
      </c>
      <c r="F4021" t="s">
        <v>25</v>
      </c>
      <c r="G4021" t="s">
        <v>532</v>
      </c>
      <c r="H4021">
        <v>20</v>
      </c>
      <c r="I4021" t="s">
        <v>932</v>
      </c>
      <c r="J4021" t="s">
        <v>82</v>
      </c>
      <c r="K4021" t="s">
        <v>2174</v>
      </c>
      <c r="L4021" t="s">
        <v>32</v>
      </c>
      <c r="M4021" t="s">
        <v>2576</v>
      </c>
      <c r="N4021" t="s">
        <v>2257</v>
      </c>
      <c r="O4021" t="s">
        <v>4749</v>
      </c>
      <c r="P4021" t="s">
        <v>4750</v>
      </c>
      <c r="Q4021" t="s">
        <v>4713</v>
      </c>
      <c r="R4021">
        <v>300</v>
      </c>
    </row>
    <row r="4022" spans="1:18" hidden="1" x14ac:dyDescent="0.25">
      <c r="A4022" t="s">
        <v>22</v>
      </c>
      <c r="B4022" t="s">
        <v>4243</v>
      </c>
      <c r="C4022" t="s">
        <v>4244</v>
      </c>
      <c r="D4022" t="s">
        <v>1124</v>
      </c>
      <c r="E4022" t="s">
        <v>43</v>
      </c>
      <c r="F4022" t="s">
        <v>25</v>
      </c>
      <c r="G4022" t="s">
        <v>532</v>
      </c>
      <c r="H4022">
        <v>20</v>
      </c>
      <c r="I4022" t="s">
        <v>932</v>
      </c>
      <c r="J4022" t="s">
        <v>82</v>
      </c>
      <c r="K4022" t="s">
        <v>2174</v>
      </c>
      <c r="L4022" t="s">
        <v>32</v>
      </c>
      <c r="M4022" t="s">
        <v>2576</v>
      </c>
      <c r="N4022" t="s">
        <v>2257</v>
      </c>
      <c r="O4022" t="s">
        <v>4711</v>
      </c>
      <c r="P4022" t="s">
        <v>4712</v>
      </c>
      <c r="Q4022" t="s">
        <v>4713</v>
      </c>
      <c r="R4022">
        <v>21000</v>
      </c>
    </row>
    <row r="4023" spans="1:18" hidden="1" x14ac:dyDescent="0.25">
      <c r="A4023" t="s">
        <v>22</v>
      </c>
      <c r="B4023" t="s">
        <v>4243</v>
      </c>
      <c r="C4023" t="s">
        <v>4244</v>
      </c>
      <c r="D4023" t="s">
        <v>1124</v>
      </c>
      <c r="E4023" t="s">
        <v>43</v>
      </c>
      <c r="F4023" t="s">
        <v>25</v>
      </c>
      <c r="G4023" t="s">
        <v>532</v>
      </c>
      <c r="H4023">
        <v>20</v>
      </c>
      <c r="I4023" t="s">
        <v>932</v>
      </c>
      <c r="J4023" t="s">
        <v>82</v>
      </c>
      <c r="K4023" t="s">
        <v>2174</v>
      </c>
      <c r="L4023" t="s">
        <v>32</v>
      </c>
      <c r="M4023" t="s">
        <v>2576</v>
      </c>
      <c r="N4023" t="s">
        <v>2257</v>
      </c>
      <c r="O4023" t="s">
        <v>5733</v>
      </c>
      <c r="P4023" t="s">
        <v>4714</v>
      </c>
      <c r="Q4023" t="s">
        <v>4713</v>
      </c>
      <c r="R4023">
        <v>75</v>
      </c>
    </row>
    <row r="4024" spans="1:18" hidden="1" x14ac:dyDescent="0.25">
      <c r="A4024" t="s">
        <v>22</v>
      </c>
      <c r="B4024" t="s">
        <v>4243</v>
      </c>
      <c r="C4024" t="s">
        <v>4244</v>
      </c>
      <c r="D4024" t="s">
        <v>1124</v>
      </c>
      <c r="E4024" t="s">
        <v>43</v>
      </c>
      <c r="F4024" t="s">
        <v>25</v>
      </c>
      <c r="G4024" t="s">
        <v>532</v>
      </c>
      <c r="H4024">
        <v>20</v>
      </c>
      <c r="I4024" t="s">
        <v>932</v>
      </c>
      <c r="J4024" t="s">
        <v>82</v>
      </c>
      <c r="K4024" t="s">
        <v>2174</v>
      </c>
      <c r="L4024" t="s">
        <v>32</v>
      </c>
      <c r="M4024" t="s">
        <v>2576</v>
      </c>
      <c r="N4024" t="s">
        <v>2257</v>
      </c>
      <c r="O4024" t="s">
        <v>4902</v>
      </c>
      <c r="P4024" t="s">
        <v>4903</v>
      </c>
      <c r="Q4024" t="s">
        <v>4904</v>
      </c>
      <c r="R4024">
        <v>300</v>
      </c>
    </row>
    <row r="4025" spans="1:18" hidden="1" x14ac:dyDescent="0.25">
      <c r="A4025" t="s">
        <v>22</v>
      </c>
      <c r="B4025" t="s">
        <v>4243</v>
      </c>
      <c r="C4025" t="s">
        <v>4244</v>
      </c>
      <c r="D4025" t="s">
        <v>1124</v>
      </c>
      <c r="E4025" t="s">
        <v>43</v>
      </c>
      <c r="F4025" t="s">
        <v>25</v>
      </c>
      <c r="G4025" t="s">
        <v>532</v>
      </c>
      <c r="H4025">
        <v>20</v>
      </c>
      <c r="I4025" t="s">
        <v>932</v>
      </c>
      <c r="J4025" t="s">
        <v>82</v>
      </c>
      <c r="K4025" t="s">
        <v>2174</v>
      </c>
      <c r="L4025" t="s">
        <v>32</v>
      </c>
      <c r="M4025" t="s">
        <v>2576</v>
      </c>
      <c r="N4025" t="s">
        <v>2257</v>
      </c>
      <c r="O4025" t="s">
        <v>4823</v>
      </c>
      <c r="P4025" t="s">
        <v>4824</v>
      </c>
      <c r="Q4025" t="s">
        <v>4740</v>
      </c>
      <c r="R4025">
        <v>52500</v>
      </c>
    </row>
    <row r="4026" spans="1:18" hidden="1" x14ac:dyDescent="0.25">
      <c r="A4026" t="s">
        <v>22</v>
      </c>
      <c r="B4026" t="s">
        <v>4243</v>
      </c>
      <c r="C4026" t="s">
        <v>4244</v>
      </c>
      <c r="D4026" t="s">
        <v>1124</v>
      </c>
      <c r="E4026" t="s">
        <v>43</v>
      </c>
      <c r="F4026" t="s">
        <v>25</v>
      </c>
      <c r="G4026" t="s">
        <v>532</v>
      </c>
      <c r="H4026">
        <v>20</v>
      </c>
      <c r="I4026" t="s">
        <v>932</v>
      </c>
      <c r="J4026" t="s">
        <v>82</v>
      </c>
      <c r="K4026" t="s">
        <v>2174</v>
      </c>
      <c r="L4026" t="s">
        <v>32</v>
      </c>
      <c r="M4026" t="s">
        <v>2576</v>
      </c>
      <c r="N4026" t="s">
        <v>2257</v>
      </c>
      <c r="O4026" t="s">
        <v>4962</v>
      </c>
      <c r="P4026" t="s">
        <v>4963</v>
      </c>
      <c r="Q4026" t="s">
        <v>4736</v>
      </c>
      <c r="R4026">
        <v>12000</v>
      </c>
    </row>
    <row r="4027" spans="1:18" hidden="1" x14ac:dyDescent="0.25">
      <c r="A4027" t="s">
        <v>22</v>
      </c>
      <c r="B4027" t="s">
        <v>4243</v>
      </c>
      <c r="C4027" t="s">
        <v>4244</v>
      </c>
      <c r="D4027" t="s">
        <v>1124</v>
      </c>
      <c r="E4027" t="s">
        <v>43</v>
      </c>
      <c r="F4027" t="s">
        <v>25</v>
      </c>
      <c r="G4027" t="s">
        <v>532</v>
      </c>
      <c r="H4027">
        <v>20</v>
      </c>
      <c r="I4027" t="s">
        <v>932</v>
      </c>
      <c r="J4027" t="s">
        <v>82</v>
      </c>
      <c r="K4027" t="s">
        <v>2174</v>
      </c>
      <c r="L4027" t="s">
        <v>32</v>
      </c>
      <c r="M4027" t="s">
        <v>2576</v>
      </c>
      <c r="N4027" t="s">
        <v>2257</v>
      </c>
      <c r="O4027" t="s">
        <v>5524</v>
      </c>
      <c r="P4027" t="s">
        <v>4718</v>
      </c>
      <c r="Q4027" t="s">
        <v>4713</v>
      </c>
      <c r="R4027">
        <v>45</v>
      </c>
    </row>
    <row r="4028" spans="1:18" hidden="1" x14ac:dyDescent="0.25">
      <c r="A4028" t="s">
        <v>22</v>
      </c>
      <c r="B4028" t="s">
        <v>4243</v>
      </c>
      <c r="C4028" t="s">
        <v>4244</v>
      </c>
      <c r="D4028" t="s">
        <v>1124</v>
      </c>
      <c r="E4028" t="s">
        <v>43</v>
      </c>
      <c r="F4028" t="s">
        <v>25</v>
      </c>
      <c r="G4028" t="s">
        <v>532</v>
      </c>
      <c r="H4028">
        <v>20</v>
      </c>
      <c r="I4028" t="s">
        <v>932</v>
      </c>
      <c r="J4028" t="s">
        <v>82</v>
      </c>
      <c r="K4028" t="s">
        <v>2174</v>
      </c>
      <c r="L4028" t="s">
        <v>32</v>
      </c>
      <c r="M4028" t="s">
        <v>2576</v>
      </c>
      <c r="N4028" t="s">
        <v>2257</v>
      </c>
      <c r="O4028" t="s">
        <v>5734</v>
      </c>
      <c r="P4028" t="s">
        <v>4751</v>
      </c>
      <c r="Q4028" t="s">
        <v>4713</v>
      </c>
      <c r="R4028">
        <v>450</v>
      </c>
    </row>
    <row r="4029" spans="1:18" hidden="1" x14ac:dyDescent="0.25">
      <c r="A4029" t="s">
        <v>22</v>
      </c>
      <c r="B4029" t="s">
        <v>5212</v>
      </c>
      <c r="C4029" t="s">
        <v>5213</v>
      </c>
      <c r="D4029" t="s">
        <v>192</v>
      </c>
      <c r="E4029" t="s">
        <v>25</v>
      </c>
      <c r="F4029" t="s">
        <v>25</v>
      </c>
      <c r="G4029" t="s">
        <v>532</v>
      </c>
      <c r="H4029">
        <v>6</v>
      </c>
      <c r="I4029" t="s">
        <v>5208</v>
      </c>
      <c r="J4029" t="s">
        <v>82</v>
      </c>
      <c r="K4029" t="s">
        <v>5211</v>
      </c>
      <c r="L4029" t="s">
        <v>120</v>
      </c>
      <c r="M4029" t="s">
        <v>2576</v>
      </c>
      <c r="N4029" t="s">
        <v>2257</v>
      </c>
      <c r="O4029" t="s">
        <v>5524</v>
      </c>
      <c r="P4029" t="s">
        <v>4718</v>
      </c>
      <c r="Q4029" t="s">
        <v>4713</v>
      </c>
      <c r="R4029">
        <v>45</v>
      </c>
    </row>
    <row r="4030" spans="1:18" hidden="1" x14ac:dyDescent="0.25">
      <c r="A4030" t="s">
        <v>22</v>
      </c>
      <c r="B4030" t="s">
        <v>5212</v>
      </c>
      <c r="C4030" t="s">
        <v>5213</v>
      </c>
      <c r="D4030" t="s">
        <v>192</v>
      </c>
      <c r="E4030" t="s">
        <v>25</v>
      </c>
      <c r="F4030" t="s">
        <v>25</v>
      </c>
      <c r="G4030" t="s">
        <v>532</v>
      </c>
      <c r="H4030">
        <v>6</v>
      </c>
      <c r="I4030" t="s">
        <v>5208</v>
      </c>
      <c r="J4030" t="s">
        <v>82</v>
      </c>
      <c r="K4030" t="s">
        <v>5211</v>
      </c>
      <c r="L4030" t="s">
        <v>120</v>
      </c>
      <c r="M4030" t="s">
        <v>2576</v>
      </c>
      <c r="N4030" t="s">
        <v>2257</v>
      </c>
      <c r="O4030" t="s">
        <v>4793</v>
      </c>
      <c r="P4030" t="s">
        <v>4794</v>
      </c>
      <c r="Q4030" t="s">
        <v>4740</v>
      </c>
      <c r="R4030">
        <v>4500</v>
      </c>
    </row>
    <row r="4031" spans="1:18" hidden="1" x14ac:dyDescent="0.25">
      <c r="A4031" t="s">
        <v>22</v>
      </c>
      <c r="B4031" t="s">
        <v>5212</v>
      </c>
      <c r="C4031" t="s">
        <v>5213</v>
      </c>
      <c r="D4031" t="s">
        <v>192</v>
      </c>
      <c r="E4031" t="s">
        <v>25</v>
      </c>
      <c r="F4031" t="s">
        <v>25</v>
      </c>
      <c r="G4031" t="s">
        <v>532</v>
      </c>
      <c r="H4031">
        <v>6</v>
      </c>
      <c r="I4031" t="s">
        <v>5208</v>
      </c>
      <c r="J4031" t="s">
        <v>82</v>
      </c>
      <c r="K4031" t="s">
        <v>5211</v>
      </c>
      <c r="L4031" t="s">
        <v>120</v>
      </c>
      <c r="M4031" t="s">
        <v>2576</v>
      </c>
      <c r="N4031" t="s">
        <v>2257</v>
      </c>
      <c r="O4031" t="s">
        <v>5734</v>
      </c>
      <c r="P4031" t="s">
        <v>4751</v>
      </c>
      <c r="Q4031" t="s">
        <v>4713</v>
      </c>
      <c r="R4031">
        <v>450</v>
      </c>
    </row>
    <row r="4032" spans="1:18" hidden="1" x14ac:dyDescent="0.25">
      <c r="A4032" t="s">
        <v>22</v>
      </c>
      <c r="B4032" t="s">
        <v>5212</v>
      </c>
      <c r="C4032" t="s">
        <v>5213</v>
      </c>
      <c r="D4032" t="s">
        <v>192</v>
      </c>
      <c r="E4032" t="s">
        <v>25</v>
      </c>
      <c r="F4032" t="s">
        <v>25</v>
      </c>
      <c r="G4032" t="s">
        <v>532</v>
      </c>
      <c r="H4032">
        <v>6</v>
      </c>
      <c r="I4032" t="s">
        <v>5208</v>
      </c>
      <c r="J4032" t="s">
        <v>82</v>
      </c>
      <c r="K4032" t="s">
        <v>5211</v>
      </c>
      <c r="L4032" t="s">
        <v>120</v>
      </c>
      <c r="M4032" t="s">
        <v>2576</v>
      </c>
      <c r="N4032" t="s">
        <v>2257</v>
      </c>
      <c r="O4032" t="s">
        <v>4823</v>
      </c>
      <c r="P4032" t="s">
        <v>4824</v>
      </c>
      <c r="Q4032" t="s">
        <v>4740</v>
      </c>
      <c r="R4032">
        <v>52500</v>
      </c>
    </row>
    <row r="4033" spans="1:18" hidden="1" x14ac:dyDescent="0.25">
      <c r="A4033" t="s">
        <v>22</v>
      </c>
      <c r="B4033" t="s">
        <v>5212</v>
      </c>
      <c r="C4033" t="s">
        <v>5213</v>
      </c>
      <c r="D4033" t="s">
        <v>192</v>
      </c>
      <c r="E4033" t="s">
        <v>25</v>
      </c>
      <c r="F4033" t="s">
        <v>25</v>
      </c>
      <c r="G4033" t="s">
        <v>532</v>
      </c>
      <c r="H4033">
        <v>6</v>
      </c>
      <c r="I4033" t="s">
        <v>5208</v>
      </c>
      <c r="J4033" t="s">
        <v>82</v>
      </c>
      <c r="K4033" t="s">
        <v>5211</v>
      </c>
      <c r="L4033" t="s">
        <v>120</v>
      </c>
      <c r="M4033" t="s">
        <v>2576</v>
      </c>
      <c r="N4033" t="s">
        <v>2257</v>
      </c>
      <c r="O4033" t="s">
        <v>5040</v>
      </c>
      <c r="P4033" t="s">
        <v>5041</v>
      </c>
      <c r="Q4033" t="s">
        <v>4780</v>
      </c>
      <c r="R4033">
        <v>75</v>
      </c>
    </row>
    <row r="4034" spans="1:18" hidden="1" x14ac:dyDescent="0.25">
      <c r="A4034" t="s">
        <v>22</v>
      </c>
      <c r="B4034" t="s">
        <v>5212</v>
      </c>
      <c r="C4034" t="s">
        <v>5213</v>
      </c>
      <c r="D4034" t="s">
        <v>192</v>
      </c>
      <c r="E4034" t="s">
        <v>25</v>
      </c>
      <c r="F4034" t="s">
        <v>25</v>
      </c>
      <c r="G4034" t="s">
        <v>532</v>
      </c>
      <c r="H4034">
        <v>6</v>
      </c>
      <c r="I4034" t="s">
        <v>5208</v>
      </c>
      <c r="J4034" t="s">
        <v>82</v>
      </c>
      <c r="K4034" t="s">
        <v>5211</v>
      </c>
      <c r="L4034" t="s">
        <v>120</v>
      </c>
      <c r="M4034" t="s">
        <v>2576</v>
      </c>
      <c r="N4034" t="s">
        <v>2257</v>
      </c>
      <c r="O4034" t="s">
        <v>4795</v>
      </c>
      <c r="P4034" t="s">
        <v>4796</v>
      </c>
      <c r="Q4034" t="s">
        <v>4740</v>
      </c>
      <c r="R4034">
        <v>7500</v>
      </c>
    </row>
    <row r="4035" spans="1:18" hidden="1" x14ac:dyDescent="0.25">
      <c r="A4035" t="s">
        <v>22</v>
      </c>
      <c r="B4035" t="s">
        <v>5212</v>
      </c>
      <c r="C4035" t="s">
        <v>5213</v>
      </c>
      <c r="D4035" t="s">
        <v>192</v>
      </c>
      <c r="E4035" t="s">
        <v>25</v>
      </c>
      <c r="F4035" t="s">
        <v>25</v>
      </c>
      <c r="G4035" t="s">
        <v>532</v>
      </c>
      <c r="H4035">
        <v>6</v>
      </c>
      <c r="I4035" t="s">
        <v>5208</v>
      </c>
      <c r="J4035" t="s">
        <v>82</v>
      </c>
      <c r="K4035" t="s">
        <v>5211</v>
      </c>
      <c r="L4035" t="s">
        <v>120</v>
      </c>
      <c r="M4035" t="s">
        <v>2576</v>
      </c>
      <c r="N4035" t="s">
        <v>2257</v>
      </c>
      <c r="O4035" t="s">
        <v>4962</v>
      </c>
      <c r="P4035" t="s">
        <v>4963</v>
      </c>
      <c r="Q4035" t="s">
        <v>4736</v>
      </c>
      <c r="R4035">
        <v>12000</v>
      </c>
    </row>
    <row r="4036" spans="1:18" hidden="1" x14ac:dyDescent="0.25">
      <c r="A4036" t="s">
        <v>22</v>
      </c>
      <c r="B4036" t="s">
        <v>5212</v>
      </c>
      <c r="C4036" t="s">
        <v>5213</v>
      </c>
      <c r="D4036" t="s">
        <v>192</v>
      </c>
      <c r="E4036" t="s">
        <v>25</v>
      </c>
      <c r="F4036" t="s">
        <v>25</v>
      </c>
      <c r="G4036" t="s">
        <v>532</v>
      </c>
      <c r="H4036">
        <v>6</v>
      </c>
      <c r="I4036" t="s">
        <v>5208</v>
      </c>
      <c r="J4036" t="s">
        <v>82</v>
      </c>
      <c r="K4036" t="s">
        <v>5211</v>
      </c>
      <c r="L4036" t="s">
        <v>120</v>
      </c>
      <c r="M4036" t="s">
        <v>2576</v>
      </c>
      <c r="N4036" t="s">
        <v>2257</v>
      </c>
      <c r="O4036" t="s">
        <v>4749</v>
      </c>
      <c r="P4036" t="s">
        <v>4750</v>
      </c>
      <c r="Q4036" t="s">
        <v>4713</v>
      </c>
      <c r="R4036">
        <v>300</v>
      </c>
    </row>
    <row r="4037" spans="1:18" hidden="1" x14ac:dyDescent="0.25">
      <c r="A4037" t="s">
        <v>22</v>
      </c>
      <c r="B4037" t="s">
        <v>5212</v>
      </c>
      <c r="C4037" t="s">
        <v>5213</v>
      </c>
      <c r="D4037" t="s">
        <v>192</v>
      </c>
      <c r="E4037" t="s">
        <v>25</v>
      </c>
      <c r="F4037" t="s">
        <v>25</v>
      </c>
      <c r="G4037" t="s">
        <v>532</v>
      </c>
      <c r="H4037">
        <v>6</v>
      </c>
      <c r="I4037" t="s">
        <v>5208</v>
      </c>
      <c r="J4037" t="s">
        <v>82</v>
      </c>
      <c r="K4037" t="s">
        <v>5211</v>
      </c>
      <c r="L4037" t="s">
        <v>120</v>
      </c>
      <c r="M4037" t="s">
        <v>2576</v>
      </c>
      <c r="N4037" t="s">
        <v>2257</v>
      </c>
      <c r="O4037" t="s">
        <v>5038</v>
      </c>
      <c r="P4037" t="s">
        <v>5039</v>
      </c>
      <c r="Q4037" t="s">
        <v>4740</v>
      </c>
      <c r="R4037">
        <v>22500</v>
      </c>
    </row>
    <row r="4038" spans="1:18" hidden="1" x14ac:dyDescent="0.25">
      <c r="A4038" t="s">
        <v>22</v>
      </c>
      <c r="B4038" t="s">
        <v>5212</v>
      </c>
      <c r="C4038" t="s">
        <v>5213</v>
      </c>
      <c r="D4038" t="s">
        <v>192</v>
      </c>
      <c r="E4038" t="s">
        <v>25</v>
      </c>
      <c r="F4038" t="s">
        <v>25</v>
      </c>
      <c r="G4038" t="s">
        <v>532</v>
      </c>
      <c r="H4038">
        <v>6</v>
      </c>
      <c r="I4038" t="s">
        <v>5208</v>
      </c>
      <c r="J4038" t="s">
        <v>82</v>
      </c>
      <c r="K4038" t="s">
        <v>5211</v>
      </c>
      <c r="L4038" t="s">
        <v>120</v>
      </c>
      <c r="M4038" t="s">
        <v>2576</v>
      </c>
      <c r="N4038" t="s">
        <v>2257</v>
      </c>
      <c r="O4038" t="s">
        <v>4711</v>
      </c>
      <c r="P4038" t="s">
        <v>4712</v>
      </c>
      <c r="Q4038" t="s">
        <v>4713</v>
      </c>
      <c r="R4038">
        <v>21000</v>
      </c>
    </row>
    <row r="4039" spans="1:18" hidden="1" x14ac:dyDescent="0.25">
      <c r="A4039" t="s">
        <v>22</v>
      </c>
      <c r="B4039" t="s">
        <v>5212</v>
      </c>
      <c r="C4039" t="s">
        <v>5213</v>
      </c>
      <c r="D4039" t="s">
        <v>192</v>
      </c>
      <c r="E4039" t="s">
        <v>25</v>
      </c>
      <c r="F4039" t="s">
        <v>25</v>
      </c>
      <c r="G4039" t="s">
        <v>532</v>
      </c>
      <c r="H4039">
        <v>6</v>
      </c>
      <c r="I4039" t="s">
        <v>5208</v>
      </c>
      <c r="J4039" t="s">
        <v>82</v>
      </c>
      <c r="K4039" t="s">
        <v>5211</v>
      </c>
      <c r="L4039" t="s">
        <v>120</v>
      </c>
      <c r="M4039" t="s">
        <v>2576</v>
      </c>
      <c r="N4039" t="s">
        <v>2257</v>
      </c>
      <c r="O4039" t="s">
        <v>4719</v>
      </c>
      <c r="P4039" t="s">
        <v>4720</v>
      </c>
      <c r="Q4039" t="s">
        <v>4721</v>
      </c>
      <c r="R4039">
        <v>900</v>
      </c>
    </row>
    <row r="4040" spans="1:18" hidden="1" x14ac:dyDescent="0.25">
      <c r="A4040" t="s">
        <v>22</v>
      </c>
      <c r="B4040" t="s">
        <v>5212</v>
      </c>
      <c r="C4040" t="s">
        <v>5213</v>
      </c>
      <c r="D4040" t="s">
        <v>192</v>
      </c>
      <c r="E4040" t="s">
        <v>25</v>
      </c>
      <c r="F4040" t="s">
        <v>25</v>
      </c>
      <c r="G4040" t="s">
        <v>532</v>
      </c>
      <c r="H4040">
        <v>6</v>
      </c>
      <c r="I4040" t="s">
        <v>5208</v>
      </c>
      <c r="J4040" t="s">
        <v>82</v>
      </c>
      <c r="K4040" t="s">
        <v>5211</v>
      </c>
      <c r="L4040" t="s">
        <v>120</v>
      </c>
      <c r="M4040" t="s">
        <v>2576</v>
      </c>
      <c r="N4040" t="s">
        <v>2257</v>
      </c>
      <c r="O4040" t="s">
        <v>4902</v>
      </c>
      <c r="P4040" t="s">
        <v>4903</v>
      </c>
      <c r="Q4040" t="s">
        <v>4904</v>
      </c>
      <c r="R4040">
        <v>300</v>
      </c>
    </row>
    <row r="4041" spans="1:18" hidden="1" x14ac:dyDescent="0.25">
      <c r="A4041" t="s">
        <v>22</v>
      </c>
      <c r="B4041" t="s">
        <v>5212</v>
      </c>
      <c r="C4041" t="s">
        <v>5213</v>
      </c>
      <c r="D4041" t="s">
        <v>192</v>
      </c>
      <c r="E4041" t="s">
        <v>25</v>
      </c>
      <c r="F4041" t="s">
        <v>25</v>
      </c>
      <c r="G4041" t="s">
        <v>532</v>
      </c>
      <c r="H4041">
        <v>6</v>
      </c>
      <c r="I4041" t="s">
        <v>5208</v>
      </c>
      <c r="J4041" t="s">
        <v>82</v>
      </c>
      <c r="K4041" t="s">
        <v>5211</v>
      </c>
      <c r="L4041" t="s">
        <v>120</v>
      </c>
      <c r="M4041" t="s">
        <v>2576</v>
      </c>
      <c r="N4041" t="s">
        <v>2257</v>
      </c>
      <c r="O4041" t="s">
        <v>5733</v>
      </c>
      <c r="P4041" t="s">
        <v>4714</v>
      </c>
      <c r="Q4041" t="s">
        <v>4713</v>
      </c>
      <c r="R4041">
        <v>75</v>
      </c>
    </row>
    <row r="4042" spans="1:18" hidden="1" x14ac:dyDescent="0.25">
      <c r="A4042" t="s">
        <v>22</v>
      </c>
      <c r="B4042" t="s">
        <v>1112</v>
      </c>
      <c r="C4042" t="s">
        <v>1113</v>
      </c>
      <c r="D4042" t="s">
        <v>898</v>
      </c>
      <c r="E4042" t="s">
        <v>25</v>
      </c>
      <c r="F4042" t="s">
        <v>25</v>
      </c>
      <c r="G4042" t="s">
        <v>5745</v>
      </c>
      <c r="H4042">
        <v>20</v>
      </c>
      <c r="I4042" t="s">
        <v>932</v>
      </c>
      <c r="J4042" t="s">
        <v>30</v>
      </c>
      <c r="K4042" t="s">
        <v>152</v>
      </c>
      <c r="L4042" t="s">
        <v>32</v>
      </c>
      <c r="M4042" t="s">
        <v>2576</v>
      </c>
      <c r="N4042" t="s">
        <v>2257</v>
      </c>
      <c r="O4042" t="s">
        <v>4793</v>
      </c>
      <c r="P4042" t="s">
        <v>4794</v>
      </c>
      <c r="Q4042" t="s">
        <v>4740</v>
      </c>
      <c r="R4042">
        <v>4500</v>
      </c>
    </row>
    <row r="4043" spans="1:18" hidden="1" x14ac:dyDescent="0.25">
      <c r="A4043" t="s">
        <v>22</v>
      </c>
      <c r="B4043" t="s">
        <v>1112</v>
      </c>
      <c r="C4043" t="s">
        <v>1113</v>
      </c>
      <c r="D4043" t="s">
        <v>898</v>
      </c>
      <c r="E4043" t="s">
        <v>25</v>
      </c>
      <c r="F4043" t="s">
        <v>25</v>
      </c>
      <c r="G4043" t="s">
        <v>5745</v>
      </c>
      <c r="H4043">
        <v>20</v>
      </c>
      <c r="I4043" t="s">
        <v>932</v>
      </c>
      <c r="J4043" t="s">
        <v>30</v>
      </c>
      <c r="K4043" t="s">
        <v>152</v>
      </c>
      <c r="L4043" t="s">
        <v>32</v>
      </c>
      <c r="M4043" t="s">
        <v>2576</v>
      </c>
      <c r="N4043" t="s">
        <v>2257</v>
      </c>
      <c r="O4043" t="s">
        <v>5038</v>
      </c>
      <c r="P4043" t="s">
        <v>5039</v>
      </c>
      <c r="Q4043" t="s">
        <v>4740</v>
      </c>
      <c r="R4043">
        <v>22500</v>
      </c>
    </row>
    <row r="4044" spans="1:18" hidden="1" x14ac:dyDescent="0.25">
      <c r="A4044" t="s">
        <v>22</v>
      </c>
      <c r="B4044" t="s">
        <v>1112</v>
      </c>
      <c r="C4044" t="s">
        <v>1113</v>
      </c>
      <c r="D4044" t="s">
        <v>898</v>
      </c>
      <c r="E4044" t="s">
        <v>25</v>
      </c>
      <c r="F4044" t="s">
        <v>25</v>
      </c>
      <c r="G4044" t="s">
        <v>5745</v>
      </c>
      <c r="H4044">
        <v>20</v>
      </c>
      <c r="I4044" t="s">
        <v>932</v>
      </c>
      <c r="J4044" t="s">
        <v>30</v>
      </c>
      <c r="K4044" t="s">
        <v>152</v>
      </c>
      <c r="L4044" t="s">
        <v>32</v>
      </c>
      <c r="M4044" t="s">
        <v>2576</v>
      </c>
      <c r="N4044" t="s">
        <v>2257</v>
      </c>
      <c r="O4044" t="s">
        <v>4795</v>
      </c>
      <c r="P4044" t="s">
        <v>4796</v>
      </c>
      <c r="Q4044" t="s">
        <v>4740</v>
      </c>
      <c r="R4044">
        <v>7500</v>
      </c>
    </row>
    <row r="4045" spans="1:18" hidden="1" x14ac:dyDescent="0.25">
      <c r="A4045" t="s">
        <v>22</v>
      </c>
      <c r="B4045" t="s">
        <v>1112</v>
      </c>
      <c r="C4045" t="s">
        <v>1113</v>
      </c>
      <c r="D4045" t="s">
        <v>898</v>
      </c>
      <c r="E4045" t="s">
        <v>25</v>
      </c>
      <c r="F4045" t="s">
        <v>25</v>
      </c>
      <c r="G4045" t="s">
        <v>5745</v>
      </c>
      <c r="H4045">
        <v>20</v>
      </c>
      <c r="I4045" t="s">
        <v>932</v>
      </c>
      <c r="J4045" t="s">
        <v>30</v>
      </c>
      <c r="K4045" t="s">
        <v>152</v>
      </c>
      <c r="L4045" t="s">
        <v>32</v>
      </c>
      <c r="M4045" t="s">
        <v>2576</v>
      </c>
      <c r="N4045" t="s">
        <v>2257</v>
      </c>
      <c r="O4045" t="s">
        <v>4823</v>
      </c>
      <c r="P4045" t="s">
        <v>4824</v>
      </c>
      <c r="Q4045" t="s">
        <v>4740</v>
      </c>
      <c r="R4045">
        <v>52500</v>
      </c>
    </row>
    <row r="4046" spans="1:18" hidden="1" x14ac:dyDescent="0.25">
      <c r="A4046" t="s">
        <v>22</v>
      </c>
      <c r="B4046" t="s">
        <v>1112</v>
      </c>
      <c r="C4046" t="s">
        <v>1113</v>
      </c>
      <c r="D4046" t="s">
        <v>898</v>
      </c>
      <c r="E4046" t="s">
        <v>25</v>
      </c>
      <c r="F4046" t="s">
        <v>25</v>
      </c>
      <c r="G4046" t="s">
        <v>5745</v>
      </c>
      <c r="H4046">
        <v>20</v>
      </c>
      <c r="I4046" t="s">
        <v>932</v>
      </c>
      <c r="J4046" t="s">
        <v>30</v>
      </c>
      <c r="K4046" t="s">
        <v>152</v>
      </c>
      <c r="L4046" t="s">
        <v>32</v>
      </c>
      <c r="M4046" t="s">
        <v>2576</v>
      </c>
      <c r="N4046" t="s">
        <v>2257</v>
      </c>
      <c r="O4046" t="s">
        <v>5733</v>
      </c>
      <c r="P4046" t="s">
        <v>4714</v>
      </c>
      <c r="Q4046" t="s">
        <v>4713</v>
      </c>
      <c r="R4046">
        <v>75</v>
      </c>
    </row>
    <row r="4047" spans="1:18" hidden="1" x14ac:dyDescent="0.25">
      <c r="A4047" t="s">
        <v>22</v>
      </c>
      <c r="B4047" t="s">
        <v>1112</v>
      </c>
      <c r="C4047" t="s">
        <v>1113</v>
      </c>
      <c r="D4047" t="s">
        <v>898</v>
      </c>
      <c r="E4047" t="s">
        <v>25</v>
      </c>
      <c r="F4047" t="s">
        <v>25</v>
      </c>
      <c r="G4047" t="s">
        <v>5745</v>
      </c>
      <c r="H4047">
        <v>20</v>
      </c>
      <c r="I4047" t="s">
        <v>932</v>
      </c>
      <c r="J4047" t="s">
        <v>30</v>
      </c>
      <c r="K4047" t="s">
        <v>152</v>
      </c>
      <c r="L4047" t="s">
        <v>32</v>
      </c>
      <c r="M4047" t="s">
        <v>2576</v>
      </c>
      <c r="N4047" t="s">
        <v>2257</v>
      </c>
      <c r="O4047" t="s">
        <v>4749</v>
      </c>
      <c r="P4047" t="s">
        <v>4750</v>
      </c>
      <c r="Q4047" t="s">
        <v>4713</v>
      </c>
      <c r="R4047">
        <v>300</v>
      </c>
    </row>
    <row r="4048" spans="1:18" hidden="1" x14ac:dyDescent="0.25">
      <c r="A4048" t="s">
        <v>22</v>
      </c>
      <c r="B4048" t="s">
        <v>1112</v>
      </c>
      <c r="C4048" t="s">
        <v>1113</v>
      </c>
      <c r="D4048" t="s">
        <v>898</v>
      </c>
      <c r="E4048" t="s">
        <v>25</v>
      </c>
      <c r="F4048" t="s">
        <v>25</v>
      </c>
      <c r="G4048" t="s">
        <v>5745</v>
      </c>
      <c r="H4048">
        <v>20</v>
      </c>
      <c r="I4048" t="s">
        <v>932</v>
      </c>
      <c r="J4048" t="s">
        <v>30</v>
      </c>
      <c r="K4048" t="s">
        <v>152</v>
      </c>
      <c r="L4048" t="s">
        <v>32</v>
      </c>
      <c r="M4048" t="s">
        <v>2576</v>
      </c>
      <c r="N4048" t="s">
        <v>2257</v>
      </c>
      <c r="O4048" t="s">
        <v>4719</v>
      </c>
      <c r="P4048" t="s">
        <v>4720</v>
      </c>
      <c r="Q4048" t="s">
        <v>4721</v>
      </c>
      <c r="R4048">
        <v>900</v>
      </c>
    </row>
    <row r="4049" spans="1:18" hidden="1" x14ac:dyDescent="0.25">
      <c r="A4049" t="s">
        <v>22</v>
      </c>
      <c r="B4049" t="s">
        <v>1112</v>
      </c>
      <c r="C4049" t="s">
        <v>1113</v>
      </c>
      <c r="D4049" t="s">
        <v>898</v>
      </c>
      <c r="E4049" t="s">
        <v>25</v>
      </c>
      <c r="F4049" t="s">
        <v>25</v>
      </c>
      <c r="G4049" t="s">
        <v>5745</v>
      </c>
      <c r="H4049">
        <v>20</v>
      </c>
      <c r="I4049" t="s">
        <v>932</v>
      </c>
      <c r="J4049" t="s">
        <v>30</v>
      </c>
      <c r="K4049" t="s">
        <v>152</v>
      </c>
      <c r="L4049" t="s">
        <v>32</v>
      </c>
      <c r="M4049" t="s">
        <v>2576</v>
      </c>
      <c r="N4049" t="s">
        <v>2257</v>
      </c>
      <c r="O4049" t="s">
        <v>5040</v>
      </c>
      <c r="P4049" t="s">
        <v>5041</v>
      </c>
      <c r="Q4049" t="s">
        <v>4780</v>
      </c>
      <c r="R4049">
        <v>75</v>
      </c>
    </row>
    <row r="4050" spans="1:18" hidden="1" x14ac:dyDescent="0.25">
      <c r="A4050" t="s">
        <v>22</v>
      </c>
      <c r="B4050" t="s">
        <v>1112</v>
      </c>
      <c r="C4050" t="s">
        <v>1113</v>
      </c>
      <c r="D4050" t="s">
        <v>898</v>
      </c>
      <c r="E4050" t="s">
        <v>25</v>
      </c>
      <c r="F4050" t="s">
        <v>25</v>
      </c>
      <c r="G4050" t="s">
        <v>5745</v>
      </c>
      <c r="H4050">
        <v>20</v>
      </c>
      <c r="I4050" t="s">
        <v>932</v>
      </c>
      <c r="J4050" t="s">
        <v>30</v>
      </c>
      <c r="K4050" t="s">
        <v>152</v>
      </c>
      <c r="L4050" t="s">
        <v>32</v>
      </c>
      <c r="M4050" t="s">
        <v>2576</v>
      </c>
      <c r="N4050" t="s">
        <v>2257</v>
      </c>
      <c r="O4050" t="s">
        <v>4902</v>
      </c>
      <c r="P4050" t="s">
        <v>4903</v>
      </c>
      <c r="Q4050" t="s">
        <v>4904</v>
      </c>
      <c r="R4050">
        <v>300</v>
      </c>
    </row>
    <row r="4051" spans="1:18" hidden="1" x14ac:dyDescent="0.25">
      <c r="A4051" t="s">
        <v>22</v>
      </c>
      <c r="B4051" t="s">
        <v>1112</v>
      </c>
      <c r="C4051" t="s">
        <v>1113</v>
      </c>
      <c r="D4051" t="s">
        <v>898</v>
      </c>
      <c r="E4051" t="s">
        <v>25</v>
      </c>
      <c r="F4051" t="s">
        <v>25</v>
      </c>
      <c r="G4051" t="s">
        <v>5745</v>
      </c>
      <c r="H4051">
        <v>20</v>
      </c>
      <c r="I4051" t="s">
        <v>932</v>
      </c>
      <c r="J4051" t="s">
        <v>30</v>
      </c>
      <c r="K4051" t="s">
        <v>152</v>
      </c>
      <c r="L4051" t="s">
        <v>32</v>
      </c>
      <c r="M4051" t="s">
        <v>2576</v>
      </c>
      <c r="N4051" t="s">
        <v>2257</v>
      </c>
      <c r="O4051" t="s">
        <v>5524</v>
      </c>
      <c r="P4051" t="s">
        <v>4718</v>
      </c>
      <c r="Q4051" t="s">
        <v>4713</v>
      </c>
      <c r="R4051">
        <v>45</v>
      </c>
    </row>
    <row r="4052" spans="1:18" hidden="1" x14ac:dyDescent="0.25">
      <c r="A4052" t="s">
        <v>22</v>
      </c>
      <c r="B4052" t="s">
        <v>1112</v>
      </c>
      <c r="C4052" t="s">
        <v>1113</v>
      </c>
      <c r="D4052" t="s">
        <v>898</v>
      </c>
      <c r="E4052" t="s">
        <v>25</v>
      </c>
      <c r="F4052" t="s">
        <v>25</v>
      </c>
      <c r="G4052" t="s">
        <v>5745</v>
      </c>
      <c r="H4052">
        <v>20</v>
      </c>
      <c r="I4052" t="s">
        <v>932</v>
      </c>
      <c r="J4052" t="s">
        <v>30</v>
      </c>
      <c r="K4052" t="s">
        <v>152</v>
      </c>
      <c r="L4052" t="s">
        <v>32</v>
      </c>
      <c r="M4052" t="s">
        <v>2576</v>
      </c>
      <c r="N4052" t="s">
        <v>2257</v>
      </c>
      <c r="O4052" t="s">
        <v>5734</v>
      </c>
      <c r="P4052" t="s">
        <v>4751</v>
      </c>
      <c r="Q4052" t="s">
        <v>4713</v>
      </c>
      <c r="R4052">
        <v>450</v>
      </c>
    </row>
    <row r="4053" spans="1:18" hidden="1" x14ac:dyDescent="0.25">
      <c r="A4053" t="s">
        <v>22</v>
      </c>
      <c r="B4053" t="s">
        <v>1112</v>
      </c>
      <c r="C4053" t="s">
        <v>1113</v>
      </c>
      <c r="D4053" t="s">
        <v>898</v>
      </c>
      <c r="E4053" t="s">
        <v>25</v>
      </c>
      <c r="F4053" t="s">
        <v>25</v>
      </c>
      <c r="G4053" t="s">
        <v>5745</v>
      </c>
      <c r="H4053">
        <v>20</v>
      </c>
      <c r="I4053" t="s">
        <v>932</v>
      </c>
      <c r="J4053" t="s">
        <v>30</v>
      </c>
      <c r="K4053" t="s">
        <v>152</v>
      </c>
      <c r="L4053" t="s">
        <v>32</v>
      </c>
      <c r="M4053" t="s">
        <v>2576</v>
      </c>
      <c r="N4053" t="s">
        <v>2257</v>
      </c>
      <c r="O4053" t="s">
        <v>4711</v>
      </c>
      <c r="P4053" t="s">
        <v>4712</v>
      </c>
      <c r="Q4053" t="s">
        <v>4713</v>
      </c>
      <c r="R4053">
        <v>21000</v>
      </c>
    </row>
    <row r="4054" spans="1:18" hidden="1" x14ac:dyDescent="0.25">
      <c r="A4054" t="s">
        <v>22</v>
      </c>
      <c r="B4054" t="s">
        <v>1112</v>
      </c>
      <c r="C4054" t="s">
        <v>1113</v>
      </c>
      <c r="D4054" t="s">
        <v>898</v>
      </c>
      <c r="E4054" t="s">
        <v>25</v>
      </c>
      <c r="F4054" t="s">
        <v>25</v>
      </c>
      <c r="G4054" t="s">
        <v>5745</v>
      </c>
      <c r="H4054">
        <v>20</v>
      </c>
      <c r="I4054" t="s">
        <v>932</v>
      </c>
      <c r="J4054" t="s">
        <v>30</v>
      </c>
      <c r="K4054" t="s">
        <v>152</v>
      </c>
      <c r="L4054" t="s">
        <v>32</v>
      </c>
      <c r="M4054" t="s">
        <v>2576</v>
      </c>
      <c r="N4054" t="s">
        <v>2257</v>
      </c>
      <c r="O4054" t="s">
        <v>4962</v>
      </c>
      <c r="P4054" t="s">
        <v>4963</v>
      </c>
      <c r="Q4054" t="s">
        <v>4736</v>
      </c>
      <c r="R4054">
        <v>12000</v>
      </c>
    </row>
    <row r="4055" spans="1:18" hidden="1" x14ac:dyDescent="0.25">
      <c r="A4055" t="s">
        <v>22</v>
      </c>
      <c r="B4055" t="s">
        <v>4243</v>
      </c>
      <c r="C4055" t="s">
        <v>4244</v>
      </c>
      <c r="D4055" t="s">
        <v>1124</v>
      </c>
      <c r="E4055" t="s">
        <v>43</v>
      </c>
      <c r="F4055" t="s">
        <v>25</v>
      </c>
      <c r="G4055" t="s">
        <v>4010</v>
      </c>
      <c r="H4055">
        <v>20</v>
      </c>
      <c r="I4055" t="s">
        <v>932</v>
      </c>
      <c r="J4055" t="s">
        <v>82</v>
      </c>
      <c r="K4055" t="s">
        <v>2174</v>
      </c>
      <c r="L4055" t="s">
        <v>32</v>
      </c>
      <c r="M4055" t="s">
        <v>3037</v>
      </c>
      <c r="N4055" t="s">
        <v>2257</v>
      </c>
      <c r="O4055" t="s">
        <v>5734</v>
      </c>
      <c r="P4055" t="s">
        <v>4751</v>
      </c>
      <c r="Q4055" t="s">
        <v>4713</v>
      </c>
      <c r="R4055">
        <v>88</v>
      </c>
    </row>
    <row r="4056" spans="1:18" hidden="1" x14ac:dyDescent="0.25">
      <c r="A4056" t="s">
        <v>22</v>
      </c>
      <c r="B4056" t="s">
        <v>4243</v>
      </c>
      <c r="C4056" t="s">
        <v>4244</v>
      </c>
      <c r="D4056" t="s">
        <v>1124</v>
      </c>
      <c r="E4056" t="s">
        <v>43</v>
      </c>
      <c r="F4056" t="s">
        <v>25</v>
      </c>
      <c r="G4056" t="s">
        <v>4010</v>
      </c>
      <c r="H4056">
        <v>20</v>
      </c>
      <c r="I4056" t="s">
        <v>932</v>
      </c>
      <c r="J4056" t="s">
        <v>82</v>
      </c>
      <c r="K4056" t="s">
        <v>2174</v>
      </c>
      <c r="L4056" t="s">
        <v>32</v>
      </c>
      <c r="M4056" t="s">
        <v>3037</v>
      </c>
      <c r="N4056" t="s">
        <v>2257</v>
      </c>
      <c r="O4056" t="s">
        <v>4962</v>
      </c>
      <c r="P4056" t="s">
        <v>4963</v>
      </c>
      <c r="Q4056" t="s">
        <v>4736</v>
      </c>
      <c r="R4056">
        <v>6600</v>
      </c>
    </row>
    <row r="4057" spans="1:18" hidden="1" x14ac:dyDescent="0.25">
      <c r="A4057" t="s">
        <v>22</v>
      </c>
      <c r="B4057" t="s">
        <v>4243</v>
      </c>
      <c r="C4057" t="s">
        <v>4244</v>
      </c>
      <c r="D4057" t="s">
        <v>1124</v>
      </c>
      <c r="E4057" t="s">
        <v>43</v>
      </c>
      <c r="F4057" t="s">
        <v>25</v>
      </c>
      <c r="G4057" t="s">
        <v>4010</v>
      </c>
      <c r="H4057">
        <v>20</v>
      </c>
      <c r="I4057" t="s">
        <v>932</v>
      </c>
      <c r="J4057" t="s">
        <v>82</v>
      </c>
      <c r="K4057" t="s">
        <v>2174</v>
      </c>
      <c r="L4057" t="s">
        <v>32</v>
      </c>
      <c r="M4057" t="s">
        <v>3037</v>
      </c>
      <c r="N4057" t="s">
        <v>2257</v>
      </c>
      <c r="O4057" t="s">
        <v>3045</v>
      </c>
      <c r="P4057" t="s">
        <v>4972</v>
      </c>
      <c r="Q4057" t="s">
        <v>4816</v>
      </c>
      <c r="R4057">
        <v>6600</v>
      </c>
    </row>
    <row r="4058" spans="1:18" hidden="1" x14ac:dyDescent="0.25">
      <c r="A4058" t="s">
        <v>22</v>
      </c>
      <c r="B4058" t="s">
        <v>4243</v>
      </c>
      <c r="C4058" t="s">
        <v>4244</v>
      </c>
      <c r="D4058" t="s">
        <v>1124</v>
      </c>
      <c r="E4058" t="s">
        <v>43</v>
      </c>
      <c r="F4058" t="s">
        <v>25</v>
      </c>
      <c r="G4058" t="s">
        <v>4010</v>
      </c>
      <c r="H4058">
        <v>20</v>
      </c>
      <c r="I4058" t="s">
        <v>932</v>
      </c>
      <c r="J4058" t="s">
        <v>82</v>
      </c>
      <c r="K4058" t="s">
        <v>2174</v>
      </c>
      <c r="L4058" t="s">
        <v>32</v>
      </c>
      <c r="M4058" t="s">
        <v>3037</v>
      </c>
      <c r="N4058" t="s">
        <v>2257</v>
      </c>
      <c r="O4058" t="s">
        <v>4833</v>
      </c>
      <c r="P4058" t="s">
        <v>4834</v>
      </c>
      <c r="Q4058" t="s">
        <v>4733</v>
      </c>
      <c r="R4058">
        <v>440</v>
      </c>
    </row>
    <row r="4059" spans="1:18" hidden="1" x14ac:dyDescent="0.25">
      <c r="A4059" t="s">
        <v>22</v>
      </c>
      <c r="B4059" t="s">
        <v>4243</v>
      </c>
      <c r="C4059" t="s">
        <v>4244</v>
      </c>
      <c r="D4059" t="s">
        <v>1124</v>
      </c>
      <c r="E4059" t="s">
        <v>43</v>
      </c>
      <c r="F4059" t="s">
        <v>25</v>
      </c>
      <c r="G4059" t="s">
        <v>4010</v>
      </c>
      <c r="H4059">
        <v>20</v>
      </c>
      <c r="I4059" t="s">
        <v>932</v>
      </c>
      <c r="J4059" t="s">
        <v>82</v>
      </c>
      <c r="K4059" t="s">
        <v>2174</v>
      </c>
      <c r="L4059" t="s">
        <v>32</v>
      </c>
      <c r="M4059" t="s">
        <v>3037</v>
      </c>
      <c r="N4059" t="s">
        <v>2257</v>
      </c>
      <c r="O4059" t="s">
        <v>4783</v>
      </c>
      <c r="P4059" t="s">
        <v>4784</v>
      </c>
      <c r="Q4059" t="s">
        <v>4785</v>
      </c>
      <c r="R4059">
        <v>550</v>
      </c>
    </row>
    <row r="4060" spans="1:18" hidden="1" x14ac:dyDescent="0.25">
      <c r="A4060" t="s">
        <v>22</v>
      </c>
      <c r="B4060" t="s">
        <v>4243</v>
      </c>
      <c r="C4060" t="s">
        <v>4244</v>
      </c>
      <c r="D4060" t="s">
        <v>1124</v>
      </c>
      <c r="E4060" t="s">
        <v>43</v>
      </c>
      <c r="F4060" t="s">
        <v>25</v>
      </c>
      <c r="G4060" t="s">
        <v>4010</v>
      </c>
      <c r="H4060">
        <v>20</v>
      </c>
      <c r="I4060" t="s">
        <v>932</v>
      </c>
      <c r="J4060" t="s">
        <v>82</v>
      </c>
      <c r="K4060" t="s">
        <v>2174</v>
      </c>
      <c r="L4060" t="s">
        <v>32</v>
      </c>
      <c r="M4060" t="s">
        <v>3037</v>
      </c>
      <c r="N4060" t="s">
        <v>2257</v>
      </c>
      <c r="O4060" t="s">
        <v>5161</v>
      </c>
      <c r="P4060" t="s">
        <v>5162</v>
      </c>
      <c r="Q4060" t="s">
        <v>4817</v>
      </c>
      <c r="R4060">
        <v>14850</v>
      </c>
    </row>
    <row r="4061" spans="1:18" hidden="1" x14ac:dyDescent="0.25">
      <c r="A4061" t="s">
        <v>22</v>
      </c>
      <c r="B4061" t="s">
        <v>4243</v>
      </c>
      <c r="C4061" t="s">
        <v>4244</v>
      </c>
      <c r="D4061" t="s">
        <v>1124</v>
      </c>
      <c r="E4061" t="s">
        <v>43</v>
      </c>
      <c r="F4061" t="s">
        <v>25</v>
      </c>
      <c r="G4061" t="s">
        <v>4010</v>
      </c>
      <c r="H4061">
        <v>20</v>
      </c>
      <c r="I4061" t="s">
        <v>932</v>
      </c>
      <c r="J4061" t="s">
        <v>82</v>
      </c>
      <c r="K4061" t="s">
        <v>2174</v>
      </c>
      <c r="L4061" t="s">
        <v>32</v>
      </c>
      <c r="M4061" t="s">
        <v>3037</v>
      </c>
      <c r="N4061" t="s">
        <v>2257</v>
      </c>
      <c r="O4061" t="s">
        <v>5882</v>
      </c>
      <c r="P4061" t="s">
        <v>5883</v>
      </c>
      <c r="Q4061" t="s">
        <v>4736</v>
      </c>
      <c r="R4061">
        <v>2200</v>
      </c>
    </row>
    <row r="4062" spans="1:18" hidden="1" x14ac:dyDescent="0.25">
      <c r="A4062" t="s">
        <v>22</v>
      </c>
      <c r="B4062" t="s">
        <v>4243</v>
      </c>
      <c r="C4062" t="s">
        <v>4244</v>
      </c>
      <c r="D4062" t="s">
        <v>1124</v>
      </c>
      <c r="E4062" t="s">
        <v>43</v>
      </c>
      <c r="F4062" t="s">
        <v>25</v>
      </c>
      <c r="G4062" t="s">
        <v>4010</v>
      </c>
      <c r="H4062">
        <v>20</v>
      </c>
      <c r="I4062" t="s">
        <v>932</v>
      </c>
      <c r="J4062" t="s">
        <v>82</v>
      </c>
      <c r="K4062" t="s">
        <v>2174</v>
      </c>
      <c r="L4062" t="s">
        <v>32</v>
      </c>
      <c r="M4062" t="s">
        <v>3037</v>
      </c>
      <c r="N4062" t="s">
        <v>2257</v>
      </c>
      <c r="O4062" t="s">
        <v>4917</v>
      </c>
      <c r="P4062" t="s">
        <v>4918</v>
      </c>
      <c r="Q4062" t="s">
        <v>4780</v>
      </c>
      <c r="R4062">
        <v>48</v>
      </c>
    </row>
    <row r="4063" spans="1:18" hidden="1" x14ac:dyDescent="0.25">
      <c r="A4063" t="s">
        <v>22</v>
      </c>
      <c r="B4063" t="s">
        <v>4243</v>
      </c>
      <c r="C4063" t="s">
        <v>4244</v>
      </c>
      <c r="D4063" t="s">
        <v>1124</v>
      </c>
      <c r="E4063" t="s">
        <v>43</v>
      </c>
      <c r="F4063" t="s">
        <v>25</v>
      </c>
      <c r="G4063" t="s">
        <v>4010</v>
      </c>
      <c r="H4063">
        <v>20</v>
      </c>
      <c r="I4063" t="s">
        <v>932</v>
      </c>
      <c r="J4063" t="s">
        <v>82</v>
      </c>
      <c r="K4063" t="s">
        <v>2174</v>
      </c>
      <c r="L4063" t="s">
        <v>32</v>
      </c>
      <c r="M4063" t="s">
        <v>3037</v>
      </c>
      <c r="N4063" t="s">
        <v>2257</v>
      </c>
      <c r="O4063" t="s">
        <v>4719</v>
      </c>
      <c r="P4063" t="s">
        <v>4720</v>
      </c>
      <c r="Q4063" t="s">
        <v>4721</v>
      </c>
      <c r="R4063">
        <v>176</v>
      </c>
    </row>
    <row r="4064" spans="1:18" hidden="1" x14ac:dyDescent="0.25">
      <c r="A4064" t="s">
        <v>22</v>
      </c>
      <c r="B4064" t="s">
        <v>4243</v>
      </c>
      <c r="C4064" t="s">
        <v>4244</v>
      </c>
      <c r="D4064" t="s">
        <v>1124</v>
      </c>
      <c r="E4064" t="s">
        <v>43</v>
      </c>
      <c r="F4064" t="s">
        <v>25</v>
      </c>
      <c r="G4064" t="s">
        <v>4010</v>
      </c>
      <c r="H4064">
        <v>20</v>
      </c>
      <c r="I4064" t="s">
        <v>932</v>
      </c>
      <c r="J4064" t="s">
        <v>82</v>
      </c>
      <c r="K4064" t="s">
        <v>2174</v>
      </c>
      <c r="L4064" t="s">
        <v>32</v>
      </c>
      <c r="M4064" t="s">
        <v>3037</v>
      </c>
      <c r="N4064" t="s">
        <v>2257</v>
      </c>
      <c r="O4064" t="s">
        <v>4773</v>
      </c>
      <c r="P4064" t="s">
        <v>4774</v>
      </c>
      <c r="Q4064" t="s">
        <v>4721</v>
      </c>
      <c r="R4064">
        <v>220</v>
      </c>
    </row>
    <row r="4065" spans="1:18" hidden="1" x14ac:dyDescent="0.25">
      <c r="A4065" t="s">
        <v>22</v>
      </c>
      <c r="B4065" t="s">
        <v>4243</v>
      </c>
      <c r="C4065" t="s">
        <v>4244</v>
      </c>
      <c r="D4065" t="s">
        <v>1124</v>
      </c>
      <c r="E4065" t="s">
        <v>43</v>
      </c>
      <c r="F4065" t="s">
        <v>25</v>
      </c>
      <c r="G4065" t="s">
        <v>4010</v>
      </c>
      <c r="H4065">
        <v>20</v>
      </c>
      <c r="I4065" t="s">
        <v>932</v>
      </c>
      <c r="J4065" t="s">
        <v>82</v>
      </c>
      <c r="K4065" t="s">
        <v>2174</v>
      </c>
      <c r="L4065" t="s">
        <v>32</v>
      </c>
      <c r="M4065" t="s">
        <v>3037</v>
      </c>
      <c r="N4065" t="s">
        <v>2257</v>
      </c>
      <c r="O4065" t="s">
        <v>4969</v>
      </c>
      <c r="P4065" t="s">
        <v>4970</v>
      </c>
      <c r="Q4065" t="s">
        <v>4971</v>
      </c>
      <c r="R4065">
        <v>990</v>
      </c>
    </row>
    <row r="4066" spans="1:18" hidden="1" x14ac:dyDescent="0.25">
      <c r="A4066" t="s">
        <v>22</v>
      </c>
      <c r="B4066" t="s">
        <v>4243</v>
      </c>
      <c r="C4066" t="s">
        <v>4244</v>
      </c>
      <c r="D4066" t="s">
        <v>1124</v>
      </c>
      <c r="E4066" t="s">
        <v>43</v>
      </c>
      <c r="F4066" t="s">
        <v>25</v>
      </c>
      <c r="G4066" t="s">
        <v>4010</v>
      </c>
      <c r="H4066">
        <v>20</v>
      </c>
      <c r="I4066" t="s">
        <v>932</v>
      </c>
      <c r="J4066" t="s">
        <v>82</v>
      </c>
      <c r="K4066" t="s">
        <v>2174</v>
      </c>
      <c r="L4066" t="s">
        <v>32</v>
      </c>
      <c r="M4066" t="s">
        <v>3037</v>
      </c>
      <c r="N4066" t="s">
        <v>2257</v>
      </c>
      <c r="O4066" t="s">
        <v>4793</v>
      </c>
      <c r="P4066" t="s">
        <v>4794</v>
      </c>
      <c r="Q4066" t="s">
        <v>4740</v>
      </c>
      <c r="R4066">
        <v>440</v>
      </c>
    </row>
    <row r="4067" spans="1:18" hidden="1" x14ac:dyDescent="0.25">
      <c r="A4067" t="s">
        <v>22</v>
      </c>
      <c r="B4067" t="s">
        <v>4243</v>
      </c>
      <c r="C4067" t="s">
        <v>4244</v>
      </c>
      <c r="D4067" t="s">
        <v>1124</v>
      </c>
      <c r="E4067" t="s">
        <v>43</v>
      </c>
      <c r="F4067" t="s">
        <v>25</v>
      </c>
      <c r="G4067" t="s">
        <v>4010</v>
      </c>
      <c r="H4067">
        <v>20</v>
      </c>
      <c r="I4067" t="s">
        <v>932</v>
      </c>
      <c r="J4067" t="s">
        <v>82</v>
      </c>
      <c r="K4067" t="s">
        <v>2174</v>
      </c>
      <c r="L4067" t="s">
        <v>32</v>
      </c>
      <c r="M4067" t="s">
        <v>3037</v>
      </c>
      <c r="N4067" t="s">
        <v>2257</v>
      </c>
      <c r="O4067" t="s">
        <v>5733</v>
      </c>
      <c r="P4067" t="s">
        <v>4714</v>
      </c>
      <c r="Q4067" t="s">
        <v>4713</v>
      </c>
      <c r="R4067">
        <v>176</v>
      </c>
    </row>
    <row r="4068" spans="1:18" hidden="1" x14ac:dyDescent="0.25">
      <c r="A4068" t="s">
        <v>22</v>
      </c>
      <c r="B4068" t="s">
        <v>4243</v>
      </c>
      <c r="C4068" t="s">
        <v>4244</v>
      </c>
      <c r="D4068" t="s">
        <v>1124</v>
      </c>
      <c r="E4068" t="s">
        <v>43</v>
      </c>
      <c r="F4068" t="s">
        <v>25</v>
      </c>
      <c r="G4068" t="s">
        <v>4010</v>
      </c>
      <c r="H4068">
        <v>20</v>
      </c>
      <c r="I4068" t="s">
        <v>932</v>
      </c>
      <c r="J4068" t="s">
        <v>82</v>
      </c>
      <c r="K4068" t="s">
        <v>2174</v>
      </c>
      <c r="L4068" t="s">
        <v>32</v>
      </c>
      <c r="M4068" t="s">
        <v>3037</v>
      </c>
      <c r="N4068" t="s">
        <v>2257</v>
      </c>
      <c r="O4068" t="s">
        <v>3049</v>
      </c>
      <c r="P4068" t="s">
        <v>5163</v>
      </c>
      <c r="Q4068" t="s">
        <v>4816</v>
      </c>
      <c r="R4068">
        <v>4400</v>
      </c>
    </row>
    <row r="4069" spans="1:18" hidden="1" x14ac:dyDescent="0.25">
      <c r="A4069" t="s">
        <v>22</v>
      </c>
      <c r="B4069" t="s">
        <v>4243</v>
      </c>
      <c r="C4069" t="s">
        <v>4244</v>
      </c>
      <c r="D4069" t="s">
        <v>1124</v>
      </c>
      <c r="E4069" t="s">
        <v>43</v>
      </c>
      <c r="F4069" t="s">
        <v>25</v>
      </c>
      <c r="G4069" t="s">
        <v>4010</v>
      </c>
      <c r="H4069">
        <v>20</v>
      </c>
      <c r="I4069" t="s">
        <v>932</v>
      </c>
      <c r="J4069" t="s">
        <v>82</v>
      </c>
      <c r="K4069" t="s">
        <v>2174</v>
      </c>
      <c r="L4069" t="s">
        <v>32</v>
      </c>
      <c r="M4069" t="s">
        <v>3037</v>
      </c>
      <c r="N4069" t="s">
        <v>2257</v>
      </c>
      <c r="O4069" t="s">
        <v>4749</v>
      </c>
      <c r="P4069" t="s">
        <v>4750</v>
      </c>
      <c r="Q4069" t="s">
        <v>4713</v>
      </c>
      <c r="R4069">
        <v>88</v>
      </c>
    </row>
    <row r="4070" spans="1:18" hidden="1" x14ac:dyDescent="0.25">
      <c r="A4070" t="s">
        <v>22</v>
      </c>
      <c r="B4070" t="s">
        <v>4243</v>
      </c>
      <c r="C4070" t="s">
        <v>4244</v>
      </c>
      <c r="D4070" t="s">
        <v>1124</v>
      </c>
      <c r="E4070" t="s">
        <v>43</v>
      </c>
      <c r="F4070" t="s">
        <v>25</v>
      </c>
      <c r="G4070" t="s">
        <v>4010</v>
      </c>
      <c r="H4070">
        <v>20</v>
      </c>
      <c r="I4070" t="s">
        <v>932</v>
      </c>
      <c r="J4070" t="s">
        <v>82</v>
      </c>
      <c r="K4070" t="s">
        <v>2174</v>
      </c>
      <c r="L4070" t="s">
        <v>32</v>
      </c>
      <c r="M4070" t="s">
        <v>3037</v>
      </c>
      <c r="N4070" t="s">
        <v>2257</v>
      </c>
      <c r="O4070" t="s">
        <v>5524</v>
      </c>
      <c r="P4070" t="s">
        <v>4718</v>
      </c>
      <c r="Q4070" t="s">
        <v>4713</v>
      </c>
      <c r="R4070">
        <v>53</v>
      </c>
    </row>
    <row r="4071" spans="1:18" hidden="1" x14ac:dyDescent="0.25">
      <c r="A4071" t="s">
        <v>22</v>
      </c>
      <c r="B4071" t="s">
        <v>5539</v>
      </c>
      <c r="C4071" t="s">
        <v>5540</v>
      </c>
      <c r="D4071" t="s">
        <v>5541</v>
      </c>
      <c r="E4071" t="s">
        <v>43</v>
      </c>
      <c r="F4071" t="s">
        <v>25</v>
      </c>
      <c r="G4071" t="s">
        <v>1082</v>
      </c>
      <c r="H4071">
        <v>8</v>
      </c>
      <c r="I4071" t="s">
        <v>932</v>
      </c>
      <c r="J4071" t="s">
        <v>30</v>
      </c>
      <c r="K4071" t="s">
        <v>152</v>
      </c>
      <c r="L4071" t="s">
        <v>32</v>
      </c>
      <c r="M4071" t="s">
        <v>2574</v>
      </c>
      <c r="N4071" t="s">
        <v>2257</v>
      </c>
      <c r="O4071" t="s">
        <v>4734</v>
      </c>
      <c r="P4071" t="s">
        <v>4735</v>
      </c>
      <c r="Q4071" t="s">
        <v>3014</v>
      </c>
      <c r="R4071">
        <v>1382</v>
      </c>
    </row>
    <row r="4072" spans="1:18" hidden="1" x14ac:dyDescent="0.25">
      <c r="A4072" t="s">
        <v>22</v>
      </c>
      <c r="B4072" t="s">
        <v>5539</v>
      </c>
      <c r="C4072" t="s">
        <v>5540</v>
      </c>
      <c r="D4072" t="s">
        <v>5541</v>
      </c>
      <c r="E4072" t="s">
        <v>43</v>
      </c>
      <c r="F4072" t="s">
        <v>25</v>
      </c>
      <c r="G4072" t="s">
        <v>1082</v>
      </c>
      <c r="H4072">
        <v>8</v>
      </c>
      <c r="I4072" t="s">
        <v>932</v>
      </c>
      <c r="J4072" t="s">
        <v>30</v>
      </c>
      <c r="K4072" t="s">
        <v>152</v>
      </c>
      <c r="L4072" t="s">
        <v>32</v>
      </c>
      <c r="M4072" t="s">
        <v>2574</v>
      </c>
      <c r="N4072" t="s">
        <v>2257</v>
      </c>
      <c r="O4072" t="s">
        <v>4783</v>
      </c>
      <c r="P4072" t="s">
        <v>4784</v>
      </c>
      <c r="Q4072" t="s">
        <v>4785</v>
      </c>
      <c r="R4072">
        <v>1382</v>
      </c>
    </row>
    <row r="4073" spans="1:18" hidden="1" x14ac:dyDescent="0.25">
      <c r="A4073" t="s">
        <v>22</v>
      </c>
      <c r="B4073" t="s">
        <v>5539</v>
      </c>
      <c r="C4073" t="s">
        <v>5540</v>
      </c>
      <c r="D4073" t="s">
        <v>5541</v>
      </c>
      <c r="E4073" t="s">
        <v>43</v>
      </c>
      <c r="F4073" t="s">
        <v>25</v>
      </c>
      <c r="G4073" t="s">
        <v>1082</v>
      </c>
      <c r="H4073">
        <v>8</v>
      </c>
      <c r="I4073" t="s">
        <v>932</v>
      </c>
      <c r="J4073" t="s">
        <v>30</v>
      </c>
      <c r="K4073" t="s">
        <v>152</v>
      </c>
      <c r="L4073" t="s">
        <v>32</v>
      </c>
      <c r="M4073" t="s">
        <v>2574</v>
      </c>
      <c r="N4073" t="s">
        <v>2257</v>
      </c>
      <c r="O4073" t="s">
        <v>5882</v>
      </c>
      <c r="P4073" t="s">
        <v>5883</v>
      </c>
      <c r="Q4073" t="s">
        <v>4736</v>
      </c>
      <c r="R4073">
        <v>3455</v>
      </c>
    </row>
    <row r="4074" spans="1:18" hidden="1" x14ac:dyDescent="0.25">
      <c r="A4074" t="s">
        <v>22</v>
      </c>
      <c r="B4074" t="s">
        <v>5539</v>
      </c>
      <c r="C4074" t="s">
        <v>5540</v>
      </c>
      <c r="D4074" t="s">
        <v>5541</v>
      </c>
      <c r="E4074" t="s">
        <v>43</v>
      </c>
      <c r="F4074" t="s">
        <v>25</v>
      </c>
      <c r="G4074" t="s">
        <v>1082</v>
      </c>
      <c r="H4074">
        <v>8</v>
      </c>
      <c r="I4074" t="s">
        <v>932</v>
      </c>
      <c r="J4074" t="s">
        <v>30</v>
      </c>
      <c r="K4074" t="s">
        <v>152</v>
      </c>
      <c r="L4074" t="s">
        <v>32</v>
      </c>
      <c r="M4074" t="s">
        <v>2574</v>
      </c>
      <c r="N4074" t="s">
        <v>2257</v>
      </c>
      <c r="O4074" t="s">
        <v>4749</v>
      </c>
      <c r="P4074" t="s">
        <v>4750</v>
      </c>
      <c r="Q4074" t="s">
        <v>4713</v>
      </c>
      <c r="R4074">
        <v>829</v>
      </c>
    </row>
    <row r="4075" spans="1:18" hidden="1" x14ac:dyDescent="0.25">
      <c r="A4075" t="s">
        <v>22</v>
      </c>
      <c r="B4075" t="s">
        <v>5539</v>
      </c>
      <c r="C4075" t="s">
        <v>5540</v>
      </c>
      <c r="D4075" t="s">
        <v>5541</v>
      </c>
      <c r="E4075" t="s">
        <v>43</v>
      </c>
      <c r="F4075" t="s">
        <v>25</v>
      </c>
      <c r="G4075" t="s">
        <v>1082</v>
      </c>
      <c r="H4075">
        <v>8</v>
      </c>
      <c r="I4075" t="s">
        <v>932</v>
      </c>
      <c r="J4075" t="s">
        <v>30</v>
      </c>
      <c r="K4075" t="s">
        <v>152</v>
      </c>
      <c r="L4075" t="s">
        <v>32</v>
      </c>
      <c r="M4075" t="s">
        <v>2574</v>
      </c>
      <c r="N4075" t="s">
        <v>2257</v>
      </c>
      <c r="O4075" t="s">
        <v>4964</v>
      </c>
      <c r="P4075" t="s">
        <v>4965</v>
      </c>
      <c r="Q4075" t="s">
        <v>4817</v>
      </c>
      <c r="R4075">
        <v>24000</v>
      </c>
    </row>
    <row r="4076" spans="1:18" hidden="1" x14ac:dyDescent="0.25">
      <c r="A4076" t="s">
        <v>22</v>
      </c>
      <c r="B4076" t="s">
        <v>5539</v>
      </c>
      <c r="C4076" t="s">
        <v>5540</v>
      </c>
      <c r="D4076" t="s">
        <v>5541</v>
      </c>
      <c r="E4076" t="s">
        <v>43</v>
      </c>
      <c r="F4076" t="s">
        <v>25</v>
      </c>
      <c r="G4076" t="s">
        <v>1082</v>
      </c>
      <c r="H4076">
        <v>8</v>
      </c>
      <c r="I4076" t="s">
        <v>932</v>
      </c>
      <c r="J4076" t="s">
        <v>30</v>
      </c>
      <c r="K4076" t="s">
        <v>152</v>
      </c>
      <c r="L4076" t="s">
        <v>32</v>
      </c>
      <c r="M4076" t="s">
        <v>2574</v>
      </c>
      <c r="N4076" t="s">
        <v>2257</v>
      </c>
      <c r="O4076" t="s">
        <v>4921</v>
      </c>
      <c r="P4076" t="s">
        <v>4922</v>
      </c>
      <c r="Q4076" t="s">
        <v>4740</v>
      </c>
      <c r="R4076">
        <v>12091</v>
      </c>
    </row>
    <row r="4077" spans="1:18" hidden="1" x14ac:dyDescent="0.25">
      <c r="A4077" t="s">
        <v>22</v>
      </c>
      <c r="B4077" t="s">
        <v>5539</v>
      </c>
      <c r="C4077" t="s">
        <v>5540</v>
      </c>
      <c r="D4077" t="s">
        <v>5541</v>
      </c>
      <c r="E4077" t="s">
        <v>43</v>
      </c>
      <c r="F4077" t="s">
        <v>25</v>
      </c>
      <c r="G4077" t="s">
        <v>1082</v>
      </c>
      <c r="H4077">
        <v>8</v>
      </c>
      <c r="I4077" t="s">
        <v>932</v>
      </c>
      <c r="J4077" t="s">
        <v>30</v>
      </c>
      <c r="K4077" t="s">
        <v>152</v>
      </c>
      <c r="L4077" t="s">
        <v>32</v>
      </c>
      <c r="M4077" t="s">
        <v>2574</v>
      </c>
      <c r="N4077" t="s">
        <v>2257</v>
      </c>
      <c r="O4077" t="s">
        <v>4962</v>
      </c>
      <c r="P4077" t="s">
        <v>4963</v>
      </c>
      <c r="Q4077" t="s">
        <v>4736</v>
      </c>
      <c r="R4077">
        <v>6909</v>
      </c>
    </row>
    <row r="4078" spans="1:18" hidden="1" x14ac:dyDescent="0.25">
      <c r="A4078" t="s">
        <v>22</v>
      </c>
      <c r="B4078" t="s">
        <v>5539</v>
      </c>
      <c r="C4078" t="s">
        <v>5540</v>
      </c>
      <c r="D4078" t="s">
        <v>5541</v>
      </c>
      <c r="E4078" t="s">
        <v>43</v>
      </c>
      <c r="F4078" t="s">
        <v>25</v>
      </c>
      <c r="G4078" t="s">
        <v>1082</v>
      </c>
      <c r="H4078">
        <v>8</v>
      </c>
      <c r="I4078" t="s">
        <v>932</v>
      </c>
      <c r="J4078" t="s">
        <v>30</v>
      </c>
      <c r="K4078" t="s">
        <v>152</v>
      </c>
      <c r="L4078" t="s">
        <v>32</v>
      </c>
      <c r="M4078" t="s">
        <v>2574</v>
      </c>
      <c r="N4078" t="s">
        <v>2257</v>
      </c>
      <c r="O4078" t="s">
        <v>4921</v>
      </c>
      <c r="P4078" t="s">
        <v>4922</v>
      </c>
      <c r="Q4078" t="s">
        <v>4740</v>
      </c>
      <c r="R4078">
        <v>12091</v>
      </c>
    </row>
    <row r="4079" spans="1:18" hidden="1" x14ac:dyDescent="0.25">
      <c r="A4079" t="s">
        <v>22</v>
      </c>
      <c r="B4079" t="s">
        <v>5539</v>
      </c>
      <c r="C4079" t="s">
        <v>5540</v>
      </c>
      <c r="D4079" t="s">
        <v>5541</v>
      </c>
      <c r="E4079" t="s">
        <v>43</v>
      </c>
      <c r="F4079" t="s">
        <v>25</v>
      </c>
      <c r="G4079" t="s">
        <v>1082</v>
      </c>
      <c r="H4079">
        <v>8</v>
      </c>
      <c r="I4079" t="s">
        <v>932</v>
      </c>
      <c r="J4079" t="s">
        <v>30</v>
      </c>
      <c r="K4079" t="s">
        <v>152</v>
      </c>
      <c r="L4079" t="s">
        <v>32</v>
      </c>
      <c r="M4079" t="s">
        <v>2574</v>
      </c>
      <c r="N4079" t="s">
        <v>2257</v>
      </c>
      <c r="O4079" t="s">
        <v>5059</v>
      </c>
      <c r="P4079" t="s">
        <v>5060</v>
      </c>
      <c r="Q4079" t="s">
        <v>4736</v>
      </c>
      <c r="R4079">
        <v>6909</v>
      </c>
    </row>
    <row r="4080" spans="1:18" hidden="1" x14ac:dyDescent="0.25">
      <c r="A4080" t="s">
        <v>22</v>
      </c>
      <c r="B4080" t="s">
        <v>5539</v>
      </c>
      <c r="C4080" t="s">
        <v>5540</v>
      </c>
      <c r="D4080" t="s">
        <v>5541</v>
      </c>
      <c r="E4080" t="s">
        <v>43</v>
      </c>
      <c r="F4080" t="s">
        <v>25</v>
      </c>
      <c r="G4080" t="s">
        <v>1082</v>
      </c>
      <c r="H4080">
        <v>8</v>
      </c>
      <c r="I4080" t="s">
        <v>932</v>
      </c>
      <c r="J4080" t="s">
        <v>30</v>
      </c>
      <c r="K4080" t="s">
        <v>152</v>
      </c>
      <c r="L4080" t="s">
        <v>32</v>
      </c>
      <c r="M4080" t="s">
        <v>2574</v>
      </c>
      <c r="N4080" t="s">
        <v>2257</v>
      </c>
      <c r="O4080" t="s">
        <v>4765</v>
      </c>
      <c r="P4080" t="s">
        <v>4766</v>
      </c>
      <c r="Q4080" t="s">
        <v>4713</v>
      </c>
      <c r="R4080">
        <v>138</v>
      </c>
    </row>
    <row r="4081" spans="1:18" hidden="1" x14ac:dyDescent="0.25">
      <c r="A4081" t="s">
        <v>22</v>
      </c>
      <c r="B4081" t="s">
        <v>5539</v>
      </c>
      <c r="C4081" t="s">
        <v>5540</v>
      </c>
      <c r="D4081" t="s">
        <v>5541</v>
      </c>
      <c r="E4081" t="s">
        <v>43</v>
      </c>
      <c r="F4081" t="s">
        <v>25</v>
      </c>
      <c r="G4081" t="s">
        <v>1082</v>
      </c>
      <c r="H4081">
        <v>8</v>
      </c>
      <c r="I4081" t="s">
        <v>932</v>
      </c>
      <c r="J4081" t="s">
        <v>30</v>
      </c>
      <c r="K4081" t="s">
        <v>152</v>
      </c>
      <c r="L4081" t="s">
        <v>32</v>
      </c>
      <c r="M4081" t="s">
        <v>2574</v>
      </c>
      <c r="N4081" t="s">
        <v>2257</v>
      </c>
      <c r="O4081" t="s">
        <v>5524</v>
      </c>
      <c r="P4081" t="s">
        <v>4718</v>
      </c>
      <c r="Q4081" t="s">
        <v>4713</v>
      </c>
      <c r="R4081">
        <v>207</v>
      </c>
    </row>
    <row r="4082" spans="1:18" hidden="1" x14ac:dyDescent="0.25">
      <c r="A4082" t="s">
        <v>22</v>
      </c>
      <c r="B4082" t="s">
        <v>5539</v>
      </c>
      <c r="C4082" t="s">
        <v>5540</v>
      </c>
      <c r="D4082" t="s">
        <v>5541</v>
      </c>
      <c r="E4082" t="s">
        <v>43</v>
      </c>
      <c r="F4082" t="s">
        <v>25</v>
      </c>
      <c r="G4082" t="s">
        <v>1082</v>
      </c>
      <c r="H4082">
        <v>8</v>
      </c>
      <c r="I4082" t="s">
        <v>932</v>
      </c>
      <c r="J4082" t="s">
        <v>30</v>
      </c>
      <c r="K4082" t="s">
        <v>152</v>
      </c>
      <c r="L4082" t="s">
        <v>32</v>
      </c>
      <c r="M4082" t="s">
        <v>2574</v>
      </c>
      <c r="N4082" t="s">
        <v>2257</v>
      </c>
      <c r="O4082" t="s">
        <v>4773</v>
      </c>
      <c r="P4082" t="s">
        <v>4774</v>
      </c>
      <c r="Q4082" t="s">
        <v>4721</v>
      </c>
      <c r="R4082">
        <v>553</v>
      </c>
    </row>
    <row r="4083" spans="1:18" hidden="1" x14ac:dyDescent="0.25">
      <c r="A4083" t="s">
        <v>22</v>
      </c>
      <c r="B4083" t="s">
        <v>5539</v>
      </c>
      <c r="C4083" t="s">
        <v>5540</v>
      </c>
      <c r="D4083" t="s">
        <v>5541</v>
      </c>
      <c r="E4083" t="s">
        <v>43</v>
      </c>
      <c r="F4083" t="s">
        <v>25</v>
      </c>
      <c r="G4083" t="s">
        <v>1082</v>
      </c>
      <c r="H4083">
        <v>8</v>
      </c>
      <c r="I4083" t="s">
        <v>932</v>
      </c>
      <c r="J4083" t="s">
        <v>30</v>
      </c>
      <c r="K4083" t="s">
        <v>152</v>
      </c>
      <c r="L4083" t="s">
        <v>32</v>
      </c>
      <c r="M4083" t="s">
        <v>2574</v>
      </c>
      <c r="N4083" t="s">
        <v>2257</v>
      </c>
      <c r="O4083" t="s">
        <v>4719</v>
      </c>
      <c r="P4083" t="s">
        <v>4720</v>
      </c>
      <c r="Q4083" t="s">
        <v>4721</v>
      </c>
      <c r="R4083">
        <v>553</v>
      </c>
    </row>
    <row r="4084" spans="1:18" hidden="1" x14ac:dyDescent="0.25">
      <c r="A4084" t="s">
        <v>22</v>
      </c>
      <c r="B4084" t="s">
        <v>1863</v>
      </c>
      <c r="C4084" t="s">
        <v>1864</v>
      </c>
      <c r="D4084" t="s">
        <v>1021</v>
      </c>
      <c r="E4084" t="s">
        <v>43</v>
      </c>
      <c r="F4084" t="s">
        <v>25</v>
      </c>
      <c r="G4084" t="s">
        <v>110</v>
      </c>
      <c r="H4084">
        <v>15</v>
      </c>
      <c r="I4084" t="s">
        <v>932</v>
      </c>
      <c r="J4084" t="s">
        <v>30</v>
      </c>
      <c r="K4084" t="s">
        <v>172</v>
      </c>
      <c r="L4084" t="s">
        <v>32</v>
      </c>
      <c r="M4084" t="s">
        <v>5727</v>
      </c>
      <c r="N4084" t="s">
        <v>2414</v>
      </c>
      <c r="O4084" t="s">
        <v>5737</v>
      </c>
      <c r="P4084" t="s">
        <v>5738</v>
      </c>
      <c r="Q4084" t="s">
        <v>5739</v>
      </c>
      <c r="R4084">
        <v>1</v>
      </c>
    </row>
    <row r="4085" spans="1:18" hidden="1" x14ac:dyDescent="0.25">
      <c r="A4085" t="s">
        <v>22</v>
      </c>
      <c r="B4085" t="s">
        <v>1488</v>
      </c>
      <c r="C4085" t="s">
        <v>1489</v>
      </c>
      <c r="D4085" t="s">
        <v>1021</v>
      </c>
      <c r="E4085" t="s">
        <v>43</v>
      </c>
      <c r="F4085" t="s">
        <v>25</v>
      </c>
      <c r="G4085" t="s">
        <v>110</v>
      </c>
      <c r="H4085">
        <v>15</v>
      </c>
      <c r="I4085" t="s">
        <v>932</v>
      </c>
      <c r="J4085" t="s">
        <v>30</v>
      </c>
      <c r="K4085" t="s">
        <v>172</v>
      </c>
      <c r="L4085" t="s">
        <v>32</v>
      </c>
      <c r="M4085" t="s">
        <v>5727</v>
      </c>
      <c r="N4085" t="s">
        <v>2414</v>
      </c>
      <c r="O4085" t="s">
        <v>5737</v>
      </c>
      <c r="P4085" t="s">
        <v>5738</v>
      </c>
      <c r="Q4085" t="s">
        <v>5739</v>
      </c>
      <c r="R4085">
        <v>1</v>
      </c>
    </row>
    <row r="4086" spans="1:18" hidden="1" x14ac:dyDescent="0.25">
      <c r="A4086" t="s">
        <v>22</v>
      </c>
      <c r="B4086" t="s">
        <v>6257</v>
      </c>
      <c r="C4086" t="s">
        <v>6258</v>
      </c>
      <c r="D4086" t="s">
        <v>109</v>
      </c>
      <c r="E4086" t="s">
        <v>43</v>
      </c>
      <c r="F4086" t="s">
        <v>43</v>
      </c>
      <c r="G4086" t="s">
        <v>110</v>
      </c>
      <c r="H4086">
        <v>2</v>
      </c>
      <c r="I4086" t="s">
        <v>27</v>
      </c>
      <c r="J4086" t="s">
        <v>30</v>
      </c>
      <c r="K4086" t="s">
        <v>2174</v>
      </c>
      <c r="L4086" t="s">
        <v>32</v>
      </c>
      <c r="M4086" t="s">
        <v>5727</v>
      </c>
      <c r="N4086" t="s">
        <v>2414</v>
      </c>
      <c r="O4086" t="s">
        <v>5737</v>
      </c>
      <c r="P4086" t="s">
        <v>5738</v>
      </c>
      <c r="Q4086" t="s">
        <v>5739</v>
      </c>
      <c r="R4086">
        <v>1</v>
      </c>
    </row>
    <row r="4087" spans="1:18" hidden="1" x14ac:dyDescent="0.25">
      <c r="A4087" t="s">
        <v>22</v>
      </c>
      <c r="B4087" t="s">
        <v>5797</v>
      </c>
      <c r="C4087" t="s">
        <v>5798</v>
      </c>
      <c r="D4087" t="s">
        <v>109</v>
      </c>
      <c r="E4087" t="s">
        <v>43</v>
      </c>
      <c r="F4087" t="s">
        <v>43</v>
      </c>
      <c r="G4087" t="s">
        <v>110</v>
      </c>
      <c r="H4087">
        <v>2</v>
      </c>
      <c r="I4087" t="s">
        <v>27</v>
      </c>
      <c r="J4087" t="s">
        <v>30</v>
      </c>
      <c r="K4087" t="s">
        <v>2174</v>
      </c>
      <c r="L4087" t="s">
        <v>32</v>
      </c>
      <c r="M4087" t="s">
        <v>5727</v>
      </c>
      <c r="N4087" t="s">
        <v>2414</v>
      </c>
      <c r="O4087" t="s">
        <v>5737</v>
      </c>
      <c r="P4087" t="s">
        <v>5738</v>
      </c>
      <c r="Q4087" t="s">
        <v>5739</v>
      </c>
      <c r="R4087">
        <v>1</v>
      </c>
    </row>
    <row r="4088" spans="1:18" hidden="1" x14ac:dyDescent="0.25">
      <c r="A4088" t="s">
        <v>22</v>
      </c>
      <c r="B4088" t="s">
        <v>2190</v>
      </c>
      <c r="C4088" t="s">
        <v>2191</v>
      </c>
      <c r="D4088" t="s">
        <v>109</v>
      </c>
      <c r="E4088" t="s">
        <v>43</v>
      </c>
      <c r="F4088" t="s">
        <v>43</v>
      </c>
      <c r="G4088" t="s">
        <v>110</v>
      </c>
      <c r="H4088">
        <v>2</v>
      </c>
      <c r="I4088" t="s">
        <v>27</v>
      </c>
      <c r="J4088" t="s">
        <v>30</v>
      </c>
      <c r="K4088" t="s">
        <v>2174</v>
      </c>
      <c r="L4088" t="s">
        <v>32</v>
      </c>
      <c r="M4088" t="s">
        <v>5727</v>
      </c>
      <c r="N4088" t="s">
        <v>2414</v>
      </c>
      <c r="O4088" t="s">
        <v>5737</v>
      </c>
      <c r="P4088" t="s">
        <v>5738</v>
      </c>
      <c r="Q4088" t="s">
        <v>5739</v>
      </c>
      <c r="R4088">
        <v>1</v>
      </c>
    </row>
    <row r="4089" spans="1:18" hidden="1" x14ac:dyDescent="0.25">
      <c r="A4089" t="s">
        <v>22</v>
      </c>
      <c r="B4089" t="s">
        <v>1214</v>
      </c>
      <c r="C4089" t="s">
        <v>1145</v>
      </c>
      <c r="D4089" t="s">
        <v>927</v>
      </c>
      <c r="E4089" t="s">
        <v>25</v>
      </c>
      <c r="F4089" t="s">
        <v>25</v>
      </c>
      <c r="G4089" t="s">
        <v>110</v>
      </c>
      <c r="H4089">
        <v>100</v>
      </c>
      <c r="I4089" t="s">
        <v>932</v>
      </c>
      <c r="J4089" t="s">
        <v>82</v>
      </c>
      <c r="K4089" t="s">
        <v>152</v>
      </c>
      <c r="L4089" t="s">
        <v>32</v>
      </c>
      <c r="M4089" t="s">
        <v>5727</v>
      </c>
      <c r="N4089" t="s">
        <v>2414</v>
      </c>
      <c r="O4089" t="s">
        <v>5737</v>
      </c>
      <c r="P4089" t="s">
        <v>5738</v>
      </c>
      <c r="Q4089" t="s">
        <v>5739</v>
      </c>
      <c r="R4089">
        <v>1</v>
      </c>
    </row>
    <row r="4090" spans="1:18" hidden="1" x14ac:dyDescent="0.25">
      <c r="A4090" t="s">
        <v>22</v>
      </c>
      <c r="B4090" t="s">
        <v>1548</v>
      </c>
      <c r="C4090" t="s">
        <v>1549</v>
      </c>
      <c r="D4090" t="s">
        <v>461</v>
      </c>
      <c r="E4090" t="s">
        <v>25</v>
      </c>
      <c r="F4090" t="s">
        <v>25</v>
      </c>
      <c r="G4090" t="s">
        <v>973</v>
      </c>
      <c r="H4090">
        <v>20</v>
      </c>
      <c r="I4090" t="s">
        <v>932</v>
      </c>
      <c r="J4090" t="s">
        <v>30</v>
      </c>
      <c r="K4090" t="s">
        <v>152</v>
      </c>
      <c r="L4090" t="s">
        <v>32</v>
      </c>
      <c r="M4090" t="s">
        <v>2269</v>
      </c>
      <c r="N4090" t="s">
        <v>2257</v>
      </c>
      <c r="O4090" t="s">
        <v>4749</v>
      </c>
      <c r="P4090" t="s">
        <v>4750</v>
      </c>
      <c r="Q4090" t="s">
        <v>4713</v>
      </c>
      <c r="R4090">
        <v>320</v>
      </c>
    </row>
    <row r="4091" spans="1:18" hidden="1" x14ac:dyDescent="0.25">
      <c r="A4091" t="s">
        <v>22</v>
      </c>
      <c r="B4091" t="s">
        <v>1548</v>
      </c>
      <c r="C4091" t="s">
        <v>1549</v>
      </c>
      <c r="D4091" t="s">
        <v>461</v>
      </c>
      <c r="E4091" t="s">
        <v>25</v>
      </c>
      <c r="F4091" t="s">
        <v>25</v>
      </c>
      <c r="G4091" t="s">
        <v>973</v>
      </c>
      <c r="H4091">
        <v>20</v>
      </c>
      <c r="I4091" t="s">
        <v>932</v>
      </c>
      <c r="J4091" t="s">
        <v>30</v>
      </c>
      <c r="K4091" t="s">
        <v>152</v>
      </c>
      <c r="L4091" t="s">
        <v>32</v>
      </c>
      <c r="M4091" t="s">
        <v>2269</v>
      </c>
      <c r="N4091" t="s">
        <v>2257</v>
      </c>
      <c r="O4091" t="s">
        <v>4773</v>
      </c>
      <c r="P4091" t="s">
        <v>4774</v>
      </c>
      <c r="Q4091" t="s">
        <v>4721</v>
      </c>
      <c r="R4091">
        <v>1600</v>
      </c>
    </row>
    <row r="4092" spans="1:18" hidden="1" x14ac:dyDescent="0.25">
      <c r="A4092" t="s">
        <v>22</v>
      </c>
      <c r="B4092" t="s">
        <v>1548</v>
      </c>
      <c r="C4092" t="s">
        <v>1549</v>
      </c>
      <c r="D4092" t="s">
        <v>461</v>
      </c>
      <c r="E4092" t="s">
        <v>25</v>
      </c>
      <c r="F4092" t="s">
        <v>25</v>
      </c>
      <c r="G4092" t="s">
        <v>973</v>
      </c>
      <c r="H4092">
        <v>20</v>
      </c>
      <c r="I4092" t="s">
        <v>932</v>
      </c>
      <c r="J4092" t="s">
        <v>30</v>
      </c>
      <c r="K4092" t="s">
        <v>152</v>
      </c>
      <c r="L4092" t="s">
        <v>32</v>
      </c>
      <c r="M4092" t="s">
        <v>2269</v>
      </c>
      <c r="N4092" t="s">
        <v>2257</v>
      </c>
      <c r="O4092" t="s">
        <v>4917</v>
      </c>
      <c r="P4092" t="s">
        <v>4918</v>
      </c>
      <c r="Q4092" t="s">
        <v>4780</v>
      </c>
      <c r="R4092">
        <v>320</v>
      </c>
    </row>
    <row r="4093" spans="1:18" hidden="1" x14ac:dyDescent="0.25">
      <c r="A4093" t="s">
        <v>22</v>
      </c>
      <c r="B4093" t="s">
        <v>1548</v>
      </c>
      <c r="C4093" t="s">
        <v>1549</v>
      </c>
      <c r="D4093" t="s">
        <v>461</v>
      </c>
      <c r="E4093" t="s">
        <v>25</v>
      </c>
      <c r="F4093" t="s">
        <v>25</v>
      </c>
      <c r="G4093" t="s">
        <v>973</v>
      </c>
      <c r="H4093">
        <v>20</v>
      </c>
      <c r="I4093" t="s">
        <v>932</v>
      </c>
      <c r="J4093" t="s">
        <v>30</v>
      </c>
      <c r="K4093" t="s">
        <v>152</v>
      </c>
      <c r="L4093" t="s">
        <v>32</v>
      </c>
      <c r="M4093" t="s">
        <v>2269</v>
      </c>
      <c r="N4093" t="s">
        <v>2257</v>
      </c>
      <c r="O4093" t="s">
        <v>4957</v>
      </c>
      <c r="P4093" t="s">
        <v>4958</v>
      </c>
      <c r="Q4093" t="s">
        <v>4817</v>
      </c>
      <c r="R4093">
        <v>136400</v>
      </c>
    </row>
    <row r="4094" spans="1:18" hidden="1" x14ac:dyDescent="0.25">
      <c r="A4094" t="s">
        <v>22</v>
      </c>
      <c r="B4094" t="s">
        <v>1548</v>
      </c>
      <c r="C4094" t="s">
        <v>1549</v>
      </c>
      <c r="D4094" t="s">
        <v>461</v>
      </c>
      <c r="E4094" t="s">
        <v>25</v>
      </c>
      <c r="F4094" t="s">
        <v>25</v>
      </c>
      <c r="G4094" t="s">
        <v>973</v>
      </c>
      <c r="H4094">
        <v>20</v>
      </c>
      <c r="I4094" t="s">
        <v>932</v>
      </c>
      <c r="J4094" t="s">
        <v>30</v>
      </c>
      <c r="K4094" t="s">
        <v>152</v>
      </c>
      <c r="L4094" t="s">
        <v>32</v>
      </c>
      <c r="M4094" t="s">
        <v>2269</v>
      </c>
      <c r="N4094" t="s">
        <v>2257</v>
      </c>
      <c r="O4094" t="s">
        <v>4783</v>
      </c>
      <c r="P4094" t="s">
        <v>4784</v>
      </c>
      <c r="Q4094" t="s">
        <v>4785</v>
      </c>
      <c r="R4094">
        <v>3200</v>
      </c>
    </row>
    <row r="4095" spans="1:18" hidden="1" x14ac:dyDescent="0.25">
      <c r="A4095" t="s">
        <v>22</v>
      </c>
      <c r="B4095" t="s">
        <v>1548</v>
      </c>
      <c r="C4095" t="s">
        <v>1549</v>
      </c>
      <c r="D4095" t="s">
        <v>461</v>
      </c>
      <c r="E4095" t="s">
        <v>25</v>
      </c>
      <c r="F4095" t="s">
        <v>25</v>
      </c>
      <c r="G4095" t="s">
        <v>973</v>
      </c>
      <c r="H4095">
        <v>20</v>
      </c>
      <c r="I4095" t="s">
        <v>932</v>
      </c>
      <c r="J4095" t="s">
        <v>30</v>
      </c>
      <c r="K4095" t="s">
        <v>152</v>
      </c>
      <c r="L4095" t="s">
        <v>32</v>
      </c>
      <c r="M4095" t="s">
        <v>2269</v>
      </c>
      <c r="N4095" t="s">
        <v>2257</v>
      </c>
      <c r="O4095" t="s">
        <v>4969</v>
      </c>
      <c r="P4095" t="s">
        <v>4970</v>
      </c>
      <c r="Q4095" t="s">
        <v>4971</v>
      </c>
      <c r="R4095">
        <v>6400</v>
      </c>
    </row>
    <row r="4096" spans="1:18" hidden="1" x14ac:dyDescent="0.25">
      <c r="A4096" t="s">
        <v>22</v>
      </c>
      <c r="B4096" t="s">
        <v>1548</v>
      </c>
      <c r="C4096" t="s">
        <v>1549</v>
      </c>
      <c r="D4096" t="s">
        <v>461</v>
      </c>
      <c r="E4096" t="s">
        <v>25</v>
      </c>
      <c r="F4096" t="s">
        <v>25</v>
      </c>
      <c r="G4096" t="s">
        <v>973</v>
      </c>
      <c r="H4096">
        <v>20</v>
      </c>
      <c r="I4096" t="s">
        <v>932</v>
      </c>
      <c r="J4096" t="s">
        <v>30</v>
      </c>
      <c r="K4096" t="s">
        <v>152</v>
      </c>
      <c r="L4096" t="s">
        <v>32</v>
      </c>
      <c r="M4096" t="s">
        <v>2269</v>
      </c>
      <c r="N4096" t="s">
        <v>2257</v>
      </c>
      <c r="O4096" t="s">
        <v>5882</v>
      </c>
      <c r="P4096" t="s">
        <v>5883</v>
      </c>
      <c r="Q4096" t="s">
        <v>4736</v>
      </c>
      <c r="R4096">
        <v>6400</v>
      </c>
    </row>
    <row r="4097" spans="1:18" hidden="1" x14ac:dyDescent="0.25">
      <c r="A4097" t="s">
        <v>22</v>
      </c>
      <c r="B4097" t="s">
        <v>1548</v>
      </c>
      <c r="C4097" t="s">
        <v>1549</v>
      </c>
      <c r="D4097" t="s">
        <v>461</v>
      </c>
      <c r="E4097" t="s">
        <v>25</v>
      </c>
      <c r="F4097" t="s">
        <v>25</v>
      </c>
      <c r="G4097" t="s">
        <v>973</v>
      </c>
      <c r="H4097">
        <v>20</v>
      </c>
      <c r="I4097" t="s">
        <v>932</v>
      </c>
      <c r="J4097" t="s">
        <v>30</v>
      </c>
      <c r="K4097" t="s">
        <v>152</v>
      </c>
      <c r="L4097" t="s">
        <v>32</v>
      </c>
      <c r="M4097" t="s">
        <v>2269</v>
      </c>
      <c r="N4097" t="s">
        <v>2257</v>
      </c>
      <c r="O4097" t="s">
        <v>4833</v>
      </c>
      <c r="P4097" t="s">
        <v>4834</v>
      </c>
      <c r="Q4097" t="s">
        <v>4733</v>
      </c>
      <c r="R4097">
        <v>3840</v>
      </c>
    </row>
    <row r="4098" spans="1:18" hidden="1" x14ac:dyDescent="0.25">
      <c r="A4098" t="s">
        <v>22</v>
      </c>
      <c r="B4098" t="s">
        <v>1548</v>
      </c>
      <c r="C4098" t="s">
        <v>1549</v>
      </c>
      <c r="D4098" t="s">
        <v>461</v>
      </c>
      <c r="E4098" t="s">
        <v>25</v>
      </c>
      <c r="F4098" t="s">
        <v>25</v>
      </c>
      <c r="G4098" t="s">
        <v>973</v>
      </c>
      <c r="H4098">
        <v>20</v>
      </c>
      <c r="I4098" t="s">
        <v>932</v>
      </c>
      <c r="J4098" t="s">
        <v>30</v>
      </c>
      <c r="K4098" t="s">
        <v>152</v>
      </c>
      <c r="L4098" t="s">
        <v>32</v>
      </c>
      <c r="M4098" t="s">
        <v>2269</v>
      </c>
      <c r="N4098" t="s">
        <v>2257</v>
      </c>
      <c r="O4098" t="s">
        <v>5734</v>
      </c>
      <c r="P4098" t="s">
        <v>4751</v>
      </c>
      <c r="Q4098" t="s">
        <v>4713</v>
      </c>
      <c r="R4098">
        <v>640</v>
      </c>
    </row>
    <row r="4099" spans="1:18" hidden="1" x14ac:dyDescent="0.25">
      <c r="A4099" t="s">
        <v>22</v>
      </c>
      <c r="B4099" t="s">
        <v>1548</v>
      </c>
      <c r="C4099" t="s">
        <v>1549</v>
      </c>
      <c r="D4099" t="s">
        <v>461</v>
      </c>
      <c r="E4099" t="s">
        <v>25</v>
      </c>
      <c r="F4099" t="s">
        <v>25</v>
      </c>
      <c r="G4099" t="s">
        <v>973</v>
      </c>
      <c r="H4099">
        <v>20</v>
      </c>
      <c r="I4099" t="s">
        <v>932</v>
      </c>
      <c r="J4099" t="s">
        <v>30</v>
      </c>
      <c r="K4099" t="s">
        <v>152</v>
      </c>
      <c r="L4099" t="s">
        <v>32</v>
      </c>
      <c r="M4099" t="s">
        <v>2269</v>
      </c>
      <c r="N4099" t="s">
        <v>2257</v>
      </c>
      <c r="O4099" t="s">
        <v>5059</v>
      </c>
      <c r="P4099" t="s">
        <v>5060</v>
      </c>
      <c r="Q4099" t="s">
        <v>4736</v>
      </c>
      <c r="R4099">
        <v>16000</v>
      </c>
    </row>
    <row r="4100" spans="1:18" hidden="1" x14ac:dyDescent="0.25">
      <c r="A4100" t="s">
        <v>22</v>
      </c>
      <c r="B4100" t="s">
        <v>1548</v>
      </c>
      <c r="C4100" t="s">
        <v>1549</v>
      </c>
      <c r="D4100" t="s">
        <v>461</v>
      </c>
      <c r="E4100" t="s">
        <v>25</v>
      </c>
      <c r="F4100" t="s">
        <v>25</v>
      </c>
      <c r="G4100" t="s">
        <v>973</v>
      </c>
      <c r="H4100">
        <v>20</v>
      </c>
      <c r="I4100" t="s">
        <v>932</v>
      </c>
      <c r="J4100" t="s">
        <v>30</v>
      </c>
      <c r="K4100" t="s">
        <v>152</v>
      </c>
      <c r="L4100" t="s">
        <v>32</v>
      </c>
      <c r="M4100" t="s">
        <v>2269</v>
      </c>
      <c r="N4100" t="s">
        <v>2257</v>
      </c>
      <c r="O4100" t="s">
        <v>4962</v>
      </c>
      <c r="P4100" t="s">
        <v>4963</v>
      </c>
      <c r="Q4100" t="s">
        <v>4736</v>
      </c>
      <c r="R4100">
        <v>48000</v>
      </c>
    </row>
    <row r="4101" spans="1:18" hidden="1" x14ac:dyDescent="0.25">
      <c r="A4101" t="s">
        <v>22</v>
      </c>
      <c r="B4101" t="s">
        <v>1548</v>
      </c>
      <c r="C4101" t="s">
        <v>1549</v>
      </c>
      <c r="D4101" t="s">
        <v>461</v>
      </c>
      <c r="E4101" t="s">
        <v>25</v>
      </c>
      <c r="F4101" t="s">
        <v>25</v>
      </c>
      <c r="G4101" t="s">
        <v>973</v>
      </c>
      <c r="H4101">
        <v>20</v>
      </c>
      <c r="I4101" t="s">
        <v>932</v>
      </c>
      <c r="J4101" t="s">
        <v>30</v>
      </c>
      <c r="K4101" t="s">
        <v>152</v>
      </c>
      <c r="L4101" t="s">
        <v>32</v>
      </c>
      <c r="M4101" t="s">
        <v>2269</v>
      </c>
      <c r="N4101" t="s">
        <v>2257</v>
      </c>
      <c r="O4101" t="s">
        <v>4734</v>
      </c>
      <c r="P4101" t="s">
        <v>4735</v>
      </c>
      <c r="Q4101" t="s">
        <v>3014</v>
      </c>
      <c r="R4101">
        <v>1600</v>
      </c>
    </row>
    <row r="4102" spans="1:18" hidden="1" x14ac:dyDescent="0.25">
      <c r="A4102" t="s">
        <v>22</v>
      </c>
      <c r="B4102" t="s">
        <v>1548</v>
      </c>
      <c r="C4102" t="s">
        <v>1549</v>
      </c>
      <c r="D4102" t="s">
        <v>461</v>
      </c>
      <c r="E4102" t="s">
        <v>25</v>
      </c>
      <c r="F4102" t="s">
        <v>25</v>
      </c>
      <c r="G4102" t="s">
        <v>973</v>
      </c>
      <c r="H4102">
        <v>20</v>
      </c>
      <c r="I4102" t="s">
        <v>932</v>
      </c>
      <c r="J4102" t="s">
        <v>30</v>
      </c>
      <c r="K4102" t="s">
        <v>152</v>
      </c>
      <c r="L4102" t="s">
        <v>32</v>
      </c>
      <c r="M4102" t="s">
        <v>2269</v>
      </c>
      <c r="N4102" t="s">
        <v>2257</v>
      </c>
      <c r="O4102" t="s">
        <v>5524</v>
      </c>
      <c r="P4102" t="s">
        <v>4718</v>
      </c>
      <c r="Q4102" t="s">
        <v>4713</v>
      </c>
      <c r="R4102">
        <v>320</v>
      </c>
    </row>
    <row r="4103" spans="1:18" hidden="1" x14ac:dyDescent="0.25">
      <c r="A4103" t="s">
        <v>22</v>
      </c>
      <c r="B4103" t="s">
        <v>1548</v>
      </c>
      <c r="C4103" t="s">
        <v>1549</v>
      </c>
      <c r="D4103" t="s">
        <v>461</v>
      </c>
      <c r="E4103" t="s">
        <v>25</v>
      </c>
      <c r="F4103" t="s">
        <v>25</v>
      </c>
      <c r="G4103" t="s">
        <v>973</v>
      </c>
      <c r="H4103">
        <v>20</v>
      </c>
      <c r="I4103" t="s">
        <v>932</v>
      </c>
      <c r="J4103" t="s">
        <v>30</v>
      </c>
      <c r="K4103" t="s">
        <v>152</v>
      </c>
      <c r="L4103" t="s">
        <v>32</v>
      </c>
      <c r="M4103" t="s">
        <v>2269</v>
      </c>
      <c r="N4103" t="s">
        <v>2257</v>
      </c>
      <c r="O4103" t="s">
        <v>4921</v>
      </c>
      <c r="P4103" t="s">
        <v>4922</v>
      </c>
      <c r="Q4103" t="s">
        <v>4740</v>
      </c>
      <c r="R4103">
        <v>96000</v>
      </c>
    </row>
    <row r="4104" spans="1:18" hidden="1" x14ac:dyDescent="0.25">
      <c r="A4104" t="s">
        <v>22</v>
      </c>
      <c r="B4104" t="s">
        <v>1548</v>
      </c>
      <c r="C4104" t="s">
        <v>1549</v>
      </c>
      <c r="D4104" t="s">
        <v>461</v>
      </c>
      <c r="E4104" t="s">
        <v>25</v>
      </c>
      <c r="F4104" t="s">
        <v>25</v>
      </c>
      <c r="G4104" t="s">
        <v>973</v>
      </c>
      <c r="H4104">
        <v>20</v>
      </c>
      <c r="I4104" t="s">
        <v>932</v>
      </c>
      <c r="J4104" t="s">
        <v>30</v>
      </c>
      <c r="K4104" t="s">
        <v>152</v>
      </c>
      <c r="L4104" t="s">
        <v>32</v>
      </c>
      <c r="M4104" t="s">
        <v>2269</v>
      </c>
      <c r="N4104" t="s">
        <v>2257</v>
      </c>
      <c r="O4104" t="s">
        <v>4719</v>
      </c>
      <c r="P4104" t="s">
        <v>4720</v>
      </c>
      <c r="Q4104" t="s">
        <v>4721</v>
      </c>
      <c r="R4104">
        <v>1440</v>
      </c>
    </row>
    <row r="4105" spans="1:18" hidden="1" x14ac:dyDescent="0.25">
      <c r="A4105" t="s">
        <v>22</v>
      </c>
      <c r="B4105" t="s">
        <v>1054</v>
      </c>
      <c r="C4105" t="s">
        <v>1055</v>
      </c>
      <c r="D4105" t="s">
        <v>461</v>
      </c>
      <c r="E4105" t="s">
        <v>25</v>
      </c>
      <c r="F4105" t="s">
        <v>25</v>
      </c>
      <c r="G4105" t="s">
        <v>973</v>
      </c>
      <c r="H4105">
        <v>20</v>
      </c>
      <c r="I4105" t="s">
        <v>932</v>
      </c>
      <c r="J4105" t="s">
        <v>30</v>
      </c>
      <c r="K4105" t="s">
        <v>172</v>
      </c>
      <c r="L4105" t="s">
        <v>32</v>
      </c>
      <c r="M4105" t="s">
        <v>2269</v>
      </c>
      <c r="N4105" t="s">
        <v>2257</v>
      </c>
      <c r="O4105" t="s">
        <v>4957</v>
      </c>
      <c r="P4105" t="s">
        <v>4958</v>
      </c>
      <c r="Q4105" t="s">
        <v>4817</v>
      </c>
      <c r="R4105">
        <v>136400</v>
      </c>
    </row>
    <row r="4106" spans="1:18" hidden="1" x14ac:dyDescent="0.25">
      <c r="A4106" t="s">
        <v>22</v>
      </c>
      <c r="B4106" t="s">
        <v>1054</v>
      </c>
      <c r="C4106" t="s">
        <v>1055</v>
      </c>
      <c r="D4106" t="s">
        <v>461</v>
      </c>
      <c r="E4106" t="s">
        <v>25</v>
      </c>
      <c r="F4106" t="s">
        <v>25</v>
      </c>
      <c r="G4106" t="s">
        <v>973</v>
      </c>
      <c r="H4106">
        <v>20</v>
      </c>
      <c r="I4106" t="s">
        <v>932</v>
      </c>
      <c r="J4106" t="s">
        <v>30</v>
      </c>
      <c r="K4106" t="s">
        <v>172</v>
      </c>
      <c r="L4106" t="s">
        <v>32</v>
      </c>
      <c r="M4106" t="s">
        <v>2269</v>
      </c>
      <c r="N4106" t="s">
        <v>2257</v>
      </c>
      <c r="O4106" t="s">
        <v>5734</v>
      </c>
      <c r="P4106" t="s">
        <v>4751</v>
      </c>
      <c r="Q4106" t="s">
        <v>4713</v>
      </c>
      <c r="R4106">
        <v>640</v>
      </c>
    </row>
    <row r="4107" spans="1:18" hidden="1" x14ac:dyDescent="0.25">
      <c r="A4107" t="s">
        <v>22</v>
      </c>
      <c r="B4107" t="s">
        <v>1054</v>
      </c>
      <c r="C4107" t="s">
        <v>1055</v>
      </c>
      <c r="D4107" t="s">
        <v>461</v>
      </c>
      <c r="E4107" t="s">
        <v>25</v>
      </c>
      <c r="F4107" t="s">
        <v>25</v>
      </c>
      <c r="G4107" t="s">
        <v>973</v>
      </c>
      <c r="H4107">
        <v>20</v>
      </c>
      <c r="I4107" t="s">
        <v>932</v>
      </c>
      <c r="J4107" t="s">
        <v>30</v>
      </c>
      <c r="K4107" t="s">
        <v>172</v>
      </c>
      <c r="L4107" t="s">
        <v>32</v>
      </c>
      <c r="M4107" t="s">
        <v>2269</v>
      </c>
      <c r="N4107" t="s">
        <v>2257</v>
      </c>
      <c r="O4107" t="s">
        <v>4773</v>
      </c>
      <c r="P4107" t="s">
        <v>4774</v>
      </c>
      <c r="Q4107" t="s">
        <v>4721</v>
      </c>
      <c r="R4107">
        <v>1600</v>
      </c>
    </row>
    <row r="4108" spans="1:18" hidden="1" x14ac:dyDescent="0.25">
      <c r="A4108" t="s">
        <v>22</v>
      </c>
      <c r="B4108" t="s">
        <v>1054</v>
      </c>
      <c r="C4108" t="s">
        <v>1055</v>
      </c>
      <c r="D4108" t="s">
        <v>461</v>
      </c>
      <c r="E4108" t="s">
        <v>25</v>
      </c>
      <c r="F4108" t="s">
        <v>25</v>
      </c>
      <c r="G4108" t="s">
        <v>973</v>
      </c>
      <c r="H4108">
        <v>20</v>
      </c>
      <c r="I4108" t="s">
        <v>932</v>
      </c>
      <c r="J4108" t="s">
        <v>30</v>
      </c>
      <c r="K4108" t="s">
        <v>172</v>
      </c>
      <c r="L4108" t="s">
        <v>32</v>
      </c>
      <c r="M4108" t="s">
        <v>2269</v>
      </c>
      <c r="N4108" t="s">
        <v>2257</v>
      </c>
      <c r="O4108" t="s">
        <v>4917</v>
      </c>
      <c r="P4108" t="s">
        <v>4918</v>
      </c>
      <c r="Q4108" t="s">
        <v>4780</v>
      </c>
      <c r="R4108">
        <v>320</v>
      </c>
    </row>
    <row r="4109" spans="1:18" hidden="1" x14ac:dyDescent="0.25">
      <c r="A4109" t="s">
        <v>22</v>
      </c>
      <c r="B4109" t="s">
        <v>1054</v>
      </c>
      <c r="C4109" t="s">
        <v>1055</v>
      </c>
      <c r="D4109" t="s">
        <v>461</v>
      </c>
      <c r="E4109" t="s">
        <v>25</v>
      </c>
      <c r="F4109" t="s">
        <v>25</v>
      </c>
      <c r="G4109" t="s">
        <v>973</v>
      </c>
      <c r="H4109">
        <v>20</v>
      </c>
      <c r="I4109" t="s">
        <v>932</v>
      </c>
      <c r="J4109" t="s">
        <v>30</v>
      </c>
      <c r="K4109" t="s">
        <v>172</v>
      </c>
      <c r="L4109" t="s">
        <v>32</v>
      </c>
      <c r="M4109" t="s">
        <v>2269</v>
      </c>
      <c r="N4109" t="s">
        <v>2257</v>
      </c>
      <c r="O4109" t="s">
        <v>4734</v>
      </c>
      <c r="P4109" t="s">
        <v>4735</v>
      </c>
      <c r="Q4109" t="s">
        <v>3014</v>
      </c>
      <c r="R4109">
        <v>1600</v>
      </c>
    </row>
    <row r="4110" spans="1:18" hidden="1" x14ac:dyDescent="0.25">
      <c r="A4110" t="s">
        <v>22</v>
      </c>
      <c r="B4110" t="s">
        <v>1054</v>
      </c>
      <c r="C4110" t="s">
        <v>1055</v>
      </c>
      <c r="D4110" t="s">
        <v>461</v>
      </c>
      <c r="E4110" t="s">
        <v>25</v>
      </c>
      <c r="F4110" t="s">
        <v>25</v>
      </c>
      <c r="G4110" t="s">
        <v>973</v>
      </c>
      <c r="H4110">
        <v>20</v>
      </c>
      <c r="I4110" t="s">
        <v>932</v>
      </c>
      <c r="J4110" t="s">
        <v>30</v>
      </c>
      <c r="K4110" t="s">
        <v>172</v>
      </c>
      <c r="L4110" t="s">
        <v>32</v>
      </c>
      <c r="M4110" t="s">
        <v>2269</v>
      </c>
      <c r="N4110" t="s">
        <v>2257</v>
      </c>
      <c r="O4110" t="s">
        <v>5059</v>
      </c>
      <c r="P4110" t="s">
        <v>5060</v>
      </c>
      <c r="Q4110" t="s">
        <v>4736</v>
      </c>
      <c r="R4110">
        <v>16000</v>
      </c>
    </row>
    <row r="4111" spans="1:18" hidden="1" x14ac:dyDescent="0.25">
      <c r="A4111" t="s">
        <v>22</v>
      </c>
      <c r="B4111" t="s">
        <v>1054</v>
      </c>
      <c r="C4111" t="s">
        <v>1055</v>
      </c>
      <c r="D4111" t="s">
        <v>461</v>
      </c>
      <c r="E4111" t="s">
        <v>25</v>
      </c>
      <c r="F4111" t="s">
        <v>25</v>
      </c>
      <c r="G4111" t="s">
        <v>973</v>
      </c>
      <c r="H4111">
        <v>20</v>
      </c>
      <c r="I4111" t="s">
        <v>932</v>
      </c>
      <c r="J4111" t="s">
        <v>30</v>
      </c>
      <c r="K4111" t="s">
        <v>172</v>
      </c>
      <c r="L4111" t="s">
        <v>32</v>
      </c>
      <c r="M4111" t="s">
        <v>2269</v>
      </c>
      <c r="N4111" t="s">
        <v>2257</v>
      </c>
      <c r="O4111" t="s">
        <v>4969</v>
      </c>
      <c r="P4111" t="s">
        <v>4970</v>
      </c>
      <c r="Q4111" t="s">
        <v>4971</v>
      </c>
      <c r="R4111">
        <v>6400</v>
      </c>
    </row>
    <row r="4112" spans="1:18" hidden="1" x14ac:dyDescent="0.25">
      <c r="A4112" t="s">
        <v>22</v>
      </c>
      <c r="B4112" t="s">
        <v>1054</v>
      </c>
      <c r="C4112" t="s">
        <v>1055</v>
      </c>
      <c r="D4112" t="s">
        <v>461</v>
      </c>
      <c r="E4112" t="s">
        <v>25</v>
      </c>
      <c r="F4112" t="s">
        <v>25</v>
      </c>
      <c r="G4112" t="s">
        <v>973</v>
      </c>
      <c r="H4112">
        <v>20</v>
      </c>
      <c r="I4112" t="s">
        <v>932</v>
      </c>
      <c r="J4112" t="s">
        <v>30</v>
      </c>
      <c r="K4112" t="s">
        <v>172</v>
      </c>
      <c r="L4112" t="s">
        <v>32</v>
      </c>
      <c r="M4112" t="s">
        <v>2269</v>
      </c>
      <c r="N4112" t="s">
        <v>2257</v>
      </c>
      <c r="O4112" t="s">
        <v>4719</v>
      </c>
      <c r="P4112" t="s">
        <v>4720</v>
      </c>
      <c r="Q4112" t="s">
        <v>4721</v>
      </c>
      <c r="R4112">
        <v>1440</v>
      </c>
    </row>
    <row r="4113" spans="1:18" hidden="1" x14ac:dyDescent="0.25">
      <c r="A4113" t="s">
        <v>22</v>
      </c>
      <c r="B4113" t="s">
        <v>1054</v>
      </c>
      <c r="C4113" t="s">
        <v>1055</v>
      </c>
      <c r="D4113" t="s">
        <v>461</v>
      </c>
      <c r="E4113" t="s">
        <v>25</v>
      </c>
      <c r="F4113" t="s">
        <v>25</v>
      </c>
      <c r="G4113" t="s">
        <v>973</v>
      </c>
      <c r="H4113">
        <v>20</v>
      </c>
      <c r="I4113" t="s">
        <v>932</v>
      </c>
      <c r="J4113" t="s">
        <v>30</v>
      </c>
      <c r="K4113" t="s">
        <v>172</v>
      </c>
      <c r="L4113" t="s">
        <v>32</v>
      </c>
      <c r="M4113" t="s">
        <v>2269</v>
      </c>
      <c r="N4113" t="s">
        <v>2257</v>
      </c>
      <c r="O4113" t="s">
        <v>5524</v>
      </c>
      <c r="P4113" t="s">
        <v>4718</v>
      </c>
      <c r="Q4113" t="s">
        <v>4713</v>
      </c>
      <c r="R4113">
        <v>320</v>
      </c>
    </row>
    <row r="4114" spans="1:18" hidden="1" x14ac:dyDescent="0.25">
      <c r="A4114" t="s">
        <v>22</v>
      </c>
      <c r="B4114" t="s">
        <v>1054</v>
      </c>
      <c r="C4114" t="s">
        <v>1055</v>
      </c>
      <c r="D4114" t="s">
        <v>461</v>
      </c>
      <c r="E4114" t="s">
        <v>25</v>
      </c>
      <c r="F4114" t="s">
        <v>25</v>
      </c>
      <c r="G4114" t="s">
        <v>973</v>
      </c>
      <c r="H4114">
        <v>20</v>
      </c>
      <c r="I4114" t="s">
        <v>932</v>
      </c>
      <c r="J4114" t="s">
        <v>30</v>
      </c>
      <c r="K4114" t="s">
        <v>172</v>
      </c>
      <c r="L4114" t="s">
        <v>32</v>
      </c>
      <c r="M4114" t="s">
        <v>2269</v>
      </c>
      <c r="N4114" t="s">
        <v>2257</v>
      </c>
      <c r="O4114" t="s">
        <v>4833</v>
      </c>
      <c r="P4114" t="s">
        <v>4834</v>
      </c>
      <c r="Q4114" t="s">
        <v>4733</v>
      </c>
      <c r="R4114">
        <v>3840</v>
      </c>
    </row>
    <row r="4115" spans="1:18" hidden="1" x14ac:dyDescent="0.25">
      <c r="A4115" t="s">
        <v>22</v>
      </c>
      <c r="B4115" t="s">
        <v>1054</v>
      </c>
      <c r="C4115" t="s">
        <v>1055</v>
      </c>
      <c r="D4115" t="s">
        <v>461</v>
      </c>
      <c r="E4115" t="s">
        <v>25</v>
      </c>
      <c r="F4115" t="s">
        <v>25</v>
      </c>
      <c r="G4115" t="s">
        <v>973</v>
      </c>
      <c r="H4115">
        <v>20</v>
      </c>
      <c r="I4115" t="s">
        <v>932</v>
      </c>
      <c r="J4115" t="s">
        <v>30</v>
      </c>
      <c r="K4115" t="s">
        <v>172</v>
      </c>
      <c r="L4115" t="s">
        <v>32</v>
      </c>
      <c r="M4115" t="s">
        <v>2269</v>
      </c>
      <c r="N4115" t="s">
        <v>2257</v>
      </c>
      <c r="O4115" t="s">
        <v>4783</v>
      </c>
      <c r="P4115" t="s">
        <v>4784</v>
      </c>
      <c r="Q4115" t="s">
        <v>4785</v>
      </c>
      <c r="R4115">
        <v>3200</v>
      </c>
    </row>
    <row r="4116" spans="1:18" hidden="1" x14ac:dyDescent="0.25">
      <c r="A4116" t="s">
        <v>22</v>
      </c>
      <c r="B4116" t="s">
        <v>1054</v>
      </c>
      <c r="C4116" t="s">
        <v>1055</v>
      </c>
      <c r="D4116" t="s">
        <v>461</v>
      </c>
      <c r="E4116" t="s">
        <v>25</v>
      </c>
      <c r="F4116" t="s">
        <v>25</v>
      </c>
      <c r="G4116" t="s">
        <v>973</v>
      </c>
      <c r="H4116">
        <v>20</v>
      </c>
      <c r="I4116" t="s">
        <v>932</v>
      </c>
      <c r="J4116" t="s">
        <v>30</v>
      </c>
      <c r="K4116" t="s">
        <v>172</v>
      </c>
      <c r="L4116" t="s">
        <v>32</v>
      </c>
      <c r="M4116" t="s">
        <v>2269</v>
      </c>
      <c r="N4116" t="s">
        <v>2257</v>
      </c>
      <c r="O4116" t="s">
        <v>4749</v>
      </c>
      <c r="P4116" t="s">
        <v>4750</v>
      </c>
      <c r="Q4116" t="s">
        <v>4713</v>
      </c>
      <c r="R4116">
        <v>320</v>
      </c>
    </row>
    <row r="4117" spans="1:18" hidden="1" x14ac:dyDescent="0.25">
      <c r="A4117" t="s">
        <v>22</v>
      </c>
      <c r="B4117" t="s">
        <v>1054</v>
      </c>
      <c r="C4117" t="s">
        <v>1055</v>
      </c>
      <c r="D4117" t="s">
        <v>461</v>
      </c>
      <c r="E4117" t="s">
        <v>25</v>
      </c>
      <c r="F4117" t="s">
        <v>25</v>
      </c>
      <c r="G4117" t="s">
        <v>973</v>
      </c>
      <c r="H4117">
        <v>20</v>
      </c>
      <c r="I4117" t="s">
        <v>932</v>
      </c>
      <c r="J4117" t="s">
        <v>30</v>
      </c>
      <c r="K4117" t="s">
        <v>172</v>
      </c>
      <c r="L4117" t="s">
        <v>32</v>
      </c>
      <c r="M4117" t="s">
        <v>2269</v>
      </c>
      <c r="N4117" t="s">
        <v>2257</v>
      </c>
      <c r="O4117" t="s">
        <v>4921</v>
      </c>
      <c r="P4117" t="s">
        <v>4922</v>
      </c>
      <c r="Q4117" t="s">
        <v>4740</v>
      </c>
      <c r="R4117">
        <v>96000</v>
      </c>
    </row>
    <row r="4118" spans="1:18" hidden="1" x14ac:dyDescent="0.25">
      <c r="A4118" t="s">
        <v>22</v>
      </c>
      <c r="B4118" t="s">
        <v>1054</v>
      </c>
      <c r="C4118" t="s">
        <v>1055</v>
      </c>
      <c r="D4118" t="s">
        <v>461</v>
      </c>
      <c r="E4118" t="s">
        <v>25</v>
      </c>
      <c r="F4118" t="s">
        <v>25</v>
      </c>
      <c r="G4118" t="s">
        <v>973</v>
      </c>
      <c r="H4118">
        <v>20</v>
      </c>
      <c r="I4118" t="s">
        <v>932</v>
      </c>
      <c r="J4118" t="s">
        <v>30</v>
      </c>
      <c r="K4118" t="s">
        <v>172</v>
      </c>
      <c r="L4118" t="s">
        <v>32</v>
      </c>
      <c r="M4118" t="s">
        <v>2269</v>
      </c>
      <c r="N4118" t="s">
        <v>2257</v>
      </c>
      <c r="O4118" t="s">
        <v>5882</v>
      </c>
      <c r="P4118" t="s">
        <v>5883</v>
      </c>
      <c r="Q4118" t="s">
        <v>4736</v>
      </c>
      <c r="R4118">
        <v>6400</v>
      </c>
    </row>
    <row r="4119" spans="1:18" hidden="1" x14ac:dyDescent="0.25">
      <c r="A4119" t="s">
        <v>22</v>
      </c>
      <c r="B4119" t="s">
        <v>1054</v>
      </c>
      <c r="C4119" t="s">
        <v>1055</v>
      </c>
      <c r="D4119" t="s">
        <v>461</v>
      </c>
      <c r="E4119" t="s">
        <v>25</v>
      </c>
      <c r="F4119" t="s">
        <v>25</v>
      </c>
      <c r="G4119" t="s">
        <v>973</v>
      </c>
      <c r="H4119">
        <v>20</v>
      </c>
      <c r="I4119" t="s">
        <v>932</v>
      </c>
      <c r="J4119" t="s">
        <v>30</v>
      </c>
      <c r="K4119" t="s">
        <v>172</v>
      </c>
      <c r="L4119" t="s">
        <v>32</v>
      </c>
      <c r="M4119" t="s">
        <v>2269</v>
      </c>
      <c r="N4119" t="s">
        <v>2257</v>
      </c>
      <c r="O4119" t="s">
        <v>4962</v>
      </c>
      <c r="P4119" t="s">
        <v>4963</v>
      </c>
      <c r="Q4119" t="s">
        <v>4736</v>
      </c>
      <c r="R4119">
        <v>48000</v>
      </c>
    </row>
    <row r="4120" spans="1:18" hidden="1" x14ac:dyDescent="0.25">
      <c r="A4120" t="s">
        <v>22</v>
      </c>
      <c r="B4120" t="s">
        <v>1517</v>
      </c>
      <c r="C4120" t="s">
        <v>1518</v>
      </c>
      <c r="D4120" t="s">
        <v>545</v>
      </c>
      <c r="E4120" t="s">
        <v>43</v>
      </c>
      <c r="F4120" t="s">
        <v>25</v>
      </c>
      <c r="G4120" t="s">
        <v>720</v>
      </c>
      <c r="H4120">
        <v>4</v>
      </c>
      <c r="I4120" t="s">
        <v>509</v>
      </c>
      <c r="J4120" t="s">
        <v>30</v>
      </c>
      <c r="K4120" t="s">
        <v>526</v>
      </c>
      <c r="L4120" t="s">
        <v>120</v>
      </c>
      <c r="M4120" t="s">
        <v>2269</v>
      </c>
      <c r="N4120" t="s">
        <v>2257</v>
      </c>
      <c r="O4120" t="s">
        <v>4734</v>
      </c>
      <c r="P4120" t="s">
        <v>4735</v>
      </c>
      <c r="Q4120" t="s">
        <v>3014</v>
      </c>
      <c r="R4120">
        <v>1600</v>
      </c>
    </row>
    <row r="4121" spans="1:18" hidden="1" x14ac:dyDescent="0.25">
      <c r="A4121" t="s">
        <v>22</v>
      </c>
      <c r="B4121" t="s">
        <v>1517</v>
      </c>
      <c r="C4121" t="s">
        <v>1518</v>
      </c>
      <c r="D4121" t="s">
        <v>545</v>
      </c>
      <c r="E4121" t="s">
        <v>43</v>
      </c>
      <c r="F4121" t="s">
        <v>25</v>
      </c>
      <c r="G4121" t="s">
        <v>720</v>
      </c>
      <c r="H4121">
        <v>4</v>
      </c>
      <c r="I4121" t="s">
        <v>509</v>
      </c>
      <c r="J4121" t="s">
        <v>30</v>
      </c>
      <c r="K4121" t="s">
        <v>526</v>
      </c>
      <c r="L4121" t="s">
        <v>120</v>
      </c>
      <c r="M4121" t="s">
        <v>2269</v>
      </c>
      <c r="N4121" t="s">
        <v>2257</v>
      </c>
      <c r="O4121" t="s">
        <v>4719</v>
      </c>
      <c r="P4121" t="s">
        <v>4720</v>
      </c>
      <c r="Q4121" t="s">
        <v>4721</v>
      </c>
      <c r="R4121">
        <v>1440</v>
      </c>
    </row>
    <row r="4122" spans="1:18" hidden="1" x14ac:dyDescent="0.25">
      <c r="A4122" t="s">
        <v>22</v>
      </c>
      <c r="B4122" t="s">
        <v>1517</v>
      </c>
      <c r="C4122" t="s">
        <v>1518</v>
      </c>
      <c r="D4122" t="s">
        <v>545</v>
      </c>
      <c r="E4122" t="s">
        <v>43</v>
      </c>
      <c r="F4122" t="s">
        <v>25</v>
      </c>
      <c r="G4122" t="s">
        <v>720</v>
      </c>
      <c r="H4122">
        <v>4</v>
      </c>
      <c r="I4122" t="s">
        <v>509</v>
      </c>
      <c r="J4122" t="s">
        <v>30</v>
      </c>
      <c r="K4122" t="s">
        <v>526</v>
      </c>
      <c r="L4122" t="s">
        <v>120</v>
      </c>
      <c r="M4122" t="s">
        <v>2269</v>
      </c>
      <c r="N4122" t="s">
        <v>2257</v>
      </c>
      <c r="O4122" t="s">
        <v>4969</v>
      </c>
      <c r="P4122" t="s">
        <v>4970</v>
      </c>
      <c r="Q4122" t="s">
        <v>4971</v>
      </c>
      <c r="R4122">
        <v>6400</v>
      </c>
    </row>
    <row r="4123" spans="1:18" hidden="1" x14ac:dyDescent="0.25">
      <c r="A4123" t="s">
        <v>22</v>
      </c>
      <c r="B4123" t="s">
        <v>1517</v>
      </c>
      <c r="C4123" t="s">
        <v>1518</v>
      </c>
      <c r="D4123" t="s">
        <v>545</v>
      </c>
      <c r="E4123" t="s">
        <v>43</v>
      </c>
      <c r="F4123" t="s">
        <v>25</v>
      </c>
      <c r="G4123" t="s">
        <v>720</v>
      </c>
      <c r="H4123">
        <v>4</v>
      </c>
      <c r="I4123" t="s">
        <v>509</v>
      </c>
      <c r="J4123" t="s">
        <v>30</v>
      </c>
      <c r="K4123" t="s">
        <v>526</v>
      </c>
      <c r="L4123" t="s">
        <v>120</v>
      </c>
      <c r="M4123" t="s">
        <v>2269</v>
      </c>
      <c r="N4123" t="s">
        <v>2257</v>
      </c>
      <c r="O4123" t="s">
        <v>4917</v>
      </c>
      <c r="P4123" t="s">
        <v>4918</v>
      </c>
      <c r="Q4123" t="s">
        <v>4780</v>
      </c>
      <c r="R4123">
        <v>320</v>
      </c>
    </row>
    <row r="4124" spans="1:18" hidden="1" x14ac:dyDescent="0.25">
      <c r="A4124" t="s">
        <v>22</v>
      </c>
      <c r="B4124" t="s">
        <v>1517</v>
      </c>
      <c r="C4124" t="s">
        <v>1518</v>
      </c>
      <c r="D4124" t="s">
        <v>545</v>
      </c>
      <c r="E4124" t="s">
        <v>43</v>
      </c>
      <c r="F4124" t="s">
        <v>25</v>
      </c>
      <c r="G4124" t="s">
        <v>720</v>
      </c>
      <c r="H4124">
        <v>4</v>
      </c>
      <c r="I4124" t="s">
        <v>509</v>
      </c>
      <c r="J4124" t="s">
        <v>30</v>
      </c>
      <c r="K4124" t="s">
        <v>526</v>
      </c>
      <c r="L4124" t="s">
        <v>120</v>
      </c>
      <c r="M4124" t="s">
        <v>2269</v>
      </c>
      <c r="N4124" t="s">
        <v>2257</v>
      </c>
      <c r="O4124" t="s">
        <v>4773</v>
      </c>
      <c r="P4124" t="s">
        <v>4774</v>
      </c>
      <c r="Q4124" t="s">
        <v>4721</v>
      </c>
      <c r="R4124">
        <v>1600</v>
      </c>
    </row>
    <row r="4125" spans="1:18" hidden="1" x14ac:dyDescent="0.25">
      <c r="A4125" t="s">
        <v>22</v>
      </c>
      <c r="B4125" t="s">
        <v>1517</v>
      </c>
      <c r="C4125" t="s">
        <v>1518</v>
      </c>
      <c r="D4125" t="s">
        <v>545</v>
      </c>
      <c r="E4125" t="s">
        <v>43</v>
      </c>
      <c r="F4125" t="s">
        <v>25</v>
      </c>
      <c r="G4125" t="s">
        <v>720</v>
      </c>
      <c r="H4125">
        <v>4</v>
      </c>
      <c r="I4125" t="s">
        <v>509</v>
      </c>
      <c r="J4125" t="s">
        <v>30</v>
      </c>
      <c r="K4125" t="s">
        <v>526</v>
      </c>
      <c r="L4125" t="s">
        <v>120</v>
      </c>
      <c r="M4125" t="s">
        <v>2269</v>
      </c>
      <c r="N4125" t="s">
        <v>2257</v>
      </c>
      <c r="O4125" t="s">
        <v>4749</v>
      </c>
      <c r="P4125" t="s">
        <v>4750</v>
      </c>
      <c r="Q4125" t="s">
        <v>4713</v>
      </c>
      <c r="R4125">
        <v>320</v>
      </c>
    </row>
    <row r="4126" spans="1:18" hidden="1" x14ac:dyDescent="0.25">
      <c r="A4126" t="s">
        <v>22</v>
      </c>
      <c r="B4126" t="s">
        <v>1517</v>
      </c>
      <c r="C4126" t="s">
        <v>1518</v>
      </c>
      <c r="D4126" t="s">
        <v>545</v>
      </c>
      <c r="E4126" t="s">
        <v>43</v>
      </c>
      <c r="F4126" t="s">
        <v>25</v>
      </c>
      <c r="G4126" t="s">
        <v>720</v>
      </c>
      <c r="H4126">
        <v>4</v>
      </c>
      <c r="I4126" t="s">
        <v>509</v>
      </c>
      <c r="J4126" t="s">
        <v>30</v>
      </c>
      <c r="K4126" t="s">
        <v>526</v>
      </c>
      <c r="L4126" t="s">
        <v>120</v>
      </c>
      <c r="M4126" t="s">
        <v>2269</v>
      </c>
      <c r="N4126" t="s">
        <v>2257</v>
      </c>
      <c r="O4126" t="s">
        <v>5524</v>
      </c>
      <c r="P4126" t="s">
        <v>4718</v>
      </c>
      <c r="Q4126" t="s">
        <v>4713</v>
      </c>
      <c r="R4126">
        <v>320</v>
      </c>
    </row>
    <row r="4127" spans="1:18" hidden="1" x14ac:dyDescent="0.25">
      <c r="A4127" t="s">
        <v>22</v>
      </c>
      <c r="B4127" t="s">
        <v>1517</v>
      </c>
      <c r="C4127" t="s">
        <v>1518</v>
      </c>
      <c r="D4127" t="s">
        <v>545</v>
      </c>
      <c r="E4127" t="s">
        <v>43</v>
      </c>
      <c r="F4127" t="s">
        <v>25</v>
      </c>
      <c r="G4127" t="s">
        <v>720</v>
      </c>
      <c r="H4127">
        <v>4</v>
      </c>
      <c r="I4127" t="s">
        <v>509</v>
      </c>
      <c r="J4127" t="s">
        <v>30</v>
      </c>
      <c r="K4127" t="s">
        <v>526</v>
      </c>
      <c r="L4127" t="s">
        <v>120</v>
      </c>
      <c r="M4127" t="s">
        <v>2269</v>
      </c>
      <c r="N4127" t="s">
        <v>2257</v>
      </c>
      <c r="O4127" t="s">
        <v>4783</v>
      </c>
      <c r="P4127" t="s">
        <v>4784</v>
      </c>
      <c r="Q4127" t="s">
        <v>4785</v>
      </c>
      <c r="R4127">
        <v>3200</v>
      </c>
    </row>
    <row r="4128" spans="1:18" hidden="1" x14ac:dyDescent="0.25">
      <c r="A4128" t="s">
        <v>22</v>
      </c>
      <c r="B4128" t="s">
        <v>1517</v>
      </c>
      <c r="C4128" t="s">
        <v>1518</v>
      </c>
      <c r="D4128" t="s">
        <v>545</v>
      </c>
      <c r="E4128" t="s">
        <v>43</v>
      </c>
      <c r="F4128" t="s">
        <v>25</v>
      </c>
      <c r="G4128" t="s">
        <v>720</v>
      </c>
      <c r="H4128">
        <v>4</v>
      </c>
      <c r="I4128" t="s">
        <v>509</v>
      </c>
      <c r="J4128" t="s">
        <v>30</v>
      </c>
      <c r="K4128" t="s">
        <v>526</v>
      </c>
      <c r="L4128" t="s">
        <v>120</v>
      </c>
      <c r="M4128" t="s">
        <v>2269</v>
      </c>
      <c r="N4128" t="s">
        <v>2257</v>
      </c>
      <c r="O4128" t="s">
        <v>5734</v>
      </c>
      <c r="P4128" t="s">
        <v>4751</v>
      </c>
      <c r="Q4128" t="s">
        <v>4713</v>
      </c>
      <c r="R4128">
        <v>640</v>
      </c>
    </row>
    <row r="4129" spans="1:18" hidden="1" x14ac:dyDescent="0.25">
      <c r="A4129" t="s">
        <v>22</v>
      </c>
      <c r="B4129" t="s">
        <v>1517</v>
      </c>
      <c r="C4129" t="s">
        <v>1518</v>
      </c>
      <c r="D4129" t="s">
        <v>545</v>
      </c>
      <c r="E4129" t="s">
        <v>43</v>
      </c>
      <c r="F4129" t="s">
        <v>25</v>
      </c>
      <c r="G4129" t="s">
        <v>720</v>
      </c>
      <c r="H4129">
        <v>4</v>
      </c>
      <c r="I4129" t="s">
        <v>509</v>
      </c>
      <c r="J4129" t="s">
        <v>30</v>
      </c>
      <c r="K4129" t="s">
        <v>526</v>
      </c>
      <c r="L4129" t="s">
        <v>120</v>
      </c>
      <c r="M4129" t="s">
        <v>2269</v>
      </c>
      <c r="N4129" t="s">
        <v>2257</v>
      </c>
      <c r="O4129" t="s">
        <v>4833</v>
      </c>
      <c r="P4129" t="s">
        <v>4834</v>
      </c>
      <c r="Q4129" t="s">
        <v>4733</v>
      </c>
      <c r="R4129">
        <v>3840</v>
      </c>
    </row>
    <row r="4130" spans="1:18" hidden="1" x14ac:dyDescent="0.25">
      <c r="A4130" t="s">
        <v>22</v>
      </c>
      <c r="B4130" t="s">
        <v>1517</v>
      </c>
      <c r="C4130" t="s">
        <v>1518</v>
      </c>
      <c r="D4130" t="s">
        <v>545</v>
      </c>
      <c r="E4130" t="s">
        <v>43</v>
      </c>
      <c r="F4130" t="s">
        <v>25</v>
      </c>
      <c r="G4130" t="s">
        <v>720</v>
      </c>
      <c r="H4130">
        <v>4</v>
      </c>
      <c r="I4130" t="s">
        <v>509</v>
      </c>
      <c r="J4130" t="s">
        <v>30</v>
      </c>
      <c r="K4130" t="s">
        <v>526</v>
      </c>
      <c r="L4130" t="s">
        <v>120</v>
      </c>
      <c r="M4130" t="s">
        <v>2269</v>
      </c>
      <c r="N4130" t="s">
        <v>2257</v>
      </c>
      <c r="O4130" t="s">
        <v>5882</v>
      </c>
      <c r="P4130" t="s">
        <v>5883</v>
      </c>
      <c r="Q4130" t="s">
        <v>4736</v>
      </c>
      <c r="R4130">
        <v>6400</v>
      </c>
    </row>
    <row r="4131" spans="1:18" hidden="1" x14ac:dyDescent="0.25">
      <c r="A4131" t="s">
        <v>22</v>
      </c>
      <c r="B4131" t="s">
        <v>1517</v>
      </c>
      <c r="C4131" t="s">
        <v>1518</v>
      </c>
      <c r="D4131" t="s">
        <v>545</v>
      </c>
      <c r="E4131" t="s">
        <v>43</v>
      </c>
      <c r="F4131" t="s">
        <v>25</v>
      </c>
      <c r="G4131" t="s">
        <v>720</v>
      </c>
      <c r="H4131">
        <v>4</v>
      </c>
      <c r="I4131" t="s">
        <v>509</v>
      </c>
      <c r="J4131" t="s">
        <v>30</v>
      </c>
      <c r="K4131" t="s">
        <v>526</v>
      </c>
      <c r="L4131" t="s">
        <v>120</v>
      </c>
      <c r="M4131" t="s">
        <v>2269</v>
      </c>
      <c r="N4131" t="s">
        <v>2257</v>
      </c>
      <c r="O4131" t="s">
        <v>5161</v>
      </c>
      <c r="P4131" t="s">
        <v>5162</v>
      </c>
      <c r="Q4131" t="s">
        <v>4817</v>
      </c>
      <c r="R4131">
        <v>136400</v>
      </c>
    </row>
    <row r="4132" spans="1:18" hidden="1" x14ac:dyDescent="0.25">
      <c r="A4132" t="s">
        <v>22</v>
      </c>
      <c r="B4132" t="s">
        <v>1517</v>
      </c>
      <c r="C4132" t="s">
        <v>1518</v>
      </c>
      <c r="D4132" t="s">
        <v>545</v>
      </c>
      <c r="E4132" t="s">
        <v>43</v>
      </c>
      <c r="F4132" t="s">
        <v>25</v>
      </c>
      <c r="G4132" t="s">
        <v>720</v>
      </c>
      <c r="H4132">
        <v>4</v>
      </c>
      <c r="I4132" t="s">
        <v>509</v>
      </c>
      <c r="J4132" t="s">
        <v>30</v>
      </c>
      <c r="K4132" t="s">
        <v>526</v>
      </c>
      <c r="L4132" t="s">
        <v>120</v>
      </c>
      <c r="M4132" t="s">
        <v>2269</v>
      </c>
      <c r="N4132" t="s">
        <v>2257</v>
      </c>
      <c r="O4132" t="s">
        <v>5059</v>
      </c>
      <c r="P4132" t="s">
        <v>5060</v>
      </c>
      <c r="Q4132" t="s">
        <v>4736</v>
      </c>
      <c r="R4132">
        <v>16000</v>
      </c>
    </row>
    <row r="4133" spans="1:18" hidden="1" x14ac:dyDescent="0.25">
      <c r="A4133" t="s">
        <v>22</v>
      </c>
      <c r="B4133" t="s">
        <v>1517</v>
      </c>
      <c r="C4133" t="s">
        <v>1518</v>
      </c>
      <c r="D4133" t="s">
        <v>545</v>
      </c>
      <c r="E4133" t="s">
        <v>43</v>
      </c>
      <c r="F4133" t="s">
        <v>25</v>
      </c>
      <c r="G4133" t="s">
        <v>720</v>
      </c>
      <c r="H4133">
        <v>4</v>
      </c>
      <c r="I4133" t="s">
        <v>509</v>
      </c>
      <c r="J4133" t="s">
        <v>30</v>
      </c>
      <c r="K4133" t="s">
        <v>526</v>
      </c>
      <c r="L4133" t="s">
        <v>120</v>
      </c>
      <c r="M4133" t="s">
        <v>2269</v>
      </c>
      <c r="N4133" t="s">
        <v>2257</v>
      </c>
      <c r="O4133" t="s">
        <v>4962</v>
      </c>
      <c r="P4133" t="s">
        <v>4963</v>
      </c>
      <c r="Q4133" t="s">
        <v>4736</v>
      </c>
      <c r="R4133">
        <v>48000</v>
      </c>
    </row>
    <row r="4134" spans="1:18" hidden="1" x14ac:dyDescent="0.25">
      <c r="A4134" t="s">
        <v>22</v>
      </c>
      <c r="B4134" t="s">
        <v>1517</v>
      </c>
      <c r="C4134" t="s">
        <v>1518</v>
      </c>
      <c r="D4134" t="s">
        <v>545</v>
      </c>
      <c r="E4134" t="s">
        <v>43</v>
      </c>
      <c r="F4134" t="s">
        <v>25</v>
      </c>
      <c r="G4134" t="s">
        <v>720</v>
      </c>
      <c r="H4134">
        <v>4</v>
      </c>
      <c r="I4134" t="s">
        <v>509</v>
      </c>
      <c r="J4134" t="s">
        <v>30</v>
      </c>
      <c r="K4134" t="s">
        <v>526</v>
      </c>
      <c r="L4134" t="s">
        <v>120</v>
      </c>
      <c r="M4134" t="s">
        <v>2269</v>
      </c>
      <c r="N4134" t="s">
        <v>2257</v>
      </c>
      <c r="O4134" t="s">
        <v>4921</v>
      </c>
      <c r="P4134" t="s">
        <v>4922</v>
      </c>
      <c r="Q4134" t="s">
        <v>4740</v>
      </c>
      <c r="R4134">
        <v>96000</v>
      </c>
    </row>
    <row r="4135" spans="1:18" hidden="1" x14ac:dyDescent="0.25">
      <c r="A4135" t="s">
        <v>22</v>
      </c>
      <c r="B4135" t="s">
        <v>5419</v>
      </c>
      <c r="C4135" t="s">
        <v>5533</v>
      </c>
      <c r="D4135" t="s">
        <v>174</v>
      </c>
      <c r="E4135" t="s">
        <v>43</v>
      </c>
      <c r="F4135" t="s">
        <v>25</v>
      </c>
      <c r="G4135" t="s">
        <v>187</v>
      </c>
      <c r="H4135">
        <v>2</v>
      </c>
      <c r="I4135" t="s">
        <v>5370</v>
      </c>
      <c r="J4135" t="s">
        <v>30</v>
      </c>
      <c r="K4135" t="s">
        <v>5374</v>
      </c>
      <c r="L4135" t="s">
        <v>32</v>
      </c>
      <c r="M4135" t="s">
        <v>2269</v>
      </c>
      <c r="N4135" t="s">
        <v>2257</v>
      </c>
      <c r="O4135" t="s">
        <v>4773</v>
      </c>
      <c r="P4135" t="s">
        <v>4774</v>
      </c>
      <c r="Q4135" t="s">
        <v>4721</v>
      </c>
      <c r="R4135">
        <v>1600</v>
      </c>
    </row>
    <row r="4136" spans="1:18" hidden="1" x14ac:dyDescent="0.25">
      <c r="A4136" t="s">
        <v>22</v>
      </c>
      <c r="B4136" t="s">
        <v>5419</v>
      </c>
      <c r="C4136" t="s">
        <v>5533</v>
      </c>
      <c r="D4136" t="s">
        <v>174</v>
      </c>
      <c r="E4136" t="s">
        <v>43</v>
      </c>
      <c r="F4136" t="s">
        <v>25</v>
      </c>
      <c r="G4136" t="s">
        <v>187</v>
      </c>
      <c r="H4136">
        <v>2</v>
      </c>
      <c r="I4136" t="s">
        <v>5370</v>
      </c>
      <c r="J4136" t="s">
        <v>30</v>
      </c>
      <c r="K4136" t="s">
        <v>5374</v>
      </c>
      <c r="L4136" t="s">
        <v>32</v>
      </c>
      <c r="M4136" t="s">
        <v>2269</v>
      </c>
      <c r="N4136" t="s">
        <v>2257</v>
      </c>
      <c r="O4136" t="s">
        <v>4719</v>
      </c>
      <c r="P4136" t="s">
        <v>4720</v>
      </c>
      <c r="Q4136" t="s">
        <v>4721</v>
      </c>
      <c r="R4136">
        <v>1440</v>
      </c>
    </row>
    <row r="4137" spans="1:18" hidden="1" x14ac:dyDescent="0.25">
      <c r="A4137" t="s">
        <v>22</v>
      </c>
      <c r="B4137" t="s">
        <v>5419</v>
      </c>
      <c r="C4137" t="s">
        <v>5533</v>
      </c>
      <c r="D4137" t="s">
        <v>174</v>
      </c>
      <c r="E4137" t="s">
        <v>43</v>
      </c>
      <c r="F4137" t="s">
        <v>25</v>
      </c>
      <c r="G4137" t="s">
        <v>187</v>
      </c>
      <c r="H4137">
        <v>2</v>
      </c>
      <c r="I4137" t="s">
        <v>5370</v>
      </c>
      <c r="J4137" t="s">
        <v>30</v>
      </c>
      <c r="K4137" t="s">
        <v>5374</v>
      </c>
      <c r="L4137" t="s">
        <v>32</v>
      </c>
      <c r="M4137" t="s">
        <v>2269</v>
      </c>
      <c r="N4137" t="s">
        <v>2257</v>
      </c>
      <c r="O4137" t="s">
        <v>4964</v>
      </c>
      <c r="P4137" t="s">
        <v>4965</v>
      </c>
      <c r="Q4137" t="s">
        <v>4817</v>
      </c>
      <c r="R4137">
        <v>99000</v>
      </c>
    </row>
    <row r="4138" spans="1:18" hidden="1" x14ac:dyDescent="0.25">
      <c r="A4138" t="s">
        <v>22</v>
      </c>
      <c r="B4138" t="s">
        <v>5419</v>
      </c>
      <c r="C4138" t="s">
        <v>5533</v>
      </c>
      <c r="D4138" t="s">
        <v>174</v>
      </c>
      <c r="E4138" t="s">
        <v>43</v>
      </c>
      <c r="F4138" t="s">
        <v>25</v>
      </c>
      <c r="G4138" t="s">
        <v>187</v>
      </c>
      <c r="H4138">
        <v>2</v>
      </c>
      <c r="I4138" t="s">
        <v>5370</v>
      </c>
      <c r="J4138" t="s">
        <v>30</v>
      </c>
      <c r="K4138" t="s">
        <v>5374</v>
      </c>
      <c r="L4138" t="s">
        <v>32</v>
      </c>
      <c r="M4138" t="s">
        <v>2269</v>
      </c>
      <c r="N4138" t="s">
        <v>2257</v>
      </c>
      <c r="O4138" t="s">
        <v>4734</v>
      </c>
      <c r="P4138" t="s">
        <v>4735</v>
      </c>
      <c r="Q4138" t="s">
        <v>3014</v>
      </c>
      <c r="R4138">
        <v>1600</v>
      </c>
    </row>
    <row r="4139" spans="1:18" hidden="1" x14ac:dyDescent="0.25">
      <c r="A4139" t="s">
        <v>22</v>
      </c>
      <c r="B4139" t="s">
        <v>5419</v>
      </c>
      <c r="C4139" t="s">
        <v>5533</v>
      </c>
      <c r="D4139" t="s">
        <v>174</v>
      </c>
      <c r="E4139" t="s">
        <v>43</v>
      </c>
      <c r="F4139" t="s">
        <v>25</v>
      </c>
      <c r="G4139" t="s">
        <v>187</v>
      </c>
      <c r="H4139">
        <v>2</v>
      </c>
      <c r="I4139" t="s">
        <v>5370</v>
      </c>
      <c r="J4139" t="s">
        <v>30</v>
      </c>
      <c r="K4139" t="s">
        <v>5374</v>
      </c>
      <c r="L4139" t="s">
        <v>32</v>
      </c>
      <c r="M4139" t="s">
        <v>2269</v>
      </c>
      <c r="N4139" t="s">
        <v>2257</v>
      </c>
      <c r="O4139" t="s">
        <v>4969</v>
      </c>
      <c r="P4139" t="s">
        <v>4970</v>
      </c>
      <c r="Q4139" t="s">
        <v>4971</v>
      </c>
      <c r="R4139">
        <v>6400</v>
      </c>
    </row>
    <row r="4140" spans="1:18" hidden="1" x14ac:dyDescent="0.25">
      <c r="A4140" t="s">
        <v>22</v>
      </c>
      <c r="B4140" t="s">
        <v>5419</v>
      </c>
      <c r="C4140" t="s">
        <v>5533</v>
      </c>
      <c r="D4140" t="s">
        <v>174</v>
      </c>
      <c r="E4140" t="s">
        <v>43</v>
      </c>
      <c r="F4140" t="s">
        <v>25</v>
      </c>
      <c r="G4140" t="s">
        <v>187</v>
      </c>
      <c r="H4140">
        <v>2</v>
      </c>
      <c r="I4140" t="s">
        <v>5370</v>
      </c>
      <c r="J4140" t="s">
        <v>30</v>
      </c>
      <c r="K4140" t="s">
        <v>5374</v>
      </c>
      <c r="L4140" t="s">
        <v>32</v>
      </c>
      <c r="M4140" t="s">
        <v>2269</v>
      </c>
      <c r="N4140" t="s">
        <v>2257</v>
      </c>
      <c r="O4140" t="s">
        <v>5524</v>
      </c>
      <c r="P4140" t="s">
        <v>4718</v>
      </c>
      <c r="Q4140" t="s">
        <v>4713</v>
      </c>
      <c r="R4140">
        <v>320</v>
      </c>
    </row>
    <row r="4141" spans="1:18" hidden="1" x14ac:dyDescent="0.25">
      <c r="A4141" t="s">
        <v>22</v>
      </c>
      <c r="B4141" t="s">
        <v>5419</v>
      </c>
      <c r="C4141" t="s">
        <v>5533</v>
      </c>
      <c r="D4141" t="s">
        <v>174</v>
      </c>
      <c r="E4141" t="s">
        <v>43</v>
      </c>
      <c r="F4141" t="s">
        <v>25</v>
      </c>
      <c r="G4141" t="s">
        <v>187</v>
      </c>
      <c r="H4141">
        <v>2</v>
      </c>
      <c r="I4141" t="s">
        <v>5370</v>
      </c>
      <c r="J4141" t="s">
        <v>30</v>
      </c>
      <c r="K4141" t="s">
        <v>5374</v>
      </c>
      <c r="L4141" t="s">
        <v>32</v>
      </c>
      <c r="M4141" t="s">
        <v>2269</v>
      </c>
      <c r="N4141" t="s">
        <v>2257</v>
      </c>
      <c r="O4141" t="s">
        <v>4749</v>
      </c>
      <c r="P4141" t="s">
        <v>4750</v>
      </c>
      <c r="Q4141" t="s">
        <v>4713</v>
      </c>
      <c r="R4141">
        <v>320</v>
      </c>
    </row>
    <row r="4142" spans="1:18" hidden="1" x14ac:dyDescent="0.25">
      <c r="A4142" t="s">
        <v>22</v>
      </c>
      <c r="B4142" t="s">
        <v>5419</v>
      </c>
      <c r="C4142" t="s">
        <v>5533</v>
      </c>
      <c r="D4142" t="s">
        <v>174</v>
      </c>
      <c r="E4142" t="s">
        <v>43</v>
      </c>
      <c r="F4142" t="s">
        <v>25</v>
      </c>
      <c r="G4142" t="s">
        <v>187</v>
      </c>
      <c r="H4142">
        <v>2</v>
      </c>
      <c r="I4142" t="s">
        <v>5370</v>
      </c>
      <c r="J4142" t="s">
        <v>30</v>
      </c>
      <c r="K4142" t="s">
        <v>5374</v>
      </c>
      <c r="L4142" t="s">
        <v>32</v>
      </c>
      <c r="M4142" t="s">
        <v>2269</v>
      </c>
      <c r="N4142" t="s">
        <v>2257</v>
      </c>
      <c r="O4142" t="s">
        <v>4917</v>
      </c>
      <c r="P4142" t="s">
        <v>4918</v>
      </c>
      <c r="Q4142" t="s">
        <v>4780</v>
      </c>
      <c r="R4142">
        <v>320</v>
      </c>
    </row>
    <row r="4143" spans="1:18" hidden="1" x14ac:dyDescent="0.25">
      <c r="A4143" t="s">
        <v>22</v>
      </c>
      <c r="B4143" t="s">
        <v>5419</v>
      </c>
      <c r="C4143" t="s">
        <v>5533</v>
      </c>
      <c r="D4143" t="s">
        <v>174</v>
      </c>
      <c r="E4143" t="s">
        <v>43</v>
      </c>
      <c r="F4143" t="s">
        <v>25</v>
      </c>
      <c r="G4143" t="s">
        <v>187</v>
      </c>
      <c r="H4143">
        <v>2</v>
      </c>
      <c r="I4143" t="s">
        <v>5370</v>
      </c>
      <c r="J4143" t="s">
        <v>30</v>
      </c>
      <c r="K4143" t="s">
        <v>5374</v>
      </c>
      <c r="L4143" t="s">
        <v>32</v>
      </c>
      <c r="M4143" t="s">
        <v>2269</v>
      </c>
      <c r="N4143" t="s">
        <v>2257</v>
      </c>
      <c r="O4143" t="s">
        <v>5734</v>
      </c>
      <c r="P4143" t="s">
        <v>4751</v>
      </c>
      <c r="Q4143" t="s">
        <v>4713</v>
      </c>
      <c r="R4143">
        <v>640</v>
      </c>
    </row>
    <row r="4144" spans="1:18" hidden="1" x14ac:dyDescent="0.25">
      <c r="A4144" t="s">
        <v>22</v>
      </c>
      <c r="B4144" t="s">
        <v>5419</v>
      </c>
      <c r="C4144" t="s">
        <v>5533</v>
      </c>
      <c r="D4144" t="s">
        <v>174</v>
      </c>
      <c r="E4144" t="s">
        <v>43</v>
      </c>
      <c r="F4144" t="s">
        <v>25</v>
      </c>
      <c r="G4144" t="s">
        <v>187</v>
      </c>
      <c r="H4144">
        <v>2</v>
      </c>
      <c r="I4144" t="s">
        <v>5370</v>
      </c>
      <c r="J4144" t="s">
        <v>30</v>
      </c>
      <c r="K4144" t="s">
        <v>5374</v>
      </c>
      <c r="L4144" t="s">
        <v>32</v>
      </c>
      <c r="M4144" t="s">
        <v>2269</v>
      </c>
      <c r="N4144" t="s">
        <v>2257</v>
      </c>
      <c r="O4144" t="s">
        <v>4833</v>
      </c>
      <c r="P4144" t="s">
        <v>4834</v>
      </c>
      <c r="Q4144" t="s">
        <v>4733</v>
      </c>
      <c r="R4144">
        <v>3840</v>
      </c>
    </row>
    <row r="4145" spans="1:18" hidden="1" x14ac:dyDescent="0.25">
      <c r="A4145" t="s">
        <v>22</v>
      </c>
      <c r="B4145" t="s">
        <v>5419</v>
      </c>
      <c r="C4145" t="s">
        <v>5533</v>
      </c>
      <c r="D4145" t="s">
        <v>174</v>
      </c>
      <c r="E4145" t="s">
        <v>43</v>
      </c>
      <c r="F4145" t="s">
        <v>25</v>
      </c>
      <c r="G4145" t="s">
        <v>187</v>
      </c>
      <c r="H4145">
        <v>2</v>
      </c>
      <c r="I4145" t="s">
        <v>5370</v>
      </c>
      <c r="J4145" t="s">
        <v>30</v>
      </c>
      <c r="K4145" t="s">
        <v>5374</v>
      </c>
      <c r="L4145" t="s">
        <v>32</v>
      </c>
      <c r="M4145" t="s">
        <v>2269</v>
      </c>
      <c r="N4145" t="s">
        <v>2257</v>
      </c>
      <c r="O4145" t="s">
        <v>4962</v>
      </c>
      <c r="P4145" t="s">
        <v>4963</v>
      </c>
      <c r="Q4145" t="s">
        <v>4736</v>
      </c>
      <c r="R4145">
        <v>48000</v>
      </c>
    </row>
    <row r="4146" spans="1:18" hidden="1" x14ac:dyDescent="0.25">
      <c r="A4146" t="s">
        <v>22</v>
      </c>
      <c r="B4146" t="s">
        <v>5419</v>
      </c>
      <c r="C4146" t="s">
        <v>5533</v>
      </c>
      <c r="D4146" t="s">
        <v>174</v>
      </c>
      <c r="E4146" t="s">
        <v>43</v>
      </c>
      <c r="F4146" t="s">
        <v>25</v>
      </c>
      <c r="G4146" t="s">
        <v>187</v>
      </c>
      <c r="H4146">
        <v>2</v>
      </c>
      <c r="I4146" t="s">
        <v>5370</v>
      </c>
      <c r="J4146" t="s">
        <v>30</v>
      </c>
      <c r="K4146" t="s">
        <v>5374</v>
      </c>
      <c r="L4146" t="s">
        <v>32</v>
      </c>
      <c r="M4146" t="s">
        <v>2269</v>
      </c>
      <c r="N4146" t="s">
        <v>2257</v>
      </c>
      <c r="O4146" t="s">
        <v>5059</v>
      </c>
      <c r="P4146" t="s">
        <v>5060</v>
      </c>
      <c r="Q4146" t="s">
        <v>4736</v>
      </c>
      <c r="R4146">
        <v>16000</v>
      </c>
    </row>
    <row r="4147" spans="1:18" hidden="1" x14ac:dyDescent="0.25">
      <c r="A4147" t="s">
        <v>22</v>
      </c>
      <c r="B4147" t="s">
        <v>5419</v>
      </c>
      <c r="C4147" t="s">
        <v>5533</v>
      </c>
      <c r="D4147" t="s">
        <v>174</v>
      </c>
      <c r="E4147" t="s">
        <v>43</v>
      </c>
      <c r="F4147" t="s">
        <v>25</v>
      </c>
      <c r="G4147" t="s">
        <v>187</v>
      </c>
      <c r="H4147">
        <v>2</v>
      </c>
      <c r="I4147" t="s">
        <v>5370</v>
      </c>
      <c r="J4147" t="s">
        <v>30</v>
      </c>
      <c r="K4147" t="s">
        <v>5374</v>
      </c>
      <c r="L4147" t="s">
        <v>32</v>
      </c>
      <c r="M4147" t="s">
        <v>2269</v>
      </c>
      <c r="N4147" t="s">
        <v>2257</v>
      </c>
      <c r="O4147" t="s">
        <v>4921</v>
      </c>
      <c r="P4147" t="s">
        <v>4922</v>
      </c>
      <c r="Q4147" t="s">
        <v>4740</v>
      </c>
      <c r="R4147">
        <v>96000</v>
      </c>
    </row>
    <row r="4148" spans="1:18" hidden="1" x14ac:dyDescent="0.25">
      <c r="A4148" t="s">
        <v>22</v>
      </c>
      <c r="B4148" t="s">
        <v>5419</v>
      </c>
      <c r="C4148" t="s">
        <v>5533</v>
      </c>
      <c r="D4148" t="s">
        <v>174</v>
      </c>
      <c r="E4148" t="s">
        <v>43</v>
      </c>
      <c r="F4148" t="s">
        <v>25</v>
      </c>
      <c r="G4148" t="s">
        <v>187</v>
      </c>
      <c r="H4148">
        <v>2</v>
      </c>
      <c r="I4148" t="s">
        <v>5370</v>
      </c>
      <c r="J4148" t="s">
        <v>30</v>
      </c>
      <c r="K4148" t="s">
        <v>5374</v>
      </c>
      <c r="L4148" t="s">
        <v>32</v>
      </c>
      <c r="M4148" t="s">
        <v>2269</v>
      </c>
      <c r="N4148" t="s">
        <v>2257</v>
      </c>
      <c r="O4148" t="s">
        <v>5882</v>
      </c>
      <c r="P4148" t="s">
        <v>5883</v>
      </c>
      <c r="Q4148" t="s">
        <v>4736</v>
      </c>
      <c r="R4148">
        <v>6400</v>
      </c>
    </row>
    <row r="4149" spans="1:18" hidden="1" x14ac:dyDescent="0.25">
      <c r="A4149" t="s">
        <v>22</v>
      </c>
      <c r="B4149" t="s">
        <v>5419</v>
      </c>
      <c r="C4149" t="s">
        <v>5533</v>
      </c>
      <c r="D4149" t="s">
        <v>174</v>
      </c>
      <c r="E4149" t="s">
        <v>43</v>
      </c>
      <c r="F4149" t="s">
        <v>25</v>
      </c>
      <c r="G4149" t="s">
        <v>187</v>
      </c>
      <c r="H4149">
        <v>2</v>
      </c>
      <c r="I4149" t="s">
        <v>5370</v>
      </c>
      <c r="J4149" t="s">
        <v>30</v>
      </c>
      <c r="K4149" t="s">
        <v>5374</v>
      </c>
      <c r="L4149" t="s">
        <v>32</v>
      </c>
      <c r="M4149" t="s">
        <v>2269</v>
      </c>
      <c r="N4149" t="s">
        <v>2257</v>
      </c>
      <c r="O4149" t="s">
        <v>4783</v>
      </c>
      <c r="P4149" t="s">
        <v>4784</v>
      </c>
      <c r="Q4149" t="s">
        <v>4785</v>
      </c>
      <c r="R4149">
        <v>3200</v>
      </c>
    </row>
    <row r="4150" spans="1:18" hidden="1" x14ac:dyDescent="0.25">
      <c r="A4150" t="s">
        <v>22</v>
      </c>
      <c r="B4150" t="s">
        <v>6271</v>
      </c>
      <c r="C4150" t="s">
        <v>6272</v>
      </c>
      <c r="D4150" t="s">
        <v>174</v>
      </c>
      <c r="E4150" t="s">
        <v>43</v>
      </c>
      <c r="F4150" t="s">
        <v>25</v>
      </c>
      <c r="G4150" t="s">
        <v>187</v>
      </c>
      <c r="H4150">
        <v>2</v>
      </c>
      <c r="I4150" t="s">
        <v>132</v>
      </c>
      <c r="J4150" t="s">
        <v>30</v>
      </c>
      <c r="K4150" t="s">
        <v>2174</v>
      </c>
      <c r="L4150" t="s">
        <v>32</v>
      </c>
      <c r="M4150" t="s">
        <v>2269</v>
      </c>
      <c r="N4150" t="s">
        <v>2257</v>
      </c>
      <c r="O4150" t="s">
        <v>5882</v>
      </c>
      <c r="P4150" t="s">
        <v>5883</v>
      </c>
      <c r="Q4150" t="s">
        <v>4736</v>
      </c>
      <c r="R4150">
        <v>6400</v>
      </c>
    </row>
    <row r="4151" spans="1:18" hidden="1" x14ac:dyDescent="0.25">
      <c r="A4151" t="s">
        <v>22</v>
      </c>
      <c r="B4151" t="s">
        <v>6271</v>
      </c>
      <c r="C4151" t="s">
        <v>6272</v>
      </c>
      <c r="D4151" t="s">
        <v>174</v>
      </c>
      <c r="E4151" t="s">
        <v>43</v>
      </c>
      <c r="F4151" t="s">
        <v>25</v>
      </c>
      <c r="G4151" t="s">
        <v>187</v>
      </c>
      <c r="H4151">
        <v>2</v>
      </c>
      <c r="I4151" t="s">
        <v>132</v>
      </c>
      <c r="J4151" t="s">
        <v>30</v>
      </c>
      <c r="K4151" t="s">
        <v>2174</v>
      </c>
      <c r="L4151" t="s">
        <v>32</v>
      </c>
      <c r="M4151" t="s">
        <v>2269</v>
      </c>
      <c r="N4151" t="s">
        <v>2257</v>
      </c>
      <c r="O4151" t="s">
        <v>4964</v>
      </c>
      <c r="P4151" t="s">
        <v>4965</v>
      </c>
      <c r="Q4151" t="s">
        <v>4817</v>
      </c>
      <c r="R4151">
        <v>99000</v>
      </c>
    </row>
    <row r="4152" spans="1:18" hidden="1" x14ac:dyDescent="0.25">
      <c r="A4152" t="s">
        <v>22</v>
      </c>
      <c r="B4152" t="s">
        <v>6271</v>
      </c>
      <c r="C4152" t="s">
        <v>6272</v>
      </c>
      <c r="D4152" t="s">
        <v>174</v>
      </c>
      <c r="E4152" t="s">
        <v>43</v>
      </c>
      <c r="F4152" t="s">
        <v>25</v>
      </c>
      <c r="G4152" t="s">
        <v>187</v>
      </c>
      <c r="H4152">
        <v>2</v>
      </c>
      <c r="I4152" t="s">
        <v>132</v>
      </c>
      <c r="J4152" t="s">
        <v>30</v>
      </c>
      <c r="K4152" t="s">
        <v>2174</v>
      </c>
      <c r="L4152" t="s">
        <v>32</v>
      </c>
      <c r="M4152" t="s">
        <v>2269</v>
      </c>
      <c r="N4152" t="s">
        <v>2257</v>
      </c>
      <c r="O4152" t="s">
        <v>4773</v>
      </c>
      <c r="P4152" t="s">
        <v>4774</v>
      </c>
      <c r="Q4152" t="s">
        <v>4721</v>
      </c>
      <c r="R4152">
        <v>1600</v>
      </c>
    </row>
    <row r="4153" spans="1:18" hidden="1" x14ac:dyDescent="0.25">
      <c r="A4153" t="s">
        <v>22</v>
      </c>
      <c r="B4153" t="s">
        <v>6271</v>
      </c>
      <c r="C4153" t="s">
        <v>6272</v>
      </c>
      <c r="D4153" t="s">
        <v>174</v>
      </c>
      <c r="E4153" t="s">
        <v>43</v>
      </c>
      <c r="F4153" t="s">
        <v>25</v>
      </c>
      <c r="G4153" t="s">
        <v>187</v>
      </c>
      <c r="H4153">
        <v>2</v>
      </c>
      <c r="I4153" t="s">
        <v>132</v>
      </c>
      <c r="J4153" t="s">
        <v>30</v>
      </c>
      <c r="K4153" t="s">
        <v>2174</v>
      </c>
      <c r="L4153" t="s">
        <v>32</v>
      </c>
      <c r="M4153" t="s">
        <v>2269</v>
      </c>
      <c r="N4153" t="s">
        <v>2257</v>
      </c>
      <c r="O4153" t="s">
        <v>4969</v>
      </c>
      <c r="P4153" t="s">
        <v>4970</v>
      </c>
      <c r="Q4153" t="s">
        <v>4971</v>
      </c>
      <c r="R4153">
        <v>6400</v>
      </c>
    </row>
    <row r="4154" spans="1:18" hidden="1" x14ac:dyDescent="0.25">
      <c r="A4154" t="s">
        <v>22</v>
      </c>
      <c r="B4154" t="s">
        <v>6271</v>
      </c>
      <c r="C4154" t="s">
        <v>6272</v>
      </c>
      <c r="D4154" t="s">
        <v>174</v>
      </c>
      <c r="E4154" t="s">
        <v>43</v>
      </c>
      <c r="F4154" t="s">
        <v>25</v>
      </c>
      <c r="G4154" t="s">
        <v>187</v>
      </c>
      <c r="H4154">
        <v>2</v>
      </c>
      <c r="I4154" t="s">
        <v>132</v>
      </c>
      <c r="J4154" t="s">
        <v>30</v>
      </c>
      <c r="K4154" t="s">
        <v>2174</v>
      </c>
      <c r="L4154" t="s">
        <v>32</v>
      </c>
      <c r="M4154" t="s">
        <v>2269</v>
      </c>
      <c r="N4154" t="s">
        <v>2257</v>
      </c>
      <c r="O4154" t="s">
        <v>4783</v>
      </c>
      <c r="P4154" t="s">
        <v>4784</v>
      </c>
      <c r="Q4154" t="s">
        <v>4785</v>
      </c>
      <c r="R4154">
        <v>3200</v>
      </c>
    </row>
    <row r="4155" spans="1:18" hidden="1" x14ac:dyDescent="0.25">
      <c r="A4155" t="s">
        <v>22</v>
      </c>
      <c r="B4155" t="s">
        <v>6271</v>
      </c>
      <c r="C4155" t="s">
        <v>6272</v>
      </c>
      <c r="D4155" t="s">
        <v>174</v>
      </c>
      <c r="E4155" t="s">
        <v>43</v>
      </c>
      <c r="F4155" t="s">
        <v>25</v>
      </c>
      <c r="G4155" t="s">
        <v>187</v>
      </c>
      <c r="H4155">
        <v>2</v>
      </c>
      <c r="I4155" t="s">
        <v>132</v>
      </c>
      <c r="J4155" t="s">
        <v>30</v>
      </c>
      <c r="K4155" t="s">
        <v>2174</v>
      </c>
      <c r="L4155" t="s">
        <v>32</v>
      </c>
      <c r="M4155" t="s">
        <v>2269</v>
      </c>
      <c r="N4155" t="s">
        <v>2257</v>
      </c>
      <c r="O4155" t="s">
        <v>4917</v>
      </c>
      <c r="P4155" t="s">
        <v>4918</v>
      </c>
      <c r="Q4155" t="s">
        <v>4780</v>
      </c>
      <c r="R4155">
        <v>320</v>
      </c>
    </row>
    <row r="4156" spans="1:18" hidden="1" x14ac:dyDescent="0.25">
      <c r="A4156" t="s">
        <v>22</v>
      </c>
      <c r="B4156" t="s">
        <v>6271</v>
      </c>
      <c r="C4156" t="s">
        <v>6272</v>
      </c>
      <c r="D4156" t="s">
        <v>174</v>
      </c>
      <c r="E4156" t="s">
        <v>43</v>
      </c>
      <c r="F4156" t="s">
        <v>25</v>
      </c>
      <c r="G4156" t="s">
        <v>187</v>
      </c>
      <c r="H4156">
        <v>2</v>
      </c>
      <c r="I4156" t="s">
        <v>132</v>
      </c>
      <c r="J4156" t="s">
        <v>30</v>
      </c>
      <c r="K4156" t="s">
        <v>2174</v>
      </c>
      <c r="L4156" t="s">
        <v>32</v>
      </c>
      <c r="M4156" t="s">
        <v>2269</v>
      </c>
      <c r="N4156" t="s">
        <v>2257</v>
      </c>
      <c r="O4156" t="s">
        <v>4734</v>
      </c>
      <c r="P4156" t="s">
        <v>4735</v>
      </c>
      <c r="Q4156" t="s">
        <v>3014</v>
      </c>
      <c r="R4156">
        <v>1600</v>
      </c>
    </row>
    <row r="4157" spans="1:18" hidden="1" x14ac:dyDescent="0.25">
      <c r="A4157" t="s">
        <v>22</v>
      </c>
      <c r="B4157" t="s">
        <v>6271</v>
      </c>
      <c r="C4157" t="s">
        <v>6272</v>
      </c>
      <c r="D4157" t="s">
        <v>174</v>
      </c>
      <c r="E4157" t="s">
        <v>43</v>
      </c>
      <c r="F4157" t="s">
        <v>25</v>
      </c>
      <c r="G4157" t="s">
        <v>187</v>
      </c>
      <c r="H4157">
        <v>2</v>
      </c>
      <c r="I4157" t="s">
        <v>132</v>
      </c>
      <c r="J4157" t="s">
        <v>30</v>
      </c>
      <c r="K4157" t="s">
        <v>2174</v>
      </c>
      <c r="L4157" t="s">
        <v>32</v>
      </c>
      <c r="M4157" t="s">
        <v>2269</v>
      </c>
      <c r="N4157" t="s">
        <v>2257</v>
      </c>
      <c r="O4157" t="s">
        <v>5734</v>
      </c>
      <c r="P4157" t="s">
        <v>4751</v>
      </c>
      <c r="Q4157" t="s">
        <v>4713</v>
      </c>
      <c r="R4157">
        <v>640</v>
      </c>
    </row>
    <row r="4158" spans="1:18" hidden="1" x14ac:dyDescent="0.25">
      <c r="A4158" t="s">
        <v>22</v>
      </c>
      <c r="B4158" t="s">
        <v>6271</v>
      </c>
      <c r="C4158" t="s">
        <v>6272</v>
      </c>
      <c r="D4158" t="s">
        <v>174</v>
      </c>
      <c r="E4158" t="s">
        <v>43</v>
      </c>
      <c r="F4158" t="s">
        <v>25</v>
      </c>
      <c r="G4158" t="s">
        <v>187</v>
      </c>
      <c r="H4158">
        <v>2</v>
      </c>
      <c r="I4158" t="s">
        <v>132</v>
      </c>
      <c r="J4158" t="s">
        <v>30</v>
      </c>
      <c r="K4158" t="s">
        <v>2174</v>
      </c>
      <c r="L4158" t="s">
        <v>32</v>
      </c>
      <c r="M4158" t="s">
        <v>2269</v>
      </c>
      <c r="N4158" t="s">
        <v>2257</v>
      </c>
      <c r="O4158" t="s">
        <v>4749</v>
      </c>
      <c r="P4158" t="s">
        <v>4750</v>
      </c>
      <c r="Q4158" t="s">
        <v>4713</v>
      </c>
      <c r="R4158">
        <v>320</v>
      </c>
    </row>
    <row r="4159" spans="1:18" hidden="1" x14ac:dyDescent="0.25">
      <c r="A4159" t="s">
        <v>22</v>
      </c>
      <c r="B4159" t="s">
        <v>6271</v>
      </c>
      <c r="C4159" t="s">
        <v>6272</v>
      </c>
      <c r="D4159" t="s">
        <v>174</v>
      </c>
      <c r="E4159" t="s">
        <v>43</v>
      </c>
      <c r="F4159" t="s">
        <v>25</v>
      </c>
      <c r="G4159" t="s">
        <v>187</v>
      </c>
      <c r="H4159">
        <v>2</v>
      </c>
      <c r="I4159" t="s">
        <v>132</v>
      </c>
      <c r="J4159" t="s">
        <v>30</v>
      </c>
      <c r="K4159" t="s">
        <v>2174</v>
      </c>
      <c r="L4159" t="s">
        <v>32</v>
      </c>
      <c r="M4159" t="s">
        <v>2269</v>
      </c>
      <c r="N4159" t="s">
        <v>2257</v>
      </c>
      <c r="O4159" t="s">
        <v>5524</v>
      </c>
      <c r="P4159" t="s">
        <v>4718</v>
      </c>
      <c r="Q4159" t="s">
        <v>4713</v>
      </c>
      <c r="R4159">
        <v>320</v>
      </c>
    </row>
    <row r="4160" spans="1:18" hidden="1" x14ac:dyDescent="0.25">
      <c r="A4160" t="s">
        <v>22</v>
      </c>
      <c r="B4160" t="s">
        <v>6271</v>
      </c>
      <c r="C4160" t="s">
        <v>6272</v>
      </c>
      <c r="D4160" t="s">
        <v>174</v>
      </c>
      <c r="E4160" t="s">
        <v>43</v>
      </c>
      <c r="F4160" t="s">
        <v>25</v>
      </c>
      <c r="G4160" t="s">
        <v>187</v>
      </c>
      <c r="H4160">
        <v>2</v>
      </c>
      <c r="I4160" t="s">
        <v>132</v>
      </c>
      <c r="J4160" t="s">
        <v>30</v>
      </c>
      <c r="K4160" t="s">
        <v>2174</v>
      </c>
      <c r="L4160" t="s">
        <v>32</v>
      </c>
      <c r="M4160" t="s">
        <v>2269</v>
      </c>
      <c r="N4160" t="s">
        <v>2257</v>
      </c>
      <c r="O4160" t="s">
        <v>4921</v>
      </c>
      <c r="P4160" t="s">
        <v>4922</v>
      </c>
      <c r="Q4160" t="s">
        <v>4740</v>
      </c>
      <c r="R4160">
        <v>96000</v>
      </c>
    </row>
    <row r="4161" spans="1:18" hidden="1" x14ac:dyDescent="0.25">
      <c r="A4161" t="s">
        <v>22</v>
      </c>
      <c r="B4161" t="s">
        <v>6271</v>
      </c>
      <c r="C4161" t="s">
        <v>6272</v>
      </c>
      <c r="D4161" t="s">
        <v>174</v>
      </c>
      <c r="E4161" t="s">
        <v>43</v>
      </c>
      <c r="F4161" t="s">
        <v>25</v>
      </c>
      <c r="G4161" t="s">
        <v>187</v>
      </c>
      <c r="H4161">
        <v>2</v>
      </c>
      <c r="I4161" t="s">
        <v>132</v>
      </c>
      <c r="J4161" t="s">
        <v>30</v>
      </c>
      <c r="K4161" t="s">
        <v>2174</v>
      </c>
      <c r="L4161" t="s">
        <v>32</v>
      </c>
      <c r="M4161" t="s">
        <v>2269</v>
      </c>
      <c r="N4161" t="s">
        <v>2257</v>
      </c>
      <c r="O4161" t="s">
        <v>4962</v>
      </c>
      <c r="P4161" t="s">
        <v>4963</v>
      </c>
      <c r="Q4161" t="s">
        <v>4736</v>
      </c>
      <c r="R4161">
        <v>48000</v>
      </c>
    </row>
    <row r="4162" spans="1:18" hidden="1" x14ac:dyDescent="0.25">
      <c r="A4162" t="s">
        <v>22</v>
      </c>
      <c r="B4162" t="s">
        <v>6271</v>
      </c>
      <c r="C4162" t="s">
        <v>6272</v>
      </c>
      <c r="D4162" t="s">
        <v>174</v>
      </c>
      <c r="E4162" t="s">
        <v>43</v>
      </c>
      <c r="F4162" t="s">
        <v>25</v>
      </c>
      <c r="G4162" t="s">
        <v>187</v>
      </c>
      <c r="H4162">
        <v>2</v>
      </c>
      <c r="I4162" t="s">
        <v>132</v>
      </c>
      <c r="J4162" t="s">
        <v>30</v>
      </c>
      <c r="K4162" t="s">
        <v>2174</v>
      </c>
      <c r="L4162" t="s">
        <v>32</v>
      </c>
      <c r="M4162" t="s">
        <v>2269</v>
      </c>
      <c r="N4162" t="s">
        <v>2257</v>
      </c>
      <c r="O4162" t="s">
        <v>5059</v>
      </c>
      <c r="P4162" t="s">
        <v>5060</v>
      </c>
      <c r="Q4162" t="s">
        <v>4736</v>
      </c>
      <c r="R4162">
        <v>16000</v>
      </c>
    </row>
    <row r="4163" spans="1:18" hidden="1" x14ac:dyDescent="0.25">
      <c r="A4163" t="s">
        <v>22</v>
      </c>
      <c r="B4163" t="s">
        <v>6271</v>
      </c>
      <c r="C4163" t="s">
        <v>6272</v>
      </c>
      <c r="D4163" t="s">
        <v>174</v>
      </c>
      <c r="E4163" t="s">
        <v>43</v>
      </c>
      <c r="F4163" t="s">
        <v>25</v>
      </c>
      <c r="G4163" t="s">
        <v>187</v>
      </c>
      <c r="H4163">
        <v>2</v>
      </c>
      <c r="I4163" t="s">
        <v>132</v>
      </c>
      <c r="J4163" t="s">
        <v>30</v>
      </c>
      <c r="K4163" t="s">
        <v>2174</v>
      </c>
      <c r="L4163" t="s">
        <v>32</v>
      </c>
      <c r="M4163" t="s">
        <v>2269</v>
      </c>
      <c r="N4163" t="s">
        <v>2257</v>
      </c>
      <c r="O4163" t="s">
        <v>4833</v>
      </c>
      <c r="P4163" t="s">
        <v>4834</v>
      </c>
      <c r="Q4163" t="s">
        <v>4733</v>
      </c>
      <c r="R4163">
        <v>3840</v>
      </c>
    </row>
    <row r="4164" spans="1:18" hidden="1" x14ac:dyDescent="0.25">
      <c r="A4164" t="s">
        <v>22</v>
      </c>
      <c r="B4164" t="s">
        <v>6271</v>
      </c>
      <c r="C4164" t="s">
        <v>6272</v>
      </c>
      <c r="D4164" t="s">
        <v>174</v>
      </c>
      <c r="E4164" t="s">
        <v>43</v>
      </c>
      <c r="F4164" t="s">
        <v>25</v>
      </c>
      <c r="G4164" t="s">
        <v>187</v>
      </c>
      <c r="H4164">
        <v>2</v>
      </c>
      <c r="I4164" t="s">
        <v>132</v>
      </c>
      <c r="J4164" t="s">
        <v>30</v>
      </c>
      <c r="K4164" t="s">
        <v>2174</v>
      </c>
      <c r="L4164" t="s">
        <v>32</v>
      </c>
      <c r="M4164" t="s">
        <v>2269</v>
      </c>
      <c r="N4164" t="s">
        <v>2257</v>
      </c>
      <c r="O4164" t="s">
        <v>4719</v>
      </c>
      <c r="P4164" t="s">
        <v>4720</v>
      </c>
      <c r="Q4164" t="s">
        <v>4721</v>
      </c>
      <c r="R4164">
        <v>1440</v>
      </c>
    </row>
    <row r="4165" spans="1:18" hidden="1" x14ac:dyDescent="0.25">
      <c r="A4165" t="s">
        <v>22</v>
      </c>
      <c r="B4165" t="s">
        <v>5613</v>
      </c>
      <c r="C4165" t="s">
        <v>5614</v>
      </c>
      <c r="D4165" t="s">
        <v>174</v>
      </c>
      <c r="E4165" t="s">
        <v>43</v>
      </c>
      <c r="F4165" t="s">
        <v>25</v>
      </c>
      <c r="G4165" t="s">
        <v>187</v>
      </c>
      <c r="H4165">
        <v>2</v>
      </c>
      <c r="I4165" t="s">
        <v>132</v>
      </c>
      <c r="J4165" t="s">
        <v>30</v>
      </c>
      <c r="K4165" t="s">
        <v>172</v>
      </c>
      <c r="L4165" t="s">
        <v>32</v>
      </c>
      <c r="M4165" t="s">
        <v>2269</v>
      </c>
      <c r="N4165" t="s">
        <v>2257</v>
      </c>
      <c r="O4165" t="s">
        <v>4833</v>
      </c>
      <c r="P4165" t="s">
        <v>4834</v>
      </c>
      <c r="Q4165" t="s">
        <v>4733</v>
      </c>
      <c r="R4165">
        <v>3840</v>
      </c>
    </row>
    <row r="4166" spans="1:18" hidden="1" x14ac:dyDescent="0.25">
      <c r="A4166" t="s">
        <v>22</v>
      </c>
      <c r="B4166" t="s">
        <v>5613</v>
      </c>
      <c r="C4166" t="s">
        <v>5614</v>
      </c>
      <c r="D4166" t="s">
        <v>174</v>
      </c>
      <c r="E4166" t="s">
        <v>43</v>
      </c>
      <c r="F4166" t="s">
        <v>25</v>
      </c>
      <c r="G4166" t="s">
        <v>187</v>
      </c>
      <c r="H4166">
        <v>2</v>
      </c>
      <c r="I4166" t="s">
        <v>132</v>
      </c>
      <c r="J4166" t="s">
        <v>30</v>
      </c>
      <c r="K4166" t="s">
        <v>172</v>
      </c>
      <c r="L4166" t="s">
        <v>32</v>
      </c>
      <c r="M4166" t="s">
        <v>2269</v>
      </c>
      <c r="N4166" t="s">
        <v>2257</v>
      </c>
      <c r="O4166" t="s">
        <v>4749</v>
      </c>
      <c r="P4166" t="s">
        <v>4750</v>
      </c>
      <c r="Q4166" t="s">
        <v>4713</v>
      </c>
      <c r="R4166">
        <v>320</v>
      </c>
    </row>
    <row r="4167" spans="1:18" hidden="1" x14ac:dyDescent="0.25">
      <c r="A4167" t="s">
        <v>22</v>
      </c>
      <c r="B4167" t="s">
        <v>5613</v>
      </c>
      <c r="C4167" t="s">
        <v>5614</v>
      </c>
      <c r="D4167" t="s">
        <v>174</v>
      </c>
      <c r="E4167" t="s">
        <v>43</v>
      </c>
      <c r="F4167" t="s">
        <v>25</v>
      </c>
      <c r="G4167" t="s">
        <v>187</v>
      </c>
      <c r="H4167">
        <v>2</v>
      </c>
      <c r="I4167" t="s">
        <v>132</v>
      </c>
      <c r="J4167" t="s">
        <v>30</v>
      </c>
      <c r="K4167" t="s">
        <v>172</v>
      </c>
      <c r="L4167" t="s">
        <v>32</v>
      </c>
      <c r="M4167" t="s">
        <v>2269</v>
      </c>
      <c r="N4167" t="s">
        <v>2257</v>
      </c>
      <c r="O4167" t="s">
        <v>4964</v>
      </c>
      <c r="P4167" t="s">
        <v>4965</v>
      </c>
      <c r="Q4167" t="s">
        <v>4817</v>
      </c>
      <c r="R4167">
        <v>99000</v>
      </c>
    </row>
    <row r="4168" spans="1:18" hidden="1" x14ac:dyDescent="0.25">
      <c r="A4168" t="s">
        <v>22</v>
      </c>
      <c r="B4168" t="s">
        <v>5613</v>
      </c>
      <c r="C4168" t="s">
        <v>5614</v>
      </c>
      <c r="D4168" t="s">
        <v>174</v>
      </c>
      <c r="E4168" t="s">
        <v>43</v>
      </c>
      <c r="F4168" t="s">
        <v>25</v>
      </c>
      <c r="G4168" t="s">
        <v>187</v>
      </c>
      <c r="H4168">
        <v>2</v>
      </c>
      <c r="I4168" t="s">
        <v>132</v>
      </c>
      <c r="J4168" t="s">
        <v>30</v>
      </c>
      <c r="K4168" t="s">
        <v>172</v>
      </c>
      <c r="L4168" t="s">
        <v>32</v>
      </c>
      <c r="M4168" t="s">
        <v>2269</v>
      </c>
      <c r="N4168" t="s">
        <v>2257</v>
      </c>
      <c r="O4168" t="s">
        <v>4962</v>
      </c>
      <c r="P4168" t="s">
        <v>4963</v>
      </c>
      <c r="Q4168" t="s">
        <v>4736</v>
      </c>
      <c r="R4168">
        <v>48000</v>
      </c>
    </row>
    <row r="4169" spans="1:18" hidden="1" x14ac:dyDescent="0.25">
      <c r="A4169" t="s">
        <v>22</v>
      </c>
      <c r="B4169" t="s">
        <v>5613</v>
      </c>
      <c r="C4169" t="s">
        <v>5614</v>
      </c>
      <c r="D4169" t="s">
        <v>174</v>
      </c>
      <c r="E4169" t="s">
        <v>43</v>
      </c>
      <c r="F4169" t="s">
        <v>25</v>
      </c>
      <c r="G4169" t="s">
        <v>187</v>
      </c>
      <c r="H4169">
        <v>2</v>
      </c>
      <c r="I4169" t="s">
        <v>132</v>
      </c>
      <c r="J4169" t="s">
        <v>30</v>
      </c>
      <c r="K4169" t="s">
        <v>172</v>
      </c>
      <c r="L4169" t="s">
        <v>32</v>
      </c>
      <c r="M4169" t="s">
        <v>2269</v>
      </c>
      <c r="N4169" t="s">
        <v>2257</v>
      </c>
      <c r="O4169" t="s">
        <v>5882</v>
      </c>
      <c r="P4169" t="s">
        <v>5883</v>
      </c>
      <c r="Q4169" t="s">
        <v>4736</v>
      </c>
      <c r="R4169">
        <v>6400</v>
      </c>
    </row>
    <row r="4170" spans="1:18" hidden="1" x14ac:dyDescent="0.25">
      <c r="A4170" t="s">
        <v>22</v>
      </c>
      <c r="B4170" t="s">
        <v>5613</v>
      </c>
      <c r="C4170" t="s">
        <v>5614</v>
      </c>
      <c r="D4170" t="s">
        <v>174</v>
      </c>
      <c r="E4170" t="s">
        <v>43</v>
      </c>
      <c r="F4170" t="s">
        <v>25</v>
      </c>
      <c r="G4170" t="s">
        <v>187</v>
      </c>
      <c r="H4170">
        <v>2</v>
      </c>
      <c r="I4170" t="s">
        <v>132</v>
      </c>
      <c r="J4170" t="s">
        <v>30</v>
      </c>
      <c r="K4170" t="s">
        <v>172</v>
      </c>
      <c r="L4170" t="s">
        <v>32</v>
      </c>
      <c r="M4170" t="s">
        <v>2269</v>
      </c>
      <c r="N4170" t="s">
        <v>2257</v>
      </c>
      <c r="O4170" t="s">
        <v>4921</v>
      </c>
      <c r="P4170" t="s">
        <v>4922</v>
      </c>
      <c r="Q4170" t="s">
        <v>4740</v>
      </c>
      <c r="R4170">
        <v>96000</v>
      </c>
    </row>
    <row r="4171" spans="1:18" hidden="1" x14ac:dyDescent="0.25">
      <c r="A4171" t="s">
        <v>22</v>
      </c>
      <c r="B4171" t="s">
        <v>5613</v>
      </c>
      <c r="C4171" t="s">
        <v>5614</v>
      </c>
      <c r="D4171" t="s">
        <v>174</v>
      </c>
      <c r="E4171" t="s">
        <v>43</v>
      </c>
      <c r="F4171" t="s">
        <v>25</v>
      </c>
      <c r="G4171" t="s">
        <v>187</v>
      </c>
      <c r="H4171">
        <v>2</v>
      </c>
      <c r="I4171" t="s">
        <v>132</v>
      </c>
      <c r="J4171" t="s">
        <v>30</v>
      </c>
      <c r="K4171" t="s">
        <v>172</v>
      </c>
      <c r="L4171" t="s">
        <v>32</v>
      </c>
      <c r="M4171" t="s">
        <v>2269</v>
      </c>
      <c r="N4171" t="s">
        <v>2257</v>
      </c>
      <c r="O4171" t="s">
        <v>4783</v>
      </c>
      <c r="P4171" t="s">
        <v>4784</v>
      </c>
      <c r="Q4171" t="s">
        <v>4785</v>
      </c>
      <c r="R4171">
        <v>3200</v>
      </c>
    </row>
    <row r="4172" spans="1:18" hidden="1" x14ac:dyDescent="0.25">
      <c r="A4172" t="s">
        <v>22</v>
      </c>
      <c r="B4172" t="s">
        <v>5613</v>
      </c>
      <c r="C4172" t="s">
        <v>5614</v>
      </c>
      <c r="D4172" t="s">
        <v>174</v>
      </c>
      <c r="E4172" t="s">
        <v>43</v>
      </c>
      <c r="F4172" t="s">
        <v>25</v>
      </c>
      <c r="G4172" t="s">
        <v>187</v>
      </c>
      <c r="H4172">
        <v>2</v>
      </c>
      <c r="I4172" t="s">
        <v>132</v>
      </c>
      <c r="J4172" t="s">
        <v>30</v>
      </c>
      <c r="K4172" t="s">
        <v>172</v>
      </c>
      <c r="L4172" t="s">
        <v>32</v>
      </c>
      <c r="M4172" t="s">
        <v>2269</v>
      </c>
      <c r="N4172" t="s">
        <v>2257</v>
      </c>
      <c r="O4172" t="s">
        <v>5059</v>
      </c>
      <c r="P4172" t="s">
        <v>5060</v>
      </c>
      <c r="Q4172" t="s">
        <v>4736</v>
      </c>
      <c r="R4172">
        <v>16000</v>
      </c>
    </row>
    <row r="4173" spans="1:18" hidden="1" x14ac:dyDescent="0.25">
      <c r="A4173" t="s">
        <v>22</v>
      </c>
      <c r="B4173" t="s">
        <v>5613</v>
      </c>
      <c r="C4173" t="s">
        <v>5614</v>
      </c>
      <c r="D4173" t="s">
        <v>174</v>
      </c>
      <c r="E4173" t="s">
        <v>43</v>
      </c>
      <c r="F4173" t="s">
        <v>25</v>
      </c>
      <c r="G4173" t="s">
        <v>187</v>
      </c>
      <c r="H4173">
        <v>2</v>
      </c>
      <c r="I4173" t="s">
        <v>132</v>
      </c>
      <c r="J4173" t="s">
        <v>30</v>
      </c>
      <c r="K4173" t="s">
        <v>172</v>
      </c>
      <c r="L4173" t="s">
        <v>32</v>
      </c>
      <c r="M4173" t="s">
        <v>2269</v>
      </c>
      <c r="N4173" t="s">
        <v>2257</v>
      </c>
      <c r="O4173" t="s">
        <v>4917</v>
      </c>
      <c r="P4173" t="s">
        <v>4918</v>
      </c>
      <c r="Q4173" t="s">
        <v>4780</v>
      </c>
      <c r="R4173">
        <v>320</v>
      </c>
    </row>
    <row r="4174" spans="1:18" hidden="1" x14ac:dyDescent="0.25">
      <c r="A4174" t="s">
        <v>22</v>
      </c>
      <c r="B4174" t="s">
        <v>5613</v>
      </c>
      <c r="C4174" t="s">
        <v>5614</v>
      </c>
      <c r="D4174" t="s">
        <v>174</v>
      </c>
      <c r="E4174" t="s">
        <v>43</v>
      </c>
      <c r="F4174" t="s">
        <v>25</v>
      </c>
      <c r="G4174" t="s">
        <v>187</v>
      </c>
      <c r="H4174">
        <v>2</v>
      </c>
      <c r="I4174" t="s">
        <v>132</v>
      </c>
      <c r="J4174" t="s">
        <v>30</v>
      </c>
      <c r="K4174" t="s">
        <v>172</v>
      </c>
      <c r="L4174" t="s">
        <v>32</v>
      </c>
      <c r="M4174" t="s">
        <v>2269</v>
      </c>
      <c r="N4174" t="s">
        <v>2257</v>
      </c>
      <c r="O4174" t="s">
        <v>5734</v>
      </c>
      <c r="P4174" t="s">
        <v>4751</v>
      </c>
      <c r="Q4174" t="s">
        <v>4713</v>
      </c>
      <c r="R4174">
        <v>640</v>
      </c>
    </row>
    <row r="4175" spans="1:18" hidden="1" x14ac:dyDescent="0.25">
      <c r="A4175" t="s">
        <v>22</v>
      </c>
      <c r="B4175" t="s">
        <v>5613</v>
      </c>
      <c r="C4175" t="s">
        <v>5614</v>
      </c>
      <c r="D4175" t="s">
        <v>174</v>
      </c>
      <c r="E4175" t="s">
        <v>43</v>
      </c>
      <c r="F4175" t="s">
        <v>25</v>
      </c>
      <c r="G4175" t="s">
        <v>187</v>
      </c>
      <c r="H4175">
        <v>2</v>
      </c>
      <c r="I4175" t="s">
        <v>132</v>
      </c>
      <c r="J4175" t="s">
        <v>30</v>
      </c>
      <c r="K4175" t="s">
        <v>172</v>
      </c>
      <c r="L4175" t="s">
        <v>32</v>
      </c>
      <c r="M4175" t="s">
        <v>2269</v>
      </c>
      <c r="N4175" t="s">
        <v>2257</v>
      </c>
      <c r="O4175" t="s">
        <v>4719</v>
      </c>
      <c r="P4175" t="s">
        <v>4720</v>
      </c>
      <c r="Q4175" t="s">
        <v>4721</v>
      </c>
      <c r="R4175">
        <v>1440</v>
      </c>
    </row>
    <row r="4176" spans="1:18" hidden="1" x14ac:dyDescent="0.25">
      <c r="A4176" t="s">
        <v>22</v>
      </c>
      <c r="B4176" t="s">
        <v>5613</v>
      </c>
      <c r="C4176" t="s">
        <v>5614</v>
      </c>
      <c r="D4176" t="s">
        <v>174</v>
      </c>
      <c r="E4176" t="s">
        <v>43</v>
      </c>
      <c r="F4176" t="s">
        <v>25</v>
      </c>
      <c r="G4176" t="s">
        <v>187</v>
      </c>
      <c r="H4176">
        <v>2</v>
      </c>
      <c r="I4176" t="s">
        <v>132</v>
      </c>
      <c r="J4176" t="s">
        <v>30</v>
      </c>
      <c r="K4176" t="s">
        <v>172</v>
      </c>
      <c r="L4176" t="s">
        <v>32</v>
      </c>
      <c r="M4176" t="s">
        <v>2269</v>
      </c>
      <c r="N4176" t="s">
        <v>2257</v>
      </c>
      <c r="O4176" t="s">
        <v>4969</v>
      </c>
      <c r="P4176" t="s">
        <v>4970</v>
      </c>
      <c r="Q4176" t="s">
        <v>4971</v>
      </c>
      <c r="R4176">
        <v>6400</v>
      </c>
    </row>
    <row r="4177" spans="1:18" hidden="1" x14ac:dyDescent="0.25">
      <c r="A4177" t="s">
        <v>22</v>
      </c>
      <c r="B4177" t="s">
        <v>5613</v>
      </c>
      <c r="C4177" t="s">
        <v>5614</v>
      </c>
      <c r="D4177" t="s">
        <v>174</v>
      </c>
      <c r="E4177" t="s">
        <v>43</v>
      </c>
      <c r="F4177" t="s">
        <v>25</v>
      </c>
      <c r="G4177" t="s">
        <v>187</v>
      </c>
      <c r="H4177">
        <v>2</v>
      </c>
      <c r="I4177" t="s">
        <v>132</v>
      </c>
      <c r="J4177" t="s">
        <v>30</v>
      </c>
      <c r="K4177" t="s">
        <v>172</v>
      </c>
      <c r="L4177" t="s">
        <v>32</v>
      </c>
      <c r="M4177" t="s">
        <v>2269</v>
      </c>
      <c r="N4177" t="s">
        <v>2257</v>
      </c>
      <c r="O4177" t="s">
        <v>4734</v>
      </c>
      <c r="P4177" t="s">
        <v>4735</v>
      </c>
      <c r="Q4177" t="s">
        <v>3014</v>
      </c>
      <c r="R4177">
        <v>1600</v>
      </c>
    </row>
    <row r="4178" spans="1:18" hidden="1" x14ac:dyDescent="0.25">
      <c r="A4178" t="s">
        <v>22</v>
      </c>
      <c r="B4178" t="s">
        <v>5613</v>
      </c>
      <c r="C4178" t="s">
        <v>5614</v>
      </c>
      <c r="D4178" t="s">
        <v>174</v>
      </c>
      <c r="E4178" t="s">
        <v>43</v>
      </c>
      <c r="F4178" t="s">
        <v>25</v>
      </c>
      <c r="G4178" t="s">
        <v>187</v>
      </c>
      <c r="H4178">
        <v>2</v>
      </c>
      <c r="I4178" t="s">
        <v>132</v>
      </c>
      <c r="J4178" t="s">
        <v>30</v>
      </c>
      <c r="K4178" t="s">
        <v>172</v>
      </c>
      <c r="L4178" t="s">
        <v>32</v>
      </c>
      <c r="M4178" t="s">
        <v>2269</v>
      </c>
      <c r="N4178" t="s">
        <v>2257</v>
      </c>
      <c r="O4178" t="s">
        <v>5524</v>
      </c>
      <c r="P4178" t="s">
        <v>4718</v>
      </c>
      <c r="Q4178" t="s">
        <v>4713</v>
      </c>
      <c r="R4178">
        <v>320</v>
      </c>
    </row>
    <row r="4179" spans="1:18" hidden="1" x14ac:dyDescent="0.25">
      <c r="A4179" t="s">
        <v>22</v>
      </c>
      <c r="B4179" t="s">
        <v>5613</v>
      </c>
      <c r="C4179" t="s">
        <v>5614</v>
      </c>
      <c r="D4179" t="s">
        <v>174</v>
      </c>
      <c r="E4179" t="s">
        <v>43</v>
      </c>
      <c r="F4179" t="s">
        <v>25</v>
      </c>
      <c r="G4179" t="s">
        <v>187</v>
      </c>
      <c r="H4179">
        <v>2</v>
      </c>
      <c r="I4179" t="s">
        <v>132</v>
      </c>
      <c r="J4179" t="s">
        <v>30</v>
      </c>
      <c r="K4179" t="s">
        <v>172</v>
      </c>
      <c r="L4179" t="s">
        <v>32</v>
      </c>
      <c r="M4179" t="s">
        <v>2269</v>
      </c>
      <c r="N4179" t="s">
        <v>2257</v>
      </c>
      <c r="O4179" t="s">
        <v>4773</v>
      </c>
      <c r="P4179" t="s">
        <v>4774</v>
      </c>
      <c r="Q4179" t="s">
        <v>4721</v>
      </c>
      <c r="R4179">
        <v>1600</v>
      </c>
    </row>
    <row r="4180" spans="1:18" hidden="1" x14ac:dyDescent="0.25">
      <c r="A4180" t="s">
        <v>22</v>
      </c>
      <c r="B4180" t="s">
        <v>1969</v>
      </c>
      <c r="C4180" t="s">
        <v>1970</v>
      </c>
      <c r="D4180" t="s">
        <v>170</v>
      </c>
      <c r="E4180" t="s">
        <v>25</v>
      </c>
      <c r="F4180" t="s">
        <v>25</v>
      </c>
      <c r="G4180" t="s">
        <v>187</v>
      </c>
      <c r="H4180">
        <v>4</v>
      </c>
      <c r="I4180" t="s">
        <v>1599</v>
      </c>
      <c r="J4180" t="s">
        <v>30</v>
      </c>
      <c r="K4180" t="s">
        <v>1600</v>
      </c>
      <c r="L4180" t="s">
        <v>120</v>
      </c>
      <c r="M4180" t="s">
        <v>2269</v>
      </c>
      <c r="N4180" t="s">
        <v>2257</v>
      </c>
      <c r="O4180" t="s">
        <v>4964</v>
      </c>
      <c r="P4180" t="s">
        <v>4965</v>
      </c>
      <c r="Q4180" t="s">
        <v>4817</v>
      </c>
      <c r="R4180">
        <v>99000</v>
      </c>
    </row>
    <row r="4181" spans="1:18" hidden="1" x14ac:dyDescent="0.25">
      <c r="A4181" t="s">
        <v>22</v>
      </c>
      <c r="B4181" t="s">
        <v>1969</v>
      </c>
      <c r="C4181" t="s">
        <v>1970</v>
      </c>
      <c r="D4181" t="s">
        <v>170</v>
      </c>
      <c r="E4181" t="s">
        <v>25</v>
      </c>
      <c r="F4181" t="s">
        <v>25</v>
      </c>
      <c r="G4181" t="s">
        <v>187</v>
      </c>
      <c r="H4181">
        <v>4</v>
      </c>
      <c r="I4181" t="s">
        <v>1599</v>
      </c>
      <c r="J4181" t="s">
        <v>30</v>
      </c>
      <c r="K4181" t="s">
        <v>1600</v>
      </c>
      <c r="L4181" t="s">
        <v>120</v>
      </c>
      <c r="M4181" t="s">
        <v>2269</v>
      </c>
      <c r="N4181" t="s">
        <v>2257</v>
      </c>
      <c r="O4181" t="s">
        <v>4749</v>
      </c>
      <c r="P4181" t="s">
        <v>4750</v>
      </c>
      <c r="Q4181" t="s">
        <v>4713</v>
      </c>
      <c r="R4181">
        <v>320</v>
      </c>
    </row>
    <row r="4182" spans="1:18" hidden="1" x14ac:dyDescent="0.25">
      <c r="A4182" t="s">
        <v>22</v>
      </c>
      <c r="B4182" t="s">
        <v>1969</v>
      </c>
      <c r="C4182" t="s">
        <v>1970</v>
      </c>
      <c r="D4182" t="s">
        <v>170</v>
      </c>
      <c r="E4182" t="s">
        <v>25</v>
      </c>
      <c r="F4182" t="s">
        <v>25</v>
      </c>
      <c r="G4182" t="s">
        <v>187</v>
      </c>
      <c r="H4182">
        <v>4</v>
      </c>
      <c r="I4182" t="s">
        <v>1599</v>
      </c>
      <c r="J4182" t="s">
        <v>30</v>
      </c>
      <c r="K4182" t="s">
        <v>1600</v>
      </c>
      <c r="L4182" t="s">
        <v>120</v>
      </c>
      <c r="M4182" t="s">
        <v>2269</v>
      </c>
      <c r="N4182" t="s">
        <v>2257</v>
      </c>
      <c r="O4182" t="s">
        <v>4917</v>
      </c>
      <c r="P4182" t="s">
        <v>4918</v>
      </c>
      <c r="Q4182" t="s">
        <v>4780</v>
      </c>
      <c r="R4182">
        <v>320</v>
      </c>
    </row>
    <row r="4183" spans="1:18" hidden="1" x14ac:dyDescent="0.25">
      <c r="A4183" t="s">
        <v>22</v>
      </c>
      <c r="B4183" t="s">
        <v>1969</v>
      </c>
      <c r="C4183" t="s">
        <v>1970</v>
      </c>
      <c r="D4183" t="s">
        <v>170</v>
      </c>
      <c r="E4183" t="s">
        <v>25</v>
      </c>
      <c r="F4183" t="s">
        <v>25</v>
      </c>
      <c r="G4183" t="s">
        <v>187</v>
      </c>
      <c r="H4183">
        <v>4</v>
      </c>
      <c r="I4183" t="s">
        <v>1599</v>
      </c>
      <c r="J4183" t="s">
        <v>30</v>
      </c>
      <c r="K4183" t="s">
        <v>1600</v>
      </c>
      <c r="L4183" t="s">
        <v>120</v>
      </c>
      <c r="M4183" t="s">
        <v>2269</v>
      </c>
      <c r="N4183" t="s">
        <v>2257</v>
      </c>
      <c r="O4183" t="s">
        <v>5524</v>
      </c>
      <c r="P4183" t="s">
        <v>4718</v>
      </c>
      <c r="Q4183" t="s">
        <v>4713</v>
      </c>
      <c r="R4183">
        <v>320</v>
      </c>
    </row>
    <row r="4184" spans="1:18" hidden="1" x14ac:dyDescent="0.25">
      <c r="A4184" t="s">
        <v>22</v>
      </c>
      <c r="B4184" t="s">
        <v>1969</v>
      </c>
      <c r="C4184" t="s">
        <v>1970</v>
      </c>
      <c r="D4184" t="s">
        <v>170</v>
      </c>
      <c r="E4184" t="s">
        <v>25</v>
      </c>
      <c r="F4184" t="s">
        <v>25</v>
      </c>
      <c r="G4184" t="s">
        <v>187</v>
      </c>
      <c r="H4184">
        <v>4</v>
      </c>
      <c r="I4184" t="s">
        <v>1599</v>
      </c>
      <c r="J4184" t="s">
        <v>30</v>
      </c>
      <c r="K4184" t="s">
        <v>1600</v>
      </c>
      <c r="L4184" t="s">
        <v>120</v>
      </c>
      <c r="M4184" t="s">
        <v>2269</v>
      </c>
      <c r="N4184" t="s">
        <v>2257</v>
      </c>
      <c r="O4184" t="s">
        <v>4719</v>
      </c>
      <c r="P4184" t="s">
        <v>4720</v>
      </c>
      <c r="Q4184" t="s">
        <v>4721</v>
      </c>
      <c r="R4184">
        <v>1440</v>
      </c>
    </row>
    <row r="4185" spans="1:18" hidden="1" x14ac:dyDescent="0.25">
      <c r="A4185" t="s">
        <v>22</v>
      </c>
      <c r="B4185" t="s">
        <v>1969</v>
      </c>
      <c r="C4185" t="s">
        <v>1970</v>
      </c>
      <c r="D4185" t="s">
        <v>170</v>
      </c>
      <c r="E4185" t="s">
        <v>25</v>
      </c>
      <c r="F4185" t="s">
        <v>25</v>
      </c>
      <c r="G4185" t="s">
        <v>187</v>
      </c>
      <c r="H4185">
        <v>4</v>
      </c>
      <c r="I4185" t="s">
        <v>1599</v>
      </c>
      <c r="J4185" t="s">
        <v>30</v>
      </c>
      <c r="K4185" t="s">
        <v>1600</v>
      </c>
      <c r="L4185" t="s">
        <v>120</v>
      </c>
      <c r="M4185" t="s">
        <v>2269</v>
      </c>
      <c r="N4185" t="s">
        <v>2257</v>
      </c>
      <c r="O4185" t="s">
        <v>4773</v>
      </c>
      <c r="P4185" t="s">
        <v>4774</v>
      </c>
      <c r="Q4185" t="s">
        <v>4721</v>
      </c>
      <c r="R4185">
        <v>1600</v>
      </c>
    </row>
    <row r="4186" spans="1:18" hidden="1" x14ac:dyDescent="0.25">
      <c r="A4186" t="s">
        <v>22</v>
      </c>
      <c r="B4186" t="s">
        <v>1969</v>
      </c>
      <c r="C4186" t="s">
        <v>1970</v>
      </c>
      <c r="D4186" t="s">
        <v>170</v>
      </c>
      <c r="E4186" t="s">
        <v>25</v>
      </c>
      <c r="F4186" t="s">
        <v>25</v>
      </c>
      <c r="G4186" t="s">
        <v>187</v>
      </c>
      <c r="H4186">
        <v>4</v>
      </c>
      <c r="I4186" t="s">
        <v>1599</v>
      </c>
      <c r="J4186" t="s">
        <v>30</v>
      </c>
      <c r="K4186" t="s">
        <v>1600</v>
      </c>
      <c r="L4186" t="s">
        <v>120</v>
      </c>
      <c r="M4186" t="s">
        <v>2269</v>
      </c>
      <c r="N4186" t="s">
        <v>2257</v>
      </c>
      <c r="O4186" t="s">
        <v>4969</v>
      </c>
      <c r="P4186" t="s">
        <v>4970</v>
      </c>
      <c r="Q4186" t="s">
        <v>4971</v>
      </c>
      <c r="R4186">
        <v>6400</v>
      </c>
    </row>
    <row r="4187" spans="1:18" hidden="1" x14ac:dyDescent="0.25">
      <c r="A4187" t="s">
        <v>22</v>
      </c>
      <c r="B4187" t="s">
        <v>1969</v>
      </c>
      <c r="C4187" t="s">
        <v>1970</v>
      </c>
      <c r="D4187" t="s">
        <v>170</v>
      </c>
      <c r="E4187" t="s">
        <v>25</v>
      </c>
      <c r="F4187" t="s">
        <v>25</v>
      </c>
      <c r="G4187" t="s">
        <v>187</v>
      </c>
      <c r="H4187">
        <v>4</v>
      </c>
      <c r="I4187" t="s">
        <v>1599</v>
      </c>
      <c r="J4187" t="s">
        <v>30</v>
      </c>
      <c r="K4187" t="s">
        <v>1600</v>
      </c>
      <c r="L4187" t="s">
        <v>120</v>
      </c>
      <c r="M4187" t="s">
        <v>2269</v>
      </c>
      <c r="N4187" t="s">
        <v>2257</v>
      </c>
      <c r="O4187" t="s">
        <v>4734</v>
      </c>
      <c r="P4187" t="s">
        <v>4735</v>
      </c>
      <c r="Q4187" t="s">
        <v>3014</v>
      </c>
      <c r="R4187">
        <v>1600</v>
      </c>
    </row>
    <row r="4188" spans="1:18" hidden="1" x14ac:dyDescent="0.25">
      <c r="A4188" t="s">
        <v>22</v>
      </c>
      <c r="B4188" t="s">
        <v>1969</v>
      </c>
      <c r="C4188" t="s">
        <v>1970</v>
      </c>
      <c r="D4188" t="s">
        <v>170</v>
      </c>
      <c r="E4188" t="s">
        <v>25</v>
      </c>
      <c r="F4188" t="s">
        <v>25</v>
      </c>
      <c r="G4188" t="s">
        <v>187</v>
      </c>
      <c r="H4188">
        <v>4</v>
      </c>
      <c r="I4188" t="s">
        <v>1599</v>
      </c>
      <c r="J4188" t="s">
        <v>30</v>
      </c>
      <c r="K4188" t="s">
        <v>1600</v>
      </c>
      <c r="L4188" t="s">
        <v>120</v>
      </c>
      <c r="M4188" t="s">
        <v>2269</v>
      </c>
      <c r="N4188" t="s">
        <v>2257</v>
      </c>
      <c r="O4188" t="s">
        <v>4833</v>
      </c>
      <c r="P4188" t="s">
        <v>4834</v>
      </c>
      <c r="Q4188" t="s">
        <v>4733</v>
      </c>
      <c r="R4188">
        <v>3840</v>
      </c>
    </row>
    <row r="4189" spans="1:18" hidden="1" x14ac:dyDescent="0.25">
      <c r="A4189" t="s">
        <v>22</v>
      </c>
      <c r="B4189" t="s">
        <v>1969</v>
      </c>
      <c r="C4189" t="s">
        <v>1970</v>
      </c>
      <c r="D4189" t="s">
        <v>170</v>
      </c>
      <c r="E4189" t="s">
        <v>25</v>
      </c>
      <c r="F4189" t="s">
        <v>25</v>
      </c>
      <c r="G4189" t="s">
        <v>187</v>
      </c>
      <c r="H4189">
        <v>4</v>
      </c>
      <c r="I4189" t="s">
        <v>1599</v>
      </c>
      <c r="J4189" t="s">
        <v>30</v>
      </c>
      <c r="K4189" t="s">
        <v>1600</v>
      </c>
      <c r="L4189" t="s">
        <v>120</v>
      </c>
      <c r="M4189" t="s">
        <v>2269</v>
      </c>
      <c r="N4189" t="s">
        <v>2257</v>
      </c>
      <c r="O4189" t="s">
        <v>5882</v>
      </c>
      <c r="P4189" t="s">
        <v>5883</v>
      </c>
      <c r="Q4189" t="s">
        <v>4736</v>
      </c>
      <c r="R4189">
        <v>6400</v>
      </c>
    </row>
    <row r="4190" spans="1:18" hidden="1" x14ac:dyDescent="0.25">
      <c r="A4190" t="s">
        <v>22</v>
      </c>
      <c r="B4190" t="s">
        <v>1969</v>
      </c>
      <c r="C4190" t="s">
        <v>1970</v>
      </c>
      <c r="D4190" t="s">
        <v>170</v>
      </c>
      <c r="E4190" t="s">
        <v>25</v>
      </c>
      <c r="F4190" t="s">
        <v>25</v>
      </c>
      <c r="G4190" t="s">
        <v>187</v>
      </c>
      <c r="H4190">
        <v>4</v>
      </c>
      <c r="I4190" t="s">
        <v>1599</v>
      </c>
      <c r="J4190" t="s">
        <v>30</v>
      </c>
      <c r="K4190" t="s">
        <v>1600</v>
      </c>
      <c r="L4190" t="s">
        <v>120</v>
      </c>
      <c r="M4190" t="s">
        <v>2269</v>
      </c>
      <c r="N4190" t="s">
        <v>2257</v>
      </c>
      <c r="O4190" t="s">
        <v>5059</v>
      </c>
      <c r="P4190" t="s">
        <v>5060</v>
      </c>
      <c r="Q4190" t="s">
        <v>4736</v>
      </c>
      <c r="R4190">
        <v>16000</v>
      </c>
    </row>
    <row r="4191" spans="1:18" hidden="1" x14ac:dyDescent="0.25">
      <c r="A4191" t="s">
        <v>22</v>
      </c>
      <c r="B4191" t="s">
        <v>1969</v>
      </c>
      <c r="C4191" t="s">
        <v>1970</v>
      </c>
      <c r="D4191" t="s">
        <v>170</v>
      </c>
      <c r="E4191" t="s">
        <v>25</v>
      </c>
      <c r="F4191" t="s">
        <v>25</v>
      </c>
      <c r="G4191" t="s">
        <v>187</v>
      </c>
      <c r="H4191">
        <v>4</v>
      </c>
      <c r="I4191" t="s">
        <v>1599</v>
      </c>
      <c r="J4191" t="s">
        <v>30</v>
      </c>
      <c r="K4191" t="s">
        <v>1600</v>
      </c>
      <c r="L4191" t="s">
        <v>120</v>
      </c>
      <c r="M4191" t="s">
        <v>2269</v>
      </c>
      <c r="N4191" t="s">
        <v>2257</v>
      </c>
      <c r="O4191" t="s">
        <v>4921</v>
      </c>
      <c r="P4191" t="s">
        <v>4922</v>
      </c>
      <c r="Q4191" t="s">
        <v>4740</v>
      </c>
      <c r="R4191">
        <v>96000</v>
      </c>
    </row>
    <row r="4192" spans="1:18" hidden="1" x14ac:dyDescent="0.25">
      <c r="A4192" t="s">
        <v>22</v>
      </c>
      <c r="B4192" t="s">
        <v>1969</v>
      </c>
      <c r="C4192" t="s">
        <v>1970</v>
      </c>
      <c r="D4192" t="s">
        <v>170</v>
      </c>
      <c r="E4192" t="s">
        <v>25</v>
      </c>
      <c r="F4192" t="s">
        <v>25</v>
      </c>
      <c r="G4192" t="s">
        <v>187</v>
      </c>
      <c r="H4192">
        <v>4</v>
      </c>
      <c r="I4192" t="s">
        <v>1599</v>
      </c>
      <c r="J4192" t="s">
        <v>30</v>
      </c>
      <c r="K4192" t="s">
        <v>1600</v>
      </c>
      <c r="L4192" t="s">
        <v>120</v>
      </c>
      <c r="M4192" t="s">
        <v>2269</v>
      </c>
      <c r="N4192" t="s">
        <v>2257</v>
      </c>
      <c r="O4192" t="s">
        <v>4783</v>
      </c>
      <c r="P4192" t="s">
        <v>4784</v>
      </c>
      <c r="Q4192" t="s">
        <v>4785</v>
      </c>
      <c r="R4192">
        <v>3200</v>
      </c>
    </row>
    <row r="4193" spans="1:18" hidden="1" x14ac:dyDescent="0.25">
      <c r="A4193" t="s">
        <v>22</v>
      </c>
      <c r="B4193" t="s">
        <v>1969</v>
      </c>
      <c r="C4193" t="s">
        <v>1970</v>
      </c>
      <c r="D4193" t="s">
        <v>170</v>
      </c>
      <c r="E4193" t="s">
        <v>25</v>
      </c>
      <c r="F4193" t="s">
        <v>25</v>
      </c>
      <c r="G4193" t="s">
        <v>187</v>
      </c>
      <c r="H4193">
        <v>4</v>
      </c>
      <c r="I4193" t="s">
        <v>1599</v>
      </c>
      <c r="J4193" t="s">
        <v>30</v>
      </c>
      <c r="K4193" t="s">
        <v>1600</v>
      </c>
      <c r="L4193" t="s">
        <v>120</v>
      </c>
      <c r="M4193" t="s">
        <v>2269</v>
      </c>
      <c r="N4193" t="s">
        <v>2257</v>
      </c>
      <c r="O4193" t="s">
        <v>4962</v>
      </c>
      <c r="P4193" t="s">
        <v>4963</v>
      </c>
      <c r="Q4193" t="s">
        <v>4736</v>
      </c>
      <c r="R4193">
        <v>48000</v>
      </c>
    </row>
    <row r="4194" spans="1:18" hidden="1" x14ac:dyDescent="0.25">
      <c r="A4194" t="s">
        <v>22</v>
      </c>
      <c r="B4194" t="s">
        <v>1969</v>
      </c>
      <c r="C4194" t="s">
        <v>1970</v>
      </c>
      <c r="D4194" t="s">
        <v>170</v>
      </c>
      <c r="E4194" t="s">
        <v>25</v>
      </c>
      <c r="F4194" t="s">
        <v>25</v>
      </c>
      <c r="G4194" t="s">
        <v>187</v>
      </c>
      <c r="H4194">
        <v>4</v>
      </c>
      <c r="I4194" t="s">
        <v>1599</v>
      </c>
      <c r="J4194" t="s">
        <v>30</v>
      </c>
      <c r="K4194" t="s">
        <v>1600</v>
      </c>
      <c r="L4194" t="s">
        <v>120</v>
      </c>
      <c r="M4194" t="s">
        <v>2269</v>
      </c>
      <c r="N4194" t="s">
        <v>2257</v>
      </c>
      <c r="O4194" t="s">
        <v>5734</v>
      </c>
      <c r="P4194" t="s">
        <v>4751</v>
      </c>
      <c r="Q4194" t="s">
        <v>4713</v>
      </c>
      <c r="R4194">
        <v>640</v>
      </c>
    </row>
    <row r="4195" spans="1:18" hidden="1" x14ac:dyDescent="0.25">
      <c r="A4195" t="s">
        <v>22</v>
      </c>
      <c r="B4195" t="s">
        <v>2088</v>
      </c>
      <c r="C4195" t="s">
        <v>2089</v>
      </c>
      <c r="D4195" t="s">
        <v>170</v>
      </c>
      <c r="E4195" t="s">
        <v>25</v>
      </c>
      <c r="F4195" t="s">
        <v>25</v>
      </c>
      <c r="G4195" t="s">
        <v>187</v>
      </c>
      <c r="H4195">
        <v>4</v>
      </c>
      <c r="I4195" t="s">
        <v>1599</v>
      </c>
      <c r="J4195" t="s">
        <v>30</v>
      </c>
      <c r="K4195" t="s">
        <v>1600</v>
      </c>
      <c r="L4195" t="s">
        <v>120</v>
      </c>
      <c r="M4195" t="s">
        <v>2269</v>
      </c>
      <c r="N4195" t="s">
        <v>2257</v>
      </c>
      <c r="O4195" t="s">
        <v>5734</v>
      </c>
      <c r="P4195" t="s">
        <v>4751</v>
      </c>
      <c r="Q4195" t="s">
        <v>4713</v>
      </c>
      <c r="R4195">
        <v>640</v>
      </c>
    </row>
    <row r="4196" spans="1:18" hidden="1" x14ac:dyDescent="0.25">
      <c r="A4196" t="s">
        <v>22</v>
      </c>
      <c r="B4196" t="s">
        <v>2088</v>
      </c>
      <c r="C4196" t="s">
        <v>2089</v>
      </c>
      <c r="D4196" t="s">
        <v>170</v>
      </c>
      <c r="E4196" t="s">
        <v>25</v>
      </c>
      <c r="F4196" t="s">
        <v>25</v>
      </c>
      <c r="G4196" t="s">
        <v>187</v>
      </c>
      <c r="H4196">
        <v>4</v>
      </c>
      <c r="I4196" t="s">
        <v>1599</v>
      </c>
      <c r="J4196" t="s">
        <v>30</v>
      </c>
      <c r="K4196" t="s">
        <v>1600</v>
      </c>
      <c r="L4196" t="s">
        <v>120</v>
      </c>
      <c r="M4196" t="s">
        <v>2269</v>
      </c>
      <c r="N4196" t="s">
        <v>2257</v>
      </c>
      <c r="O4196" t="s">
        <v>4964</v>
      </c>
      <c r="P4196" t="s">
        <v>4965</v>
      </c>
      <c r="Q4196" t="s">
        <v>4817</v>
      </c>
      <c r="R4196">
        <v>99000</v>
      </c>
    </row>
    <row r="4197" spans="1:18" hidden="1" x14ac:dyDescent="0.25">
      <c r="A4197" t="s">
        <v>22</v>
      </c>
      <c r="B4197" t="s">
        <v>2088</v>
      </c>
      <c r="C4197" t="s">
        <v>2089</v>
      </c>
      <c r="D4197" t="s">
        <v>170</v>
      </c>
      <c r="E4197" t="s">
        <v>25</v>
      </c>
      <c r="F4197" t="s">
        <v>25</v>
      </c>
      <c r="G4197" t="s">
        <v>187</v>
      </c>
      <c r="H4197">
        <v>4</v>
      </c>
      <c r="I4197" t="s">
        <v>1599</v>
      </c>
      <c r="J4197" t="s">
        <v>30</v>
      </c>
      <c r="K4197" t="s">
        <v>1600</v>
      </c>
      <c r="L4197" t="s">
        <v>120</v>
      </c>
      <c r="M4197" t="s">
        <v>2269</v>
      </c>
      <c r="N4197" t="s">
        <v>2257</v>
      </c>
      <c r="O4197" t="s">
        <v>4917</v>
      </c>
      <c r="P4197" t="s">
        <v>4918</v>
      </c>
      <c r="Q4197" t="s">
        <v>4780</v>
      </c>
      <c r="R4197">
        <v>320</v>
      </c>
    </row>
    <row r="4198" spans="1:18" hidden="1" x14ac:dyDescent="0.25">
      <c r="A4198" t="s">
        <v>22</v>
      </c>
      <c r="B4198" t="s">
        <v>2088</v>
      </c>
      <c r="C4198" t="s">
        <v>2089</v>
      </c>
      <c r="D4198" t="s">
        <v>170</v>
      </c>
      <c r="E4198" t="s">
        <v>25</v>
      </c>
      <c r="F4198" t="s">
        <v>25</v>
      </c>
      <c r="G4198" t="s">
        <v>187</v>
      </c>
      <c r="H4198">
        <v>4</v>
      </c>
      <c r="I4198" t="s">
        <v>1599</v>
      </c>
      <c r="J4198" t="s">
        <v>30</v>
      </c>
      <c r="K4198" t="s">
        <v>1600</v>
      </c>
      <c r="L4198" t="s">
        <v>120</v>
      </c>
      <c r="M4198" t="s">
        <v>2269</v>
      </c>
      <c r="N4198" t="s">
        <v>2257</v>
      </c>
      <c r="O4198" t="s">
        <v>4749</v>
      </c>
      <c r="P4198" t="s">
        <v>4750</v>
      </c>
      <c r="Q4198" t="s">
        <v>4713</v>
      </c>
      <c r="R4198">
        <v>320</v>
      </c>
    </row>
    <row r="4199" spans="1:18" hidden="1" x14ac:dyDescent="0.25">
      <c r="A4199" t="s">
        <v>22</v>
      </c>
      <c r="B4199" t="s">
        <v>2088</v>
      </c>
      <c r="C4199" t="s">
        <v>2089</v>
      </c>
      <c r="D4199" t="s">
        <v>170</v>
      </c>
      <c r="E4199" t="s">
        <v>25</v>
      </c>
      <c r="F4199" t="s">
        <v>25</v>
      </c>
      <c r="G4199" t="s">
        <v>187</v>
      </c>
      <c r="H4199">
        <v>4</v>
      </c>
      <c r="I4199" t="s">
        <v>1599</v>
      </c>
      <c r="J4199" t="s">
        <v>30</v>
      </c>
      <c r="K4199" t="s">
        <v>1600</v>
      </c>
      <c r="L4199" t="s">
        <v>120</v>
      </c>
      <c r="M4199" t="s">
        <v>2269</v>
      </c>
      <c r="N4199" t="s">
        <v>2257</v>
      </c>
      <c r="O4199" t="s">
        <v>4783</v>
      </c>
      <c r="P4199" t="s">
        <v>4784</v>
      </c>
      <c r="Q4199" t="s">
        <v>4785</v>
      </c>
      <c r="R4199">
        <v>3200</v>
      </c>
    </row>
    <row r="4200" spans="1:18" hidden="1" x14ac:dyDescent="0.25">
      <c r="A4200" t="s">
        <v>22</v>
      </c>
      <c r="B4200" t="s">
        <v>2088</v>
      </c>
      <c r="C4200" t="s">
        <v>2089</v>
      </c>
      <c r="D4200" t="s">
        <v>170</v>
      </c>
      <c r="E4200" t="s">
        <v>25</v>
      </c>
      <c r="F4200" t="s">
        <v>25</v>
      </c>
      <c r="G4200" t="s">
        <v>187</v>
      </c>
      <c r="H4200">
        <v>4</v>
      </c>
      <c r="I4200" t="s">
        <v>1599</v>
      </c>
      <c r="J4200" t="s">
        <v>30</v>
      </c>
      <c r="K4200" t="s">
        <v>1600</v>
      </c>
      <c r="L4200" t="s">
        <v>120</v>
      </c>
      <c r="M4200" t="s">
        <v>2269</v>
      </c>
      <c r="N4200" t="s">
        <v>2257</v>
      </c>
      <c r="O4200" t="s">
        <v>4719</v>
      </c>
      <c r="P4200" t="s">
        <v>4720</v>
      </c>
      <c r="Q4200" t="s">
        <v>4721</v>
      </c>
      <c r="R4200">
        <v>1440</v>
      </c>
    </row>
    <row r="4201" spans="1:18" hidden="1" x14ac:dyDescent="0.25">
      <c r="A4201" t="s">
        <v>22</v>
      </c>
      <c r="B4201" t="s">
        <v>2088</v>
      </c>
      <c r="C4201" t="s">
        <v>2089</v>
      </c>
      <c r="D4201" t="s">
        <v>170</v>
      </c>
      <c r="E4201" t="s">
        <v>25</v>
      </c>
      <c r="F4201" t="s">
        <v>25</v>
      </c>
      <c r="G4201" t="s">
        <v>187</v>
      </c>
      <c r="H4201">
        <v>4</v>
      </c>
      <c r="I4201" t="s">
        <v>1599</v>
      </c>
      <c r="J4201" t="s">
        <v>30</v>
      </c>
      <c r="K4201" t="s">
        <v>1600</v>
      </c>
      <c r="L4201" t="s">
        <v>120</v>
      </c>
      <c r="M4201" t="s">
        <v>2269</v>
      </c>
      <c r="N4201" t="s">
        <v>2257</v>
      </c>
      <c r="O4201" t="s">
        <v>4969</v>
      </c>
      <c r="P4201" t="s">
        <v>4970</v>
      </c>
      <c r="Q4201" t="s">
        <v>4971</v>
      </c>
      <c r="R4201">
        <v>6400</v>
      </c>
    </row>
    <row r="4202" spans="1:18" hidden="1" x14ac:dyDescent="0.25">
      <c r="A4202" t="s">
        <v>22</v>
      </c>
      <c r="B4202" t="s">
        <v>2088</v>
      </c>
      <c r="C4202" t="s">
        <v>2089</v>
      </c>
      <c r="D4202" t="s">
        <v>170</v>
      </c>
      <c r="E4202" t="s">
        <v>25</v>
      </c>
      <c r="F4202" t="s">
        <v>25</v>
      </c>
      <c r="G4202" t="s">
        <v>187</v>
      </c>
      <c r="H4202">
        <v>4</v>
      </c>
      <c r="I4202" t="s">
        <v>1599</v>
      </c>
      <c r="J4202" t="s">
        <v>30</v>
      </c>
      <c r="K4202" t="s">
        <v>1600</v>
      </c>
      <c r="L4202" t="s">
        <v>120</v>
      </c>
      <c r="M4202" t="s">
        <v>2269</v>
      </c>
      <c r="N4202" t="s">
        <v>2257</v>
      </c>
      <c r="O4202" t="s">
        <v>4734</v>
      </c>
      <c r="P4202" t="s">
        <v>4735</v>
      </c>
      <c r="Q4202" t="s">
        <v>3014</v>
      </c>
      <c r="R4202">
        <v>1600</v>
      </c>
    </row>
    <row r="4203" spans="1:18" hidden="1" x14ac:dyDescent="0.25">
      <c r="A4203" t="s">
        <v>22</v>
      </c>
      <c r="B4203" t="s">
        <v>2088</v>
      </c>
      <c r="C4203" t="s">
        <v>2089</v>
      </c>
      <c r="D4203" t="s">
        <v>170</v>
      </c>
      <c r="E4203" t="s">
        <v>25</v>
      </c>
      <c r="F4203" t="s">
        <v>25</v>
      </c>
      <c r="G4203" t="s">
        <v>187</v>
      </c>
      <c r="H4203">
        <v>4</v>
      </c>
      <c r="I4203" t="s">
        <v>1599</v>
      </c>
      <c r="J4203" t="s">
        <v>30</v>
      </c>
      <c r="K4203" t="s">
        <v>1600</v>
      </c>
      <c r="L4203" t="s">
        <v>120</v>
      </c>
      <c r="M4203" t="s">
        <v>2269</v>
      </c>
      <c r="N4203" t="s">
        <v>2257</v>
      </c>
      <c r="O4203" t="s">
        <v>4962</v>
      </c>
      <c r="P4203" t="s">
        <v>4963</v>
      </c>
      <c r="Q4203" t="s">
        <v>4736</v>
      </c>
      <c r="R4203">
        <v>48000</v>
      </c>
    </row>
    <row r="4204" spans="1:18" hidden="1" x14ac:dyDescent="0.25">
      <c r="A4204" t="s">
        <v>22</v>
      </c>
      <c r="B4204" t="s">
        <v>2088</v>
      </c>
      <c r="C4204" t="s">
        <v>2089</v>
      </c>
      <c r="D4204" t="s">
        <v>170</v>
      </c>
      <c r="E4204" t="s">
        <v>25</v>
      </c>
      <c r="F4204" t="s">
        <v>25</v>
      </c>
      <c r="G4204" t="s">
        <v>187</v>
      </c>
      <c r="H4204">
        <v>4</v>
      </c>
      <c r="I4204" t="s">
        <v>1599</v>
      </c>
      <c r="J4204" t="s">
        <v>30</v>
      </c>
      <c r="K4204" t="s">
        <v>1600</v>
      </c>
      <c r="L4204" t="s">
        <v>120</v>
      </c>
      <c r="M4204" t="s">
        <v>2269</v>
      </c>
      <c r="N4204" t="s">
        <v>2257</v>
      </c>
      <c r="O4204" t="s">
        <v>4773</v>
      </c>
      <c r="P4204" t="s">
        <v>4774</v>
      </c>
      <c r="Q4204" t="s">
        <v>4721</v>
      </c>
      <c r="R4204">
        <v>1600</v>
      </c>
    </row>
    <row r="4205" spans="1:18" hidden="1" x14ac:dyDescent="0.25">
      <c r="A4205" t="s">
        <v>22</v>
      </c>
      <c r="B4205" t="s">
        <v>2088</v>
      </c>
      <c r="C4205" t="s">
        <v>2089</v>
      </c>
      <c r="D4205" t="s">
        <v>170</v>
      </c>
      <c r="E4205" t="s">
        <v>25</v>
      </c>
      <c r="F4205" t="s">
        <v>25</v>
      </c>
      <c r="G4205" t="s">
        <v>187</v>
      </c>
      <c r="H4205">
        <v>4</v>
      </c>
      <c r="I4205" t="s">
        <v>1599</v>
      </c>
      <c r="J4205" t="s">
        <v>30</v>
      </c>
      <c r="K4205" t="s">
        <v>1600</v>
      </c>
      <c r="L4205" t="s">
        <v>120</v>
      </c>
      <c r="M4205" t="s">
        <v>2269</v>
      </c>
      <c r="N4205" t="s">
        <v>2257</v>
      </c>
      <c r="O4205" t="s">
        <v>5524</v>
      </c>
      <c r="P4205" t="s">
        <v>4718</v>
      </c>
      <c r="Q4205" t="s">
        <v>4713</v>
      </c>
      <c r="R4205">
        <v>320</v>
      </c>
    </row>
    <row r="4206" spans="1:18" hidden="1" x14ac:dyDescent="0.25">
      <c r="A4206" t="s">
        <v>22</v>
      </c>
      <c r="B4206" t="s">
        <v>2088</v>
      </c>
      <c r="C4206" t="s">
        <v>2089</v>
      </c>
      <c r="D4206" t="s">
        <v>170</v>
      </c>
      <c r="E4206" t="s">
        <v>25</v>
      </c>
      <c r="F4206" t="s">
        <v>25</v>
      </c>
      <c r="G4206" t="s">
        <v>187</v>
      </c>
      <c r="H4206">
        <v>4</v>
      </c>
      <c r="I4206" t="s">
        <v>1599</v>
      </c>
      <c r="J4206" t="s">
        <v>30</v>
      </c>
      <c r="K4206" t="s">
        <v>1600</v>
      </c>
      <c r="L4206" t="s">
        <v>120</v>
      </c>
      <c r="M4206" t="s">
        <v>2269</v>
      </c>
      <c r="N4206" t="s">
        <v>2257</v>
      </c>
      <c r="O4206" t="s">
        <v>5059</v>
      </c>
      <c r="P4206" t="s">
        <v>5060</v>
      </c>
      <c r="Q4206" t="s">
        <v>4736</v>
      </c>
      <c r="R4206">
        <v>16000</v>
      </c>
    </row>
    <row r="4207" spans="1:18" hidden="1" x14ac:dyDescent="0.25">
      <c r="A4207" t="s">
        <v>22</v>
      </c>
      <c r="B4207" t="s">
        <v>2088</v>
      </c>
      <c r="C4207" t="s">
        <v>2089</v>
      </c>
      <c r="D4207" t="s">
        <v>170</v>
      </c>
      <c r="E4207" t="s">
        <v>25</v>
      </c>
      <c r="F4207" t="s">
        <v>25</v>
      </c>
      <c r="G4207" t="s">
        <v>187</v>
      </c>
      <c r="H4207">
        <v>4</v>
      </c>
      <c r="I4207" t="s">
        <v>1599</v>
      </c>
      <c r="J4207" t="s">
        <v>30</v>
      </c>
      <c r="K4207" t="s">
        <v>1600</v>
      </c>
      <c r="L4207" t="s">
        <v>120</v>
      </c>
      <c r="M4207" t="s">
        <v>2269</v>
      </c>
      <c r="N4207" t="s">
        <v>2257</v>
      </c>
      <c r="O4207" t="s">
        <v>4921</v>
      </c>
      <c r="P4207" t="s">
        <v>4922</v>
      </c>
      <c r="Q4207" t="s">
        <v>4740</v>
      </c>
      <c r="R4207">
        <v>96000</v>
      </c>
    </row>
    <row r="4208" spans="1:18" hidden="1" x14ac:dyDescent="0.25">
      <c r="A4208" t="s">
        <v>22</v>
      </c>
      <c r="B4208" t="s">
        <v>2088</v>
      </c>
      <c r="C4208" t="s">
        <v>2089</v>
      </c>
      <c r="D4208" t="s">
        <v>170</v>
      </c>
      <c r="E4208" t="s">
        <v>25</v>
      </c>
      <c r="F4208" t="s">
        <v>25</v>
      </c>
      <c r="G4208" t="s">
        <v>187</v>
      </c>
      <c r="H4208">
        <v>4</v>
      </c>
      <c r="I4208" t="s">
        <v>1599</v>
      </c>
      <c r="J4208" t="s">
        <v>30</v>
      </c>
      <c r="K4208" t="s">
        <v>1600</v>
      </c>
      <c r="L4208" t="s">
        <v>120</v>
      </c>
      <c r="M4208" t="s">
        <v>2269</v>
      </c>
      <c r="N4208" t="s">
        <v>2257</v>
      </c>
      <c r="O4208" t="s">
        <v>4833</v>
      </c>
      <c r="P4208" t="s">
        <v>4834</v>
      </c>
      <c r="Q4208" t="s">
        <v>4733</v>
      </c>
      <c r="R4208">
        <v>3840</v>
      </c>
    </row>
    <row r="4209" spans="1:18" hidden="1" x14ac:dyDescent="0.25">
      <c r="A4209" t="s">
        <v>22</v>
      </c>
      <c r="B4209" t="s">
        <v>2088</v>
      </c>
      <c r="C4209" t="s">
        <v>2089</v>
      </c>
      <c r="D4209" t="s">
        <v>170</v>
      </c>
      <c r="E4209" t="s">
        <v>25</v>
      </c>
      <c r="F4209" t="s">
        <v>25</v>
      </c>
      <c r="G4209" t="s">
        <v>187</v>
      </c>
      <c r="H4209">
        <v>4</v>
      </c>
      <c r="I4209" t="s">
        <v>1599</v>
      </c>
      <c r="J4209" t="s">
        <v>30</v>
      </c>
      <c r="K4209" t="s">
        <v>1600</v>
      </c>
      <c r="L4209" t="s">
        <v>120</v>
      </c>
      <c r="M4209" t="s">
        <v>2269</v>
      </c>
      <c r="N4209" t="s">
        <v>2257</v>
      </c>
      <c r="O4209" t="s">
        <v>5882</v>
      </c>
      <c r="P4209" t="s">
        <v>5883</v>
      </c>
      <c r="Q4209" t="s">
        <v>4736</v>
      </c>
      <c r="R4209">
        <v>6400</v>
      </c>
    </row>
    <row r="4210" spans="1:18" hidden="1" x14ac:dyDescent="0.25">
      <c r="A4210" t="s">
        <v>22</v>
      </c>
      <c r="B4210" t="s">
        <v>6267</v>
      </c>
      <c r="C4210" t="s">
        <v>6268</v>
      </c>
      <c r="D4210" t="s">
        <v>170</v>
      </c>
      <c r="E4210" t="s">
        <v>25</v>
      </c>
      <c r="F4210" t="s">
        <v>25</v>
      </c>
      <c r="G4210" t="s">
        <v>187</v>
      </c>
      <c r="H4210">
        <v>4</v>
      </c>
      <c r="I4210" t="s">
        <v>132</v>
      </c>
      <c r="J4210" t="s">
        <v>30</v>
      </c>
      <c r="K4210" t="s">
        <v>2174</v>
      </c>
      <c r="L4210" t="s">
        <v>32</v>
      </c>
      <c r="M4210" t="s">
        <v>2269</v>
      </c>
      <c r="N4210" t="s">
        <v>2257</v>
      </c>
      <c r="O4210" t="s">
        <v>4962</v>
      </c>
      <c r="P4210" t="s">
        <v>4963</v>
      </c>
      <c r="Q4210" t="s">
        <v>4736</v>
      </c>
      <c r="R4210">
        <v>48000</v>
      </c>
    </row>
    <row r="4211" spans="1:18" hidden="1" x14ac:dyDescent="0.25">
      <c r="A4211" t="s">
        <v>22</v>
      </c>
      <c r="B4211" t="s">
        <v>6267</v>
      </c>
      <c r="C4211" t="s">
        <v>6268</v>
      </c>
      <c r="D4211" t="s">
        <v>170</v>
      </c>
      <c r="E4211" t="s">
        <v>25</v>
      </c>
      <c r="F4211" t="s">
        <v>25</v>
      </c>
      <c r="G4211" t="s">
        <v>187</v>
      </c>
      <c r="H4211">
        <v>4</v>
      </c>
      <c r="I4211" t="s">
        <v>132</v>
      </c>
      <c r="J4211" t="s">
        <v>30</v>
      </c>
      <c r="K4211" t="s">
        <v>2174</v>
      </c>
      <c r="L4211" t="s">
        <v>32</v>
      </c>
      <c r="M4211" t="s">
        <v>2269</v>
      </c>
      <c r="N4211" t="s">
        <v>2257</v>
      </c>
      <c r="O4211" t="s">
        <v>4917</v>
      </c>
      <c r="P4211" t="s">
        <v>4918</v>
      </c>
      <c r="Q4211" t="s">
        <v>4780</v>
      </c>
      <c r="R4211">
        <v>320</v>
      </c>
    </row>
    <row r="4212" spans="1:18" hidden="1" x14ac:dyDescent="0.25">
      <c r="A4212" t="s">
        <v>22</v>
      </c>
      <c r="B4212" t="s">
        <v>6267</v>
      </c>
      <c r="C4212" t="s">
        <v>6268</v>
      </c>
      <c r="D4212" t="s">
        <v>170</v>
      </c>
      <c r="E4212" t="s">
        <v>25</v>
      </c>
      <c r="F4212" t="s">
        <v>25</v>
      </c>
      <c r="G4212" t="s">
        <v>187</v>
      </c>
      <c r="H4212">
        <v>4</v>
      </c>
      <c r="I4212" t="s">
        <v>132</v>
      </c>
      <c r="J4212" t="s">
        <v>30</v>
      </c>
      <c r="K4212" t="s">
        <v>2174</v>
      </c>
      <c r="L4212" t="s">
        <v>32</v>
      </c>
      <c r="M4212" t="s">
        <v>2269</v>
      </c>
      <c r="N4212" t="s">
        <v>2257</v>
      </c>
      <c r="O4212" t="s">
        <v>4749</v>
      </c>
      <c r="P4212" t="s">
        <v>4750</v>
      </c>
      <c r="Q4212" t="s">
        <v>4713</v>
      </c>
      <c r="R4212">
        <v>320</v>
      </c>
    </row>
    <row r="4213" spans="1:18" hidden="1" x14ac:dyDescent="0.25">
      <c r="A4213" t="s">
        <v>22</v>
      </c>
      <c r="B4213" t="s">
        <v>6267</v>
      </c>
      <c r="C4213" t="s">
        <v>6268</v>
      </c>
      <c r="D4213" t="s">
        <v>170</v>
      </c>
      <c r="E4213" t="s">
        <v>25</v>
      </c>
      <c r="F4213" t="s">
        <v>25</v>
      </c>
      <c r="G4213" t="s">
        <v>187</v>
      </c>
      <c r="H4213">
        <v>4</v>
      </c>
      <c r="I4213" t="s">
        <v>132</v>
      </c>
      <c r="J4213" t="s">
        <v>30</v>
      </c>
      <c r="K4213" t="s">
        <v>2174</v>
      </c>
      <c r="L4213" t="s">
        <v>32</v>
      </c>
      <c r="M4213" t="s">
        <v>2269</v>
      </c>
      <c r="N4213" t="s">
        <v>2257</v>
      </c>
      <c r="O4213" t="s">
        <v>5059</v>
      </c>
      <c r="P4213" t="s">
        <v>5060</v>
      </c>
      <c r="Q4213" t="s">
        <v>4736</v>
      </c>
      <c r="R4213">
        <v>16000</v>
      </c>
    </row>
    <row r="4214" spans="1:18" hidden="1" x14ac:dyDescent="0.25">
      <c r="A4214" t="s">
        <v>22</v>
      </c>
      <c r="B4214" t="s">
        <v>6267</v>
      </c>
      <c r="C4214" t="s">
        <v>6268</v>
      </c>
      <c r="D4214" t="s">
        <v>170</v>
      </c>
      <c r="E4214" t="s">
        <v>25</v>
      </c>
      <c r="F4214" t="s">
        <v>25</v>
      </c>
      <c r="G4214" t="s">
        <v>187</v>
      </c>
      <c r="H4214">
        <v>4</v>
      </c>
      <c r="I4214" t="s">
        <v>132</v>
      </c>
      <c r="J4214" t="s">
        <v>30</v>
      </c>
      <c r="K4214" t="s">
        <v>2174</v>
      </c>
      <c r="L4214" t="s">
        <v>32</v>
      </c>
      <c r="M4214" t="s">
        <v>2269</v>
      </c>
      <c r="N4214" t="s">
        <v>2257</v>
      </c>
      <c r="O4214" t="s">
        <v>5882</v>
      </c>
      <c r="P4214" t="s">
        <v>5883</v>
      </c>
      <c r="Q4214" t="s">
        <v>4736</v>
      </c>
      <c r="R4214">
        <v>6400</v>
      </c>
    </row>
    <row r="4215" spans="1:18" hidden="1" x14ac:dyDescent="0.25">
      <c r="A4215" t="s">
        <v>22</v>
      </c>
      <c r="B4215" t="s">
        <v>6267</v>
      </c>
      <c r="C4215" t="s">
        <v>6268</v>
      </c>
      <c r="D4215" t="s">
        <v>170</v>
      </c>
      <c r="E4215" t="s">
        <v>25</v>
      </c>
      <c r="F4215" t="s">
        <v>25</v>
      </c>
      <c r="G4215" t="s">
        <v>187</v>
      </c>
      <c r="H4215">
        <v>4</v>
      </c>
      <c r="I4215" t="s">
        <v>132</v>
      </c>
      <c r="J4215" t="s">
        <v>30</v>
      </c>
      <c r="K4215" t="s">
        <v>2174</v>
      </c>
      <c r="L4215" t="s">
        <v>32</v>
      </c>
      <c r="M4215" t="s">
        <v>2269</v>
      </c>
      <c r="N4215" t="s">
        <v>2257</v>
      </c>
      <c r="O4215" t="s">
        <v>4921</v>
      </c>
      <c r="P4215" t="s">
        <v>4922</v>
      </c>
      <c r="Q4215" t="s">
        <v>4740</v>
      </c>
      <c r="R4215">
        <v>96000</v>
      </c>
    </row>
    <row r="4216" spans="1:18" hidden="1" x14ac:dyDescent="0.25">
      <c r="A4216" t="s">
        <v>22</v>
      </c>
      <c r="B4216" t="s">
        <v>6267</v>
      </c>
      <c r="C4216" t="s">
        <v>6268</v>
      </c>
      <c r="D4216" t="s">
        <v>170</v>
      </c>
      <c r="E4216" t="s">
        <v>25</v>
      </c>
      <c r="F4216" t="s">
        <v>25</v>
      </c>
      <c r="G4216" t="s">
        <v>187</v>
      </c>
      <c r="H4216">
        <v>4</v>
      </c>
      <c r="I4216" t="s">
        <v>132</v>
      </c>
      <c r="J4216" t="s">
        <v>30</v>
      </c>
      <c r="K4216" t="s">
        <v>2174</v>
      </c>
      <c r="L4216" t="s">
        <v>32</v>
      </c>
      <c r="M4216" t="s">
        <v>2269</v>
      </c>
      <c r="N4216" t="s">
        <v>2257</v>
      </c>
      <c r="O4216" t="s">
        <v>5734</v>
      </c>
      <c r="P4216" t="s">
        <v>4751</v>
      </c>
      <c r="Q4216" t="s">
        <v>4713</v>
      </c>
      <c r="R4216">
        <v>640</v>
      </c>
    </row>
    <row r="4217" spans="1:18" hidden="1" x14ac:dyDescent="0.25">
      <c r="A4217" t="s">
        <v>22</v>
      </c>
      <c r="B4217" t="s">
        <v>6267</v>
      </c>
      <c r="C4217" t="s">
        <v>6268</v>
      </c>
      <c r="D4217" t="s">
        <v>170</v>
      </c>
      <c r="E4217" t="s">
        <v>25</v>
      </c>
      <c r="F4217" t="s">
        <v>25</v>
      </c>
      <c r="G4217" t="s">
        <v>187</v>
      </c>
      <c r="H4217">
        <v>4</v>
      </c>
      <c r="I4217" t="s">
        <v>132</v>
      </c>
      <c r="J4217" t="s">
        <v>30</v>
      </c>
      <c r="K4217" t="s">
        <v>2174</v>
      </c>
      <c r="L4217" t="s">
        <v>32</v>
      </c>
      <c r="M4217" t="s">
        <v>2269</v>
      </c>
      <c r="N4217" t="s">
        <v>2257</v>
      </c>
      <c r="O4217" t="s">
        <v>4964</v>
      </c>
      <c r="P4217" t="s">
        <v>4965</v>
      </c>
      <c r="Q4217" t="s">
        <v>4817</v>
      </c>
      <c r="R4217">
        <v>99000</v>
      </c>
    </row>
    <row r="4218" spans="1:18" hidden="1" x14ac:dyDescent="0.25">
      <c r="A4218" t="s">
        <v>22</v>
      </c>
      <c r="B4218" t="s">
        <v>6267</v>
      </c>
      <c r="C4218" t="s">
        <v>6268</v>
      </c>
      <c r="D4218" t="s">
        <v>170</v>
      </c>
      <c r="E4218" t="s">
        <v>25</v>
      </c>
      <c r="F4218" t="s">
        <v>25</v>
      </c>
      <c r="G4218" t="s">
        <v>187</v>
      </c>
      <c r="H4218">
        <v>4</v>
      </c>
      <c r="I4218" t="s">
        <v>132</v>
      </c>
      <c r="J4218" t="s">
        <v>30</v>
      </c>
      <c r="K4218" t="s">
        <v>2174</v>
      </c>
      <c r="L4218" t="s">
        <v>32</v>
      </c>
      <c r="M4218" t="s">
        <v>2269</v>
      </c>
      <c r="N4218" t="s">
        <v>2257</v>
      </c>
      <c r="O4218" t="s">
        <v>4734</v>
      </c>
      <c r="P4218" t="s">
        <v>4735</v>
      </c>
      <c r="Q4218" t="s">
        <v>3014</v>
      </c>
      <c r="R4218">
        <v>1600</v>
      </c>
    </row>
    <row r="4219" spans="1:18" hidden="1" x14ac:dyDescent="0.25">
      <c r="A4219" t="s">
        <v>22</v>
      </c>
      <c r="B4219" t="s">
        <v>6267</v>
      </c>
      <c r="C4219" t="s">
        <v>6268</v>
      </c>
      <c r="D4219" t="s">
        <v>170</v>
      </c>
      <c r="E4219" t="s">
        <v>25</v>
      </c>
      <c r="F4219" t="s">
        <v>25</v>
      </c>
      <c r="G4219" t="s">
        <v>187</v>
      </c>
      <c r="H4219">
        <v>4</v>
      </c>
      <c r="I4219" t="s">
        <v>132</v>
      </c>
      <c r="J4219" t="s">
        <v>30</v>
      </c>
      <c r="K4219" t="s">
        <v>2174</v>
      </c>
      <c r="L4219" t="s">
        <v>32</v>
      </c>
      <c r="M4219" t="s">
        <v>2269</v>
      </c>
      <c r="N4219" t="s">
        <v>2257</v>
      </c>
      <c r="O4219" t="s">
        <v>4783</v>
      </c>
      <c r="P4219" t="s">
        <v>4784</v>
      </c>
      <c r="Q4219" t="s">
        <v>4785</v>
      </c>
      <c r="R4219">
        <v>3200</v>
      </c>
    </row>
    <row r="4220" spans="1:18" hidden="1" x14ac:dyDescent="0.25">
      <c r="A4220" t="s">
        <v>22</v>
      </c>
      <c r="B4220" t="s">
        <v>6267</v>
      </c>
      <c r="C4220" t="s">
        <v>6268</v>
      </c>
      <c r="D4220" t="s">
        <v>170</v>
      </c>
      <c r="E4220" t="s">
        <v>25</v>
      </c>
      <c r="F4220" t="s">
        <v>25</v>
      </c>
      <c r="G4220" t="s">
        <v>187</v>
      </c>
      <c r="H4220">
        <v>4</v>
      </c>
      <c r="I4220" t="s">
        <v>132</v>
      </c>
      <c r="J4220" t="s">
        <v>30</v>
      </c>
      <c r="K4220" t="s">
        <v>2174</v>
      </c>
      <c r="L4220" t="s">
        <v>32</v>
      </c>
      <c r="M4220" t="s">
        <v>2269</v>
      </c>
      <c r="N4220" t="s">
        <v>2257</v>
      </c>
      <c r="O4220" t="s">
        <v>4833</v>
      </c>
      <c r="P4220" t="s">
        <v>4834</v>
      </c>
      <c r="Q4220" t="s">
        <v>4733</v>
      </c>
      <c r="R4220">
        <v>3840</v>
      </c>
    </row>
    <row r="4221" spans="1:18" hidden="1" x14ac:dyDescent="0.25">
      <c r="A4221" t="s">
        <v>22</v>
      </c>
      <c r="B4221" t="s">
        <v>6267</v>
      </c>
      <c r="C4221" t="s">
        <v>6268</v>
      </c>
      <c r="D4221" t="s">
        <v>170</v>
      </c>
      <c r="E4221" t="s">
        <v>25</v>
      </c>
      <c r="F4221" t="s">
        <v>25</v>
      </c>
      <c r="G4221" t="s">
        <v>187</v>
      </c>
      <c r="H4221">
        <v>4</v>
      </c>
      <c r="I4221" t="s">
        <v>132</v>
      </c>
      <c r="J4221" t="s">
        <v>30</v>
      </c>
      <c r="K4221" t="s">
        <v>2174</v>
      </c>
      <c r="L4221" t="s">
        <v>32</v>
      </c>
      <c r="M4221" t="s">
        <v>2269</v>
      </c>
      <c r="N4221" t="s">
        <v>2257</v>
      </c>
      <c r="O4221" t="s">
        <v>4773</v>
      </c>
      <c r="P4221" t="s">
        <v>4774</v>
      </c>
      <c r="Q4221" t="s">
        <v>4721</v>
      </c>
      <c r="R4221">
        <v>1600</v>
      </c>
    </row>
    <row r="4222" spans="1:18" hidden="1" x14ac:dyDescent="0.25">
      <c r="A4222" t="s">
        <v>22</v>
      </c>
      <c r="B4222" t="s">
        <v>6267</v>
      </c>
      <c r="C4222" t="s">
        <v>6268</v>
      </c>
      <c r="D4222" t="s">
        <v>170</v>
      </c>
      <c r="E4222" t="s">
        <v>25</v>
      </c>
      <c r="F4222" t="s">
        <v>25</v>
      </c>
      <c r="G4222" t="s">
        <v>187</v>
      </c>
      <c r="H4222">
        <v>4</v>
      </c>
      <c r="I4222" t="s">
        <v>132</v>
      </c>
      <c r="J4222" t="s">
        <v>30</v>
      </c>
      <c r="K4222" t="s">
        <v>2174</v>
      </c>
      <c r="L4222" t="s">
        <v>32</v>
      </c>
      <c r="M4222" t="s">
        <v>2269</v>
      </c>
      <c r="N4222" t="s">
        <v>2257</v>
      </c>
      <c r="O4222" t="s">
        <v>5524</v>
      </c>
      <c r="P4222" t="s">
        <v>4718</v>
      </c>
      <c r="Q4222" t="s">
        <v>4713</v>
      </c>
      <c r="R4222">
        <v>320</v>
      </c>
    </row>
    <row r="4223" spans="1:18" hidden="1" x14ac:dyDescent="0.25">
      <c r="A4223" t="s">
        <v>22</v>
      </c>
      <c r="B4223" t="s">
        <v>6267</v>
      </c>
      <c r="C4223" t="s">
        <v>6268</v>
      </c>
      <c r="D4223" t="s">
        <v>170</v>
      </c>
      <c r="E4223" t="s">
        <v>25</v>
      </c>
      <c r="F4223" t="s">
        <v>25</v>
      </c>
      <c r="G4223" t="s">
        <v>187</v>
      </c>
      <c r="H4223">
        <v>4</v>
      </c>
      <c r="I4223" t="s">
        <v>132</v>
      </c>
      <c r="J4223" t="s">
        <v>30</v>
      </c>
      <c r="K4223" t="s">
        <v>2174</v>
      </c>
      <c r="L4223" t="s">
        <v>32</v>
      </c>
      <c r="M4223" t="s">
        <v>2269</v>
      </c>
      <c r="N4223" t="s">
        <v>2257</v>
      </c>
      <c r="O4223" t="s">
        <v>4969</v>
      </c>
      <c r="P4223" t="s">
        <v>4970</v>
      </c>
      <c r="Q4223" t="s">
        <v>4971</v>
      </c>
      <c r="R4223">
        <v>6400</v>
      </c>
    </row>
    <row r="4224" spans="1:18" hidden="1" x14ac:dyDescent="0.25">
      <c r="A4224" t="s">
        <v>22</v>
      </c>
      <c r="B4224" t="s">
        <v>6267</v>
      </c>
      <c r="C4224" t="s">
        <v>6268</v>
      </c>
      <c r="D4224" t="s">
        <v>170</v>
      </c>
      <c r="E4224" t="s">
        <v>25</v>
      </c>
      <c r="F4224" t="s">
        <v>25</v>
      </c>
      <c r="G4224" t="s">
        <v>187</v>
      </c>
      <c r="H4224">
        <v>4</v>
      </c>
      <c r="I4224" t="s">
        <v>132</v>
      </c>
      <c r="J4224" t="s">
        <v>30</v>
      </c>
      <c r="K4224" t="s">
        <v>2174</v>
      </c>
      <c r="L4224" t="s">
        <v>32</v>
      </c>
      <c r="M4224" t="s">
        <v>2269</v>
      </c>
      <c r="N4224" t="s">
        <v>2257</v>
      </c>
      <c r="O4224" t="s">
        <v>4719</v>
      </c>
      <c r="P4224" t="s">
        <v>4720</v>
      </c>
      <c r="Q4224" t="s">
        <v>4721</v>
      </c>
      <c r="R4224">
        <v>1440</v>
      </c>
    </row>
    <row r="4225" spans="1:18" hidden="1" x14ac:dyDescent="0.25">
      <c r="A4225" t="s">
        <v>22</v>
      </c>
      <c r="B4225" t="s">
        <v>205</v>
      </c>
      <c r="C4225" t="s">
        <v>5609</v>
      </c>
      <c r="D4225" t="s">
        <v>170</v>
      </c>
      <c r="E4225" t="s">
        <v>25</v>
      </c>
      <c r="F4225" t="s">
        <v>25</v>
      </c>
      <c r="G4225" t="s">
        <v>187</v>
      </c>
      <c r="H4225">
        <v>4</v>
      </c>
      <c r="I4225" t="s">
        <v>132</v>
      </c>
      <c r="J4225" t="s">
        <v>30</v>
      </c>
      <c r="K4225" t="s">
        <v>172</v>
      </c>
      <c r="L4225" t="s">
        <v>32</v>
      </c>
      <c r="M4225" t="s">
        <v>2269</v>
      </c>
      <c r="N4225" t="s">
        <v>2257</v>
      </c>
      <c r="O4225" t="s">
        <v>4734</v>
      </c>
      <c r="P4225" t="s">
        <v>4735</v>
      </c>
      <c r="Q4225" t="s">
        <v>3014</v>
      </c>
      <c r="R4225">
        <v>1600</v>
      </c>
    </row>
    <row r="4226" spans="1:18" hidden="1" x14ac:dyDescent="0.25">
      <c r="A4226" t="s">
        <v>22</v>
      </c>
      <c r="B4226" t="s">
        <v>205</v>
      </c>
      <c r="C4226" t="s">
        <v>5609</v>
      </c>
      <c r="D4226" t="s">
        <v>170</v>
      </c>
      <c r="E4226" t="s">
        <v>25</v>
      </c>
      <c r="F4226" t="s">
        <v>25</v>
      </c>
      <c r="G4226" t="s">
        <v>187</v>
      </c>
      <c r="H4226">
        <v>4</v>
      </c>
      <c r="I4226" t="s">
        <v>132</v>
      </c>
      <c r="J4226" t="s">
        <v>30</v>
      </c>
      <c r="K4226" t="s">
        <v>172</v>
      </c>
      <c r="L4226" t="s">
        <v>32</v>
      </c>
      <c r="M4226" t="s">
        <v>2269</v>
      </c>
      <c r="N4226" t="s">
        <v>2257</v>
      </c>
      <c r="O4226" t="s">
        <v>5882</v>
      </c>
      <c r="P4226" t="s">
        <v>5883</v>
      </c>
      <c r="Q4226" t="s">
        <v>4736</v>
      </c>
      <c r="R4226">
        <v>6400</v>
      </c>
    </row>
    <row r="4227" spans="1:18" hidden="1" x14ac:dyDescent="0.25">
      <c r="A4227" t="s">
        <v>22</v>
      </c>
      <c r="B4227" t="s">
        <v>205</v>
      </c>
      <c r="C4227" t="s">
        <v>5609</v>
      </c>
      <c r="D4227" t="s">
        <v>170</v>
      </c>
      <c r="E4227" t="s">
        <v>25</v>
      </c>
      <c r="F4227" t="s">
        <v>25</v>
      </c>
      <c r="G4227" t="s">
        <v>187</v>
      </c>
      <c r="H4227">
        <v>4</v>
      </c>
      <c r="I4227" t="s">
        <v>132</v>
      </c>
      <c r="J4227" t="s">
        <v>30</v>
      </c>
      <c r="K4227" t="s">
        <v>172</v>
      </c>
      <c r="L4227" t="s">
        <v>32</v>
      </c>
      <c r="M4227" t="s">
        <v>2269</v>
      </c>
      <c r="N4227" t="s">
        <v>2257</v>
      </c>
      <c r="O4227" t="s">
        <v>4783</v>
      </c>
      <c r="P4227" t="s">
        <v>4784</v>
      </c>
      <c r="Q4227" t="s">
        <v>4785</v>
      </c>
      <c r="R4227">
        <v>3200</v>
      </c>
    </row>
    <row r="4228" spans="1:18" hidden="1" x14ac:dyDescent="0.25">
      <c r="A4228" t="s">
        <v>22</v>
      </c>
      <c r="B4228" t="s">
        <v>205</v>
      </c>
      <c r="C4228" t="s">
        <v>5609</v>
      </c>
      <c r="D4228" t="s">
        <v>170</v>
      </c>
      <c r="E4228" t="s">
        <v>25</v>
      </c>
      <c r="F4228" t="s">
        <v>25</v>
      </c>
      <c r="G4228" t="s">
        <v>187</v>
      </c>
      <c r="H4228">
        <v>4</v>
      </c>
      <c r="I4228" t="s">
        <v>132</v>
      </c>
      <c r="J4228" t="s">
        <v>30</v>
      </c>
      <c r="K4228" t="s">
        <v>172</v>
      </c>
      <c r="L4228" t="s">
        <v>32</v>
      </c>
      <c r="M4228" t="s">
        <v>2269</v>
      </c>
      <c r="N4228" t="s">
        <v>2257</v>
      </c>
      <c r="O4228" t="s">
        <v>5524</v>
      </c>
      <c r="P4228" t="s">
        <v>4718</v>
      </c>
      <c r="Q4228" t="s">
        <v>4713</v>
      </c>
      <c r="R4228">
        <v>320</v>
      </c>
    </row>
    <row r="4229" spans="1:18" hidden="1" x14ac:dyDescent="0.25">
      <c r="A4229" t="s">
        <v>22</v>
      </c>
      <c r="B4229" t="s">
        <v>205</v>
      </c>
      <c r="C4229" t="s">
        <v>5609</v>
      </c>
      <c r="D4229" t="s">
        <v>170</v>
      </c>
      <c r="E4229" t="s">
        <v>25</v>
      </c>
      <c r="F4229" t="s">
        <v>25</v>
      </c>
      <c r="G4229" t="s">
        <v>187</v>
      </c>
      <c r="H4229">
        <v>4</v>
      </c>
      <c r="I4229" t="s">
        <v>132</v>
      </c>
      <c r="J4229" t="s">
        <v>30</v>
      </c>
      <c r="K4229" t="s">
        <v>172</v>
      </c>
      <c r="L4229" t="s">
        <v>32</v>
      </c>
      <c r="M4229" t="s">
        <v>2269</v>
      </c>
      <c r="N4229" t="s">
        <v>2257</v>
      </c>
      <c r="O4229" t="s">
        <v>4833</v>
      </c>
      <c r="P4229" t="s">
        <v>4834</v>
      </c>
      <c r="Q4229" t="s">
        <v>4733</v>
      </c>
      <c r="R4229">
        <v>3840</v>
      </c>
    </row>
    <row r="4230" spans="1:18" hidden="1" x14ac:dyDescent="0.25">
      <c r="A4230" t="s">
        <v>22</v>
      </c>
      <c r="B4230" t="s">
        <v>205</v>
      </c>
      <c r="C4230" t="s">
        <v>5609</v>
      </c>
      <c r="D4230" t="s">
        <v>170</v>
      </c>
      <c r="E4230" t="s">
        <v>25</v>
      </c>
      <c r="F4230" t="s">
        <v>25</v>
      </c>
      <c r="G4230" t="s">
        <v>187</v>
      </c>
      <c r="H4230">
        <v>4</v>
      </c>
      <c r="I4230" t="s">
        <v>132</v>
      </c>
      <c r="J4230" t="s">
        <v>30</v>
      </c>
      <c r="K4230" t="s">
        <v>172</v>
      </c>
      <c r="L4230" t="s">
        <v>32</v>
      </c>
      <c r="M4230" t="s">
        <v>2269</v>
      </c>
      <c r="N4230" t="s">
        <v>2257</v>
      </c>
      <c r="O4230" t="s">
        <v>4917</v>
      </c>
      <c r="P4230" t="s">
        <v>4918</v>
      </c>
      <c r="Q4230" t="s">
        <v>4780</v>
      </c>
      <c r="R4230">
        <v>320</v>
      </c>
    </row>
    <row r="4231" spans="1:18" hidden="1" x14ac:dyDescent="0.25">
      <c r="A4231" t="s">
        <v>22</v>
      </c>
      <c r="B4231" t="s">
        <v>205</v>
      </c>
      <c r="C4231" t="s">
        <v>5609</v>
      </c>
      <c r="D4231" t="s">
        <v>170</v>
      </c>
      <c r="E4231" t="s">
        <v>25</v>
      </c>
      <c r="F4231" t="s">
        <v>25</v>
      </c>
      <c r="G4231" t="s">
        <v>187</v>
      </c>
      <c r="H4231">
        <v>4</v>
      </c>
      <c r="I4231" t="s">
        <v>132</v>
      </c>
      <c r="J4231" t="s">
        <v>30</v>
      </c>
      <c r="K4231" t="s">
        <v>172</v>
      </c>
      <c r="L4231" t="s">
        <v>32</v>
      </c>
      <c r="M4231" t="s">
        <v>2269</v>
      </c>
      <c r="N4231" t="s">
        <v>2257</v>
      </c>
      <c r="O4231" t="s">
        <v>4749</v>
      </c>
      <c r="P4231" t="s">
        <v>4750</v>
      </c>
      <c r="Q4231" t="s">
        <v>4713</v>
      </c>
      <c r="R4231">
        <v>320</v>
      </c>
    </row>
    <row r="4232" spans="1:18" hidden="1" x14ac:dyDescent="0.25">
      <c r="A4232" t="s">
        <v>22</v>
      </c>
      <c r="B4232" t="s">
        <v>205</v>
      </c>
      <c r="C4232" t="s">
        <v>5609</v>
      </c>
      <c r="D4232" t="s">
        <v>170</v>
      </c>
      <c r="E4232" t="s">
        <v>25</v>
      </c>
      <c r="F4232" t="s">
        <v>25</v>
      </c>
      <c r="G4232" t="s">
        <v>187</v>
      </c>
      <c r="H4232">
        <v>4</v>
      </c>
      <c r="I4232" t="s">
        <v>132</v>
      </c>
      <c r="J4232" t="s">
        <v>30</v>
      </c>
      <c r="K4232" t="s">
        <v>172</v>
      </c>
      <c r="L4232" t="s">
        <v>32</v>
      </c>
      <c r="M4232" t="s">
        <v>2269</v>
      </c>
      <c r="N4232" t="s">
        <v>2257</v>
      </c>
      <c r="O4232" t="s">
        <v>5059</v>
      </c>
      <c r="P4232" t="s">
        <v>5060</v>
      </c>
      <c r="Q4232" t="s">
        <v>4736</v>
      </c>
      <c r="R4232">
        <v>16000</v>
      </c>
    </row>
    <row r="4233" spans="1:18" hidden="1" x14ac:dyDescent="0.25">
      <c r="A4233" t="s">
        <v>22</v>
      </c>
      <c r="B4233" t="s">
        <v>205</v>
      </c>
      <c r="C4233" t="s">
        <v>5609</v>
      </c>
      <c r="D4233" t="s">
        <v>170</v>
      </c>
      <c r="E4233" t="s">
        <v>25</v>
      </c>
      <c r="F4233" t="s">
        <v>25</v>
      </c>
      <c r="G4233" t="s">
        <v>187</v>
      </c>
      <c r="H4233">
        <v>4</v>
      </c>
      <c r="I4233" t="s">
        <v>132</v>
      </c>
      <c r="J4233" t="s">
        <v>30</v>
      </c>
      <c r="K4233" t="s">
        <v>172</v>
      </c>
      <c r="L4233" t="s">
        <v>32</v>
      </c>
      <c r="M4233" t="s">
        <v>2269</v>
      </c>
      <c r="N4233" t="s">
        <v>2257</v>
      </c>
      <c r="O4233" t="s">
        <v>4921</v>
      </c>
      <c r="P4233" t="s">
        <v>4922</v>
      </c>
      <c r="Q4233" t="s">
        <v>4740</v>
      </c>
      <c r="R4233">
        <v>96000</v>
      </c>
    </row>
    <row r="4234" spans="1:18" hidden="1" x14ac:dyDescent="0.25">
      <c r="A4234" t="s">
        <v>22</v>
      </c>
      <c r="B4234" t="s">
        <v>205</v>
      </c>
      <c r="C4234" t="s">
        <v>5609</v>
      </c>
      <c r="D4234" t="s">
        <v>170</v>
      </c>
      <c r="E4234" t="s">
        <v>25</v>
      </c>
      <c r="F4234" t="s">
        <v>25</v>
      </c>
      <c r="G4234" t="s">
        <v>187</v>
      </c>
      <c r="H4234">
        <v>4</v>
      </c>
      <c r="I4234" t="s">
        <v>132</v>
      </c>
      <c r="J4234" t="s">
        <v>30</v>
      </c>
      <c r="K4234" t="s">
        <v>172</v>
      </c>
      <c r="L4234" t="s">
        <v>32</v>
      </c>
      <c r="M4234" t="s">
        <v>2269</v>
      </c>
      <c r="N4234" t="s">
        <v>2257</v>
      </c>
      <c r="O4234" t="s">
        <v>4962</v>
      </c>
      <c r="P4234" t="s">
        <v>4963</v>
      </c>
      <c r="Q4234" t="s">
        <v>4736</v>
      </c>
      <c r="R4234">
        <v>48000</v>
      </c>
    </row>
    <row r="4235" spans="1:18" hidden="1" x14ac:dyDescent="0.25">
      <c r="A4235" t="s">
        <v>22</v>
      </c>
      <c r="B4235" t="s">
        <v>205</v>
      </c>
      <c r="C4235" t="s">
        <v>5609</v>
      </c>
      <c r="D4235" t="s">
        <v>170</v>
      </c>
      <c r="E4235" t="s">
        <v>25</v>
      </c>
      <c r="F4235" t="s">
        <v>25</v>
      </c>
      <c r="G4235" t="s">
        <v>187</v>
      </c>
      <c r="H4235">
        <v>4</v>
      </c>
      <c r="I4235" t="s">
        <v>132</v>
      </c>
      <c r="J4235" t="s">
        <v>30</v>
      </c>
      <c r="K4235" t="s">
        <v>172</v>
      </c>
      <c r="L4235" t="s">
        <v>32</v>
      </c>
      <c r="M4235" t="s">
        <v>2269</v>
      </c>
      <c r="N4235" t="s">
        <v>2257</v>
      </c>
      <c r="O4235" t="s">
        <v>4969</v>
      </c>
      <c r="P4235" t="s">
        <v>4970</v>
      </c>
      <c r="Q4235" t="s">
        <v>4971</v>
      </c>
      <c r="R4235">
        <v>6400</v>
      </c>
    </row>
    <row r="4236" spans="1:18" hidden="1" x14ac:dyDescent="0.25">
      <c r="A4236" t="s">
        <v>22</v>
      </c>
      <c r="B4236" t="s">
        <v>205</v>
      </c>
      <c r="C4236" t="s">
        <v>5609</v>
      </c>
      <c r="D4236" t="s">
        <v>170</v>
      </c>
      <c r="E4236" t="s">
        <v>25</v>
      </c>
      <c r="F4236" t="s">
        <v>25</v>
      </c>
      <c r="G4236" t="s">
        <v>187</v>
      </c>
      <c r="H4236">
        <v>4</v>
      </c>
      <c r="I4236" t="s">
        <v>132</v>
      </c>
      <c r="J4236" t="s">
        <v>30</v>
      </c>
      <c r="K4236" t="s">
        <v>172</v>
      </c>
      <c r="L4236" t="s">
        <v>32</v>
      </c>
      <c r="M4236" t="s">
        <v>2269</v>
      </c>
      <c r="N4236" t="s">
        <v>2257</v>
      </c>
      <c r="O4236" t="s">
        <v>4964</v>
      </c>
      <c r="P4236" t="s">
        <v>4965</v>
      </c>
      <c r="Q4236" t="s">
        <v>4817</v>
      </c>
      <c r="R4236">
        <v>99000</v>
      </c>
    </row>
    <row r="4237" spans="1:18" hidden="1" x14ac:dyDescent="0.25">
      <c r="A4237" t="s">
        <v>22</v>
      </c>
      <c r="B4237" t="s">
        <v>205</v>
      </c>
      <c r="C4237" t="s">
        <v>5609</v>
      </c>
      <c r="D4237" t="s">
        <v>170</v>
      </c>
      <c r="E4237" t="s">
        <v>25</v>
      </c>
      <c r="F4237" t="s">
        <v>25</v>
      </c>
      <c r="G4237" t="s">
        <v>187</v>
      </c>
      <c r="H4237">
        <v>4</v>
      </c>
      <c r="I4237" t="s">
        <v>132</v>
      </c>
      <c r="J4237" t="s">
        <v>30</v>
      </c>
      <c r="K4237" t="s">
        <v>172</v>
      </c>
      <c r="L4237" t="s">
        <v>32</v>
      </c>
      <c r="M4237" t="s">
        <v>2269</v>
      </c>
      <c r="N4237" t="s">
        <v>2257</v>
      </c>
      <c r="O4237" t="s">
        <v>4719</v>
      </c>
      <c r="P4237" t="s">
        <v>4720</v>
      </c>
      <c r="Q4237" t="s">
        <v>4721</v>
      </c>
      <c r="R4237">
        <v>1440</v>
      </c>
    </row>
    <row r="4238" spans="1:18" hidden="1" x14ac:dyDescent="0.25">
      <c r="A4238" t="s">
        <v>22</v>
      </c>
      <c r="B4238" t="s">
        <v>205</v>
      </c>
      <c r="C4238" t="s">
        <v>5609</v>
      </c>
      <c r="D4238" t="s">
        <v>170</v>
      </c>
      <c r="E4238" t="s">
        <v>25</v>
      </c>
      <c r="F4238" t="s">
        <v>25</v>
      </c>
      <c r="G4238" t="s">
        <v>187</v>
      </c>
      <c r="H4238">
        <v>4</v>
      </c>
      <c r="I4238" t="s">
        <v>132</v>
      </c>
      <c r="J4238" t="s">
        <v>30</v>
      </c>
      <c r="K4238" t="s">
        <v>172</v>
      </c>
      <c r="L4238" t="s">
        <v>32</v>
      </c>
      <c r="M4238" t="s">
        <v>2269</v>
      </c>
      <c r="N4238" t="s">
        <v>2257</v>
      </c>
      <c r="O4238" t="s">
        <v>5734</v>
      </c>
      <c r="P4238" t="s">
        <v>4751</v>
      </c>
      <c r="Q4238" t="s">
        <v>4713</v>
      </c>
      <c r="R4238">
        <v>640</v>
      </c>
    </row>
    <row r="4239" spans="1:18" hidden="1" x14ac:dyDescent="0.25">
      <c r="A4239" t="s">
        <v>22</v>
      </c>
      <c r="B4239" t="s">
        <v>205</v>
      </c>
      <c r="C4239" t="s">
        <v>5609</v>
      </c>
      <c r="D4239" t="s">
        <v>170</v>
      </c>
      <c r="E4239" t="s">
        <v>25</v>
      </c>
      <c r="F4239" t="s">
        <v>25</v>
      </c>
      <c r="G4239" t="s">
        <v>187</v>
      </c>
      <c r="H4239">
        <v>4</v>
      </c>
      <c r="I4239" t="s">
        <v>132</v>
      </c>
      <c r="J4239" t="s">
        <v>30</v>
      </c>
      <c r="K4239" t="s">
        <v>172</v>
      </c>
      <c r="L4239" t="s">
        <v>32</v>
      </c>
      <c r="M4239" t="s">
        <v>2269</v>
      </c>
      <c r="N4239" t="s">
        <v>2257</v>
      </c>
      <c r="O4239" t="s">
        <v>4773</v>
      </c>
      <c r="P4239" t="s">
        <v>4774</v>
      </c>
      <c r="Q4239" t="s">
        <v>4721</v>
      </c>
      <c r="R4239">
        <v>1600</v>
      </c>
    </row>
    <row r="4240" spans="1:18" hidden="1" x14ac:dyDescent="0.25">
      <c r="A4240" t="s">
        <v>22</v>
      </c>
      <c r="B4240" t="s">
        <v>5375</v>
      </c>
      <c r="C4240" t="s">
        <v>5376</v>
      </c>
      <c r="D4240" t="s">
        <v>170</v>
      </c>
      <c r="E4240" t="s">
        <v>25</v>
      </c>
      <c r="F4240" t="s">
        <v>25</v>
      </c>
      <c r="G4240" t="s">
        <v>187</v>
      </c>
      <c r="H4240">
        <v>4</v>
      </c>
      <c r="I4240" t="s">
        <v>5370</v>
      </c>
      <c r="J4240" t="s">
        <v>30</v>
      </c>
      <c r="K4240" t="s">
        <v>5374</v>
      </c>
      <c r="L4240" t="s">
        <v>32</v>
      </c>
      <c r="M4240" t="s">
        <v>2269</v>
      </c>
      <c r="N4240" t="s">
        <v>2257</v>
      </c>
      <c r="O4240" t="s">
        <v>5524</v>
      </c>
      <c r="P4240" t="s">
        <v>4718</v>
      </c>
      <c r="Q4240" t="s">
        <v>4713</v>
      </c>
      <c r="R4240">
        <v>320</v>
      </c>
    </row>
    <row r="4241" spans="1:18" hidden="1" x14ac:dyDescent="0.25">
      <c r="A4241" t="s">
        <v>22</v>
      </c>
      <c r="B4241" t="s">
        <v>5375</v>
      </c>
      <c r="C4241" t="s">
        <v>5376</v>
      </c>
      <c r="D4241" t="s">
        <v>170</v>
      </c>
      <c r="E4241" t="s">
        <v>25</v>
      </c>
      <c r="F4241" t="s">
        <v>25</v>
      </c>
      <c r="G4241" t="s">
        <v>187</v>
      </c>
      <c r="H4241">
        <v>4</v>
      </c>
      <c r="I4241" t="s">
        <v>5370</v>
      </c>
      <c r="J4241" t="s">
        <v>30</v>
      </c>
      <c r="K4241" t="s">
        <v>5374</v>
      </c>
      <c r="L4241" t="s">
        <v>32</v>
      </c>
      <c r="M4241" t="s">
        <v>2269</v>
      </c>
      <c r="N4241" t="s">
        <v>2257</v>
      </c>
      <c r="O4241" t="s">
        <v>4964</v>
      </c>
      <c r="P4241" t="s">
        <v>4965</v>
      </c>
      <c r="Q4241" t="s">
        <v>4817</v>
      </c>
      <c r="R4241">
        <v>99000</v>
      </c>
    </row>
    <row r="4242" spans="1:18" hidden="1" x14ac:dyDescent="0.25">
      <c r="A4242" t="s">
        <v>22</v>
      </c>
      <c r="B4242" t="s">
        <v>5375</v>
      </c>
      <c r="C4242" t="s">
        <v>5376</v>
      </c>
      <c r="D4242" t="s">
        <v>170</v>
      </c>
      <c r="E4242" t="s">
        <v>25</v>
      </c>
      <c r="F4242" t="s">
        <v>25</v>
      </c>
      <c r="G4242" t="s">
        <v>187</v>
      </c>
      <c r="H4242">
        <v>4</v>
      </c>
      <c r="I4242" t="s">
        <v>5370</v>
      </c>
      <c r="J4242" t="s">
        <v>30</v>
      </c>
      <c r="K4242" t="s">
        <v>5374</v>
      </c>
      <c r="L4242" t="s">
        <v>32</v>
      </c>
      <c r="M4242" t="s">
        <v>2269</v>
      </c>
      <c r="N4242" t="s">
        <v>2257</v>
      </c>
      <c r="O4242" t="s">
        <v>4734</v>
      </c>
      <c r="P4242" t="s">
        <v>4735</v>
      </c>
      <c r="Q4242" t="s">
        <v>3014</v>
      </c>
      <c r="R4242">
        <v>1600</v>
      </c>
    </row>
    <row r="4243" spans="1:18" hidden="1" x14ac:dyDescent="0.25">
      <c r="A4243" t="s">
        <v>22</v>
      </c>
      <c r="B4243" t="s">
        <v>5375</v>
      </c>
      <c r="C4243" t="s">
        <v>5376</v>
      </c>
      <c r="D4243" t="s">
        <v>170</v>
      </c>
      <c r="E4243" t="s">
        <v>25</v>
      </c>
      <c r="F4243" t="s">
        <v>25</v>
      </c>
      <c r="G4243" t="s">
        <v>187</v>
      </c>
      <c r="H4243">
        <v>4</v>
      </c>
      <c r="I4243" t="s">
        <v>5370</v>
      </c>
      <c r="J4243" t="s">
        <v>30</v>
      </c>
      <c r="K4243" t="s">
        <v>5374</v>
      </c>
      <c r="L4243" t="s">
        <v>32</v>
      </c>
      <c r="M4243" t="s">
        <v>2269</v>
      </c>
      <c r="N4243" t="s">
        <v>2257</v>
      </c>
      <c r="O4243" t="s">
        <v>5734</v>
      </c>
      <c r="P4243" t="s">
        <v>4751</v>
      </c>
      <c r="Q4243" t="s">
        <v>4713</v>
      </c>
      <c r="R4243">
        <v>640</v>
      </c>
    </row>
    <row r="4244" spans="1:18" hidden="1" x14ac:dyDescent="0.25">
      <c r="A4244" t="s">
        <v>22</v>
      </c>
      <c r="B4244" t="s">
        <v>5375</v>
      </c>
      <c r="C4244" t="s">
        <v>5376</v>
      </c>
      <c r="D4244" t="s">
        <v>170</v>
      </c>
      <c r="E4244" t="s">
        <v>25</v>
      </c>
      <c r="F4244" t="s">
        <v>25</v>
      </c>
      <c r="G4244" t="s">
        <v>187</v>
      </c>
      <c r="H4244">
        <v>4</v>
      </c>
      <c r="I4244" t="s">
        <v>5370</v>
      </c>
      <c r="J4244" t="s">
        <v>30</v>
      </c>
      <c r="K4244" t="s">
        <v>5374</v>
      </c>
      <c r="L4244" t="s">
        <v>32</v>
      </c>
      <c r="M4244" t="s">
        <v>2269</v>
      </c>
      <c r="N4244" t="s">
        <v>2257</v>
      </c>
      <c r="O4244" t="s">
        <v>4749</v>
      </c>
      <c r="P4244" t="s">
        <v>4750</v>
      </c>
      <c r="Q4244" t="s">
        <v>4713</v>
      </c>
      <c r="R4244">
        <v>320</v>
      </c>
    </row>
    <row r="4245" spans="1:18" hidden="1" x14ac:dyDescent="0.25">
      <c r="A4245" t="s">
        <v>22</v>
      </c>
      <c r="B4245" t="s">
        <v>5375</v>
      </c>
      <c r="C4245" t="s">
        <v>5376</v>
      </c>
      <c r="D4245" t="s">
        <v>170</v>
      </c>
      <c r="E4245" t="s">
        <v>25</v>
      </c>
      <c r="F4245" t="s">
        <v>25</v>
      </c>
      <c r="G4245" t="s">
        <v>187</v>
      </c>
      <c r="H4245">
        <v>4</v>
      </c>
      <c r="I4245" t="s">
        <v>5370</v>
      </c>
      <c r="J4245" t="s">
        <v>30</v>
      </c>
      <c r="K4245" t="s">
        <v>5374</v>
      </c>
      <c r="L4245" t="s">
        <v>32</v>
      </c>
      <c r="M4245" t="s">
        <v>2269</v>
      </c>
      <c r="N4245" t="s">
        <v>2257</v>
      </c>
      <c r="O4245" t="s">
        <v>4921</v>
      </c>
      <c r="P4245" t="s">
        <v>4922</v>
      </c>
      <c r="Q4245" t="s">
        <v>4740</v>
      </c>
      <c r="R4245">
        <v>96000</v>
      </c>
    </row>
    <row r="4246" spans="1:18" hidden="1" x14ac:dyDescent="0.25">
      <c r="A4246" t="s">
        <v>22</v>
      </c>
      <c r="B4246" t="s">
        <v>5375</v>
      </c>
      <c r="C4246" t="s">
        <v>5376</v>
      </c>
      <c r="D4246" t="s">
        <v>170</v>
      </c>
      <c r="E4246" t="s">
        <v>25</v>
      </c>
      <c r="F4246" t="s">
        <v>25</v>
      </c>
      <c r="G4246" t="s">
        <v>187</v>
      </c>
      <c r="H4246">
        <v>4</v>
      </c>
      <c r="I4246" t="s">
        <v>5370</v>
      </c>
      <c r="J4246" t="s">
        <v>30</v>
      </c>
      <c r="K4246" t="s">
        <v>5374</v>
      </c>
      <c r="L4246" t="s">
        <v>32</v>
      </c>
      <c r="M4246" t="s">
        <v>2269</v>
      </c>
      <c r="N4246" t="s">
        <v>2257</v>
      </c>
      <c r="O4246" t="s">
        <v>4969</v>
      </c>
      <c r="P4246" t="s">
        <v>4970</v>
      </c>
      <c r="Q4246" t="s">
        <v>4971</v>
      </c>
      <c r="R4246">
        <v>6400</v>
      </c>
    </row>
    <row r="4247" spans="1:18" hidden="1" x14ac:dyDescent="0.25">
      <c r="A4247" t="s">
        <v>22</v>
      </c>
      <c r="B4247" t="s">
        <v>5375</v>
      </c>
      <c r="C4247" t="s">
        <v>5376</v>
      </c>
      <c r="D4247" t="s">
        <v>170</v>
      </c>
      <c r="E4247" t="s">
        <v>25</v>
      </c>
      <c r="F4247" t="s">
        <v>25</v>
      </c>
      <c r="G4247" t="s">
        <v>187</v>
      </c>
      <c r="H4247">
        <v>4</v>
      </c>
      <c r="I4247" t="s">
        <v>5370</v>
      </c>
      <c r="J4247" t="s">
        <v>30</v>
      </c>
      <c r="K4247" t="s">
        <v>5374</v>
      </c>
      <c r="L4247" t="s">
        <v>32</v>
      </c>
      <c r="M4247" t="s">
        <v>2269</v>
      </c>
      <c r="N4247" t="s">
        <v>2257</v>
      </c>
      <c r="O4247" t="s">
        <v>4773</v>
      </c>
      <c r="P4247" t="s">
        <v>4774</v>
      </c>
      <c r="Q4247" t="s">
        <v>4721</v>
      </c>
      <c r="R4247">
        <v>1600</v>
      </c>
    </row>
    <row r="4248" spans="1:18" hidden="1" x14ac:dyDescent="0.25">
      <c r="A4248" t="s">
        <v>22</v>
      </c>
      <c r="B4248" t="s">
        <v>5375</v>
      </c>
      <c r="C4248" t="s">
        <v>5376</v>
      </c>
      <c r="D4248" t="s">
        <v>170</v>
      </c>
      <c r="E4248" t="s">
        <v>25</v>
      </c>
      <c r="F4248" t="s">
        <v>25</v>
      </c>
      <c r="G4248" t="s">
        <v>187</v>
      </c>
      <c r="H4248">
        <v>4</v>
      </c>
      <c r="I4248" t="s">
        <v>5370</v>
      </c>
      <c r="J4248" t="s">
        <v>30</v>
      </c>
      <c r="K4248" t="s">
        <v>5374</v>
      </c>
      <c r="L4248" t="s">
        <v>32</v>
      </c>
      <c r="M4248" t="s">
        <v>2269</v>
      </c>
      <c r="N4248" t="s">
        <v>2257</v>
      </c>
      <c r="O4248" t="s">
        <v>4783</v>
      </c>
      <c r="P4248" t="s">
        <v>4784</v>
      </c>
      <c r="Q4248" t="s">
        <v>4785</v>
      </c>
      <c r="R4248">
        <v>3200</v>
      </c>
    </row>
    <row r="4249" spans="1:18" hidden="1" x14ac:dyDescent="0.25">
      <c r="A4249" t="s">
        <v>22</v>
      </c>
      <c r="B4249" t="s">
        <v>5375</v>
      </c>
      <c r="C4249" t="s">
        <v>5376</v>
      </c>
      <c r="D4249" t="s">
        <v>170</v>
      </c>
      <c r="E4249" t="s">
        <v>25</v>
      </c>
      <c r="F4249" t="s">
        <v>25</v>
      </c>
      <c r="G4249" t="s">
        <v>187</v>
      </c>
      <c r="H4249">
        <v>4</v>
      </c>
      <c r="I4249" t="s">
        <v>5370</v>
      </c>
      <c r="J4249" t="s">
        <v>30</v>
      </c>
      <c r="K4249" t="s">
        <v>5374</v>
      </c>
      <c r="L4249" t="s">
        <v>32</v>
      </c>
      <c r="M4249" t="s">
        <v>2269</v>
      </c>
      <c r="N4249" t="s">
        <v>2257</v>
      </c>
      <c r="O4249" t="s">
        <v>5059</v>
      </c>
      <c r="P4249" t="s">
        <v>5060</v>
      </c>
      <c r="Q4249" t="s">
        <v>4736</v>
      </c>
      <c r="R4249">
        <v>16000</v>
      </c>
    </row>
    <row r="4250" spans="1:18" hidden="1" x14ac:dyDescent="0.25">
      <c r="A4250" t="s">
        <v>22</v>
      </c>
      <c r="B4250" t="s">
        <v>5375</v>
      </c>
      <c r="C4250" t="s">
        <v>5376</v>
      </c>
      <c r="D4250" t="s">
        <v>170</v>
      </c>
      <c r="E4250" t="s">
        <v>25</v>
      </c>
      <c r="F4250" t="s">
        <v>25</v>
      </c>
      <c r="G4250" t="s">
        <v>187</v>
      </c>
      <c r="H4250">
        <v>4</v>
      </c>
      <c r="I4250" t="s">
        <v>5370</v>
      </c>
      <c r="J4250" t="s">
        <v>30</v>
      </c>
      <c r="K4250" t="s">
        <v>5374</v>
      </c>
      <c r="L4250" t="s">
        <v>32</v>
      </c>
      <c r="M4250" t="s">
        <v>2269</v>
      </c>
      <c r="N4250" t="s">
        <v>2257</v>
      </c>
      <c r="O4250" t="s">
        <v>5882</v>
      </c>
      <c r="P4250" t="s">
        <v>5883</v>
      </c>
      <c r="Q4250" t="s">
        <v>4736</v>
      </c>
      <c r="R4250">
        <v>6400</v>
      </c>
    </row>
    <row r="4251" spans="1:18" hidden="1" x14ac:dyDescent="0.25">
      <c r="A4251" t="s">
        <v>22</v>
      </c>
      <c r="B4251" t="s">
        <v>5375</v>
      </c>
      <c r="C4251" t="s">
        <v>5376</v>
      </c>
      <c r="D4251" t="s">
        <v>170</v>
      </c>
      <c r="E4251" t="s">
        <v>25</v>
      </c>
      <c r="F4251" t="s">
        <v>25</v>
      </c>
      <c r="G4251" t="s">
        <v>187</v>
      </c>
      <c r="H4251">
        <v>4</v>
      </c>
      <c r="I4251" t="s">
        <v>5370</v>
      </c>
      <c r="J4251" t="s">
        <v>30</v>
      </c>
      <c r="K4251" t="s">
        <v>5374</v>
      </c>
      <c r="L4251" t="s">
        <v>32</v>
      </c>
      <c r="M4251" t="s">
        <v>2269</v>
      </c>
      <c r="N4251" t="s">
        <v>2257</v>
      </c>
      <c r="O4251" t="s">
        <v>4719</v>
      </c>
      <c r="P4251" t="s">
        <v>4720</v>
      </c>
      <c r="Q4251" t="s">
        <v>4721</v>
      </c>
      <c r="R4251">
        <v>1440</v>
      </c>
    </row>
    <row r="4252" spans="1:18" hidden="1" x14ac:dyDescent="0.25">
      <c r="A4252" t="s">
        <v>22</v>
      </c>
      <c r="B4252" t="s">
        <v>5375</v>
      </c>
      <c r="C4252" t="s">
        <v>5376</v>
      </c>
      <c r="D4252" t="s">
        <v>170</v>
      </c>
      <c r="E4252" t="s">
        <v>25</v>
      </c>
      <c r="F4252" t="s">
        <v>25</v>
      </c>
      <c r="G4252" t="s">
        <v>187</v>
      </c>
      <c r="H4252">
        <v>4</v>
      </c>
      <c r="I4252" t="s">
        <v>5370</v>
      </c>
      <c r="J4252" t="s">
        <v>30</v>
      </c>
      <c r="K4252" t="s">
        <v>5374</v>
      </c>
      <c r="L4252" t="s">
        <v>32</v>
      </c>
      <c r="M4252" t="s">
        <v>2269</v>
      </c>
      <c r="N4252" t="s">
        <v>2257</v>
      </c>
      <c r="O4252" t="s">
        <v>4962</v>
      </c>
      <c r="P4252" t="s">
        <v>4963</v>
      </c>
      <c r="Q4252" t="s">
        <v>4736</v>
      </c>
      <c r="R4252">
        <v>48000</v>
      </c>
    </row>
    <row r="4253" spans="1:18" hidden="1" x14ac:dyDescent="0.25">
      <c r="A4253" t="s">
        <v>22</v>
      </c>
      <c r="B4253" t="s">
        <v>5375</v>
      </c>
      <c r="C4253" t="s">
        <v>5376</v>
      </c>
      <c r="D4253" t="s">
        <v>170</v>
      </c>
      <c r="E4253" t="s">
        <v>25</v>
      </c>
      <c r="F4253" t="s">
        <v>25</v>
      </c>
      <c r="G4253" t="s">
        <v>187</v>
      </c>
      <c r="H4253">
        <v>4</v>
      </c>
      <c r="I4253" t="s">
        <v>5370</v>
      </c>
      <c r="J4253" t="s">
        <v>30</v>
      </c>
      <c r="K4253" t="s">
        <v>5374</v>
      </c>
      <c r="L4253" t="s">
        <v>32</v>
      </c>
      <c r="M4253" t="s">
        <v>2269</v>
      </c>
      <c r="N4253" t="s">
        <v>2257</v>
      </c>
      <c r="O4253" t="s">
        <v>4833</v>
      </c>
      <c r="P4253" t="s">
        <v>4834</v>
      </c>
      <c r="Q4253" t="s">
        <v>4733</v>
      </c>
      <c r="R4253">
        <v>3840</v>
      </c>
    </row>
    <row r="4254" spans="1:18" hidden="1" x14ac:dyDescent="0.25">
      <c r="A4254" t="s">
        <v>22</v>
      </c>
      <c r="B4254" t="s">
        <v>5375</v>
      </c>
      <c r="C4254" t="s">
        <v>5376</v>
      </c>
      <c r="D4254" t="s">
        <v>170</v>
      </c>
      <c r="E4254" t="s">
        <v>25</v>
      </c>
      <c r="F4254" t="s">
        <v>25</v>
      </c>
      <c r="G4254" t="s">
        <v>187</v>
      </c>
      <c r="H4254">
        <v>4</v>
      </c>
      <c r="I4254" t="s">
        <v>5370</v>
      </c>
      <c r="J4254" t="s">
        <v>30</v>
      </c>
      <c r="K4254" t="s">
        <v>5374</v>
      </c>
      <c r="L4254" t="s">
        <v>32</v>
      </c>
      <c r="M4254" t="s">
        <v>2269</v>
      </c>
      <c r="N4254" t="s">
        <v>2257</v>
      </c>
      <c r="O4254" t="s">
        <v>4917</v>
      </c>
      <c r="P4254" t="s">
        <v>4918</v>
      </c>
      <c r="Q4254" t="s">
        <v>4780</v>
      </c>
      <c r="R4254">
        <v>320</v>
      </c>
    </row>
    <row r="4255" spans="1:18" hidden="1" x14ac:dyDescent="0.25">
      <c r="A4255" t="s">
        <v>22</v>
      </c>
      <c r="B4255" t="s">
        <v>2206</v>
      </c>
      <c r="C4255" t="s">
        <v>2207</v>
      </c>
      <c r="D4255" t="s">
        <v>170</v>
      </c>
      <c r="E4255" t="s">
        <v>25</v>
      </c>
      <c r="F4255" t="s">
        <v>25</v>
      </c>
      <c r="G4255" t="s">
        <v>187</v>
      </c>
      <c r="H4255">
        <v>4</v>
      </c>
      <c r="I4255" t="s">
        <v>525</v>
      </c>
      <c r="J4255" t="s">
        <v>30</v>
      </c>
      <c r="K4255" t="s">
        <v>526</v>
      </c>
      <c r="L4255" t="s">
        <v>120</v>
      </c>
      <c r="M4255" t="s">
        <v>2269</v>
      </c>
      <c r="N4255" t="s">
        <v>2257</v>
      </c>
      <c r="O4255" t="s">
        <v>4773</v>
      </c>
      <c r="P4255" t="s">
        <v>4774</v>
      </c>
      <c r="Q4255" t="s">
        <v>4721</v>
      </c>
      <c r="R4255">
        <v>1600</v>
      </c>
    </row>
    <row r="4256" spans="1:18" hidden="1" x14ac:dyDescent="0.25">
      <c r="A4256" t="s">
        <v>22</v>
      </c>
      <c r="B4256" t="s">
        <v>2206</v>
      </c>
      <c r="C4256" t="s">
        <v>2207</v>
      </c>
      <c r="D4256" t="s">
        <v>170</v>
      </c>
      <c r="E4256" t="s">
        <v>25</v>
      </c>
      <c r="F4256" t="s">
        <v>25</v>
      </c>
      <c r="G4256" t="s">
        <v>187</v>
      </c>
      <c r="H4256">
        <v>4</v>
      </c>
      <c r="I4256" t="s">
        <v>525</v>
      </c>
      <c r="J4256" t="s">
        <v>30</v>
      </c>
      <c r="K4256" t="s">
        <v>526</v>
      </c>
      <c r="L4256" t="s">
        <v>120</v>
      </c>
      <c r="M4256" t="s">
        <v>2269</v>
      </c>
      <c r="N4256" t="s">
        <v>2257</v>
      </c>
      <c r="O4256" t="s">
        <v>4719</v>
      </c>
      <c r="P4256" t="s">
        <v>4720</v>
      </c>
      <c r="Q4256" t="s">
        <v>4721</v>
      </c>
      <c r="R4256">
        <v>1440</v>
      </c>
    </row>
    <row r="4257" spans="1:18" hidden="1" x14ac:dyDescent="0.25">
      <c r="A4257" t="s">
        <v>22</v>
      </c>
      <c r="B4257" t="s">
        <v>2206</v>
      </c>
      <c r="C4257" t="s">
        <v>2207</v>
      </c>
      <c r="D4257" t="s">
        <v>170</v>
      </c>
      <c r="E4257" t="s">
        <v>25</v>
      </c>
      <c r="F4257" t="s">
        <v>25</v>
      </c>
      <c r="G4257" t="s">
        <v>187</v>
      </c>
      <c r="H4257">
        <v>4</v>
      </c>
      <c r="I4257" t="s">
        <v>525</v>
      </c>
      <c r="J4257" t="s">
        <v>30</v>
      </c>
      <c r="K4257" t="s">
        <v>526</v>
      </c>
      <c r="L4257" t="s">
        <v>120</v>
      </c>
      <c r="M4257" t="s">
        <v>2269</v>
      </c>
      <c r="N4257" t="s">
        <v>2257</v>
      </c>
      <c r="O4257" t="s">
        <v>4969</v>
      </c>
      <c r="P4257" t="s">
        <v>4970</v>
      </c>
      <c r="Q4257" t="s">
        <v>4971</v>
      </c>
      <c r="R4257">
        <v>6400</v>
      </c>
    </row>
    <row r="4258" spans="1:18" hidden="1" x14ac:dyDescent="0.25">
      <c r="A4258" t="s">
        <v>22</v>
      </c>
      <c r="B4258" t="s">
        <v>2206</v>
      </c>
      <c r="C4258" t="s">
        <v>2207</v>
      </c>
      <c r="D4258" t="s">
        <v>170</v>
      </c>
      <c r="E4258" t="s">
        <v>25</v>
      </c>
      <c r="F4258" t="s">
        <v>25</v>
      </c>
      <c r="G4258" t="s">
        <v>187</v>
      </c>
      <c r="H4258">
        <v>4</v>
      </c>
      <c r="I4258" t="s">
        <v>525</v>
      </c>
      <c r="J4258" t="s">
        <v>30</v>
      </c>
      <c r="K4258" t="s">
        <v>526</v>
      </c>
      <c r="L4258" t="s">
        <v>120</v>
      </c>
      <c r="M4258" t="s">
        <v>2269</v>
      </c>
      <c r="N4258" t="s">
        <v>2257</v>
      </c>
      <c r="O4258" t="s">
        <v>4734</v>
      </c>
      <c r="P4258" t="s">
        <v>4735</v>
      </c>
      <c r="Q4258" t="s">
        <v>3014</v>
      </c>
      <c r="R4258">
        <v>1600</v>
      </c>
    </row>
    <row r="4259" spans="1:18" hidden="1" x14ac:dyDescent="0.25">
      <c r="A4259" t="s">
        <v>22</v>
      </c>
      <c r="B4259" t="s">
        <v>2206</v>
      </c>
      <c r="C4259" t="s">
        <v>2207</v>
      </c>
      <c r="D4259" t="s">
        <v>170</v>
      </c>
      <c r="E4259" t="s">
        <v>25</v>
      </c>
      <c r="F4259" t="s">
        <v>25</v>
      </c>
      <c r="G4259" t="s">
        <v>187</v>
      </c>
      <c r="H4259">
        <v>4</v>
      </c>
      <c r="I4259" t="s">
        <v>525</v>
      </c>
      <c r="J4259" t="s">
        <v>30</v>
      </c>
      <c r="K4259" t="s">
        <v>526</v>
      </c>
      <c r="L4259" t="s">
        <v>120</v>
      </c>
      <c r="M4259" t="s">
        <v>2269</v>
      </c>
      <c r="N4259" t="s">
        <v>2257</v>
      </c>
      <c r="O4259" t="s">
        <v>4917</v>
      </c>
      <c r="P4259" t="s">
        <v>4918</v>
      </c>
      <c r="Q4259" t="s">
        <v>4780</v>
      </c>
      <c r="R4259">
        <v>320</v>
      </c>
    </row>
    <row r="4260" spans="1:18" hidden="1" x14ac:dyDescent="0.25">
      <c r="A4260" t="s">
        <v>22</v>
      </c>
      <c r="B4260" t="s">
        <v>2206</v>
      </c>
      <c r="C4260" t="s">
        <v>2207</v>
      </c>
      <c r="D4260" t="s">
        <v>170</v>
      </c>
      <c r="E4260" t="s">
        <v>25</v>
      </c>
      <c r="F4260" t="s">
        <v>25</v>
      </c>
      <c r="G4260" t="s">
        <v>187</v>
      </c>
      <c r="H4260">
        <v>4</v>
      </c>
      <c r="I4260" t="s">
        <v>525</v>
      </c>
      <c r="J4260" t="s">
        <v>30</v>
      </c>
      <c r="K4260" t="s">
        <v>526</v>
      </c>
      <c r="L4260" t="s">
        <v>120</v>
      </c>
      <c r="M4260" t="s">
        <v>2269</v>
      </c>
      <c r="N4260" t="s">
        <v>2257</v>
      </c>
      <c r="O4260" t="s">
        <v>5524</v>
      </c>
      <c r="P4260" t="s">
        <v>4718</v>
      </c>
      <c r="Q4260" t="s">
        <v>4713</v>
      </c>
      <c r="R4260">
        <v>320</v>
      </c>
    </row>
    <row r="4261" spans="1:18" hidden="1" x14ac:dyDescent="0.25">
      <c r="A4261" t="s">
        <v>22</v>
      </c>
      <c r="B4261" t="s">
        <v>2206</v>
      </c>
      <c r="C4261" t="s">
        <v>2207</v>
      </c>
      <c r="D4261" t="s">
        <v>170</v>
      </c>
      <c r="E4261" t="s">
        <v>25</v>
      </c>
      <c r="F4261" t="s">
        <v>25</v>
      </c>
      <c r="G4261" t="s">
        <v>187</v>
      </c>
      <c r="H4261">
        <v>4</v>
      </c>
      <c r="I4261" t="s">
        <v>525</v>
      </c>
      <c r="J4261" t="s">
        <v>30</v>
      </c>
      <c r="K4261" t="s">
        <v>526</v>
      </c>
      <c r="L4261" t="s">
        <v>120</v>
      </c>
      <c r="M4261" t="s">
        <v>2269</v>
      </c>
      <c r="N4261" t="s">
        <v>2257</v>
      </c>
      <c r="O4261" t="s">
        <v>5882</v>
      </c>
      <c r="P4261" t="s">
        <v>5883</v>
      </c>
      <c r="Q4261" t="s">
        <v>4736</v>
      </c>
      <c r="R4261">
        <v>6400</v>
      </c>
    </row>
    <row r="4262" spans="1:18" hidden="1" x14ac:dyDescent="0.25">
      <c r="A4262" t="s">
        <v>22</v>
      </c>
      <c r="B4262" t="s">
        <v>2206</v>
      </c>
      <c r="C4262" t="s">
        <v>2207</v>
      </c>
      <c r="D4262" t="s">
        <v>170</v>
      </c>
      <c r="E4262" t="s">
        <v>25</v>
      </c>
      <c r="F4262" t="s">
        <v>25</v>
      </c>
      <c r="G4262" t="s">
        <v>187</v>
      </c>
      <c r="H4262">
        <v>4</v>
      </c>
      <c r="I4262" t="s">
        <v>525</v>
      </c>
      <c r="J4262" t="s">
        <v>30</v>
      </c>
      <c r="K4262" t="s">
        <v>526</v>
      </c>
      <c r="L4262" t="s">
        <v>120</v>
      </c>
      <c r="M4262" t="s">
        <v>2269</v>
      </c>
      <c r="N4262" t="s">
        <v>2257</v>
      </c>
      <c r="O4262" t="s">
        <v>4749</v>
      </c>
      <c r="P4262" t="s">
        <v>4750</v>
      </c>
      <c r="Q4262" t="s">
        <v>4713</v>
      </c>
      <c r="R4262">
        <v>320</v>
      </c>
    </row>
    <row r="4263" spans="1:18" hidden="1" x14ac:dyDescent="0.25">
      <c r="A4263" t="s">
        <v>22</v>
      </c>
      <c r="B4263" t="s">
        <v>2206</v>
      </c>
      <c r="C4263" t="s">
        <v>2207</v>
      </c>
      <c r="D4263" t="s">
        <v>170</v>
      </c>
      <c r="E4263" t="s">
        <v>25</v>
      </c>
      <c r="F4263" t="s">
        <v>25</v>
      </c>
      <c r="G4263" t="s">
        <v>187</v>
      </c>
      <c r="H4263">
        <v>4</v>
      </c>
      <c r="I4263" t="s">
        <v>525</v>
      </c>
      <c r="J4263" t="s">
        <v>30</v>
      </c>
      <c r="K4263" t="s">
        <v>526</v>
      </c>
      <c r="L4263" t="s">
        <v>120</v>
      </c>
      <c r="M4263" t="s">
        <v>2269</v>
      </c>
      <c r="N4263" t="s">
        <v>2257</v>
      </c>
      <c r="O4263" t="s">
        <v>4783</v>
      </c>
      <c r="P4263" t="s">
        <v>4784</v>
      </c>
      <c r="Q4263" t="s">
        <v>4785</v>
      </c>
      <c r="R4263">
        <v>3200</v>
      </c>
    </row>
    <row r="4264" spans="1:18" hidden="1" x14ac:dyDescent="0.25">
      <c r="A4264" t="s">
        <v>22</v>
      </c>
      <c r="B4264" t="s">
        <v>2206</v>
      </c>
      <c r="C4264" t="s">
        <v>2207</v>
      </c>
      <c r="D4264" t="s">
        <v>170</v>
      </c>
      <c r="E4264" t="s">
        <v>25</v>
      </c>
      <c r="F4264" t="s">
        <v>25</v>
      </c>
      <c r="G4264" t="s">
        <v>187</v>
      </c>
      <c r="H4264">
        <v>4</v>
      </c>
      <c r="I4264" t="s">
        <v>525</v>
      </c>
      <c r="J4264" t="s">
        <v>30</v>
      </c>
      <c r="K4264" t="s">
        <v>526</v>
      </c>
      <c r="L4264" t="s">
        <v>120</v>
      </c>
      <c r="M4264" t="s">
        <v>2269</v>
      </c>
      <c r="N4264" t="s">
        <v>2257</v>
      </c>
      <c r="O4264" t="s">
        <v>4964</v>
      </c>
      <c r="P4264" t="s">
        <v>4965</v>
      </c>
      <c r="Q4264" t="s">
        <v>4817</v>
      </c>
      <c r="R4264">
        <v>99000</v>
      </c>
    </row>
    <row r="4265" spans="1:18" hidden="1" x14ac:dyDescent="0.25">
      <c r="A4265" t="s">
        <v>22</v>
      </c>
      <c r="B4265" t="s">
        <v>2206</v>
      </c>
      <c r="C4265" t="s">
        <v>2207</v>
      </c>
      <c r="D4265" t="s">
        <v>170</v>
      </c>
      <c r="E4265" t="s">
        <v>25</v>
      </c>
      <c r="F4265" t="s">
        <v>25</v>
      </c>
      <c r="G4265" t="s">
        <v>187</v>
      </c>
      <c r="H4265">
        <v>4</v>
      </c>
      <c r="I4265" t="s">
        <v>525</v>
      </c>
      <c r="J4265" t="s">
        <v>30</v>
      </c>
      <c r="K4265" t="s">
        <v>526</v>
      </c>
      <c r="L4265" t="s">
        <v>120</v>
      </c>
      <c r="M4265" t="s">
        <v>2269</v>
      </c>
      <c r="N4265" t="s">
        <v>2257</v>
      </c>
      <c r="O4265" t="s">
        <v>4962</v>
      </c>
      <c r="P4265" t="s">
        <v>4963</v>
      </c>
      <c r="Q4265" t="s">
        <v>4736</v>
      </c>
      <c r="R4265">
        <v>48000</v>
      </c>
    </row>
    <row r="4266" spans="1:18" hidden="1" x14ac:dyDescent="0.25">
      <c r="A4266" t="s">
        <v>22</v>
      </c>
      <c r="B4266" t="s">
        <v>2206</v>
      </c>
      <c r="C4266" t="s">
        <v>2207</v>
      </c>
      <c r="D4266" t="s">
        <v>170</v>
      </c>
      <c r="E4266" t="s">
        <v>25</v>
      </c>
      <c r="F4266" t="s">
        <v>25</v>
      </c>
      <c r="G4266" t="s">
        <v>187</v>
      </c>
      <c r="H4266">
        <v>4</v>
      </c>
      <c r="I4266" t="s">
        <v>525</v>
      </c>
      <c r="J4266" t="s">
        <v>30</v>
      </c>
      <c r="K4266" t="s">
        <v>526</v>
      </c>
      <c r="L4266" t="s">
        <v>120</v>
      </c>
      <c r="M4266" t="s">
        <v>2269</v>
      </c>
      <c r="N4266" t="s">
        <v>2257</v>
      </c>
      <c r="O4266" t="s">
        <v>4921</v>
      </c>
      <c r="P4266" t="s">
        <v>4922</v>
      </c>
      <c r="Q4266" t="s">
        <v>4740</v>
      </c>
      <c r="R4266">
        <v>96000</v>
      </c>
    </row>
    <row r="4267" spans="1:18" hidden="1" x14ac:dyDescent="0.25">
      <c r="A4267" t="s">
        <v>22</v>
      </c>
      <c r="B4267" t="s">
        <v>2206</v>
      </c>
      <c r="C4267" t="s">
        <v>2207</v>
      </c>
      <c r="D4267" t="s">
        <v>170</v>
      </c>
      <c r="E4267" t="s">
        <v>25</v>
      </c>
      <c r="F4267" t="s">
        <v>25</v>
      </c>
      <c r="G4267" t="s">
        <v>187</v>
      </c>
      <c r="H4267">
        <v>4</v>
      </c>
      <c r="I4267" t="s">
        <v>525</v>
      </c>
      <c r="J4267" t="s">
        <v>30</v>
      </c>
      <c r="K4267" t="s">
        <v>526</v>
      </c>
      <c r="L4267" t="s">
        <v>120</v>
      </c>
      <c r="M4267" t="s">
        <v>2269</v>
      </c>
      <c r="N4267" t="s">
        <v>2257</v>
      </c>
      <c r="O4267" t="s">
        <v>5059</v>
      </c>
      <c r="P4267" t="s">
        <v>5060</v>
      </c>
      <c r="Q4267" t="s">
        <v>4736</v>
      </c>
      <c r="R4267">
        <v>16000</v>
      </c>
    </row>
    <row r="4268" spans="1:18" hidden="1" x14ac:dyDescent="0.25">
      <c r="A4268" t="s">
        <v>22</v>
      </c>
      <c r="B4268" t="s">
        <v>2206</v>
      </c>
      <c r="C4268" t="s">
        <v>2207</v>
      </c>
      <c r="D4268" t="s">
        <v>170</v>
      </c>
      <c r="E4268" t="s">
        <v>25</v>
      </c>
      <c r="F4268" t="s">
        <v>25</v>
      </c>
      <c r="G4268" t="s">
        <v>187</v>
      </c>
      <c r="H4268">
        <v>4</v>
      </c>
      <c r="I4268" t="s">
        <v>525</v>
      </c>
      <c r="J4268" t="s">
        <v>30</v>
      </c>
      <c r="K4268" t="s">
        <v>526</v>
      </c>
      <c r="L4268" t="s">
        <v>120</v>
      </c>
      <c r="M4268" t="s">
        <v>2269</v>
      </c>
      <c r="N4268" t="s">
        <v>2257</v>
      </c>
      <c r="O4268" t="s">
        <v>4833</v>
      </c>
      <c r="P4268" t="s">
        <v>4834</v>
      </c>
      <c r="Q4268" t="s">
        <v>4733</v>
      </c>
      <c r="R4268">
        <v>3840</v>
      </c>
    </row>
    <row r="4269" spans="1:18" hidden="1" x14ac:dyDescent="0.25">
      <c r="A4269" t="s">
        <v>22</v>
      </c>
      <c r="B4269" t="s">
        <v>2206</v>
      </c>
      <c r="C4269" t="s">
        <v>2207</v>
      </c>
      <c r="D4269" t="s">
        <v>170</v>
      </c>
      <c r="E4269" t="s">
        <v>25</v>
      </c>
      <c r="F4269" t="s">
        <v>25</v>
      </c>
      <c r="G4269" t="s">
        <v>187</v>
      </c>
      <c r="H4269">
        <v>4</v>
      </c>
      <c r="I4269" t="s">
        <v>525</v>
      </c>
      <c r="J4269" t="s">
        <v>30</v>
      </c>
      <c r="K4269" t="s">
        <v>526</v>
      </c>
      <c r="L4269" t="s">
        <v>120</v>
      </c>
      <c r="M4269" t="s">
        <v>2269</v>
      </c>
      <c r="N4269" t="s">
        <v>2257</v>
      </c>
      <c r="O4269" t="s">
        <v>5734</v>
      </c>
      <c r="P4269" t="s">
        <v>4751</v>
      </c>
      <c r="Q4269" t="s">
        <v>4713</v>
      </c>
      <c r="R4269">
        <v>640</v>
      </c>
    </row>
    <row r="4270" spans="1:18" hidden="1" x14ac:dyDescent="0.25">
      <c r="A4270" t="s">
        <v>22</v>
      </c>
      <c r="B4270" t="s">
        <v>5491</v>
      </c>
      <c r="C4270" t="s">
        <v>5492</v>
      </c>
      <c r="D4270" t="s">
        <v>170</v>
      </c>
      <c r="E4270" t="s">
        <v>25</v>
      </c>
      <c r="F4270" t="s">
        <v>25</v>
      </c>
      <c r="G4270" t="s">
        <v>187</v>
      </c>
      <c r="H4270">
        <v>4</v>
      </c>
      <c r="I4270" t="s">
        <v>5490</v>
      </c>
      <c r="J4270" t="s">
        <v>30</v>
      </c>
      <c r="K4270" t="s">
        <v>5493</v>
      </c>
      <c r="L4270" t="s">
        <v>5595</v>
      </c>
      <c r="M4270" t="s">
        <v>2269</v>
      </c>
      <c r="N4270" t="s">
        <v>2257</v>
      </c>
      <c r="O4270" t="s">
        <v>5524</v>
      </c>
      <c r="P4270" t="s">
        <v>4718</v>
      </c>
      <c r="Q4270" t="s">
        <v>4713</v>
      </c>
      <c r="R4270">
        <v>320</v>
      </c>
    </row>
    <row r="4271" spans="1:18" hidden="1" x14ac:dyDescent="0.25">
      <c r="A4271" t="s">
        <v>22</v>
      </c>
      <c r="B4271" t="s">
        <v>5491</v>
      </c>
      <c r="C4271" t="s">
        <v>5492</v>
      </c>
      <c r="D4271" t="s">
        <v>170</v>
      </c>
      <c r="E4271" t="s">
        <v>25</v>
      </c>
      <c r="F4271" t="s">
        <v>25</v>
      </c>
      <c r="G4271" t="s">
        <v>187</v>
      </c>
      <c r="H4271">
        <v>4</v>
      </c>
      <c r="I4271" t="s">
        <v>5490</v>
      </c>
      <c r="J4271" t="s">
        <v>30</v>
      </c>
      <c r="K4271" t="s">
        <v>5493</v>
      </c>
      <c r="L4271" t="s">
        <v>5595</v>
      </c>
      <c r="M4271" t="s">
        <v>2269</v>
      </c>
      <c r="N4271" t="s">
        <v>2257</v>
      </c>
      <c r="O4271" t="s">
        <v>4783</v>
      </c>
      <c r="P4271" t="s">
        <v>4784</v>
      </c>
      <c r="Q4271" t="s">
        <v>4785</v>
      </c>
      <c r="R4271">
        <v>3200</v>
      </c>
    </row>
    <row r="4272" spans="1:18" hidden="1" x14ac:dyDescent="0.25">
      <c r="A4272" t="s">
        <v>22</v>
      </c>
      <c r="B4272" t="s">
        <v>5491</v>
      </c>
      <c r="C4272" t="s">
        <v>5492</v>
      </c>
      <c r="D4272" t="s">
        <v>170</v>
      </c>
      <c r="E4272" t="s">
        <v>25</v>
      </c>
      <c r="F4272" t="s">
        <v>25</v>
      </c>
      <c r="G4272" t="s">
        <v>187</v>
      </c>
      <c r="H4272">
        <v>4</v>
      </c>
      <c r="I4272" t="s">
        <v>5490</v>
      </c>
      <c r="J4272" t="s">
        <v>30</v>
      </c>
      <c r="K4272" t="s">
        <v>5493</v>
      </c>
      <c r="L4272" t="s">
        <v>5595</v>
      </c>
      <c r="M4272" t="s">
        <v>2269</v>
      </c>
      <c r="N4272" t="s">
        <v>2257</v>
      </c>
      <c r="O4272" t="s">
        <v>4921</v>
      </c>
      <c r="P4272" t="s">
        <v>4922</v>
      </c>
      <c r="Q4272" t="s">
        <v>4740</v>
      </c>
      <c r="R4272">
        <v>96000</v>
      </c>
    </row>
    <row r="4273" spans="1:18" hidden="1" x14ac:dyDescent="0.25">
      <c r="A4273" t="s">
        <v>22</v>
      </c>
      <c r="B4273" t="s">
        <v>5491</v>
      </c>
      <c r="C4273" t="s">
        <v>5492</v>
      </c>
      <c r="D4273" t="s">
        <v>170</v>
      </c>
      <c r="E4273" t="s">
        <v>25</v>
      </c>
      <c r="F4273" t="s">
        <v>25</v>
      </c>
      <c r="G4273" t="s">
        <v>187</v>
      </c>
      <c r="H4273">
        <v>4</v>
      </c>
      <c r="I4273" t="s">
        <v>5490</v>
      </c>
      <c r="J4273" t="s">
        <v>30</v>
      </c>
      <c r="K4273" t="s">
        <v>5493</v>
      </c>
      <c r="L4273" t="s">
        <v>5595</v>
      </c>
      <c r="M4273" t="s">
        <v>2269</v>
      </c>
      <c r="N4273" t="s">
        <v>2257</v>
      </c>
      <c r="O4273" t="s">
        <v>4773</v>
      </c>
      <c r="P4273" t="s">
        <v>4774</v>
      </c>
      <c r="Q4273" t="s">
        <v>4721</v>
      </c>
      <c r="R4273">
        <v>1600</v>
      </c>
    </row>
    <row r="4274" spans="1:18" hidden="1" x14ac:dyDescent="0.25">
      <c r="A4274" t="s">
        <v>22</v>
      </c>
      <c r="B4274" t="s">
        <v>5491</v>
      </c>
      <c r="C4274" t="s">
        <v>5492</v>
      </c>
      <c r="D4274" t="s">
        <v>170</v>
      </c>
      <c r="E4274" t="s">
        <v>25</v>
      </c>
      <c r="F4274" t="s">
        <v>25</v>
      </c>
      <c r="G4274" t="s">
        <v>187</v>
      </c>
      <c r="H4274">
        <v>4</v>
      </c>
      <c r="I4274" t="s">
        <v>5490</v>
      </c>
      <c r="J4274" t="s">
        <v>30</v>
      </c>
      <c r="K4274" t="s">
        <v>5493</v>
      </c>
      <c r="L4274" t="s">
        <v>5595</v>
      </c>
      <c r="M4274" t="s">
        <v>2269</v>
      </c>
      <c r="N4274" t="s">
        <v>2257</v>
      </c>
      <c r="O4274" t="s">
        <v>5882</v>
      </c>
      <c r="P4274" t="s">
        <v>5883</v>
      </c>
      <c r="Q4274" t="s">
        <v>4736</v>
      </c>
      <c r="R4274">
        <v>6400</v>
      </c>
    </row>
    <row r="4275" spans="1:18" hidden="1" x14ac:dyDescent="0.25">
      <c r="A4275" t="s">
        <v>22</v>
      </c>
      <c r="B4275" t="s">
        <v>5491</v>
      </c>
      <c r="C4275" t="s">
        <v>5492</v>
      </c>
      <c r="D4275" t="s">
        <v>170</v>
      </c>
      <c r="E4275" t="s">
        <v>25</v>
      </c>
      <c r="F4275" t="s">
        <v>25</v>
      </c>
      <c r="G4275" t="s">
        <v>187</v>
      </c>
      <c r="H4275">
        <v>4</v>
      </c>
      <c r="I4275" t="s">
        <v>5490</v>
      </c>
      <c r="J4275" t="s">
        <v>30</v>
      </c>
      <c r="K4275" t="s">
        <v>5493</v>
      </c>
      <c r="L4275" t="s">
        <v>5595</v>
      </c>
      <c r="M4275" t="s">
        <v>2269</v>
      </c>
      <c r="N4275" t="s">
        <v>2257</v>
      </c>
      <c r="O4275" t="s">
        <v>4734</v>
      </c>
      <c r="P4275" t="s">
        <v>4735</v>
      </c>
      <c r="Q4275" t="s">
        <v>3014</v>
      </c>
      <c r="R4275">
        <v>1600</v>
      </c>
    </row>
    <row r="4276" spans="1:18" hidden="1" x14ac:dyDescent="0.25">
      <c r="A4276" t="s">
        <v>22</v>
      </c>
      <c r="B4276" t="s">
        <v>5491</v>
      </c>
      <c r="C4276" t="s">
        <v>5492</v>
      </c>
      <c r="D4276" t="s">
        <v>170</v>
      </c>
      <c r="E4276" t="s">
        <v>25</v>
      </c>
      <c r="F4276" t="s">
        <v>25</v>
      </c>
      <c r="G4276" t="s">
        <v>187</v>
      </c>
      <c r="H4276">
        <v>4</v>
      </c>
      <c r="I4276" t="s">
        <v>5490</v>
      </c>
      <c r="J4276" t="s">
        <v>30</v>
      </c>
      <c r="K4276" t="s">
        <v>5493</v>
      </c>
      <c r="L4276" t="s">
        <v>5595</v>
      </c>
      <c r="M4276" t="s">
        <v>2269</v>
      </c>
      <c r="N4276" t="s">
        <v>2257</v>
      </c>
      <c r="O4276" t="s">
        <v>4833</v>
      </c>
      <c r="P4276" t="s">
        <v>4834</v>
      </c>
      <c r="Q4276" t="s">
        <v>4733</v>
      </c>
      <c r="R4276">
        <v>3840</v>
      </c>
    </row>
    <row r="4277" spans="1:18" hidden="1" x14ac:dyDescent="0.25">
      <c r="A4277" t="s">
        <v>22</v>
      </c>
      <c r="B4277" t="s">
        <v>5491</v>
      </c>
      <c r="C4277" t="s">
        <v>5492</v>
      </c>
      <c r="D4277" t="s">
        <v>170</v>
      </c>
      <c r="E4277" t="s">
        <v>25</v>
      </c>
      <c r="F4277" t="s">
        <v>25</v>
      </c>
      <c r="G4277" t="s">
        <v>187</v>
      </c>
      <c r="H4277">
        <v>4</v>
      </c>
      <c r="I4277" t="s">
        <v>5490</v>
      </c>
      <c r="J4277" t="s">
        <v>30</v>
      </c>
      <c r="K4277" t="s">
        <v>5493</v>
      </c>
      <c r="L4277" t="s">
        <v>5595</v>
      </c>
      <c r="M4277" t="s">
        <v>2269</v>
      </c>
      <c r="N4277" t="s">
        <v>2257</v>
      </c>
      <c r="O4277" t="s">
        <v>4964</v>
      </c>
      <c r="P4277" t="s">
        <v>4965</v>
      </c>
      <c r="Q4277" t="s">
        <v>4817</v>
      </c>
      <c r="R4277">
        <v>99000</v>
      </c>
    </row>
    <row r="4278" spans="1:18" hidden="1" x14ac:dyDescent="0.25">
      <c r="A4278" t="s">
        <v>22</v>
      </c>
      <c r="B4278" t="s">
        <v>5491</v>
      </c>
      <c r="C4278" t="s">
        <v>5492</v>
      </c>
      <c r="D4278" t="s">
        <v>170</v>
      </c>
      <c r="E4278" t="s">
        <v>25</v>
      </c>
      <c r="F4278" t="s">
        <v>25</v>
      </c>
      <c r="G4278" t="s">
        <v>187</v>
      </c>
      <c r="H4278">
        <v>4</v>
      </c>
      <c r="I4278" t="s">
        <v>5490</v>
      </c>
      <c r="J4278" t="s">
        <v>30</v>
      </c>
      <c r="K4278" t="s">
        <v>5493</v>
      </c>
      <c r="L4278" t="s">
        <v>5595</v>
      </c>
      <c r="M4278" t="s">
        <v>2269</v>
      </c>
      <c r="N4278" t="s">
        <v>2257</v>
      </c>
      <c r="O4278" t="s">
        <v>4969</v>
      </c>
      <c r="P4278" t="s">
        <v>4970</v>
      </c>
      <c r="Q4278" t="s">
        <v>4971</v>
      </c>
      <c r="R4278">
        <v>6400</v>
      </c>
    </row>
    <row r="4279" spans="1:18" hidden="1" x14ac:dyDescent="0.25">
      <c r="A4279" t="s">
        <v>22</v>
      </c>
      <c r="B4279" t="s">
        <v>5491</v>
      </c>
      <c r="C4279" t="s">
        <v>5492</v>
      </c>
      <c r="D4279" t="s">
        <v>170</v>
      </c>
      <c r="E4279" t="s">
        <v>25</v>
      </c>
      <c r="F4279" t="s">
        <v>25</v>
      </c>
      <c r="G4279" t="s">
        <v>187</v>
      </c>
      <c r="H4279">
        <v>4</v>
      </c>
      <c r="I4279" t="s">
        <v>5490</v>
      </c>
      <c r="J4279" t="s">
        <v>30</v>
      </c>
      <c r="K4279" t="s">
        <v>5493</v>
      </c>
      <c r="L4279" t="s">
        <v>5595</v>
      </c>
      <c r="M4279" t="s">
        <v>2269</v>
      </c>
      <c r="N4279" t="s">
        <v>2257</v>
      </c>
      <c r="O4279" t="s">
        <v>4962</v>
      </c>
      <c r="P4279" t="s">
        <v>4963</v>
      </c>
      <c r="Q4279" t="s">
        <v>4736</v>
      </c>
      <c r="R4279">
        <v>48000</v>
      </c>
    </row>
    <row r="4280" spans="1:18" hidden="1" x14ac:dyDescent="0.25">
      <c r="A4280" t="s">
        <v>22</v>
      </c>
      <c r="B4280" t="s">
        <v>5491</v>
      </c>
      <c r="C4280" t="s">
        <v>5492</v>
      </c>
      <c r="D4280" t="s">
        <v>170</v>
      </c>
      <c r="E4280" t="s">
        <v>25</v>
      </c>
      <c r="F4280" t="s">
        <v>25</v>
      </c>
      <c r="G4280" t="s">
        <v>187</v>
      </c>
      <c r="H4280">
        <v>4</v>
      </c>
      <c r="I4280" t="s">
        <v>5490</v>
      </c>
      <c r="J4280" t="s">
        <v>30</v>
      </c>
      <c r="K4280" t="s">
        <v>5493</v>
      </c>
      <c r="L4280" t="s">
        <v>5595</v>
      </c>
      <c r="M4280" t="s">
        <v>2269</v>
      </c>
      <c r="N4280" t="s">
        <v>2257</v>
      </c>
      <c r="O4280" t="s">
        <v>4917</v>
      </c>
      <c r="P4280" t="s">
        <v>4918</v>
      </c>
      <c r="Q4280" t="s">
        <v>4780</v>
      </c>
      <c r="R4280">
        <v>320</v>
      </c>
    </row>
    <row r="4281" spans="1:18" hidden="1" x14ac:dyDescent="0.25">
      <c r="A4281" t="s">
        <v>22</v>
      </c>
      <c r="B4281" t="s">
        <v>5491</v>
      </c>
      <c r="C4281" t="s">
        <v>5492</v>
      </c>
      <c r="D4281" t="s">
        <v>170</v>
      </c>
      <c r="E4281" t="s">
        <v>25</v>
      </c>
      <c r="F4281" t="s">
        <v>25</v>
      </c>
      <c r="G4281" t="s">
        <v>187</v>
      </c>
      <c r="H4281">
        <v>4</v>
      </c>
      <c r="I4281" t="s">
        <v>5490</v>
      </c>
      <c r="J4281" t="s">
        <v>30</v>
      </c>
      <c r="K4281" t="s">
        <v>5493</v>
      </c>
      <c r="L4281" t="s">
        <v>5595</v>
      </c>
      <c r="M4281" t="s">
        <v>2269</v>
      </c>
      <c r="N4281" t="s">
        <v>2257</v>
      </c>
      <c r="O4281" t="s">
        <v>5734</v>
      </c>
      <c r="P4281" t="s">
        <v>4751</v>
      </c>
      <c r="Q4281" t="s">
        <v>4713</v>
      </c>
      <c r="R4281">
        <v>640</v>
      </c>
    </row>
    <row r="4282" spans="1:18" hidden="1" x14ac:dyDescent="0.25">
      <c r="A4282" t="s">
        <v>22</v>
      </c>
      <c r="B4282" t="s">
        <v>5491</v>
      </c>
      <c r="C4282" t="s">
        <v>5492</v>
      </c>
      <c r="D4282" t="s">
        <v>170</v>
      </c>
      <c r="E4282" t="s">
        <v>25</v>
      </c>
      <c r="F4282" t="s">
        <v>25</v>
      </c>
      <c r="G4282" t="s">
        <v>187</v>
      </c>
      <c r="H4282">
        <v>4</v>
      </c>
      <c r="I4282" t="s">
        <v>5490</v>
      </c>
      <c r="J4282" t="s">
        <v>30</v>
      </c>
      <c r="K4282" t="s">
        <v>5493</v>
      </c>
      <c r="L4282" t="s">
        <v>5595</v>
      </c>
      <c r="M4282" t="s">
        <v>2269</v>
      </c>
      <c r="N4282" t="s">
        <v>2257</v>
      </c>
      <c r="O4282" t="s">
        <v>4719</v>
      </c>
      <c r="P4282" t="s">
        <v>4720</v>
      </c>
      <c r="Q4282" t="s">
        <v>4721</v>
      </c>
      <c r="R4282">
        <v>1440</v>
      </c>
    </row>
    <row r="4283" spans="1:18" hidden="1" x14ac:dyDescent="0.25">
      <c r="A4283" t="s">
        <v>22</v>
      </c>
      <c r="B4283" t="s">
        <v>5491</v>
      </c>
      <c r="C4283" t="s">
        <v>5492</v>
      </c>
      <c r="D4283" t="s">
        <v>170</v>
      </c>
      <c r="E4283" t="s">
        <v>25</v>
      </c>
      <c r="F4283" t="s">
        <v>25</v>
      </c>
      <c r="G4283" t="s">
        <v>187</v>
      </c>
      <c r="H4283">
        <v>4</v>
      </c>
      <c r="I4283" t="s">
        <v>5490</v>
      </c>
      <c r="J4283" t="s">
        <v>30</v>
      </c>
      <c r="K4283" t="s">
        <v>5493</v>
      </c>
      <c r="L4283" t="s">
        <v>5595</v>
      </c>
      <c r="M4283" t="s">
        <v>2269</v>
      </c>
      <c r="N4283" t="s">
        <v>2257</v>
      </c>
      <c r="O4283" t="s">
        <v>4749</v>
      </c>
      <c r="P4283" t="s">
        <v>4750</v>
      </c>
      <c r="Q4283" t="s">
        <v>4713</v>
      </c>
      <c r="R4283">
        <v>320</v>
      </c>
    </row>
    <row r="4284" spans="1:18" hidden="1" x14ac:dyDescent="0.25">
      <c r="A4284" t="s">
        <v>22</v>
      </c>
      <c r="B4284" t="s">
        <v>5491</v>
      </c>
      <c r="C4284" t="s">
        <v>5492</v>
      </c>
      <c r="D4284" t="s">
        <v>170</v>
      </c>
      <c r="E4284" t="s">
        <v>25</v>
      </c>
      <c r="F4284" t="s">
        <v>25</v>
      </c>
      <c r="G4284" t="s">
        <v>187</v>
      </c>
      <c r="H4284">
        <v>4</v>
      </c>
      <c r="I4284" t="s">
        <v>5490</v>
      </c>
      <c r="J4284" t="s">
        <v>30</v>
      </c>
      <c r="K4284" t="s">
        <v>5493</v>
      </c>
      <c r="L4284" t="s">
        <v>5595</v>
      </c>
      <c r="M4284" t="s">
        <v>2269</v>
      </c>
      <c r="N4284" t="s">
        <v>2257</v>
      </c>
      <c r="O4284" t="s">
        <v>5059</v>
      </c>
      <c r="P4284" t="s">
        <v>5060</v>
      </c>
      <c r="Q4284" t="s">
        <v>4736</v>
      </c>
      <c r="R4284">
        <v>16000</v>
      </c>
    </row>
    <row r="4285" spans="1:18" hidden="1" x14ac:dyDescent="0.25">
      <c r="A4285" t="s">
        <v>22</v>
      </c>
      <c r="B4285" t="s">
        <v>4237</v>
      </c>
      <c r="C4285" t="s">
        <v>4238</v>
      </c>
      <c r="D4285" t="s">
        <v>320</v>
      </c>
      <c r="E4285" t="s">
        <v>25</v>
      </c>
      <c r="F4285" t="s">
        <v>25</v>
      </c>
      <c r="G4285" t="s">
        <v>187</v>
      </c>
      <c r="H4285">
        <v>30</v>
      </c>
      <c r="I4285" t="s">
        <v>932</v>
      </c>
      <c r="J4285" t="s">
        <v>82</v>
      </c>
      <c r="K4285" t="s">
        <v>2174</v>
      </c>
      <c r="L4285" t="s">
        <v>32</v>
      </c>
      <c r="M4285" t="s">
        <v>2269</v>
      </c>
      <c r="N4285" t="s">
        <v>2257</v>
      </c>
      <c r="O4285" t="s">
        <v>5882</v>
      </c>
      <c r="P4285" t="s">
        <v>5883</v>
      </c>
      <c r="Q4285" t="s">
        <v>4736</v>
      </c>
      <c r="R4285">
        <v>6400</v>
      </c>
    </row>
    <row r="4286" spans="1:18" hidden="1" x14ac:dyDescent="0.25">
      <c r="A4286" t="s">
        <v>22</v>
      </c>
      <c r="B4286" t="s">
        <v>4237</v>
      </c>
      <c r="C4286" t="s">
        <v>4238</v>
      </c>
      <c r="D4286" t="s">
        <v>320</v>
      </c>
      <c r="E4286" t="s">
        <v>25</v>
      </c>
      <c r="F4286" t="s">
        <v>25</v>
      </c>
      <c r="G4286" t="s">
        <v>187</v>
      </c>
      <c r="H4286">
        <v>30</v>
      </c>
      <c r="I4286" t="s">
        <v>932</v>
      </c>
      <c r="J4286" t="s">
        <v>82</v>
      </c>
      <c r="K4286" t="s">
        <v>2174</v>
      </c>
      <c r="L4286" t="s">
        <v>32</v>
      </c>
      <c r="M4286" t="s">
        <v>2269</v>
      </c>
      <c r="N4286" t="s">
        <v>2257</v>
      </c>
      <c r="O4286" t="s">
        <v>5059</v>
      </c>
      <c r="P4286" t="s">
        <v>5060</v>
      </c>
      <c r="Q4286" t="s">
        <v>4736</v>
      </c>
      <c r="R4286">
        <v>16000</v>
      </c>
    </row>
    <row r="4287" spans="1:18" hidden="1" x14ac:dyDescent="0.25">
      <c r="A4287" t="s">
        <v>22</v>
      </c>
      <c r="B4287" t="s">
        <v>4237</v>
      </c>
      <c r="C4287" t="s">
        <v>4238</v>
      </c>
      <c r="D4287" t="s">
        <v>320</v>
      </c>
      <c r="E4287" t="s">
        <v>25</v>
      </c>
      <c r="F4287" t="s">
        <v>25</v>
      </c>
      <c r="G4287" t="s">
        <v>187</v>
      </c>
      <c r="H4287">
        <v>30</v>
      </c>
      <c r="I4287" t="s">
        <v>932</v>
      </c>
      <c r="J4287" t="s">
        <v>82</v>
      </c>
      <c r="K4287" t="s">
        <v>2174</v>
      </c>
      <c r="L4287" t="s">
        <v>32</v>
      </c>
      <c r="M4287" t="s">
        <v>2269</v>
      </c>
      <c r="N4287" t="s">
        <v>2257</v>
      </c>
      <c r="O4287" t="s">
        <v>4773</v>
      </c>
      <c r="P4287" t="s">
        <v>4774</v>
      </c>
      <c r="Q4287" t="s">
        <v>4721</v>
      </c>
      <c r="R4287">
        <v>1600</v>
      </c>
    </row>
    <row r="4288" spans="1:18" hidden="1" x14ac:dyDescent="0.25">
      <c r="A4288" t="s">
        <v>22</v>
      </c>
      <c r="B4288" t="s">
        <v>4237</v>
      </c>
      <c r="C4288" t="s">
        <v>4238</v>
      </c>
      <c r="D4288" t="s">
        <v>320</v>
      </c>
      <c r="E4288" t="s">
        <v>25</v>
      </c>
      <c r="F4288" t="s">
        <v>25</v>
      </c>
      <c r="G4288" t="s">
        <v>187</v>
      </c>
      <c r="H4288">
        <v>30</v>
      </c>
      <c r="I4288" t="s">
        <v>932</v>
      </c>
      <c r="J4288" t="s">
        <v>82</v>
      </c>
      <c r="K4288" t="s">
        <v>2174</v>
      </c>
      <c r="L4288" t="s">
        <v>32</v>
      </c>
      <c r="M4288" t="s">
        <v>2269</v>
      </c>
      <c r="N4288" t="s">
        <v>2257</v>
      </c>
      <c r="O4288" t="s">
        <v>4833</v>
      </c>
      <c r="P4288" t="s">
        <v>4834</v>
      </c>
      <c r="Q4288" t="s">
        <v>4733</v>
      </c>
      <c r="R4288">
        <v>3840</v>
      </c>
    </row>
    <row r="4289" spans="1:18" hidden="1" x14ac:dyDescent="0.25">
      <c r="A4289" t="s">
        <v>22</v>
      </c>
      <c r="B4289" t="s">
        <v>4237</v>
      </c>
      <c r="C4289" t="s">
        <v>4238</v>
      </c>
      <c r="D4289" t="s">
        <v>320</v>
      </c>
      <c r="E4289" t="s">
        <v>25</v>
      </c>
      <c r="F4289" t="s">
        <v>25</v>
      </c>
      <c r="G4289" t="s">
        <v>187</v>
      </c>
      <c r="H4289">
        <v>30</v>
      </c>
      <c r="I4289" t="s">
        <v>932</v>
      </c>
      <c r="J4289" t="s">
        <v>82</v>
      </c>
      <c r="K4289" t="s">
        <v>2174</v>
      </c>
      <c r="L4289" t="s">
        <v>32</v>
      </c>
      <c r="M4289" t="s">
        <v>2269</v>
      </c>
      <c r="N4289" t="s">
        <v>2257</v>
      </c>
      <c r="O4289" t="s">
        <v>4962</v>
      </c>
      <c r="P4289" t="s">
        <v>4963</v>
      </c>
      <c r="Q4289" t="s">
        <v>4736</v>
      </c>
      <c r="R4289">
        <v>48000</v>
      </c>
    </row>
    <row r="4290" spans="1:18" hidden="1" x14ac:dyDescent="0.25">
      <c r="A4290" t="s">
        <v>22</v>
      </c>
      <c r="B4290" t="s">
        <v>4237</v>
      </c>
      <c r="C4290" t="s">
        <v>4238</v>
      </c>
      <c r="D4290" t="s">
        <v>320</v>
      </c>
      <c r="E4290" t="s">
        <v>25</v>
      </c>
      <c r="F4290" t="s">
        <v>25</v>
      </c>
      <c r="G4290" t="s">
        <v>187</v>
      </c>
      <c r="H4290">
        <v>30</v>
      </c>
      <c r="I4290" t="s">
        <v>932</v>
      </c>
      <c r="J4290" t="s">
        <v>82</v>
      </c>
      <c r="K4290" t="s">
        <v>2174</v>
      </c>
      <c r="L4290" t="s">
        <v>32</v>
      </c>
      <c r="M4290" t="s">
        <v>2269</v>
      </c>
      <c r="N4290" t="s">
        <v>2257</v>
      </c>
      <c r="O4290" t="s">
        <v>4921</v>
      </c>
      <c r="P4290" t="s">
        <v>4922</v>
      </c>
      <c r="Q4290" t="s">
        <v>4740</v>
      </c>
      <c r="R4290">
        <v>96000</v>
      </c>
    </row>
    <row r="4291" spans="1:18" hidden="1" x14ac:dyDescent="0.25">
      <c r="A4291" t="s">
        <v>22</v>
      </c>
      <c r="B4291" t="s">
        <v>4237</v>
      </c>
      <c r="C4291" t="s">
        <v>4238</v>
      </c>
      <c r="D4291" t="s">
        <v>320</v>
      </c>
      <c r="E4291" t="s">
        <v>25</v>
      </c>
      <c r="F4291" t="s">
        <v>25</v>
      </c>
      <c r="G4291" t="s">
        <v>187</v>
      </c>
      <c r="H4291">
        <v>30</v>
      </c>
      <c r="I4291" t="s">
        <v>932</v>
      </c>
      <c r="J4291" t="s">
        <v>82</v>
      </c>
      <c r="K4291" t="s">
        <v>2174</v>
      </c>
      <c r="L4291" t="s">
        <v>32</v>
      </c>
      <c r="M4291" t="s">
        <v>2269</v>
      </c>
      <c r="N4291" t="s">
        <v>2257</v>
      </c>
      <c r="O4291" t="s">
        <v>4734</v>
      </c>
      <c r="P4291" t="s">
        <v>4735</v>
      </c>
      <c r="Q4291" t="s">
        <v>3014</v>
      </c>
      <c r="R4291">
        <v>1600</v>
      </c>
    </row>
    <row r="4292" spans="1:18" hidden="1" x14ac:dyDescent="0.25">
      <c r="A4292" t="s">
        <v>22</v>
      </c>
      <c r="B4292" t="s">
        <v>4237</v>
      </c>
      <c r="C4292" t="s">
        <v>4238</v>
      </c>
      <c r="D4292" t="s">
        <v>320</v>
      </c>
      <c r="E4292" t="s">
        <v>25</v>
      </c>
      <c r="F4292" t="s">
        <v>25</v>
      </c>
      <c r="G4292" t="s">
        <v>187</v>
      </c>
      <c r="H4292">
        <v>30</v>
      </c>
      <c r="I4292" t="s">
        <v>932</v>
      </c>
      <c r="J4292" t="s">
        <v>82</v>
      </c>
      <c r="K4292" t="s">
        <v>2174</v>
      </c>
      <c r="L4292" t="s">
        <v>32</v>
      </c>
      <c r="M4292" t="s">
        <v>2269</v>
      </c>
      <c r="N4292" t="s">
        <v>2257</v>
      </c>
      <c r="O4292" t="s">
        <v>5734</v>
      </c>
      <c r="P4292" t="s">
        <v>4751</v>
      </c>
      <c r="Q4292" t="s">
        <v>4713</v>
      </c>
      <c r="R4292">
        <v>640</v>
      </c>
    </row>
    <row r="4293" spans="1:18" hidden="1" x14ac:dyDescent="0.25">
      <c r="A4293" t="s">
        <v>22</v>
      </c>
      <c r="B4293" t="s">
        <v>4237</v>
      </c>
      <c r="C4293" t="s">
        <v>4238</v>
      </c>
      <c r="D4293" t="s">
        <v>320</v>
      </c>
      <c r="E4293" t="s">
        <v>25</v>
      </c>
      <c r="F4293" t="s">
        <v>25</v>
      </c>
      <c r="G4293" t="s">
        <v>187</v>
      </c>
      <c r="H4293">
        <v>30</v>
      </c>
      <c r="I4293" t="s">
        <v>932</v>
      </c>
      <c r="J4293" t="s">
        <v>82</v>
      </c>
      <c r="K4293" t="s">
        <v>2174</v>
      </c>
      <c r="L4293" t="s">
        <v>32</v>
      </c>
      <c r="M4293" t="s">
        <v>2269</v>
      </c>
      <c r="N4293" t="s">
        <v>2257</v>
      </c>
      <c r="O4293" t="s">
        <v>4964</v>
      </c>
      <c r="P4293" t="s">
        <v>4965</v>
      </c>
      <c r="Q4293" t="s">
        <v>4817</v>
      </c>
      <c r="R4293">
        <v>99000</v>
      </c>
    </row>
    <row r="4294" spans="1:18" hidden="1" x14ac:dyDescent="0.25">
      <c r="A4294" t="s">
        <v>22</v>
      </c>
      <c r="B4294" t="s">
        <v>4237</v>
      </c>
      <c r="C4294" t="s">
        <v>4238</v>
      </c>
      <c r="D4294" t="s">
        <v>320</v>
      </c>
      <c r="E4294" t="s">
        <v>25</v>
      </c>
      <c r="F4294" t="s">
        <v>25</v>
      </c>
      <c r="G4294" t="s">
        <v>187</v>
      </c>
      <c r="H4294">
        <v>30</v>
      </c>
      <c r="I4294" t="s">
        <v>932</v>
      </c>
      <c r="J4294" t="s">
        <v>82</v>
      </c>
      <c r="K4294" t="s">
        <v>2174</v>
      </c>
      <c r="L4294" t="s">
        <v>32</v>
      </c>
      <c r="M4294" t="s">
        <v>2269</v>
      </c>
      <c r="N4294" t="s">
        <v>2257</v>
      </c>
      <c r="O4294" t="s">
        <v>4917</v>
      </c>
      <c r="P4294" t="s">
        <v>4918</v>
      </c>
      <c r="Q4294" t="s">
        <v>4780</v>
      </c>
      <c r="R4294">
        <v>320</v>
      </c>
    </row>
    <row r="4295" spans="1:18" hidden="1" x14ac:dyDescent="0.25">
      <c r="A4295" t="s">
        <v>22</v>
      </c>
      <c r="B4295" t="s">
        <v>4237</v>
      </c>
      <c r="C4295" t="s">
        <v>4238</v>
      </c>
      <c r="D4295" t="s">
        <v>320</v>
      </c>
      <c r="E4295" t="s">
        <v>25</v>
      </c>
      <c r="F4295" t="s">
        <v>25</v>
      </c>
      <c r="G4295" t="s">
        <v>187</v>
      </c>
      <c r="H4295">
        <v>30</v>
      </c>
      <c r="I4295" t="s">
        <v>932</v>
      </c>
      <c r="J4295" t="s">
        <v>82</v>
      </c>
      <c r="K4295" t="s">
        <v>2174</v>
      </c>
      <c r="L4295" t="s">
        <v>32</v>
      </c>
      <c r="M4295" t="s">
        <v>2269</v>
      </c>
      <c r="N4295" t="s">
        <v>2257</v>
      </c>
      <c r="O4295" t="s">
        <v>4783</v>
      </c>
      <c r="P4295" t="s">
        <v>4784</v>
      </c>
      <c r="Q4295" t="s">
        <v>4785</v>
      </c>
      <c r="R4295">
        <v>3200</v>
      </c>
    </row>
    <row r="4296" spans="1:18" hidden="1" x14ac:dyDescent="0.25">
      <c r="A4296" t="s">
        <v>22</v>
      </c>
      <c r="B4296" t="s">
        <v>4237</v>
      </c>
      <c r="C4296" t="s">
        <v>4238</v>
      </c>
      <c r="D4296" t="s">
        <v>320</v>
      </c>
      <c r="E4296" t="s">
        <v>25</v>
      </c>
      <c r="F4296" t="s">
        <v>25</v>
      </c>
      <c r="G4296" t="s">
        <v>187</v>
      </c>
      <c r="H4296">
        <v>30</v>
      </c>
      <c r="I4296" t="s">
        <v>932</v>
      </c>
      <c r="J4296" t="s">
        <v>82</v>
      </c>
      <c r="K4296" t="s">
        <v>2174</v>
      </c>
      <c r="L4296" t="s">
        <v>32</v>
      </c>
      <c r="M4296" t="s">
        <v>2269</v>
      </c>
      <c r="N4296" t="s">
        <v>2257</v>
      </c>
      <c r="O4296" t="s">
        <v>4749</v>
      </c>
      <c r="P4296" t="s">
        <v>4750</v>
      </c>
      <c r="Q4296" t="s">
        <v>4713</v>
      </c>
      <c r="R4296">
        <v>320</v>
      </c>
    </row>
    <row r="4297" spans="1:18" hidden="1" x14ac:dyDescent="0.25">
      <c r="A4297" t="s">
        <v>22</v>
      </c>
      <c r="B4297" t="s">
        <v>4237</v>
      </c>
      <c r="C4297" t="s">
        <v>4238</v>
      </c>
      <c r="D4297" t="s">
        <v>320</v>
      </c>
      <c r="E4297" t="s">
        <v>25</v>
      </c>
      <c r="F4297" t="s">
        <v>25</v>
      </c>
      <c r="G4297" t="s">
        <v>187</v>
      </c>
      <c r="H4297">
        <v>30</v>
      </c>
      <c r="I4297" t="s">
        <v>932</v>
      </c>
      <c r="J4297" t="s">
        <v>82</v>
      </c>
      <c r="K4297" t="s">
        <v>2174</v>
      </c>
      <c r="L4297" t="s">
        <v>32</v>
      </c>
      <c r="M4297" t="s">
        <v>2269</v>
      </c>
      <c r="N4297" t="s">
        <v>2257</v>
      </c>
      <c r="O4297" t="s">
        <v>5524</v>
      </c>
      <c r="P4297" t="s">
        <v>4718</v>
      </c>
      <c r="Q4297" t="s">
        <v>4713</v>
      </c>
      <c r="R4297">
        <v>320</v>
      </c>
    </row>
    <row r="4298" spans="1:18" hidden="1" x14ac:dyDescent="0.25">
      <c r="A4298" t="s">
        <v>22</v>
      </c>
      <c r="B4298" t="s">
        <v>4237</v>
      </c>
      <c r="C4298" t="s">
        <v>4238</v>
      </c>
      <c r="D4298" t="s">
        <v>320</v>
      </c>
      <c r="E4298" t="s">
        <v>25</v>
      </c>
      <c r="F4298" t="s">
        <v>25</v>
      </c>
      <c r="G4298" t="s">
        <v>187</v>
      </c>
      <c r="H4298">
        <v>30</v>
      </c>
      <c r="I4298" t="s">
        <v>932</v>
      </c>
      <c r="J4298" t="s">
        <v>82</v>
      </c>
      <c r="K4298" t="s">
        <v>2174</v>
      </c>
      <c r="L4298" t="s">
        <v>32</v>
      </c>
      <c r="M4298" t="s">
        <v>2269</v>
      </c>
      <c r="N4298" t="s">
        <v>2257</v>
      </c>
      <c r="O4298" t="s">
        <v>4719</v>
      </c>
      <c r="P4298" t="s">
        <v>4720</v>
      </c>
      <c r="Q4298" t="s">
        <v>4721</v>
      </c>
      <c r="R4298">
        <v>1440</v>
      </c>
    </row>
    <row r="4299" spans="1:18" hidden="1" x14ac:dyDescent="0.25">
      <c r="A4299" t="s">
        <v>22</v>
      </c>
      <c r="B4299" t="s">
        <v>4237</v>
      </c>
      <c r="C4299" t="s">
        <v>4238</v>
      </c>
      <c r="D4299" t="s">
        <v>320</v>
      </c>
      <c r="E4299" t="s">
        <v>25</v>
      </c>
      <c r="F4299" t="s">
        <v>25</v>
      </c>
      <c r="G4299" t="s">
        <v>187</v>
      </c>
      <c r="H4299">
        <v>30</v>
      </c>
      <c r="I4299" t="s">
        <v>932</v>
      </c>
      <c r="J4299" t="s">
        <v>82</v>
      </c>
      <c r="K4299" t="s">
        <v>2174</v>
      </c>
      <c r="L4299" t="s">
        <v>32</v>
      </c>
      <c r="M4299" t="s">
        <v>2269</v>
      </c>
      <c r="N4299" t="s">
        <v>2257</v>
      </c>
      <c r="O4299" t="s">
        <v>4969</v>
      </c>
      <c r="P4299" t="s">
        <v>4970</v>
      </c>
      <c r="Q4299" t="s">
        <v>4971</v>
      </c>
      <c r="R4299">
        <v>6400</v>
      </c>
    </row>
    <row r="4300" spans="1:18" hidden="1" x14ac:dyDescent="0.25">
      <c r="A4300" t="s">
        <v>22</v>
      </c>
      <c r="B4300" t="s">
        <v>1218</v>
      </c>
      <c r="C4300" t="s">
        <v>1140</v>
      </c>
      <c r="D4300" t="s">
        <v>898</v>
      </c>
      <c r="E4300" t="s">
        <v>25</v>
      </c>
      <c r="F4300" t="s">
        <v>25</v>
      </c>
      <c r="G4300" t="s">
        <v>187</v>
      </c>
      <c r="H4300">
        <v>50</v>
      </c>
      <c r="I4300" t="s">
        <v>932</v>
      </c>
      <c r="J4300" t="s">
        <v>82</v>
      </c>
      <c r="K4300" t="s">
        <v>152</v>
      </c>
      <c r="L4300" t="s">
        <v>32</v>
      </c>
      <c r="M4300" t="s">
        <v>2269</v>
      </c>
      <c r="N4300" t="s">
        <v>2257</v>
      </c>
      <c r="O4300" t="s">
        <v>4719</v>
      </c>
      <c r="P4300" t="s">
        <v>4720</v>
      </c>
      <c r="Q4300" t="s">
        <v>4721</v>
      </c>
      <c r="R4300">
        <v>1440</v>
      </c>
    </row>
    <row r="4301" spans="1:18" hidden="1" x14ac:dyDescent="0.25">
      <c r="A4301" t="s">
        <v>22</v>
      </c>
      <c r="B4301" t="s">
        <v>1218</v>
      </c>
      <c r="C4301" t="s">
        <v>1140</v>
      </c>
      <c r="D4301" t="s">
        <v>898</v>
      </c>
      <c r="E4301" t="s">
        <v>25</v>
      </c>
      <c r="F4301" t="s">
        <v>25</v>
      </c>
      <c r="G4301" t="s">
        <v>187</v>
      </c>
      <c r="H4301">
        <v>50</v>
      </c>
      <c r="I4301" t="s">
        <v>932</v>
      </c>
      <c r="J4301" t="s">
        <v>82</v>
      </c>
      <c r="K4301" t="s">
        <v>152</v>
      </c>
      <c r="L4301" t="s">
        <v>32</v>
      </c>
      <c r="M4301" t="s">
        <v>2269</v>
      </c>
      <c r="N4301" t="s">
        <v>2257</v>
      </c>
      <c r="O4301" t="s">
        <v>4969</v>
      </c>
      <c r="P4301" t="s">
        <v>4970</v>
      </c>
      <c r="Q4301" t="s">
        <v>4971</v>
      </c>
      <c r="R4301">
        <v>6400</v>
      </c>
    </row>
    <row r="4302" spans="1:18" hidden="1" x14ac:dyDescent="0.25">
      <c r="A4302" t="s">
        <v>22</v>
      </c>
      <c r="B4302" t="s">
        <v>1218</v>
      </c>
      <c r="C4302" t="s">
        <v>1140</v>
      </c>
      <c r="D4302" t="s">
        <v>898</v>
      </c>
      <c r="E4302" t="s">
        <v>25</v>
      </c>
      <c r="F4302" t="s">
        <v>25</v>
      </c>
      <c r="G4302" t="s">
        <v>187</v>
      </c>
      <c r="H4302">
        <v>50</v>
      </c>
      <c r="I4302" t="s">
        <v>932</v>
      </c>
      <c r="J4302" t="s">
        <v>82</v>
      </c>
      <c r="K4302" t="s">
        <v>152</v>
      </c>
      <c r="L4302" t="s">
        <v>32</v>
      </c>
      <c r="M4302" t="s">
        <v>2269</v>
      </c>
      <c r="N4302" t="s">
        <v>2257</v>
      </c>
      <c r="O4302" t="s">
        <v>4734</v>
      </c>
      <c r="P4302" t="s">
        <v>4735</v>
      </c>
      <c r="Q4302" t="s">
        <v>3014</v>
      </c>
      <c r="R4302">
        <v>1600</v>
      </c>
    </row>
    <row r="4303" spans="1:18" hidden="1" x14ac:dyDescent="0.25">
      <c r="A4303" t="s">
        <v>22</v>
      </c>
      <c r="B4303" t="s">
        <v>1218</v>
      </c>
      <c r="C4303" t="s">
        <v>1140</v>
      </c>
      <c r="D4303" t="s">
        <v>898</v>
      </c>
      <c r="E4303" t="s">
        <v>25</v>
      </c>
      <c r="F4303" t="s">
        <v>25</v>
      </c>
      <c r="G4303" t="s">
        <v>187</v>
      </c>
      <c r="H4303">
        <v>50</v>
      </c>
      <c r="I4303" t="s">
        <v>932</v>
      </c>
      <c r="J4303" t="s">
        <v>82</v>
      </c>
      <c r="K4303" t="s">
        <v>152</v>
      </c>
      <c r="L4303" t="s">
        <v>32</v>
      </c>
      <c r="M4303" t="s">
        <v>2269</v>
      </c>
      <c r="N4303" t="s">
        <v>2257</v>
      </c>
      <c r="O4303" t="s">
        <v>4749</v>
      </c>
      <c r="P4303" t="s">
        <v>4750</v>
      </c>
      <c r="Q4303" t="s">
        <v>4713</v>
      </c>
      <c r="R4303">
        <v>320</v>
      </c>
    </row>
    <row r="4304" spans="1:18" hidden="1" x14ac:dyDescent="0.25">
      <c r="A4304" t="s">
        <v>22</v>
      </c>
      <c r="B4304" t="s">
        <v>1218</v>
      </c>
      <c r="C4304" t="s">
        <v>1140</v>
      </c>
      <c r="D4304" t="s">
        <v>898</v>
      </c>
      <c r="E4304" t="s">
        <v>25</v>
      </c>
      <c r="F4304" t="s">
        <v>25</v>
      </c>
      <c r="G4304" t="s">
        <v>187</v>
      </c>
      <c r="H4304">
        <v>50</v>
      </c>
      <c r="I4304" t="s">
        <v>932</v>
      </c>
      <c r="J4304" t="s">
        <v>82</v>
      </c>
      <c r="K4304" t="s">
        <v>152</v>
      </c>
      <c r="L4304" t="s">
        <v>32</v>
      </c>
      <c r="M4304" t="s">
        <v>2269</v>
      </c>
      <c r="N4304" t="s">
        <v>2257</v>
      </c>
      <c r="O4304" t="s">
        <v>4917</v>
      </c>
      <c r="P4304" t="s">
        <v>4918</v>
      </c>
      <c r="Q4304" t="s">
        <v>4780</v>
      </c>
      <c r="R4304">
        <v>320</v>
      </c>
    </row>
    <row r="4305" spans="1:18" hidden="1" x14ac:dyDescent="0.25">
      <c r="A4305" t="s">
        <v>22</v>
      </c>
      <c r="B4305" t="s">
        <v>1218</v>
      </c>
      <c r="C4305" t="s">
        <v>1140</v>
      </c>
      <c r="D4305" t="s">
        <v>898</v>
      </c>
      <c r="E4305" t="s">
        <v>25</v>
      </c>
      <c r="F4305" t="s">
        <v>25</v>
      </c>
      <c r="G4305" t="s">
        <v>187</v>
      </c>
      <c r="H4305">
        <v>50</v>
      </c>
      <c r="I4305" t="s">
        <v>932</v>
      </c>
      <c r="J4305" t="s">
        <v>82</v>
      </c>
      <c r="K4305" t="s">
        <v>152</v>
      </c>
      <c r="L4305" t="s">
        <v>32</v>
      </c>
      <c r="M4305" t="s">
        <v>2269</v>
      </c>
      <c r="N4305" t="s">
        <v>2257</v>
      </c>
      <c r="O4305" t="s">
        <v>5524</v>
      </c>
      <c r="P4305" t="s">
        <v>4718</v>
      </c>
      <c r="Q4305" t="s">
        <v>4713</v>
      </c>
      <c r="R4305">
        <v>320</v>
      </c>
    </row>
    <row r="4306" spans="1:18" hidden="1" x14ac:dyDescent="0.25">
      <c r="A4306" t="s">
        <v>22</v>
      </c>
      <c r="B4306" t="s">
        <v>1218</v>
      </c>
      <c r="C4306" t="s">
        <v>1140</v>
      </c>
      <c r="D4306" t="s">
        <v>898</v>
      </c>
      <c r="E4306" t="s">
        <v>25</v>
      </c>
      <c r="F4306" t="s">
        <v>25</v>
      </c>
      <c r="G4306" t="s">
        <v>187</v>
      </c>
      <c r="H4306">
        <v>50</v>
      </c>
      <c r="I4306" t="s">
        <v>932</v>
      </c>
      <c r="J4306" t="s">
        <v>82</v>
      </c>
      <c r="K4306" t="s">
        <v>152</v>
      </c>
      <c r="L4306" t="s">
        <v>32</v>
      </c>
      <c r="M4306" t="s">
        <v>2269</v>
      </c>
      <c r="N4306" t="s">
        <v>2257</v>
      </c>
      <c r="O4306" t="s">
        <v>5734</v>
      </c>
      <c r="P4306" t="s">
        <v>4751</v>
      </c>
      <c r="Q4306" t="s">
        <v>4713</v>
      </c>
      <c r="R4306">
        <v>640</v>
      </c>
    </row>
    <row r="4307" spans="1:18" hidden="1" x14ac:dyDescent="0.25">
      <c r="A4307" t="s">
        <v>22</v>
      </c>
      <c r="B4307" t="s">
        <v>1218</v>
      </c>
      <c r="C4307" t="s">
        <v>1140</v>
      </c>
      <c r="D4307" t="s">
        <v>898</v>
      </c>
      <c r="E4307" t="s">
        <v>25</v>
      </c>
      <c r="F4307" t="s">
        <v>25</v>
      </c>
      <c r="G4307" t="s">
        <v>187</v>
      </c>
      <c r="H4307">
        <v>50</v>
      </c>
      <c r="I4307" t="s">
        <v>932</v>
      </c>
      <c r="J4307" t="s">
        <v>82</v>
      </c>
      <c r="K4307" t="s">
        <v>152</v>
      </c>
      <c r="L4307" t="s">
        <v>32</v>
      </c>
      <c r="M4307" t="s">
        <v>2269</v>
      </c>
      <c r="N4307" t="s">
        <v>2257</v>
      </c>
      <c r="O4307" t="s">
        <v>4773</v>
      </c>
      <c r="P4307" t="s">
        <v>4774</v>
      </c>
      <c r="Q4307" t="s">
        <v>4721</v>
      </c>
      <c r="R4307">
        <v>1600</v>
      </c>
    </row>
    <row r="4308" spans="1:18" hidden="1" x14ac:dyDescent="0.25">
      <c r="A4308" t="s">
        <v>22</v>
      </c>
      <c r="B4308" t="s">
        <v>1218</v>
      </c>
      <c r="C4308" t="s">
        <v>1140</v>
      </c>
      <c r="D4308" t="s">
        <v>898</v>
      </c>
      <c r="E4308" t="s">
        <v>25</v>
      </c>
      <c r="F4308" t="s">
        <v>25</v>
      </c>
      <c r="G4308" t="s">
        <v>187</v>
      </c>
      <c r="H4308">
        <v>50</v>
      </c>
      <c r="I4308" t="s">
        <v>932</v>
      </c>
      <c r="J4308" t="s">
        <v>82</v>
      </c>
      <c r="K4308" t="s">
        <v>152</v>
      </c>
      <c r="L4308" t="s">
        <v>32</v>
      </c>
      <c r="M4308" t="s">
        <v>2269</v>
      </c>
      <c r="N4308" t="s">
        <v>2257</v>
      </c>
      <c r="O4308" t="s">
        <v>4783</v>
      </c>
      <c r="P4308" t="s">
        <v>4784</v>
      </c>
      <c r="Q4308" t="s">
        <v>4785</v>
      </c>
      <c r="R4308">
        <v>3200</v>
      </c>
    </row>
    <row r="4309" spans="1:18" hidden="1" x14ac:dyDescent="0.25">
      <c r="A4309" t="s">
        <v>22</v>
      </c>
      <c r="B4309" t="s">
        <v>1218</v>
      </c>
      <c r="C4309" t="s">
        <v>1140</v>
      </c>
      <c r="D4309" t="s">
        <v>898</v>
      </c>
      <c r="E4309" t="s">
        <v>25</v>
      </c>
      <c r="F4309" t="s">
        <v>25</v>
      </c>
      <c r="G4309" t="s">
        <v>187</v>
      </c>
      <c r="H4309">
        <v>50</v>
      </c>
      <c r="I4309" t="s">
        <v>932</v>
      </c>
      <c r="J4309" t="s">
        <v>82</v>
      </c>
      <c r="K4309" t="s">
        <v>152</v>
      </c>
      <c r="L4309" t="s">
        <v>32</v>
      </c>
      <c r="M4309" t="s">
        <v>2269</v>
      </c>
      <c r="N4309" t="s">
        <v>2257</v>
      </c>
      <c r="O4309" t="s">
        <v>4833</v>
      </c>
      <c r="P4309" t="s">
        <v>4834</v>
      </c>
      <c r="Q4309" t="s">
        <v>4733</v>
      </c>
      <c r="R4309">
        <v>3840</v>
      </c>
    </row>
    <row r="4310" spans="1:18" hidden="1" x14ac:dyDescent="0.25">
      <c r="A4310" t="s">
        <v>22</v>
      </c>
      <c r="B4310" t="s">
        <v>1218</v>
      </c>
      <c r="C4310" t="s">
        <v>1140</v>
      </c>
      <c r="D4310" t="s">
        <v>898</v>
      </c>
      <c r="E4310" t="s">
        <v>25</v>
      </c>
      <c r="F4310" t="s">
        <v>25</v>
      </c>
      <c r="G4310" t="s">
        <v>187</v>
      </c>
      <c r="H4310">
        <v>50</v>
      </c>
      <c r="I4310" t="s">
        <v>932</v>
      </c>
      <c r="J4310" t="s">
        <v>82</v>
      </c>
      <c r="K4310" t="s">
        <v>152</v>
      </c>
      <c r="L4310" t="s">
        <v>32</v>
      </c>
      <c r="M4310" t="s">
        <v>2269</v>
      </c>
      <c r="N4310" t="s">
        <v>2257</v>
      </c>
      <c r="O4310" t="s">
        <v>4921</v>
      </c>
      <c r="P4310" t="s">
        <v>4922</v>
      </c>
      <c r="Q4310" t="s">
        <v>4740</v>
      </c>
      <c r="R4310">
        <v>96000</v>
      </c>
    </row>
    <row r="4311" spans="1:18" hidden="1" x14ac:dyDescent="0.25">
      <c r="A4311" t="s">
        <v>22</v>
      </c>
      <c r="B4311" t="s">
        <v>1218</v>
      </c>
      <c r="C4311" t="s">
        <v>1140</v>
      </c>
      <c r="D4311" t="s">
        <v>898</v>
      </c>
      <c r="E4311" t="s">
        <v>25</v>
      </c>
      <c r="F4311" t="s">
        <v>25</v>
      </c>
      <c r="G4311" t="s">
        <v>187</v>
      </c>
      <c r="H4311">
        <v>50</v>
      </c>
      <c r="I4311" t="s">
        <v>932</v>
      </c>
      <c r="J4311" t="s">
        <v>82</v>
      </c>
      <c r="K4311" t="s">
        <v>152</v>
      </c>
      <c r="L4311" t="s">
        <v>32</v>
      </c>
      <c r="M4311" t="s">
        <v>2269</v>
      </c>
      <c r="N4311" t="s">
        <v>2257</v>
      </c>
      <c r="O4311" t="s">
        <v>4962</v>
      </c>
      <c r="P4311" t="s">
        <v>4963</v>
      </c>
      <c r="Q4311" t="s">
        <v>4736</v>
      </c>
      <c r="R4311">
        <v>48000</v>
      </c>
    </row>
    <row r="4312" spans="1:18" hidden="1" x14ac:dyDescent="0.25">
      <c r="A4312" t="s">
        <v>22</v>
      </c>
      <c r="B4312" t="s">
        <v>1218</v>
      </c>
      <c r="C4312" t="s">
        <v>1140</v>
      </c>
      <c r="D4312" t="s">
        <v>898</v>
      </c>
      <c r="E4312" t="s">
        <v>25</v>
      </c>
      <c r="F4312" t="s">
        <v>25</v>
      </c>
      <c r="G4312" t="s">
        <v>187</v>
      </c>
      <c r="H4312">
        <v>50</v>
      </c>
      <c r="I4312" t="s">
        <v>932</v>
      </c>
      <c r="J4312" t="s">
        <v>82</v>
      </c>
      <c r="K4312" t="s">
        <v>152</v>
      </c>
      <c r="L4312" t="s">
        <v>32</v>
      </c>
      <c r="M4312" t="s">
        <v>2269</v>
      </c>
      <c r="N4312" t="s">
        <v>2257</v>
      </c>
      <c r="O4312" t="s">
        <v>5059</v>
      </c>
      <c r="P4312" t="s">
        <v>5060</v>
      </c>
      <c r="Q4312" t="s">
        <v>4736</v>
      </c>
      <c r="R4312">
        <v>16000</v>
      </c>
    </row>
    <row r="4313" spans="1:18" hidden="1" x14ac:dyDescent="0.25">
      <c r="A4313" t="s">
        <v>22</v>
      </c>
      <c r="B4313" t="s">
        <v>1218</v>
      </c>
      <c r="C4313" t="s">
        <v>1140</v>
      </c>
      <c r="D4313" t="s">
        <v>898</v>
      </c>
      <c r="E4313" t="s">
        <v>25</v>
      </c>
      <c r="F4313" t="s">
        <v>25</v>
      </c>
      <c r="G4313" t="s">
        <v>187</v>
      </c>
      <c r="H4313">
        <v>50</v>
      </c>
      <c r="I4313" t="s">
        <v>932</v>
      </c>
      <c r="J4313" t="s">
        <v>82</v>
      </c>
      <c r="K4313" t="s">
        <v>152</v>
      </c>
      <c r="L4313" t="s">
        <v>32</v>
      </c>
      <c r="M4313" t="s">
        <v>2269</v>
      </c>
      <c r="N4313" t="s">
        <v>2257</v>
      </c>
      <c r="O4313" t="s">
        <v>5882</v>
      </c>
      <c r="P4313" t="s">
        <v>5883</v>
      </c>
      <c r="Q4313" t="s">
        <v>4736</v>
      </c>
      <c r="R4313">
        <v>6400</v>
      </c>
    </row>
    <row r="4314" spans="1:18" hidden="1" x14ac:dyDescent="0.25">
      <c r="A4314" t="s">
        <v>22</v>
      </c>
      <c r="B4314" t="s">
        <v>1218</v>
      </c>
      <c r="C4314" t="s">
        <v>1140</v>
      </c>
      <c r="D4314" t="s">
        <v>898</v>
      </c>
      <c r="E4314" t="s">
        <v>25</v>
      </c>
      <c r="F4314" t="s">
        <v>25</v>
      </c>
      <c r="G4314" t="s">
        <v>187</v>
      </c>
      <c r="H4314">
        <v>50</v>
      </c>
      <c r="I4314" t="s">
        <v>932</v>
      </c>
      <c r="J4314" t="s">
        <v>82</v>
      </c>
      <c r="K4314" t="s">
        <v>152</v>
      </c>
      <c r="L4314" t="s">
        <v>32</v>
      </c>
      <c r="M4314" t="s">
        <v>2269</v>
      </c>
      <c r="N4314" t="s">
        <v>2257</v>
      </c>
      <c r="O4314" t="s">
        <v>4964</v>
      </c>
      <c r="P4314" t="s">
        <v>4965</v>
      </c>
      <c r="Q4314" t="s">
        <v>4817</v>
      </c>
      <c r="R4314">
        <v>99000</v>
      </c>
    </row>
    <row r="4315" spans="1:18" hidden="1" x14ac:dyDescent="0.25">
      <c r="A4315" t="s">
        <v>22</v>
      </c>
      <c r="B4315" t="s">
        <v>5214</v>
      </c>
      <c r="C4315" t="s">
        <v>5215</v>
      </c>
      <c r="D4315" t="s">
        <v>170</v>
      </c>
      <c r="E4315" t="s">
        <v>25</v>
      </c>
      <c r="F4315" t="s">
        <v>25</v>
      </c>
      <c r="G4315" t="s">
        <v>187</v>
      </c>
      <c r="H4315">
        <v>4</v>
      </c>
      <c r="I4315" t="s">
        <v>5208</v>
      </c>
      <c r="J4315" t="s">
        <v>82</v>
      </c>
      <c r="K4315" t="s">
        <v>5211</v>
      </c>
      <c r="L4315" t="s">
        <v>120</v>
      </c>
      <c r="M4315" t="s">
        <v>2269</v>
      </c>
      <c r="N4315" t="s">
        <v>2257</v>
      </c>
      <c r="O4315" t="s">
        <v>4833</v>
      </c>
      <c r="P4315" t="s">
        <v>4834</v>
      </c>
      <c r="Q4315" t="s">
        <v>4733</v>
      </c>
      <c r="R4315">
        <v>3840</v>
      </c>
    </row>
    <row r="4316" spans="1:18" hidden="1" x14ac:dyDescent="0.25">
      <c r="A4316" t="s">
        <v>22</v>
      </c>
      <c r="B4316" t="s">
        <v>5214</v>
      </c>
      <c r="C4316" t="s">
        <v>5215</v>
      </c>
      <c r="D4316" t="s">
        <v>170</v>
      </c>
      <c r="E4316" t="s">
        <v>25</v>
      </c>
      <c r="F4316" t="s">
        <v>25</v>
      </c>
      <c r="G4316" t="s">
        <v>187</v>
      </c>
      <c r="H4316">
        <v>4</v>
      </c>
      <c r="I4316" t="s">
        <v>5208</v>
      </c>
      <c r="J4316" t="s">
        <v>82</v>
      </c>
      <c r="K4316" t="s">
        <v>5211</v>
      </c>
      <c r="L4316" t="s">
        <v>120</v>
      </c>
      <c r="M4316" t="s">
        <v>2269</v>
      </c>
      <c r="N4316" t="s">
        <v>2257</v>
      </c>
      <c r="O4316" t="s">
        <v>4783</v>
      </c>
      <c r="P4316" t="s">
        <v>4784</v>
      </c>
      <c r="Q4316" t="s">
        <v>4785</v>
      </c>
      <c r="R4316">
        <v>3200</v>
      </c>
    </row>
    <row r="4317" spans="1:18" hidden="1" x14ac:dyDescent="0.25">
      <c r="A4317" t="s">
        <v>22</v>
      </c>
      <c r="B4317" t="s">
        <v>5214</v>
      </c>
      <c r="C4317" t="s">
        <v>5215</v>
      </c>
      <c r="D4317" t="s">
        <v>170</v>
      </c>
      <c r="E4317" t="s">
        <v>25</v>
      </c>
      <c r="F4317" t="s">
        <v>25</v>
      </c>
      <c r="G4317" t="s">
        <v>187</v>
      </c>
      <c r="H4317">
        <v>4</v>
      </c>
      <c r="I4317" t="s">
        <v>5208</v>
      </c>
      <c r="J4317" t="s">
        <v>82</v>
      </c>
      <c r="K4317" t="s">
        <v>5211</v>
      </c>
      <c r="L4317" t="s">
        <v>120</v>
      </c>
      <c r="M4317" t="s">
        <v>2269</v>
      </c>
      <c r="N4317" t="s">
        <v>2257</v>
      </c>
      <c r="O4317" t="s">
        <v>5882</v>
      </c>
      <c r="P4317" t="s">
        <v>5883</v>
      </c>
      <c r="Q4317" t="s">
        <v>4736</v>
      </c>
      <c r="R4317">
        <v>6400</v>
      </c>
    </row>
    <row r="4318" spans="1:18" hidden="1" x14ac:dyDescent="0.25">
      <c r="A4318" t="s">
        <v>22</v>
      </c>
      <c r="B4318" t="s">
        <v>5214</v>
      </c>
      <c r="C4318" t="s">
        <v>5215</v>
      </c>
      <c r="D4318" t="s">
        <v>170</v>
      </c>
      <c r="E4318" t="s">
        <v>25</v>
      </c>
      <c r="F4318" t="s">
        <v>25</v>
      </c>
      <c r="G4318" t="s">
        <v>187</v>
      </c>
      <c r="H4318">
        <v>4</v>
      </c>
      <c r="I4318" t="s">
        <v>5208</v>
      </c>
      <c r="J4318" t="s">
        <v>82</v>
      </c>
      <c r="K4318" t="s">
        <v>5211</v>
      </c>
      <c r="L4318" t="s">
        <v>120</v>
      </c>
      <c r="M4318" t="s">
        <v>2269</v>
      </c>
      <c r="N4318" t="s">
        <v>2257</v>
      </c>
      <c r="O4318" t="s">
        <v>4964</v>
      </c>
      <c r="P4318" t="s">
        <v>4965</v>
      </c>
      <c r="Q4318" t="s">
        <v>4817</v>
      </c>
      <c r="R4318">
        <v>99000</v>
      </c>
    </row>
    <row r="4319" spans="1:18" hidden="1" x14ac:dyDescent="0.25">
      <c r="A4319" t="s">
        <v>22</v>
      </c>
      <c r="B4319" t="s">
        <v>5214</v>
      </c>
      <c r="C4319" t="s">
        <v>5215</v>
      </c>
      <c r="D4319" t="s">
        <v>170</v>
      </c>
      <c r="E4319" t="s">
        <v>25</v>
      </c>
      <c r="F4319" t="s">
        <v>25</v>
      </c>
      <c r="G4319" t="s">
        <v>187</v>
      </c>
      <c r="H4319">
        <v>4</v>
      </c>
      <c r="I4319" t="s">
        <v>5208</v>
      </c>
      <c r="J4319" t="s">
        <v>82</v>
      </c>
      <c r="K4319" t="s">
        <v>5211</v>
      </c>
      <c r="L4319" t="s">
        <v>120</v>
      </c>
      <c r="M4319" t="s">
        <v>2269</v>
      </c>
      <c r="N4319" t="s">
        <v>2257</v>
      </c>
      <c r="O4319" t="s">
        <v>4749</v>
      </c>
      <c r="P4319" t="s">
        <v>4750</v>
      </c>
      <c r="Q4319" t="s">
        <v>4713</v>
      </c>
      <c r="R4319">
        <v>320</v>
      </c>
    </row>
    <row r="4320" spans="1:18" hidden="1" x14ac:dyDescent="0.25">
      <c r="A4320" t="s">
        <v>22</v>
      </c>
      <c r="B4320" t="s">
        <v>5214</v>
      </c>
      <c r="C4320" t="s">
        <v>5215</v>
      </c>
      <c r="D4320" t="s">
        <v>170</v>
      </c>
      <c r="E4320" t="s">
        <v>25</v>
      </c>
      <c r="F4320" t="s">
        <v>25</v>
      </c>
      <c r="G4320" t="s">
        <v>187</v>
      </c>
      <c r="H4320">
        <v>4</v>
      </c>
      <c r="I4320" t="s">
        <v>5208</v>
      </c>
      <c r="J4320" t="s">
        <v>82</v>
      </c>
      <c r="K4320" t="s">
        <v>5211</v>
      </c>
      <c r="L4320" t="s">
        <v>120</v>
      </c>
      <c r="M4320" t="s">
        <v>2269</v>
      </c>
      <c r="N4320" t="s">
        <v>2257</v>
      </c>
      <c r="O4320" t="s">
        <v>4917</v>
      </c>
      <c r="P4320" t="s">
        <v>4918</v>
      </c>
      <c r="Q4320" t="s">
        <v>4780</v>
      </c>
      <c r="R4320">
        <v>320</v>
      </c>
    </row>
    <row r="4321" spans="1:18" hidden="1" x14ac:dyDescent="0.25">
      <c r="A4321" t="s">
        <v>22</v>
      </c>
      <c r="B4321" t="s">
        <v>5214</v>
      </c>
      <c r="C4321" t="s">
        <v>5215</v>
      </c>
      <c r="D4321" t="s">
        <v>170</v>
      </c>
      <c r="E4321" t="s">
        <v>25</v>
      </c>
      <c r="F4321" t="s">
        <v>25</v>
      </c>
      <c r="G4321" t="s">
        <v>187</v>
      </c>
      <c r="H4321">
        <v>4</v>
      </c>
      <c r="I4321" t="s">
        <v>5208</v>
      </c>
      <c r="J4321" t="s">
        <v>82</v>
      </c>
      <c r="K4321" t="s">
        <v>5211</v>
      </c>
      <c r="L4321" t="s">
        <v>120</v>
      </c>
      <c r="M4321" t="s">
        <v>2269</v>
      </c>
      <c r="N4321" t="s">
        <v>2257</v>
      </c>
      <c r="O4321" t="s">
        <v>4921</v>
      </c>
      <c r="P4321" t="s">
        <v>4922</v>
      </c>
      <c r="Q4321" t="s">
        <v>4740</v>
      </c>
      <c r="R4321">
        <v>96000</v>
      </c>
    </row>
    <row r="4322" spans="1:18" hidden="1" x14ac:dyDescent="0.25">
      <c r="A4322" t="s">
        <v>22</v>
      </c>
      <c r="B4322" t="s">
        <v>5214</v>
      </c>
      <c r="C4322" t="s">
        <v>5215</v>
      </c>
      <c r="D4322" t="s">
        <v>170</v>
      </c>
      <c r="E4322" t="s">
        <v>25</v>
      </c>
      <c r="F4322" t="s">
        <v>25</v>
      </c>
      <c r="G4322" t="s">
        <v>187</v>
      </c>
      <c r="H4322">
        <v>4</v>
      </c>
      <c r="I4322" t="s">
        <v>5208</v>
      </c>
      <c r="J4322" t="s">
        <v>82</v>
      </c>
      <c r="K4322" t="s">
        <v>5211</v>
      </c>
      <c r="L4322" t="s">
        <v>120</v>
      </c>
      <c r="M4322" t="s">
        <v>2269</v>
      </c>
      <c r="N4322" t="s">
        <v>2257</v>
      </c>
      <c r="O4322" t="s">
        <v>4962</v>
      </c>
      <c r="P4322" t="s">
        <v>4963</v>
      </c>
      <c r="Q4322" t="s">
        <v>4736</v>
      </c>
      <c r="R4322">
        <v>48000</v>
      </c>
    </row>
    <row r="4323" spans="1:18" hidden="1" x14ac:dyDescent="0.25">
      <c r="A4323" t="s">
        <v>22</v>
      </c>
      <c r="B4323" t="s">
        <v>5214</v>
      </c>
      <c r="C4323" t="s">
        <v>5215</v>
      </c>
      <c r="D4323" t="s">
        <v>170</v>
      </c>
      <c r="E4323" t="s">
        <v>25</v>
      </c>
      <c r="F4323" t="s">
        <v>25</v>
      </c>
      <c r="G4323" t="s">
        <v>187</v>
      </c>
      <c r="H4323">
        <v>4</v>
      </c>
      <c r="I4323" t="s">
        <v>5208</v>
      </c>
      <c r="J4323" t="s">
        <v>82</v>
      </c>
      <c r="K4323" t="s">
        <v>5211</v>
      </c>
      <c r="L4323" t="s">
        <v>120</v>
      </c>
      <c r="M4323" t="s">
        <v>2269</v>
      </c>
      <c r="N4323" t="s">
        <v>2257</v>
      </c>
      <c r="O4323" t="s">
        <v>4773</v>
      </c>
      <c r="P4323" t="s">
        <v>4774</v>
      </c>
      <c r="Q4323" t="s">
        <v>4721</v>
      </c>
      <c r="R4323">
        <v>1600</v>
      </c>
    </row>
    <row r="4324" spans="1:18" hidden="1" x14ac:dyDescent="0.25">
      <c r="A4324" t="s">
        <v>22</v>
      </c>
      <c r="B4324" t="s">
        <v>5214</v>
      </c>
      <c r="C4324" t="s">
        <v>5215</v>
      </c>
      <c r="D4324" t="s">
        <v>170</v>
      </c>
      <c r="E4324" t="s">
        <v>25</v>
      </c>
      <c r="F4324" t="s">
        <v>25</v>
      </c>
      <c r="G4324" t="s">
        <v>187</v>
      </c>
      <c r="H4324">
        <v>4</v>
      </c>
      <c r="I4324" t="s">
        <v>5208</v>
      </c>
      <c r="J4324" t="s">
        <v>82</v>
      </c>
      <c r="K4324" t="s">
        <v>5211</v>
      </c>
      <c r="L4324" t="s">
        <v>120</v>
      </c>
      <c r="M4324" t="s">
        <v>2269</v>
      </c>
      <c r="N4324" t="s">
        <v>2257</v>
      </c>
      <c r="O4324" t="s">
        <v>4969</v>
      </c>
      <c r="P4324" t="s">
        <v>4970</v>
      </c>
      <c r="Q4324" t="s">
        <v>4971</v>
      </c>
      <c r="R4324">
        <v>6400</v>
      </c>
    </row>
    <row r="4325" spans="1:18" hidden="1" x14ac:dyDescent="0.25">
      <c r="A4325" t="s">
        <v>22</v>
      </c>
      <c r="B4325" t="s">
        <v>5214</v>
      </c>
      <c r="C4325" t="s">
        <v>5215</v>
      </c>
      <c r="D4325" t="s">
        <v>170</v>
      </c>
      <c r="E4325" t="s">
        <v>25</v>
      </c>
      <c r="F4325" t="s">
        <v>25</v>
      </c>
      <c r="G4325" t="s">
        <v>187</v>
      </c>
      <c r="H4325">
        <v>4</v>
      </c>
      <c r="I4325" t="s">
        <v>5208</v>
      </c>
      <c r="J4325" t="s">
        <v>82</v>
      </c>
      <c r="K4325" t="s">
        <v>5211</v>
      </c>
      <c r="L4325" t="s">
        <v>120</v>
      </c>
      <c r="M4325" t="s">
        <v>2269</v>
      </c>
      <c r="N4325" t="s">
        <v>2257</v>
      </c>
      <c r="O4325" t="s">
        <v>4719</v>
      </c>
      <c r="P4325" t="s">
        <v>4720</v>
      </c>
      <c r="Q4325" t="s">
        <v>4721</v>
      </c>
      <c r="R4325">
        <v>1440</v>
      </c>
    </row>
    <row r="4326" spans="1:18" hidden="1" x14ac:dyDescent="0.25">
      <c r="A4326" t="s">
        <v>22</v>
      </c>
      <c r="B4326" t="s">
        <v>5214</v>
      </c>
      <c r="C4326" t="s">
        <v>5215</v>
      </c>
      <c r="D4326" t="s">
        <v>170</v>
      </c>
      <c r="E4326" t="s">
        <v>25</v>
      </c>
      <c r="F4326" t="s">
        <v>25</v>
      </c>
      <c r="G4326" t="s">
        <v>187</v>
      </c>
      <c r="H4326">
        <v>4</v>
      </c>
      <c r="I4326" t="s">
        <v>5208</v>
      </c>
      <c r="J4326" t="s">
        <v>82</v>
      </c>
      <c r="K4326" t="s">
        <v>5211</v>
      </c>
      <c r="L4326" t="s">
        <v>120</v>
      </c>
      <c r="M4326" t="s">
        <v>2269</v>
      </c>
      <c r="N4326" t="s">
        <v>2257</v>
      </c>
      <c r="O4326" t="s">
        <v>5524</v>
      </c>
      <c r="P4326" t="s">
        <v>4718</v>
      </c>
      <c r="Q4326" t="s">
        <v>4713</v>
      </c>
      <c r="R4326">
        <v>320</v>
      </c>
    </row>
    <row r="4327" spans="1:18" hidden="1" x14ac:dyDescent="0.25">
      <c r="A4327" t="s">
        <v>22</v>
      </c>
      <c r="B4327" t="s">
        <v>5214</v>
      </c>
      <c r="C4327" t="s">
        <v>5215</v>
      </c>
      <c r="D4327" t="s">
        <v>170</v>
      </c>
      <c r="E4327" t="s">
        <v>25</v>
      </c>
      <c r="F4327" t="s">
        <v>25</v>
      </c>
      <c r="G4327" t="s">
        <v>187</v>
      </c>
      <c r="H4327">
        <v>4</v>
      </c>
      <c r="I4327" t="s">
        <v>5208</v>
      </c>
      <c r="J4327" t="s">
        <v>82</v>
      </c>
      <c r="K4327" t="s">
        <v>5211</v>
      </c>
      <c r="L4327" t="s">
        <v>120</v>
      </c>
      <c r="M4327" t="s">
        <v>2269</v>
      </c>
      <c r="N4327" t="s">
        <v>2257</v>
      </c>
      <c r="O4327" t="s">
        <v>5059</v>
      </c>
      <c r="P4327" t="s">
        <v>5060</v>
      </c>
      <c r="Q4327" t="s">
        <v>4736</v>
      </c>
      <c r="R4327">
        <v>16000</v>
      </c>
    </row>
    <row r="4328" spans="1:18" hidden="1" x14ac:dyDescent="0.25">
      <c r="A4328" t="s">
        <v>22</v>
      </c>
      <c r="B4328" t="s">
        <v>5214</v>
      </c>
      <c r="C4328" t="s">
        <v>5215</v>
      </c>
      <c r="D4328" t="s">
        <v>170</v>
      </c>
      <c r="E4328" t="s">
        <v>25</v>
      </c>
      <c r="F4328" t="s">
        <v>25</v>
      </c>
      <c r="G4328" t="s">
        <v>187</v>
      </c>
      <c r="H4328">
        <v>4</v>
      </c>
      <c r="I4328" t="s">
        <v>5208</v>
      </c>
      <c r="J4328" t="s">
        <v>82</v>
      </c>
      <c r="K4328" t="s">
        <v>5211</v>
      </c>
      <c r="L4328" t="s">
        <v>120</v>
      </c>
      <c r="M4328" t="s">
        <v>2269</v>
      </c>
      <c r="N4328" t="s">
        <v>2257</v>
      </c>
      <c r="O4328" t="s">
        <v>4734</v>
      </c>
      <c r="P4328" t="s">
        <v>4735</v>
      </c>
      <c r="Q4328" t="s">
        <v>3014</v>
      </c>
      <c r="R4328">
        <v>1600</v>
      </c>
    </row>
    <row r="4329" spans="1:18" hidden="1" x14ac:dyDescent="0.25">
      <c r="A4329" t="s">
        <v>22</v>
      </c>
      <c r="B4329" t="s">
        <v>5214</v>
      </c>
      <c r="C4329" t="s">
        <v>5215</v>
      </c>
      <c r="D4329" t="s">
        <v>170</v>
      </c>
      <c r="E4329" t="s">
        <v>25</v>
      </c>
      <c r="F4329" t="s">
        <v>25</v>
      </c>
      <c r="G4329" t="s">
        <v>187</v>
      </c>
      <c r="H4329">
        <v>4</v>
      </c>
      <c r="I4329" t="s">
        <v>5208</v>
      </c>
      <c r="J4329" t="s">
        <v>82</v>
      </c>
      <c r="K4329" t="s">
        <v>5211</v>
      </c>
      <c r="L4329" t="s">
        <v>120</v>
      </c>
      <c r="M4329" t="s">
        <v>2269</v>
      </c>
      <c r="N4329" t="s">
        <v>2257</v>
      </c>
      <c r="O4329" t="s">
        <v>5734</v>
      </c>
      <c r="P4329" t="s">
        <v>4751</v>
      </c>
      <c r="Q4329" t="s">
        <v>4713</v>
      </c>
      <c r="R4329">
        <v>640</v>
      </c>
    </row>
    <row r="4330" spans="1:18" hidden="1" x14ac:dyDescent="0.25">
      <c r="A4330" t="s">
        <v>22</v>
      </c>
      <c r="B4330" t="s">
        <v>6050</v>
      </c>
      <c r="C4330" t="s">
        <v>6051</v>
      </c>
      <c r="D4330" t="s">
        <v>1011</v>
      </c>
      <c r="E4330" t="s">
        <v>43</v>
      </c>
      <c r="F4330" t="s">
        <v>25</v>
      </c>
      <c r="G4330" t="s">
        <v>66</v>
      </c>
      <c r="H4330">
        <v>0.375</v>
      </c>
      <c r="I4330" t="s">
        <v>6049</v>
      </c>
      <c r="J4330" t="s">
        <v>30</v>
      </c>
      <c r="K4330" t="s">
        <v>6053</v>
      </c>
      <c r="L4330" t="s">
        <v>5595</v>
      </c>
      <c r="M4330" t="s">
        <v>2269</v>
      </c>
      <c r="N4330" t="s">
        <v>2257</v>
      </c>
      <c r="O4330" t="s">
        <v>4783</v>
      </c>
      <c r="P4330" t="s">
        <v>4784</v>
      </c>
      <c r="Q4330" t="s">
        <v>4785</v>
      </c>
      <c r="R4330">
        <v>3200</v>
      </c>
    </row>
    <row r="4331" spans="1:18" hidden="1" x14ac:dyDescent="0.25">
      <c r="A4331" t="s">
        <v>22</v>
      </c>
      <c r="B4331" t="s">
        <v>6050</v>
      </c>
      <c r="C4331" t="s">
        <v>6051</v>
      </c>
      <c r="D4331" t="s">
        <v>1011</v>
      </c>
      <c r="E4331" t="s">
        <v>43</v>
      </c>
      <c r="F4331" t="s">
        <v>25</v>
      </c>
      <c r="G4331" t="s">
        <v>66</v>
      </c>
      <c r="H4331">
        <v>0.375</v>
      </c>
      <c r="I4331" t="s">
        <v>6049</v>
      </c>
      <c r="J4331" t="s">
        <v>30</v>
      </c>
      <c r="K4331" t="s">
        <v>6053</v>
      </c>
      <c r="L4331" t="s">
        <v>5595</v>
      </c>
      <c r="M4331" t="s">
        <v>2269</v>
      </c>
      <c r="N4331" t="s">
        <v>2257</v>
      </c>
      <c r="O4331" t="s">
        <v>4749</v>
      </c>
      <c r="P4331" t="s">
        <v>4750</v>
      </c>
      <c r="Q4331" t="s">
        <v>4713</v>
      </c>
      <c r="R4331">
        <v>320</v>
      </c>
    </row>
    <row r="4332" spans="1:18" hidden="1" x14ac:dyDescent="0.25">
      <c r="A4332" t="s">
        <v>22</v>
      </c>
      <c r="B4332" t="s">
        <v>6050</v>
      </c>
      <c r="C4332" t="s">
        <v>6051</v>
      </c>
      <c r="D4332" t="s">
        <v>1011</v>
      </c>
      <c r="E4332" t="s">
        <v>43</v>
      </c>
      <c r="F4332" t="s">
        <v>25</v>
      </c>
      <c r="G4332" t="s">
        <v>66</v>
      </c>
      <c r="H4332">
        <v>0.375</v>
      </c>
      <c r="I4332" t="s">
        <v>6049</v>
      </c>
      <c r="J4332" t="s">
        <v>30</v>
      </c>
      <c r="K4332" t="s">
        <v>6053</v>
      </c>
      <c r="L4332" t="s">
        <v>5595</v>
      </c>
      <c r="M4332" t="s">
        <v>2269</v>
      </c>
      <c r="N4332" t="s">
        <v>2257</v>
      </c>
      <c r="O4332" t="s">
        <v>4734</v>
      </c>
      <c r="P4332" t="s">
        <v>4735</v>
      </c>
      <c r="Q4332" t="s">
        <v>3014</v>
      </c>
      <c r="R4332">
        <v>1600</v>
      </c>
    </row>
    <row r="4333" spans="1:18" hidden="1" x14ac:dyDescent="0.25">
      <c r="A4333" t="s">
        <v>22</v>
      </c>
      <c r="B4333" t="s">
        <v>6050</v>
      </c>
      <c r="C4333" t="s">
        <v>6051</v>
      </c>
      <c r="D4333" t="s">
        <v>1011</v>
      </c>
      <c r="E4333" t="s">
        <v>43</v>
      </c>
      <c r="F4333" t="s">
        <v>25</v>
      </c>
      <c r="G4333" t="s">
        <v>66</v>
      </c>
      <c r="H4333">
        <v>0.375</v>
      </c>
      <c r="I4333" t="s">
        <v>6049</v>
      </c>
      <c r="J4333" t="s">
        <v>30</v>
      </c>
      <c r="K4333" t="s">
        <v>6053</v>
      </c>
      <c r="L4333" t="s">
        <v>5595</v>
      </c>
      <c r="M4333" t="s">
        <v>2269</v>
      </c>
      <c r="N4333" t="s">
        <v>2257</v>
      </c>
      <c r="O4333" t="s">
        <v>4719</v>
      </c>
      <c r="P4333" t="s">
        <v>4720</v>
      </c>
      <c r="Q4333" t="s">
        <v>4721</v>
      </c>
      <c r="R4333">
        <v>1440</v>
      </c>
    </row>
    <row r="4334" spans="1:18" hidden="1" x14ac:dyDescent="0.25">
      <c r="A4334" t="s">
        <v>22</v>
      </c>
      <c r="B4334" t="s">
        <v>6050</v>
      </c>
      <c r="C4334" t="s">
        <v>6051</v>
      </c>
      <c r="D4334" t="s">
        <v>1011</v>
      </c>
      <c r="E4334" t="s">
        <v>43</v>
      </c>
      <c r="F4334" t="s">
        <v>25</v>
      </c>
      <c r="G4334" t="s">
        <v>66</v>
      </c>
      <c r="H4334">
        <v>0.375</v>
      </c>
      <c r="I4334" t="s">
        <v>6049</v>
      </c>
      <c r="J4334" t="s">
        <v>30</v>
      </c>
      <c r="K4334" t="s">
        <v>6053</v>
      </c>
      <c r="L4334" t="s">
        <v>5595</v>
      </c>
      <c r="M4334" t="s">
        <v>2269</v>
      </c>
      <c r="N4334" t="s">
        <v>2257</v>
      </c>
      <c r="O4334" t="s">
        <v>4966</v>
      </c>
      <c r="P4334" t="s">
        <v>4967</v>
      </c>
      <c r="Q4334" t="s">
        <v>4817</v>
      </c>
      <c r="R4334">
        <v>67280</v>
      </c>
    </row>
    <row r="4335" spans="1:18" hidden="1" x14ac:dyDescent="0.25">
      <c r="A4335" t="s">
        <v>22</v>
      </c>
      <c r="B4335" t="s">
        <v>6050</v>
      </c>
      <c r="C4335" t="s">
        <v>6051</v>
      </c>
      <c r="D4335" t="s">
        <v>1011</v>
      </c>
      <c r="E4335" t="s">
        <v>43</v>
      </c>
      <c r="F4335" t="s">
        <v>25</v>
      </c>
      <c r="G4335" t="s">
        <v>66</v>
      </c>
      <c r="H4335">
        <v>0.375</v>
      </c>
      <c r="I4335" t="s">
        <v>6049</v>
      </c>
      <c r="J4335" t="s">
        <v>30</v>
      </c>
      <c r="K4335" t="s">
        <v>6053</v>
      </c>
      <c r="L4335" t="s">
        <v>5595</v>
      </c>
      <c r="M4335" t="s">
        <v>2269</v>
      </c>
      <c r="N4335" t="s">
        <v>2257</v>
      </c>
      <c r="O4335" t="s">
        <v>4833</v>
      </c>
      <c r="P4335" t="s">
        <v>4834</v>
      </c>
      <c r="Q4335" t="s">
        <v>4733</v>
      </c>
      <c r="R4335">
        <v>3840</v>
      </c>
    </row>
    <row r="4336" spans="1:18" hidden="1" x14ac:dyDescent="0.25">
      <c r="A4336" t="s">
        <v>22</v>
      </c>
      <c r="B4336" t="s">
        <v>6050</v>
      </c>
      <c r="C4336" t="s">
        <v>6051</v>
      </c>
      <c r="D4336" t="s">
        <v>1011</v>
      </c>
      <c r="E4336" t="s">
        <v>43</v>
      </c>
      <c r="F4336" t="s">
        <v>25</v>
      </c>
      <c r="G4336" t="s">
        <v>66</v>
      </c>
      <c r="H4336">
        <v>0.375</v>
      </c>
      <c r="I4336" t="s">
        <v>6049</v>
      </c>
      <c r="J4336" t="s">
        <v>30</v>
      </c>
      <c r="K4336" t="s">
        <v>6053</v>
      </c>
      <c r="L4336" t="s">
        <v>5595</v>
      </c>
      <c r="M4336" t="s">
        <v>2269</v>
      </c>
      <c r="N4336" t="s">
        <v>2257</v>
      </c>
      <c r="O4336" t="s">
        <v>5882</v>
      </c>
      <c r="P4336" t="s">
        <v>5883</v>
      </c>
      <c r="Q4336" t="s">
        <v>4736</v>
      </c>
      <c r="R4336">
        <v>6400</v>
      </c>
    </row>
    <row r="4337" spans="1:18" hidden="1" x14ac:dyDescent="0.25">
      <c r="A4337" t="s">
        <v>22</v>
      </c>
      <c r="B4337" t="s">
        <v>6050</v>
      </c>
      <c r="C4337" t="s">
        <v>6051</v>
      </c>
      <c r="D4337" t="s">
        <v>1011</v>
      </c>
      <c r="E4337" t="s">
        <v>43</v>
      </c>
      <c r="F4337" t="s">
        <v>25</v>
      </c>
      <c r="G4337" t="s">
        <v>66</v>
      </c>
      <c r="H4337">
        <v>0.375</v>
      </c>
      <c r="I4337" t="s">
        <v>6049</v>
      </c>
      <c r="J4337" t="s">
        <v>30</v>
      </c>
      <c r="K4337" t="s">
        <v>6053</v>
      </c>
      <c r="L4337" t="s">
        <v>5595</v>
      </c>
      <c r="M4337" t="s">
        <v>2269</v>
      </c>
      <c r="N4337" t="s">
        <v>2257</v>
      </c>
      <c r="O4337" t="s">
        <v>4962</v>
      </c>
      <c r="P4337" t="s">
        <v>4963</v>
      </c>
      <c r="Q4337" t="s">
        <v>4736</v>
      </c>
      <c r="R4337">
        <v>48000</v>
      </c>
    </row>
    <row r="4338" spans="1:18" hidden="1" x14ac:dyDescent="0.25">
      <c r="A4338" t="s">
        <v>22</v>
      </c>
      <c r="B4338" t="s">
        <v>6050</v>
      </c>
      <c r="C4338" t="s">
        <v>6051</v>
      </c>
      <c r="D4338" t="s">
        <v>1011</v>
      </c>
      <c r="E4338" t="s">
        <v>43</v>
      </c>
      <c r="F4338" t="s">
        <v>25</v>
      </c>
      <c r="G4338" t="s">
        <v>66</v>
      </c>
      <c r="H4338">
        <v>0.375</v>
      </c>
      <c r="I4338" t="s">
        <v>6049</v>
      </c>
      <c r="J4338" t="s">
        <v>30</v>
      </c>
      <c r="K4338" t="s">
        <v>6053</v>
      </c>
      <c r="L4338" t="s">
        <v>5595</v>
      </c>
      <c r="M4338" t="s">
        <v>2269</v>
      </c>
      <c r="N4338" t="s">
        <v>2257</v>
      </c>
      <c r="O4338" t="s">
        <v>4921</v>
      </c>
      <c r="P4338" t="s">
        <v>4922</v>
      </c>
      <c r="Q4338" t="s">
        <v>4740</v>
      </c>
      <c r="R4338">
        <v>96000</v>
      </c>
    </row>
    <row r="4339" spans="1:18" hidden="1" x14ac:dyDescent="0.25">
      <c r="A4339" t="s">
        <v>22</v>
      </c>
      <c r="B4339" t="s">
        <v>6050</v>
      </c>
      <c r="C4339" t="s">
        <v>6051</v>
      </c>
      <c r="D4339" t="s">
        <v>1011</v>
      </c>
      <c r="E4339" t="s">
        <v>43</v>
      </c>
      <c r="F4339" t="s">
        <v>25</v>
      </c>
      <c r="G4339" t="s">
        <v>66</v>
      </c>
      <c r="H4339">
        <v>0.375</v>
      </c>
      <c r="I4339" t="s">
        <v>6049</v>
      </c>
      <c r="J4339" t="s">
        <v>30</v>
      </c>
      <c r="K4339" t="s">
        <v>6053</v>
      </c>
      <c r="L4339" t="s">
        <v>5595</v>
      </c>
      <c r="M4339" t="s">
        <v>2269</v>
      </c>
      <c r="N4339" t="s">
        <v>2257</v>
      </c>
      <c r="O4339" t="s">
        <v>4917</v>
      </c>
      <c r="P4339" t="s">
        <v>4918</v>
      </c>
      <c r="Q4339" t="s">
        <v>4780</v>
      </c>
      <c r="R4339">
        <v>320</v>
      </c>
    </row>
    <row r="4340" spans="1:18" hidden="1" x14ac:dyDescent="0.25">
      <c r="A4340" t="s">
        <v>22</v>
      </c>
      <c r="B4340" t="s">
        <v>6050</v>
      </c>
      <c r="C4340" t="s">
        <v>6051</v>
      </c>
      <c r="D4340" t="s">
        <v>1011</v>
      </c>
      <c r="E4340" t="s">
        <v>43</v>
      </c>
      <c r="F4340" t="s">
        <v>25</v>
      </c>
      <c r="G4340" t="s">
        <v>66</v>
      </c>
      <c r="H4340">
        <v>0.375</v>
      </c>
      <c r="I4340" t="s">
        <v>6049</v>
      </c>
      <c r="J4340" t="s">
        <v>30</v>
      </c>
      <c r="K4340" t="s">
        <v>6053</v>
      </c>
      <c r="L4340" t="s">
        <v>5595</v>
      </c>
      <c r="M4340" t="s">
        <v>2269</v>
      </c>
      <c r="N4340" t="s">
        <v>2257</v>
      </c>
      <c r="O4340" t="s">
        <v>5524</v>
      </c>
      <c r="P4340" t="s">
        <v>4718</v>
      </c>
      <c r="Q4340" t="s">
        <v>4713</v>
      </c>
      <c r="R4340">
        <v>320</v>
      </c>
    </row>
    <row r="4341" spans="1:18" hidden="1" x14ac:dyDescent="0.25">
      <c r="A4341" t="s">
        <v>22</v>
      </c>
      <c r="B4341" t="s">
        <v>6050</v>
      </c>
      <c r="C4341" t="s">
        <v>6051</v>
      </c>
      <c r="D4341" t="s">
        <v>1011</v>
      </c>
      <c r="E4341" t="s">
        <v>43</v>
      </c>
      <c r="F4341" t="s">
        <v>25</v>
      </c>
      <c r="G4341" t="s">
        <v>66</v>
      </c>
      <c r="H4341">
        <v>0.375</v>
      </c>
      <c r="I4341" t="s">
        <v>6049</v>
      </c>
      <c r="J4341" t="s">
        <v>30</v>
      </c>
      <c r="K4341" t="s">
        <v>6053</v>
      </c>
      <c r="L4341" t="s">
        <v>5595</v>
      </c>
      <c r="M4341" t="s">
        <v>2269</v>
      </c>
      <c r="N4341" t="s">
        <v>2257</v>
      </c>
      <c r="O4341" t="s">
        <v>5059</v>
      </c>
      <c r="P4341" t="s">
        <v>5060</v>
      </c>
      <c r="Q4341" t="s">
        <v>4736</v>
      </c>
      <c r="R4341">
        <v>16000</v>
      </c>
    </row>
    <row r="4342" spans="1:18" hidden="1" x14ac:dyDescent="0.25">
      <c r="A4342" t="s">
        <v>22</v>
      </c>
      <c r="B4342" t="s">
        <v>6050</v>
      </c>
      <c r="C4342" t="s">
        <v>6051</v>
      </c>
      <c r="D4342" t="s">
        <v>1011</v>
      </c>
      <c r="E4342" t="s">
        <v>43</v>
      </c>
      <c r="F4342" t="s">
        <v>25</v>
      </c>
      <c r="G4342" t="s">
        <v>66</v>
      </c>
      <c r="H4342">
        <v>0.375</v>
      </c>
      <c r="I4342" t="s">
        <v>6049</v>
      </c>
      <c r="J4342" t="s">
        <v>30</v>
      </c>
      <c r="K4342" t="s">
        <v>6053</v>
      </c>
      <c r="L4342" t="s">
        <v>5595</v>
      </c>
      <c r="M4342" t="s">
        <v>2269</v>
      </c>
      <c r="N4342" t="s">
        <v>2257</v>
      </c>
      <c r="O4342" t="s">
        <v>5734</v>
      </c>
      <c r="P4342" t="s">
        <v>4751</v>
      </c>
      <c r="Q4342" t="s">
        <v>4713</v>
      </c>
      <c r="R4342">
        <v>640</v>
      </c>
    </row>
    <row r="4343" spans="1:18" hidden="1" x14ac:dyDescent="0.25">
      <c r="A4343" t="s">
        <v>22</v>
      </c>
      <c r="B4343" t="s">
        <v>6050</v>
      </c>
      <c r="C4343" t="s">
        <v>6051</v>
      </c>
      <c r="D4343" t="s">
        <v>1011</v>
      </c>
      <c r="E4343" t="s">
        <v>43</v>
      </c>
      <c r="F4343" t="s">
        <v>25</v>
      </c>
      <c r="G4343" t="s">
        <v>66</v>
      </c>
      <c r="H4343">
        <v>0.375</v>
      </c>
      <c r="I4343" t="s">
        <v>6049</v>
      </c>
      <c r="J4343" t="s">
        <v>30</v>
      </c>
      <c r="K4343" t="s">
        <v>6053</v>
      </c>
      <c r="L4343" t="s">
        <v>5595</v>
      </c>
      <c r="M4343" t="s">
        <v>2269</v>
      </c>
      <c r="N4343" t="s">
        <v>2257</v>
      </c>
      <c r="O4343" t="s">
        <v>4773</v>
      </c>
      <c r="P4343" t="s">
        <v>4774</v>
      </c>
      <c r="Q4343" t="s">
        <v>4721</v>
      </c>
      <c r="R4343">
        <v>1600</v>
      </c>
    </row>
    <row r="4344" spans="1:18" hidden="1" x14ac:dyDescent="0.25">
      <c r="A4344" t="s">
        <v>22</v>
      </c>
      <c r="B4344" t="s">
        <v>6050</v>
      </c>
      <c r="C4344" t="s">
        <v>6051</v>
      </c>
      <c r="D4344" t="s">
        <v>1011</v>
      </c>
      <c r="E4344" t="s">
        <v>43</v>
      </c>
      <c r="F4344" t="s">
        <v>25</v>
      </c>
      <c r="G4344" t="s">
        <v>66</v>
      </c>
      <c r="H4344">
        <v>0.375</v>
      </c>
      <c r="I4344" t="s">
        <v>6049</v>
      </c>
      <c r="J4344" t="s">
        <v>30</v>
      </c>
      <c r="K4344" t="s">
        <v>6053</v>
      </c>
      <c r="L4344" t="s">
        <v>5595</v>
      </c>
      <c r="M4344" t="s">
        <v>2269</v>
      </c>
      <c r="N4344" t="s">
        <v>2257</v>
      </c>
      <c r="O4344" t="s">
        <v>4969</v>
      </c>
      <c r="P4344" t="s">
        <v>4970</v>
      </c>
      <c r="Q4344" t="s">
        <v>4971</v>
      </c>
      <c r="R4344">
        <v>6400</v>
      </c>
    </row>
    <row r="4345" spans="1:18" hidden="1" x14ac:dyDescent="0.25">
      <c r="A4345" t="s">
        <v>22</v>
      </c>
      <c r="B4345" t="s">
        <v>2196</v>
      </c>
      <c r="C4345" t="s">
        <v>2197</v>
      </c>
      <c r="D4345" t="s">
        <v>24</v>
      </c>
      <c r="E4345" t="s">
        <v>25</v>
      </c>
      <c r="F4345" t="s">
        <v>25</v>
      </c>
      <c r="G4345" t="s">
        <v>66</v>
      </c>
      <c r="H4345">
        <v>1</v>
      </c>
      <c r="I4345" t="s">
        <v>27</v>
      </c>
      <c r="J4345" t="s">
        <v>30</v>
      </c>
      <c r="K4345" t="s">
        <v>2174</v>
      </c>
      <c r="L4345" t="s">
        <v>32</v>
      </c>
      <c r="M4345" t="s">
        <v>2269</v>
      </c>
      <c r="N4345" t="s">
        <v>2257</v>
      </c>
      <c r="O4345" t="s">
        <v>4734</v>
      </c>
      <c r="P4345" t="s">
        <v>4735</v>
      </c>
      <c r="Q4345" t="s">
        <v>3014</v>
      </c>
      <c r="R4345">
        <v>1600</v>
      </c>
    </row>
    <row r="4346" spans="1:18" hidden="1" x14ac:dyDescent="0.25">
      <c r="A4346" t="s">
        <v>22</v>
      </c>
      <c r="B4346" t="s">
        <v>2196</v>
      </c>
      <c r="C4346" t="s">
        <v>2197</v>
      </c>
      <c r="D4346" t="s">
        <v>24</v>
      </c>
      <c r="E4346" t="s">
        <v>25</v>
      </c>
      <c r="F4346" t="s">
        <v>25</v>
      </c>
      <c r="G4346" t="s">
        <v>66</v>
      </c>
      <c r="H4346">
        <v>1</v>
      </c>
      <c r="I4346" t="s">
        <v>27</v>
      </c>
      <c r="J4346" t="s">
        <v>30</v>
      </c>
      <c r="K4346" t="s">
        <v>2174</v>
      </c>
      <c r="L4346" t="s">
        <v>32</v>
      </c>
      <c r="M4346" t="s">
        <v>2269</v>
      </c>
      <c r="N4346" t="s">
        <v>2257</v>
      </c>
      <c r="O4346" t="s">
        <v>4773</v>
      </c>
      <c r="P4346" t="s">
        <v>4774</v>
      </c>
      <c r="Q4346" t="s">
        <v>4721</v>
      </c>
      <c r="R4346">
        <v>1600</v>
      </c>
    </row>
    <row r="4347" spans="1:18" hidden="1" x14ac:dyDescent="0.25">
      <c r="A4347" t="s">
        <v>22</v>
      </c>
      <c r="B4347" t="s">
        <v>2196</v>
      </c>
      <c r="C4347" t="s">
        <v>2197</v>
      </c>
      <c r="D4347" t="s">
        <v>24</v>
      </c>
      <c r="E4347" t="s">
        <v>25</v>
      </c>
      <c r="F4347" t="s">
        <v>25</v>
      </c>
      <c r="G4347" t="s">
        <v>66</v>
      </c>
      <c r="H4347">
        <v>1</v>
      </c>
      <c r="I4347" t="s">
        <v>27</v>
      </c>
      <c r="J4347" t="s">
        <v>30</v>
      </c>
      <c r="K4347" t="s">
        <v>2174</v>
      </c>
      <c r="L4347" t="s">
        <v>32</v>
      </c>
      <c r="M4347" t="s">
        <v>2269</v>
      </c>
      <c r="N4347" t="s">
        <v>2257</v>
      </c>
      <c r="O4347" t="s">
        <v>4969</v>
      </c>
      <c r="P4347" t="s">
        <v>4970</v>
      </c>
      <c r="Q4347" t="s">
        <v>4971</v>
      </c>
      <c r="R4347">
        <v>6400</v>
      </c>
    </row>
    <row r="4348" spans="1:18" hidden="1" x14ac:dyDescent="0.25">
      <c r="A4348" t="s">
        <v>22</v>
      </c>
      <c r="B4348" t="s">
        <v>2196</v>
      </c>
      <c r="C4348" t="s">
        <v>2197</v>
      </c>
      <c r="D4348" t="s">
        <v>24</v>
      </c>
      <c r="E4348" t="s">
        <v>25</v>
      </c>
      <c r="F4348" t="s">
        <v>25</v>
      </c>
      <c r="G4348" t="s">
        <v>66</v>
      </c>
      <c r="H4348">
        <v>1</v>
      </c>
      <c r="I4348" t="s">
        <v>27</v>
      </c>
      <c r="J4348" t="s">
        <v>30</v>
      </c>
      <c r="K4348" t="s">
        <v>2174</v>
      </c>
      <c r="L4348" t="s">
        <v>32</v>
      </c>
      <c r="M4348" t="s">
        <v>2269</v>
      </c>
      <c r="N4348" t="s">
        <v>2257</v>
      </c>
      <c r="O4348" t="s">
        <v>4833</v>
      </c>
      <c r="P4348" t="s">
        <v>4834</v>
      </c>
      <c r="Q4348" t="s">
        <v>4733</v>
      </c>
      <c r="R4348">
        <v>3840</v>
      </c>
    </row>
    <row r="4349" spans="1:18" hidden="1" x14ac:dyDescent="0.25">
      <c r="A4349" t="s">
        <v>22</v>
      </c>
      <c r="B4349" t="s">
        <v>2196</v>
      </c>
      <c r="C4349" t="s">
        <v>2197</v>
      </c>
      <c r="D4349" t="s">
        <v>24</v>
      </c>
      <c r="E4349" t="s">
        <v>25</v>
      </c>
      <c r="F4349" t="s">
        <v>25</v>
      </c>
      <c r="G4349" t="s">
        <v>66</v>
      </c>
      <c r="H4349">
        <v>1</v>
      </c>
      <c r="I4349" t="s">
        <v>27</v>
      </c>
      <c r="J4349" t="s">
        <v>30</v>
      </c>
      <c r="K4349" t="s">
        <v>2174</v>
      </c>
      <c r="L4349" t="s">
        <v>32</v>
      </c>
      <c r="M4349" t="s">
        <v>2269</v>
      </c>
      <c r="N4349" t="s">
        <v>2257</v>
      </c>
      <c r="O4349" t="s">
        <v>4749</v>
      </c>
      <c r="P4349" t="s">
        <v>4750</v>
      </c>
      <c r="Q4349" t="s">
        <v>4713</v>
      </c>
      <c r="R4349">
        <v>320</v>
      </c>
    </row>
    <row r="4350" spans="1:18" hidden="1" x14ac:dyDescent="0.25">
      <c r="A4350" t="s">
        <v>22</v>
      </c>
      <c r="B4350" t="s">
        <v>2196</v>
      </c>
      <c r="C4350" t="s">
        <v>2197</v>
      </c>
      <c r="D4350" t="s">
        <v>24</v>
      </c>
      <c r="E4350" t="s">
        <v>25</v>
      </c>
      <c r="F4350" t="s">
        <v>25</v>
      </c>
      <c r="G4350" t="s">
        <v>66</v>
      </c>
      <c r="H4350">
        <v>1</v>
      </c>
      <c r="I4350" t="s">
        <v>27</v>
      </c>
      <c r="J4350" t="s">
        <v>30</v>
      </c>
      <c r="K4350" t="s">
        <v>2174</v>
      </c>
      <c r="L4350" t="s">
        <v>32</v>
      </c>
      <c r="M4350" t="s">
        <v>2269</v>
      </c>
      <c r="N4350" t="s">
        <v>2257</v>
      </c>
      <c r="O4350" t="s">
        <v>4962</v>
      </c>
      <c r="P4350" t="s">
        <v>4963</v>
      </c>
      <c r="Q4350" t="s">
        <v>4736</v>
      </c>
      <c r="R4350">
        <v>48000</v>
      </c>
    </row>
    <row r="4351" spans="1:18" hidden="1" x14ac:dyDescent="0.25">
      <c r="A4351" t="s">
        <v>22</v>
      </c>
      <c r="B4351" t="s">
        <v>2196</v>
      </c>
      <c r="C4351" t="s">
        <v>2197</v>
      </c>
      <c r="D4351" t="s">
        <v>24</v>
      </c>
      <c r="E4351" t="s">
        <v>25</v>
      </c>
      <c r="F4351" t="s">
        <v>25</v>
      </c>
      <c r="G4351" t="s">
        <v>66</v>
      </c>
      <c r="H4351">
        <v>1</v>
      </c>
      <c r="I4351" t="s">
        <v>27</v>
      </c>
      <c r="J4351" t="s">
        <v>30</v>
      </c>
      <c r="K4351" t="s">
        <v>2174</v>
      </c>
      <c r="L4351" t="s">
        <v>32</v>
      </c>
      <c r="M4351" t="s">
        <v>2269</v>
      </c>
      <c r="N4351" t="s">
        <v>2257</v>
      </c>
      <c r="O4351" t="s">
        <v>4783</v>
      </c>
      <c r="P4351" t="s">
        <v>4784</v>
      </c>
      <c r="Q4351" t="s">
        <v>4785</v>
      </c>
      <c r="R4351">
        <v>3200</v>
      </c>
    </row>
    <row r="4352" spans="1:18" hidden="1" x14ac:dyDescent="0.25">
      <c r="A4352" t="s">
        <v>22</v>
      </c>
      <c r="B4352" t="s">
        <v>2196</v>
      </c>
      <c r="C4352" t="s">
        <v>2197</v>
      </c>
      <c r="D4352" t="s">
        <v>24</v>
      </c>
      <c r="E4352" t="s">
        <v>25</v>
      </c>
      <c r="F4352" t="s">
        <v>25</v>
      </c>
      <c r="G4352" t="s">
        <v>66</v>
      </c>
      <c r="H4352">
        <v>1</v>
      </c>
      <c r="I4352" t="s">
        <v>27</v>
      </c>
      <c r="J4352" t="s">
        <v>30</v>
      </c>
      <c r="K4352" t="s">
        <v>2174</v>
      </c>
      <c r="L4352" t="s">
        <v>32</v>
      </c>
      <c r="M4352" t="s">
        <v>2269</v>
      </c>
      <c r="N4352" t="s">
        <v>2257</v>
      </c>
      <c r="O4352" t="s">
        <v>5524</v>
      </c>
      <c r="P4352" t="s">
        <v>4718</v>
      </c>
      <c r="Q4352" t="s">
        <v>4713</v>
      </c>
      <c r="R4352">
        <v>320</v>
      </c>
    </row>
    <row r="4353" spans="1:18" hidden="1" x14ac:dyDescent="0.25">
      <c r="A4353" t="s">
        <v>22</v>
      </c>
      <c r="B4353" t="s">
        <v>2196</v>
      </c>
      <c r="C4353" t="s">
        <v>2197</v>
      </c>
      <c r="D4353" t="s">
        <v>24</v>
      </c>
      <c r="E4353" t="s">
        <v>25</v>
      </c>
      <c r="F4353" t="s">
        <v>25</v>
      </c>
      <c r="G4353" t="s">
        <v>66</v>
      </c>
      <c r="H4353">
        <v>1</v>
      </c>
      <c r="I4353" t="s">
        <v>27</v>
      </c>
      <c r="J4353" t="s">
        <v>30</v>
      </c>
      <c r="K4353" t="s">
        <v>2174</v>
      </c>
      <c r="L4353" t="s">
        <v>32</v>
      </c>
      <c r="M4353" t="s">
        <v>2269</v>
      </c>
      <c r="N4353" t="s">
        <v>2257</v>
      </c>
      <c r="O4353" t="s">
        <v>4917</v>
      </c>
      <c r="P4353" t="s">
        <v>4918</v>
      </c>
      <c r="Q4353" t="s">
        <v>4780</v>
      </c>
      <c r="R4353">
        <v>320</v>
      </c>
    </row>
    <row r="4354" spans="1:18" hidden="1" x14ac:dyDescent="0.25">
      <c r="A4354" t="s">
        <v>22</v>
      </c>
      <c r="B4354" t="s">
        <v>2196</v>
      </c>
      <c r="C4354" t="s">
        <v>2197</v>
      </c>
      <c r="D4354" t="s">
        <v>24</v>
      </c>
      <c r="E4354" t="s">
        <v>25</v>
      </c>
      <c r="F4354" t="s">
        <v>25</v>
      </c>
      <c r="G4354" t="s">
        <v>66</v>
      </c>
      <c r="H4354">
        <v>1</v>
      </c>
      <c r="I4354" t="s">
        <v>27</v>
      </c>
      <c r="J4354" t="s">
        <v>30</v>
      </c>
      <c r="K4354" t="s">
        <v>2174</v>
      </c>
      <c r="L4354" t="s">
        <v>32</v>
      </c>
      <c r="M4354" t="s">
        <v>2269</v>
      </c>
      <c r="N4354" t="s">
        <v>2257</v>
      </c>
      <c r="O4354" t="s">
        <v>4966</v>
      </c>
      <c r="P4354" t="s">
        <v>4967</v>
      </c>
      <c r="Q4354" t="s">
        <v>4817</v>
      </c>
      <c r="R4354">
        <v>67280</v>
      </c>
    </row>
    <row r="4355" spans="1:18" hidden="1" x14ac:dyDescent="0.25">
      <c r="A4355" t="s">
        <v>22</v>
      </c>
      <c r="B4355" t="s">
        <v>2196</v>
      </c>
      <c r="C4355" t="s">
        <v>2197</v>
      </c>
      <c r="D4355" t="s">
        <v>24</v>
      </c>
      <c r="E4355" t="s">
        <v>25</v>
      </c>
      <c r="F4355" t="s">
        <v>25</v>
      </c>
      <c r="G4355" t="s">
        <v>66</v>
      </c>
      <c r="H4355">
        <v>1</v>
      </c>
      <c r="I4355" t="s">
        <v>27</v>
      </c>
      <c r="J4355" t="s">
        <v>30</v>
      </c>
      <c r="K4355" t="s">
        <v>2174</v>
      </c>
      <c r="L4355" t="s">
        <v>32</v>
      </c>
      <c r="M4355" t="s">
        <v>2269</v>
      </c>
      <c r="N4355" t="s">
        <v>2257</v>
      </c>
      <c r="O4355" t="s">
        <v>5882</v>
      </c>
      <c r="P4355" t="s">
        <v>5883</v>
      </c>
      <c r="Q4355" t="s">
        <v>4736</v>
      </c>
      <c r="R4355">
        <v>6400</v>
      </c>
    </row>
    <row r="4356" spans="1:18" hidden="1" x14ac:dyDescent="0.25">
      <c r="A4356" t="s">
        <v>22</v>
      </c>
      <c r="B4356" t="s">
        <v>2196</v>
      </c>
      <c r="C4356" t="s">
        <v>2197</v>
      </c>
      <c r="D4356" t="s">
        <v>24</v>
      </c>
      <c r="E4356" t="s">
        <v>25</v>
      </c>
      <c r="F4356" t="s">
        <v>25</v>
      </c>
      <c r="G4356" t="s">
        <v>66</v>
      </c>
      <c r="H4356">
        <v>1</v>
      </c>
      <c r="I4356" t="s">
        <v>27</v>
      </c>
      <c r="J4356" t="s">
        <v>30</v>
      </c>
      <c r="K4356" t="s">
        <v>2174</v>
      </c>
      <c r="L4356" t="s">
        <v>32</v>
      </c>
      <c r="M4356" t="s">
        <v>2269</v>
      </c>
      <c r="N4356" t="s">
        <v>2257</v>
      </c>
      <c r="O4356" t="s">
        <v>5734</v>
      </c>
      <c r="P4356" t="s">
        <v>4751</v>
      </c>
      <c r="Q4356" t="s">
        <v>4713</v>
      </c>
      <c r="R4356">
        <v>640</v>
      </c>
    </row>
    <row r="4357" spans="1:18" hidden="1" x14ac:dyDescent="0.25">
      <c r="A4357" t="s">
        <v>22</v>
      </c>
      <c r="B4357" t="s">
        <v>2196</v>
      </c>
      <c r="C4357" t="s">
        <v>2197</v>
      </c>
      <c r="D4357" t="s">
        <v>24</v>
      </c>
      <c r="E4357" t="s">
        <v>25</v>
      </c>
      <c r="F4357" t="s">
        <v>25</v>
      </c>
      <c r="G4357" t="s">
        <v>66</v>
      </c>
      <c r="H4357">
        <v>1</v>
      </c>
      <c r="I4357" t="s">
        <v>27</v>
      </c>
      <c r="J4357" t="s">
        <v>30</v>
      </c>
      <c r="K4357" t="s">
        <v>2174</v>
      </c>
      <c r="L4357" t="s">
        <v>32</v>
      </c>
      <c r="M4357" t="s">
        <v>2269</v>
      </c>
      <c r="N4357" t="s">
        <v>2257</v>
      </c>
      <c r="O4357" t="s">
        <v>5059</v>
      </c>
      <c r="P4357" t="s">
        <v>5060</v>
      </c>
      <c r="Q4357" t="s">
        <v>4736</v>
      </c>
      <c r="R4357">
        <v>16000</v>
      </c>
    </row>
    <row r="4358" spans="1:18" hidden="1" x14ac:dyDescent="0.25">
      <c r="A4358" t="s">
        <v>22</v>
      </c>
      <c r="B4358" t="s">
        <v>2196</v>
      </c>
      <c r="C4358" t="s">
        <v>2197</v>
      </c>
      <c r="D4358" t="s">
        <v>24</v>
      </c>
      <c r="E4358" t="s">
        <v>25</v>
      </c>
      <c r="F4358" t="s">
        <v>25</v>
      </c>
      <c r="G4358" t="s">
        <v>66</v>
      </c>
      <c r="H4358">
        <v>1</v>
      </c>
      <c r="I4358" t="s">
        <v>27</v>
      </c>
      <c r="J4358" t="s">
        <v>30</v>
      </c>
      <c r="K4358" t="s">
        <v>2174</v>
      </c>
      <c r="L4358" t="s">
        <v>32</v>
      </c>
      <c r="M4358" t="s">
        <v>2269</v>
      </c>
      <c r="N4358" t="s">
        <v>2257</v>
      </c>
      <c r="O4358" t="s">
        <v>4719</v>
      </c>
      <c r="P4358" t="s">
        <v>4720</v>
      </c>
      <c r="Q4358" t="s">
        <v>4721</v>
      </c>
      <c r="R4358">
        <v>1440</v>
      </c>
    </row>
    <row r="4359" spans="1:18" hidden="1" x14ac:dyDescent="0.25">
      <c r="A4359" t="s">
        <v>22</v>
      </c>
      <c r="B4359" t="s">
        <v>2196</v>
      </c>
      <c r="C4359" t="s">
        <v>2197</v>
      </c>
      <c r="D4359" t="s">
        <v>24</v>
      </c>
      <c r="E4359" t="s">
        <v>25</v>
      </c>
      <c r="F4359" t="s">
        <v>25</v>
      </c>
      <c r="G4359" t="s">
        <v>66</v>
      </c>
      <c r="H4359">
        <v>1</v>
      </c>
      <c r="I4359" t="s">
        <v>27</v>
      </c>
      <c r="J4359" t="s">
        <v>30</v>
      </c>
      <c r="K4359" t="s">
        <v>2174</v>
      </c>
      <c r="L4359" t="s">
        <v>32</v>
      </c>
      <c r="M4359" t="s">
        <v>2269</v>
      </c>
      <c r="N4359" t="s">
        <v>2257</v>
      </c>
      <c r="O4359" t="s">
        <v>4921</v>
      </c>
      <c r="P4359" t="s">
        <v>4922</v>
      </c>
      <c r="Q4359" t="s">
        <v>4740</v>
      </c>
      <c r="R4359">
        <v>96000</v>
      </c>
    </row>
    <row r="4360" spans="1:18" hidden="1" x14ac:dyDescent="0.25">
      <c r="A4360" t="s">
        <v>22</v>
      </c>
      <c r="B4360" t="s">
        <v>976</v>
      </c>
      <c r="C4360" t="s">
        <v>977</v>
      </c>
      <c r="D4360" t="s">
        <v>948</v>
      </c>
      <c r="E4360" t="s">
        <v>25</v>
      </c>
      <c r="F4360" t="s">
        <v>25</v>
      </c>
      <c r="G4360" t="s">
        <v>66</v>
      </c>
      <c r="H4360">
        <v>10</v>
      </c>
      <c r="I4360" t="s">
        <v>932</v>
      </c>
      <c r="J4360" t="s">
        <v>30</v>
      </c>
      <c r="K4360" t="s">
        <v>152</v>
      </c>
      <c r="L4360" t="s">
        <v>32</v>
      </c>
      <c r="M4360" t="s">
        <v>2269</v>
      </c>
      <c r="N4360" t="s">
        <v>2257</v>
      </c>
      <c r="O4360" t="s">
        <v>4783</v>
      </c>
      <c r="P4360" t="s">
        <v>4784</v>
      </c>
      <c r="Q4360" t="s">
        <v>4785</v>
      </c>
      <c r="R4360">
        <v>3200</v>
      </c>
    </row>
    <row r="4361" spans="1:18" hidden="1" x14ac:dyDescent="0.25">
      <c r="A4361" t="s">
        <v>22</v>
      </c>
      <c r="B4361" t="s">
        <v>976</v>
      </c>
      <c r="C4361" t="s">
        <v>977</v>
      </c>
      <c r="D4361" t="s">
        <v>948</v>
      </c>
      <c r="E4361" t="s">
        <v>25</v>
      </c>
      <c r="F4361" t="s">
        <v>25</v>
      </c>
      <c r="G4361" t="s">
        <v>66</v>
      </c>
      <c r="H4361">
        <v>10</v>
      </c>
      <c r="I4361" t="s">
        <v>932</v>
      </c>
      <c r="J4361" t="s">
        <v>30</v>
      </c>
      <c r="K4361" t="s">
        <v>152</v>
      </c>
      <c r="L4361" t="s">
        <v>32</v>
      </c>
      <c r="M4361" t="s">
        <v>2269</v>
      </c>
      <c r="N4361" t="s">
        <v>2257</v>
      </c>
      <c r="O4361" t="s">
        <v>5524</v>
      </c>
      <c r="P4361" t="s">
        <v>4718</v>
      </c>
      <c r="Q4361" t="s">
        <v>4713</v>
      </c>
      <c r="R4361">
        <v>320</v>
      </c>
    </row>
    <row r="4362" spans="1:18" hidden="1" x14ac:dyDescent="0.25">
      <c r="A4362" t="s">
        <v>22</v>
      </c>
      <c r="B4362" t="s">
        <v>976</v>
      </c>
      <c r="C4362" t="s">
        <v>977</v>
      </c>
      <c r="D4362" t="s">
        <v>948</v>
      </c>
      <c r="E4362" t="s">
        <v>25</v>
      </c>
      <c r="F4362" t="s">
        <v>25</v>
      </c>
      <c r="G4362" t="s">
        <v>66</v>
      </c>
      <c r="H4362">
        <v>10</v>
      </c>
      <c r="I4362" t="s">
        <v>932</v>
      </c>
      <c r="J4362" t="s">
        <v>30</v>
      </c>
      <c r="K4362" t="s">
        <v>152</v>
      </c>
      <c r="L4362" t="s">
        <v>32</v>
      </c>
      <c r="M4362" t="s">
        <v>2269</v>
      </c>
      <c r="N4362" t="s">
        <v>2257</v>
      </c>
      <c r="O4362" t="s">
        <v>4734</v>
      </c>
      <c r="P4362" t="s">
        <v>4735</v>
      </c>
      <c r="Q4362" t="s">
        <v>3014</v>
      </c>
      <c r="R4362">
        <v>1600</v>
      </c>
    </row>
    <row r="4363" spans="1:18" hidden="1" x14ac:dyDescent="0.25">
      <c r="A4363" t="s">
        <v>22</v>
      </c>
      <c r="B4363" t="s">
        <v>976</v>
      </c>
      <c r="C4363" t="s">
        <v>977</v>
      </c>
      <c r="D4363" t="s">
        <v>948</v>
      </c>
      <c r="E4363" t="s">
        <v>25</v>
      </c>
      <c r="F4363" t="s">
        <v>25</v>
      </c>
      <c r="G4363" t="s">
        <v>66</v>
      </c>
      <c r="H4363">
        <v>10</v>
      </c>
      <c r="I4363" t="s">
        <v>932</v>
      </c>
      <c r="J4363" t="s">
        <v>30</v>
      </c>
      <c r="K4363" t="s">
        <v>152</v>
      </c>
      <c r="L4363" t="s">
        <v>32</v>
      </c>
      <c r="M4363" t="s">
        <v>2269</v>
      </c>
      <c r="N4363" t="s">
        <v>2257</v>
      </c>
      <c r="O4363" t="s">
        <v>4962</v>
      </c>
      <c r="P4363" t="s">
        <v>4963</v>
      </c>
      <c r="Q4363" t="s">
        <v>4736</v>
      </c>
      <c r="R4363">
        <v>48000</v>
      </c>
    </row>
    <row r="4364" spans="1:18" hidden="1" x14ac:dyDescent="0.25">
      <c r="A4364" t="s">
        <v>22</v>
      </c>
      <c r="B4364" t="s">
        <v>976</v>
      </c>
      <c r="C4364" t="s">
        <v>977</v>
      </c>
      <c r="D4364" t="s">
        <v>948</v>
      </c>
      <c r="E4364" t="s">
        <v>25</v>
      </c>
      <c r="F4364" t="s">
        <v>25</v>
      </c>
      <c r="G4364" t="s">
        <v>66</v>
      </c>
      <c r="H4364">
        <v>10</v>
      </c>
      <c r="I4364" t="s">
        <v>932</v>
      </c>
      <c r="J4364" t="s">
        <v>30</v>
      </c>
      <c r="K4364" t="s">
        <v>152</v>
      </c>
      <c r="L4364" t="s">
        <v>32</v>
      </c>
      <c r="M4364" t="s">
        <v>2269</v>
      </c>
      <c r="N4364" t="s">
        <v>2257</v>
      </c>
      <c r="O4364" t="s">
        <v>5059</v>
      </c>
      <c r="P4364" t="s">
        <v>5060</v>
      </c>
      <c r="Q4364" t="s">
        <v>4736</v>
      </c>
      <c r="R4364">
        <v>16000</v>
      </c>
    </row>
    <row r="4365" spans="1:18" hidden="1" x14ac:dyDescent="0.25">
      <c r="A4365" t="s">
        <v>22</v>
      </c>
      <c r="B4365" t="s">
        <v>976</v>
      </c>
      <c r="C4365" t="s">
        <v>977</v>
      </c>
      <c r="D4365" t="s">
        <v>948</v>
      </c>
      <c r="E4365" t="s">
        <v>25</v>
      </c>
      <c r="F4365" t="s">
        <v>25</v>
      </c>
      <c r="G4365" t="s">
        <v>66</v>
      </c>
      <c r="H4365">
        <v>10</v>
      </c>
      <c r="I4365" t="s">
        <v>932</v>
      </c>
      <c r="J4365" t="s">
        <v>30</v>
      </c>
      <c r="K4365" t="s">
        <v>152</v>
      </c>
      <c r="L4365" t="s">
        <v>32</v>
      </c>
      <c r="M4365" t="s">
        <v>2269</v>
      </c>
      <c r="N4365" t="s">
        <v>2257</v>
      </c>
      <c r="O4365" t="s">
        <v>5882</v>
      </c>
      <c r="P4365" t="s">
        <v>5883</v>
      </c>
      <c r="Q4365" t="s">
        <v>4736</v>
      </c>
      <c r="R4365">
        <v>6400</v>
      </c>
    </row>
    <row r="4366" spans="1:18" hidden="1" x14ac:dyDescent="0.25">
      <c r="A4366" t="s">
        <v>22</v>
      </c>
      <c r="B4366" t="s">
        <v>976</v>
      </c>
      <c r="C4366" t="s">
        <v>977</v>
      </c>
      <c r="D4366" t="s">
        <v>948</v>
      </c>
      <c r="E4366" t="s">
        <v>25</v>
      </c>
      <c r="F4366" t="s">
        <v>25</v>
      </c>
      <c r="G4366" t="s">
        <v>66</v>
      </c>
      <c r="H4366">
        <v>10</v>
      </c>
      <c r="I4366" t="s">
        <v>932</v>
      </c>
      <c r="J4366" t="s">
        <v>30</v>
      </c>
      <c r="K4366" t="s">
        <v>152</v>
      </c>
      <c r="L4366" t="s">
        <v>32</v>
      </c>
      <c r="M4366" t="s">
        <v>2269</v>
      </c>
      <c r="N4366" t="s">
        <v>2257</v>
      </c>
      <c r="O4366" t="s">
        <v>4921</v>
      </c>
      <c r="P4366" t="s">
        <v>4922</v>
      </c>
      <c r="Q4366" t="s">
        <v>4740</v>
      </c>
      <c r="R4366">
        <v>96000</v>
      </c>
    </row>
    <row r="4367" spans="1:18" hidden="1" x14ac:dyDescent="0.25">
      <c r="A4367" t="s">
        <v>22</v>
      </c>
      <c r="B4367" t="s">
        <v>976</v>
      </c>
      <c r="C4367" t="s">
        <v>977</v>
      </c>
      <c r="D4367" t="s">
        <v>948</v>
      </c>
      <c r="E4367" t="s">
        <v>25</v>
      </c>
      <c r="F4367" t="s">
        <v>25</v>
      </c>
      <c r="G4367" t="s">
        <v>66</v>
      </c>
      <c r="H4367">
        <v>10</v>
      </c>
      <c r="I4367" t="s">
        <v>932</v>
      </c>
      <c r="J4367" t="s">
        <v>30</v>
      </c>
      <c r="K4367" t="s">
        <v>152</v>
      </c>
      <c r="L4367" t="s">
        <v>32</v>
      </c>
      <c r="M4367" t="s">
        <v>2269</v>
      </c>
      <c r="N4367" t="s">
        <v>2257</v>
      </c>
      <c r="O4367" t="s">
        <v>4917</v>
      </c>
      <c r="P4367" t="s">
        <v>4918</v>
      </c>
      <c r="Q4367" t="s">
        <v>4780</v>
      </c>
      <c r="R4367">
        <v>320</v>
      </c>
    </row>
    <row r="4368" spans="1:18" hidden="1" x14ac:dyDescent="0.25">
      <c r="A4368" t="s">
        <v>22</v>
      </c>
      <c r="B4368" t="s">
        <v>976</v>
      </c>
      <c r="C4368" t="s">
        <v>977</v>
      </c>
      <c r="D4368" t="s">
        <v>948</v>
      </c>
      <c r="E4368" t="s">
        <v>25</v>
      </c>
      <c r="F4368" t="s">
        <v>25</v>
      </c>
      <c r="G4368" t="s">
        <v>66</v>
      </c>
      <c r="H4368">
        <v>10</v>
      </c>
      <c r="I4368" t="s">
        <v>932</v>
      </c>
      <c r="J4368" t="s">
        <v>30</v>
      </c>
      <c r="K4368" t="s">
        <v>152</v>
      </c>
      <c r="L4368" t="s">
        <v>32</v>
      </c>
      <c r="M4368" t="s">
        <v>2269</v>
      </c>
      <c r="N4368" t="s">
        <v>2257</v>
      </c>
      <c r="O4368" t="s">
        <v>4719</v>
      </c>
      <c r="P4368" t="s">
        <v>4720</v>
      </c>
      <c r="Q4368" t="s">
        <v>4721</v>
      </c>
      <c r="R4368">
        <v>1440</v>
      </c>
    </row>
    <row r="4369" spans="1:18" hidden="1" x14ac:dyDescent="0.25">
      <c r="A4369" t="s">
        <v>22</v>
      </c>
      <c r="B4369" t="s">
        <v>976</v>
      </c>
      <c r="C4369" t="s">
        <v>977</v>
      </c>
      <c r="D4369" t="s">
        <v>948</v>
      </c>
      <c r="E4369" t="s">
        <v>25</v>
      </c>
      <c r="F4369" t="s">
        <v>25</v>
      </c>
      <c r="G4369" t="s">
        <v>66</v>
      </c>
      <c r="H4369">
        <v>10</v>
      </c>
      <c r="I4369" t="s">
        <v>932</v>
      </c>
      <c r="J4369" t="s">
        <v>30</v>
      </c>
      <c r="K4369" t="s">
        <v>152</v>
      </c>
      <c r="L4369" t="s">
        <v>32</v>
      </c>
      <c r="M4369" t="s">
        <v>2269</v>
      </c>
      <c r="N4369" t="s">
        <v>2257</v>
      </c>
      <c r="O4369" t="s">
        <v>4969</v>
      </c>
      <c r="P4369" t="s">
        <v>4970</v>
      </c>
      <c r="Q4369" t="s">
        <v>4971</v>
      </c>
      <c r="R4369">
        <v>6400</v>
      </c>
    </row>
    <row r="4370" spans="1:18" hidden="1" x14ac:dyDescent="0.25">
      <c r="A4370" t="s">
        <v>22</v>
      </c>
      <c r="B4370" t="s">
        <v>976</v>
      </c>
      <c r="C4370" t="s">
        <v>977</v>
      </c>
      <c r="D4370" t="s">
        <v>948</v>
      </c>
      <c r="E4370" t="s">
        <v>25</v>
      </c>
      <c r="F4370" t="s">
        <v>25</v>
      </c>
      <c r="G4370" t="s">
        <v>66</v>
      </c>
      <c r="H4370">
        <v>10</v>
      </c>
      <c r="I4370" t="s">
        <v>932</v>
      </c>
      <c r="J4370" t="s">
        <v>30</v>
      </c>
      <c r="K4370" t="s">
        <v>152</v>
      </c>
      <c r="L4370" t="s">
        <v>32</v>
      </c>
      <c r="M4370" t="s">
        <v>2269</v>
      </c>
      <c r="N4370" t="s">
        <v>2257</v>
      </c>
      <c r="O4370" t="s">
        <v>5734</v>
      </c>
      <c r="P4370" t="s">
        <v>4751</v>
      </c>
      <c r="Q4370" t="s">
        <v>4713</v>
      </c>
      <c r="R4370">
        <v>640</v>
      </c>
    </row>
    <row r="4371" spans="1:18" hidden="1" x14ac:dyDescent="0.25">
      <c r="A4371" t="s">
        <v>22</v>
      </c>
      <c r="B4371" t="s">
        <v>976</v>
      </c>
      <c r="C4371" t="s">
        <v>977</v>
      </c>
      <c r="D4371" t="s">
        <v>948</v>
      </c>
      <c r="E4371" t="s">
        <v>25</v>
      </c>
      <c r="F4371" t="s">
        <v>25</v>
      </c>
      <c r="G4371" t="s">
        <v>66</v>
      </c>
      <c r="H4371">
        <v>10</v>
      </c>
      <c r="I4371" t="s">
        <v>932</v>
      </c>
      <c r="J4371" t="s">
        <v>30</v>
      </c>
      <c r="K4371" t="s">
        <v>152</v>
      </c>
      <c r="L4371" t="s">
        <v>32</v>
      </c>
      <c r="M4371" t="s">
        <v>2269</v>
      </c>
      <c r="N4371" t="s">
        <v>2257</v>
      </c>
      <c r="O4371" t="s">
        <v>4749</v>
      </c>
      <c r="P4371" t="s">
        <v>4750</v>
      </c>
      <c r="Q4371" t="s">
        <v>4713</v>
      </c>
      <c r="R4371">
        <v>320</v>
      </c>
    </row>
    <row r="4372" spans="1:18" hidden="1" x14ac:dyDescent="0.25">
      <c r="A4372" t="s">
        <v>22</v>
      </c>
      <c r="B4372" t="s">
        <v>976</v>
      </c>
      <c r="C4372" t="s">
        <v>977</v>
      </c>
      <c r="D4372" t="s">
        <v>948</v>
      </c>
      <c r="E4372" t="s">
        <v>25</v>
      </c>
      <c r="F4372" t="s">
        <v>25</v>
      </c>
      <c r="G4372" t="s">
        <v>66</v>
      </c>
      <c r="H4372">
        <v>10</v>
      </c>
      <c r="I4372" t="s">
        <v>932</v>
      </c>
      <c r="J4372" t="s">
        <v>30</v>
      </c>
      <c r="K4372" t="s">
        <v>152</v>
      </c>
      <c r="L4372" t="s">
        <v>32</v>
      </c>
      <c r="M4372" t="s">
        <v>2269</v>
      </c>
      <c r="N4372" t="s">
        <v>2257</v>
      </c>
      <c r="O4372" t="s">
        <v>4966</v>
      </c>
      <c r="P4372" t="s">
        <v>4967</v>
      </c>
      <c r="Q4372" t="s">
        <v>4817</v>
      </c>
      <c r="R4372">
        <v>67280</v>
      </c>
    </row>
    <row r="4373" spans="1:18" hidden="1" x14ac:dyDescent="0.25">
      <c r="A4373" t="s">
        <v>22</v>
      </c>
      <c r="B4373" t="s">
        <v>976</v>
      </c>
      <c r="C4373" t="s">
        <v>977</v>
      </c>
      <c r="D4373" t="s">
        <v>948</v>
      </c>
      <c r="E4373" t="s">
        <v>25</v>
      </c>
      <c r="F4373" t="s">
        <v>25</v>
      </c>
      <c r="G4373" t="s">
        <v>66</v>
      </c>
      <c r="H4373">
        <v>10</v>
      </c>
      <c r="I4373" t="s">
        <v>932</v>
      </c>
      <c r="J4373" t="s">
        <v>30</v>
      </c>
      <c r="K4373" t="s">
        <v>152</v>
      </c>
      <c r="L4373" t="s">
        <v>32</v>
      </c>
      <c r="M4373" t="s">
        <v>2269</v>
      </c>
      <c r="N4373" t="s">
        <v>2257</v>
      </c>
      <c r="O4373" t="s">
        <v>4833</v>
      </c>
      <c r="P4373" t="s">
        <v>4834</v>
      </c>
      <c r="Q4373" t="s">
        <v>4733</v>
      </c>
      <c r="R4373">
        <v>3840</v>
      </c>
    </row>
    <row r="4374" spans="1:18" hidden="1" x14ac:dyDescent="0.25">
      <c r="A4374" t="s">
        <v>22</v>
      </c>
      <c r="B4374" t="s">
        <v>976</v>
      </c>
      <c r="C4374" t="s">
        <v>977</v>
      </c>
      <c r="D4374" t="s">
        <v>948</v>
      </c>
      <c r="E4374" t="s">
        <v>25</v>
      </c>
      <c r="F4374" t="s">
        <v>25</v>
      </c>
      <c r="G4374" t="s">
        <v>66</v>
      </c>
      <c r="H4374">
        <v>10</v>
      </c>
      <c r="I4374" t="s">
        <v>932</v>
      </c>
      <c r="J4374" t="s">
        <v>30</v>
      </c>
      <c r="K4374" t="s">
        <v>152</v>
      </c>
      <c r="L4374" t="s">
        <v>32</v>
      </c>
      <c r="M4374" t="s">
        <v>2269</v>
      </c>
      <c r="N4374" t="s">
        <v>2257</v>
      </c>
      <c r="O4374" t="s">
        <v>4773</v>
      </c>
      <c r="P4374" t="s">
        <v>4774</v>
      </c>
      <c r="Q4374" t="s">
        <v>4721</v>
      </c>
      <c r="R4374">
        <v>1600</v>
      </c>
    </row>
    <row r="4375" spans="1:18" hidden="1" x14ac:dyDescent="0.25">
      <c r="A4375" t="s">
        <v>22</v>
      </c>
      <c r="B4375" t="s">
        <v>5529</v>
      </c>
      <c r="C4375" t="s">
        <v>5530</v>
      </c>
      <c r="D4375" t="s">
        <v>948</v>
      </c>
      <c r="E4375" t="s">
        <v>25</v>
      </c>
      <c r="F4375" t="s">
        <v>25</v>
      </c>
      <c r="G4375" t="s">
        <v>66</v>
      </c>
      <c r="H4375">
        <v>10</v>
      </c>
      <c r="I4375" t="s">
        <v>1815</v>
      </c>
      <c r="J4375" t="s">
        <v>30</v>
      </c>
      <c r="K4375" t="s">
        <v>526</v>
      </c>
      <c r="L4375" t="s">
        <v>120</v>
      </c>
      <c r="M4375" t="s">
        <v>2269</v>
      </c>
      <c r="N4375" t="s">
        <v>2257</v>
      </c>
      <c r="O4375" t="s">
        <v>4962</v>
      </c>
      <c r="P4375" t="s">
        <v>4963</v>
      </c>
      <c r="Q4375" t="s">
        <v>4736</v>
      </c>
      <c r="R4375">
        <v>48000</v>
      </c>
    </row>
    <row r="4376" spans="1:18" hidden="1" x14ac:dyDescent="0.25">
      <c r="A4376" t="s">
        <v>22</v>
      </c>
      <c r="B4376" t="s">
        <v>5529</v>
      </c>
      <c r="C4376" t="s">
        <v>5530</v>
      </c>
      <c r="D4376" t="s">
        <v>948</v>
      </c>
      <c r="E4376" t="s">
        <v>25</v>
      </c>
      <c r="F4376" t="s">
        <v>25</v>
      </c>
      <c r="G4376" t="s">
        <v>66</v>
      </c>
      <c r="H4376">
        <v>10</v>
      </c>
      <c r="I4376" t="s">
        <v>1815</v>
      </c>
      <c r="J4376" t="s">
        <v>30</v>
      </c>
      <c r="K4376" t="s">
        <v>526</v>
      </c>
      <c r="L4376" t="s">
        <v>120</v>
      </c>
      <c r="M4376" t="s">
        <v>2269</v>
      </c>
      <c r="N4376" t="s">
        <v>2257</v>
      </c>
      <c r="O4376" t="s">
        <v>4921</v>
      </c>
      <c r="P4376" t="s">
        <v>4922</v>
      </c>
      <c r="Q4376" t="s">
        <v>4740</v>
      </c>
      <c r="R4376">
        <v>96000</v>
      </c>
    </row>
    <row r="4377" spans="1:18" hidden="1" x14ac:dyDescent="0.25">
      <c r="A4377" t="s">
        <v>22</v>
      </c>
      <c r="B4377" t="s">
        <v>5529</v>
      </c>
      <c r="C4377" t="s">
        <v>5530</v>
      </c>
      <c r="D4377" t="s">
        <v>948</v>
      </c>
      <c r="E4377" t="s">
        <v>25</v>
      </c>
      <c r="F4377" t="s">
        <v>25</v>
      </c>
      <c r="G4377" t="s">
        <v>66</v>
      </c>
      <c r="H4377">
        <v>10</v>
      </c>
      <c r="I4377" t="s">
        <v>1815</v>
      </c>
      <c r="J4377" t="s">
        <v>30</v>
      </c>
      <c r="K4377" t="s">
        <v>526</v>
      </c>
      <c r="L4377" t="s">
        <v>120</v>
      </c>
      <c r="M4377" t="s">
        <v>2269</v>
      </c>
      <c r="N4377" t="s">
        <v>2257</v>
      </c>
      <c r="O4377" t="s">
        <v>5882</v>
      </c>
      <c r="P4377" t="s">
        <v>5883</v>
      </c>
      <c r="Q4377" t="s">
        <v>4736</v>
      </c>
      <c r="R4377">
        <v>6400</v>
      </c>
    </row>
    <row r="4378" spans="1:18" hidden="1" x14ac:dyDescent="0.25">
      <c r="A4378" t="s">
        <v>22</v>
      </c>
      <c r="B4378" t="s">
        <v>5529</v>
      </c>
      <c r="C4378" t="s">
        <v>5530</v>
      </c>
      <c r="D4378" t="s">
        <v>948</v>
      </c>
      <c r="E4378" t="s">
        <v>25</v>
      </c>
      <c r="F4378" t="s">
        <v>25</v>
      </c>
      <c r="G4378" t="s">
        <v>66</v>
      </c>
      <c r="H4378">
        <v>10</v>
      </c>
      <c r="I4378" t="s">
        <v>1815</v>
      </c>
      <c r="J4378" t="s">
        <v>30</v>
      </c>
      <c r="K4378" t="s">
        <v>526</v>
      </c>
      <c r="L4378" t="s">
        <v>120</v>
      </c>
      <c r="M4378" t="s">
        <v>2269</v>
      </c>
      <c r="N4378" t="s">
        <v>2257</v>
      </c>
      <c r="O4378" t="s">
        <v>4833</v>
      </c>
      <c r="P4378" t="s">
        <v>4834</v>
      </c>
      <c r="Q4378" t="s">
        <v>4733</v>
      </c>
      <c r="R4378">
        <v>3840</v>
      </c>
    </row>
    <row r="4379" spans="1:18" hidden="1" x14ac:dyDescent="0.25">
      <c r="A4379" t="s">
        <v>22</v>
      </c>
      <c r="B4379" t="s">
        <v>5529</v>
      </c>
      <c r="C4379" t="s">
        <v>5530</v>
      </c>
      <c r="D4379" t="s">
        <v>948</v>
      </c>
      <c r="E4379" t="s">
        <v>25</v>
      </c>
      <c r="F4379" t="s">
        <v>25</v>
      </c>
      <c r="G4379" t="s">
        <v>66</v>
      </c>
      <c r="H4379">
        <v>10</v>
      </c>
      <c r="I4379" t="s">
        <v>1815</v>
      </c>
      <c r="J4379" t="s">
        <v>30</v>
      </c>
      <c r="K4379" t="s">
        <v>526</v>
      </c>
      <c r="L4379" t="s">
        <v>120</v>
      </c>
      <c r="M4379" t="s">
        <v>2269</v>
      </c>
      <c r="N4379" t="s">
        <v>2257</v>
      </c>
      <c r="O4379" t="s">
        <v>4969</v>
      </c>
      <c r="P4379" t="s">
        <v>4970</v>
      </c>
      <c r="Q4379" t="s">
        <v>4971</v>
      </c>
      <c r="R4379">
        <v>6400</v>
      </c>
    </row>
    <row r="4380" spans="1:18" hidden="1" x14ac:dyDescent="0.25">
      <c r="A4380" t="s">
        <v>22</v>
      </c>
      <c r="B4380" t="s">
        <v>5529</v>
      </c>
      <c r="C4380" t="s">
        <v>5530</v>
      </c>
      <c r="D4380" t="s">
        <v>948</v>
      </c>
      <c r="E4380" t="s">
        <v>25</v>
      </c>
      <c r="F4380" t="s">
        <v>25</v>
      </c>
      <c r="G4380" t="s">
        <v>66</v>
      </c>
      <c r="H4380">
        <v>10</v>
      </c>
      <c r="I4380" t="s">
        <v>1815</v>
      </c>
      <c r="J4380" t="s">
        <v>30</v>
      </c>
      <c r="K4380" t="s">
        <v>526</v>
      </c>
      <c r="L4380" t="s">
        <v>120</v>
      </c>
      <c r="M4380" t="s">
        <v>2269</v>
      </c>
      <c r="N4380" t="s">
        <v>2257</v>
      </c>
      <c r="O4380" t="s">
        <v>4734</v>
      </c>
      <c r="P4380" t="s">
        <v>4735</v>
      </c>
      <c r="Q4380" t="s">
        <v>3014</v>
      </c>
      <c r="R4380">
        <v>1600</v>
      </c>
    </row>
    <row r="4381" spans="1:18" hidden="1" x14ac:dyDescent="0.25">
      <c r="A4381" t="s">
        <v>22</v>
      </c>
      <c r="B4381" t="s">
        <v>5529</v>
      </c>
      <c r="C4381" t="s">
        <v>5530</v>
      </c>
      <c r="D4381" t="s">
        <v>948</v>
      </c>
      <c r="E4381" t="s">
        <v>25</v>
      </c>
      <c r="F4381" t="s">
        <v>25</v>
      </c>
      <c r="G4381" t="s">
        <v>66</v>
      </c>
      <c r="H4381">
        <v>10</v>
      </c>
      <c r="I4381" t="s">
        <v>1815</v>
      </c>
      <c r="J4381" t="s">
        <v>30</v>
      </c>
      <c r="K4381" t="s">
        <v>526</v>
      </c>
      <c r="L4381" t="s">
        <v>120</v>
      </c>
      <c r="M4381" t="s">
        <v>2269</v>
      </c>
      <c r="N4381" t="s">
        <v>2257</v>
      </c>
      <c r="O4381" t="s">
        <v>5059</v>
      </c>
      <c r="P4381" t="s">
        <v>5060</v>
      </c>
      <c r="Q4381" t="s">
        <v>4736</v>
      </c>
      <c r="R4381">
        <v>16000</v>
      </c>
    </row>
    <row r="4382" spans="1:18" hidden="1" x14ac:dyDescent="0.25">
      <c r="A4382" t="s">
        <v>22</v>
      </c>
      <c r="B4382" t="s">
        <v>5529</v>
      </c>
      <c r="C4382" t="s">
        <v>5530</v>
      </c>
      <c r="D4382" t="s">
        <v>948</v>
      </c>
      <c r="E4382" t="s">
        <v>25</v>
      </c>
      <c r="F4382" t="s">
        <v>25</v>
      </c>
      <c r="G4382" t="s">
        <v>66</v>
      </c>
      <c r="H4382">
        <v>10</v>
      </c>
      <c r="I4382" t="s">
        <v>1815</v>
      </c>
      <c r="J4382" t="s">
        <v>30</v>
      </c>
      <c r="K4382" t="s">
        <v>526</v>
      </c>
      <c r="L4382" t="s">
        <v>120</v>
      </c>
      <c r="M4382" t="s">
        <v>2269</v>
      </c>
      <c r="N4382" t="s">
        <v>2257</v>
      </c>
      <c r="O4382" t="s">
        <v>4773</v>
      </c>
      <c r="P4382" t="s">
        <v>4774</v>
      </c>
      <c r="Q4382" t="s">
        <v>4721</v>
      </c>
      <c r="R4382">
        <v>1600</v>
      </c>
    </row>
    <row r="4383" spans="1:18" hidden="1" x14ac:dyDescent="0.25">
      <c r="A4383" t="s">
        <v>22</v>
      </c>
      <c r="B4383" t="s">
        <v>5529</v>
      </c>
      <c r="C4383" t="s">
        <v>5530</v>
      </c>
      <c r="D4383" t="s">
        <v>948</v>
      </c>
      <c r="E4383" t="s">
        <v>25</v>
      </c>
      <c r="F4383" t="s">
        <v>25</v>
      </c>
      <c r="G4383" t="s">
        <v>66</v>
      </c>
      <c r="H4383">
        <v>10</v>
      </c>
      <c r="I4383" t="s">
        <v>1815</v>
      </c>
      <c r="J4383" t="s">
        <v>30</v>
      </c>
      <c r="K4383" t="s">
        <v>526</v>
      </c>
      <c r="L4383" t="s">
        <v>120</v>
      </c>
      <c r="M4383" t="s">
        <v>2269</v>
      </c>
      <c r="N4383" t="s">
        <v>2257</v>
      </c>
      <c r="O4383" t="s">
        <v>4719</v>
      </c>
      <c r="P4383" t="s">
        <v>4720</v>
      </c>
      <c r="Q4383" t="s">
        <v>4721</v>
      </c>
      <c r="R4383">
        <v>1440</v>
      </c>
    </row>
    <row r="4384" spans="1:18" hidden="1" x14ac:dyDescent="0.25">
      <c r="A4384" t="s">
        <v>22</v>
      </c>
      <c r="B4384" t="s">
        <v>5529</v>
      </c>
      <c r="C4384" t="s">
        <v>5530</v>
      </c>
      <c r="D4384" t="s">
        <v>948</v>
      </c>
      <c r="E4384" t="s">
        <v>25</v>
      </c>
      <c r="F4384" t="s">
        <v>25</v>
      </c>
      <c r="G4384" t="s">
        <v>66</v>
      </c>
      <c r="H4384">
        <v>10</v>
      </c>
      <c r="I4384" t="s">
        <v>1815</v>
      </c>
      <c r="J4384" t="s">
        <v>30</v>
      </c>
      <c r="K4384" t="s">
        <v>526</v>
      </c>
      <c r="L4384" t="s">
        <v>120</v>
      </c>
      <c r="M4384" t="s">
        <v>2269</v>
      </c>
      <c r="N4384" t="s">
        <v>2257</v>
      </c>
      <c r="O4384" t="s">
        <v>5734</v>
      </c>
      <c r="P4384" t="s">
        <v>4751</v>
      </c>
      <c r="Q4384" t="s">
        <v>4713</v>
      </c>
      <c r="R4384">
        <v>640</v>
      </c>
    </row>
    <row r="4385" spans="1:18" hidden="1" x14ac:dyDescent="0.25">
      <c r="A4385" t="s">
        <v>22</v>
      </c>
      <c r="B4385" t="s">
        <v>5529</v>
      </c>
      <c r="C4385" t="s">
        <v>5530</v>
      </c>
      <c r="D4385" t="s">
        <v>948</v>
      </c>
      <c r="E4385" t="s">
        <v>25</v>
      </c>
      <c r="F4385" t="s">
        <v>25</v>
      </c>
      <c r="G4385" t="s">
        <v>66</v>
      </c>
      <c r="H4385">
        <v>10</v>
      </c>
      <c r="I4385" t="s">
        <v>1815</v>
      </c>
      <c r="J4385" t="s">
        <v>30</v>
      </c>
      <c r="K4385" t="s">
        <v>526</v>
      </c>
      <c r="L4385" t="s">
        <v>120</v>
      </c>
      <c r="M4385" t="s">
        <v>2269</v>
      </c>
      <c r="N4385" t="s">
        <v>2257</v>
      </c>
      <c r="O4385" t="s">
        <v>5524</v>
      </c>
      <c r="P4385" t="s">
        <v>4718</v>
      </c>
      <c r="Q4385" t="s">
        <v>4713</v>
      </c>
      <c r="R4385">
        <v>320</v>
      </c>
    </row>
    <row r="4386" spans="1:18" hidden="1" x14ac:dyDescent="0.25">
      <c r="A4386" t="s">
        <v>22</v>
      </c>
      <c r="B4386" t="s">
        <v>5529</v>
      </c>
      <c r="C4386" t="s">
        <v>5530</v>
      </c>
      <c r="D4386" t="s">
        <v>948</v>
      </c>
      <c r="E4386" t="s">
        <v>25</v>
      </c>
      <c r="F4386" t="s">
        <v>25</v>
      </c>
      <c r="G4386" t="s">
        <v>66</v>
      </c>
      <c r="H4386">
        <v>10</v>
      </c>
      <c r="I4386" t="s">
        <v>1815</v>
      </c>
      <c r="J4386" t="s">
        <v>30</v>
      </c>
      <c r="K4386" t="s">
        <v>526</v>
      </c>
      <c r="L4386" t="s">
        <v>120</v>
      </c>
      <c r="M4386" t="s">
        <v>2269</v>
      </c>
      <c r="N4386" t="s">
        <v>2257</v>
      </c>
      <c r="O4386" t="s">
        <v>4917</v>
      </c>
      <c r="P4386" t="s">
        <v>4918</v>
      </c>
      <c r="Q4386" t="s">
        <v>4780</v>
      </c>
      <c r="R4386">
        <v>320</v>
      </c>
    </row>
    <row r="4387" spans="1:18" hidden="1" x14ac:dyDescent="0.25">
      <c r="A4387" t="s">
        <v>22</v>
      </c>
      <c r="B4387" t="s">
        <v>5529</v>
      </c>
      <c r="C4387" t="s">
        <v>5530</v>
      </c>
      <c r="D4387" t="s">
        <v>948</v>
      </c>
      <c r="E4387" t="s">
        <v>25</v>
      </c>
      <c r="F4387" t="s">
        <v>25</v>
      </c>
      <c r="G4387" t="s">
        <v>66</v>
      </c>
      <c r="H4387">
        <v>10</v>
      </c>
      <c r="I4387" t="s">
        <v>1815</v>
      </c>
      <c r="J4387" t="s">
        <v>30</v>
      </c>
      <c r="K4387" t="s">
        <v>526</v>
      </c>
      <c r="L4387" t="s">
        <v>120</v>
      </c>
      <c r="M4387" t="s">
        <v>2269</v>
      </c>
      <c r="N4387" t="s">
        <v>2257</v>
      </c>
      <c r="O4387" t="s">
        <v>4749</v>
      </c>
      <c r="P4387" t="s">
        <v>4750</v>
      </c>
      <c r="Q4387" t="s">
        <v>4713</v>
      </c>
      <c r="R4387">
        <v>320</v>
      </c>
    </row>
    <row r="4388" spans="1:18" hidden="1" x14ac:dyDescent="0.25">
      <c r="A4388" t="s">
        <v>22</v>
      </c>
      <c r="B4388" t="s">
        <v>5529</v>
      </c>
      <c r="C4388" t="s">
        <v>5530</v>
      </c>
      <c r="D4388" t="s">
        <v>948</v>
      </c>
      <c r="E4388" t="s">
        <v>25</v>
      </c>
      <c r="F4388" t="s">
        <v>25</v>
      </c>
      <c r="G4388" t="s">
        <v>66</v>
      </c>
      <c r="H4388">
        <v>10</v>
      </c>
      <c r="I4388" t="s">
        <v>1815</v>
      </c>
      <c r="J4388" t="s">
        <v>30</v>
      </c>
      <c r="K4388" t="s">
        <v>526</v>
      </c>
      <c r="L4388" t="s">
        <v>120</v>
      </c>
      <c r="M4388" t="s">
        <v>2269</v>
      </c>
      <c r="N4388" t="s">
        <v>2257</v>
      </c>
      <c r="O4388" t="s">
        <v>4966</v>
      </c>
      <c r="P4388" t="s">
        <v>4967</v>
      </c>
      <c r="Q4388" t="s">
        <v>4817</v>
      </c>
      <c r="R4388">
        <v>67280</v>
      </c>
    </row>
    <row r="4389" spans="1:18" hidden="1" x14ac:dyDescent="0.25">
      <c r="A4389" t="s">
        <v>22</v>
      </c>
      <c r="B4389" t="s">
        <v>5529</v>
      </c>
      <c r="C4389" t="s">
        <v>5530</v>
      </c>
      <c r="D4389" t="s">
        <v>948</v>
      </c>
      <c r="E4389" t="s">
        <v>25</v>
      </c>
      <c r="F4389" t="s">
        <v>25</v>
      </c>
      <c r="G4389" t="s">
        <v>66</v>
      </c>
      <c r="H4389">
        <v>10</v>
      </c>
      <c r="I4389" t="s">
        <v>1815</v>
      </c>
      <c r="J4389" t="s">
        <v>30</v>
      </c>
      <c r="K4389" t="s">
        <v>526</v>
      </c>
      <c r="L4389" t="s">
        <v>120</v>
      </c>
      <c r="M4389" t="s">
        <v>2269</v>
      </c>
      <c r="N4389" t="s">
        <v>2257</v>
      </c>
      <c r="O4389" t="s">
        <v>4783</v>
      </c>
      <c r="P4389" t="s">
        <v>4784</v>
      </c>
      <c r="Q4389" t="s">
        <v>4785</v>
      </c>
      <c r="R4389">
        <v>3200</v>
      </c>
    </row>
    <row r="4390" spans="1:18" hidden="1" x14ac:dyDescent="0.25">
      <c r="A4390" t="s">
        <v>22</v>
      </c>
      <c r="B4390" t="s">
        <v>1120</v>
      </c>
      <c r="C4390" t="s">
        <v>1121</v>
      </c>
      <c r="D4390" t="s">
        <v>898</v>
      </c>
      <c r="E4390" t="s">
        <v>25</v>
      </c>
      <c r="F4390" t="s">
        <v>25</v>
      </c>
      <c r="G4390" t="s">
        <v>66</v>
      </c>
      <c r="H4390">
        <v>20</v>
      </c>
      <c r="I4390" t="s">
        <v>932</v>
      </c>
      <c r="J4390" t="s">
        <v>30</v>
      </c>
      <c r="K4390" t="s">
        <v>152</v>
      </c>
      <c r="L4390" t="s">
        <v>32</v>
      </c>
      <c r="M4390" t="s">
        <v>2269</v>
      </c>
      <c r="N4390" t="s">
        <v>2257</v>
      </c>
      <c r="O4390" t="s">
        <v>4921</v>
      </c>
      <c r="P4390" t="s">
        <v>4922</v>
      </c>
      <c r="Q4390" t="s">
        <v>4740</v>
      </c>
      <c r="R4390">
        <v>96000</v>
      </c>
    </row>
    <row r="4391" spans="1:18" hidden="1" x14ac:dyDescent="0.25">
      <c r="A4391" t="s">
        <v>22</v>
      </c>
      <c r="B4391" t="s">
        <v>1120</v>
      </c>
      <c r="C4391" t="s">
        <v>1121</v>
      </c>
      <c r="D4391" t="s">
        <v>898</v>
      </c>
      <c r="E4391" t="s">
        <v>25</v>
      </c>
      <c r="F4391" t="s">
        <v>25</v>
      </c>
      <c r="G4391" t="s">
        <v>66</v>
      </c>
      <c r="H4391">
        <v>20</v>
      </c>
      <c r="I4391" t="s">
        <v>932</v>
      </c>
      <c r="J4391" t="s">
        <v>30</v>
      </c>
      <c r="K4391" t="s">
        <v>152</v>
      </c>
      <c r="L4391" t="s">
        <v>32</v>
      </c>
      <c r="M4391" t="s">
        <v>2269</v>
      </c>
      <c r="N4391" t="s">
        <v>2257</v>
      </c>
      <c r="O4391" t="s">
        <v>4962</v>
      </c>
      <c r="P4391" t="s">
        <v>4963</v>
      </c>
      <c r="Q4391" t="s">
        <v>4736</v>
      </c>
      <c r="R4391">
        <v>48000</v>
      </c>
    </row>
    <row r="4392" spans="1:18" hidden="1" x14ac:dyDescent="0.25">
      <c r="A4392" t="s">
        <v>22</v>
      </c>
      <c r="B4392" t="s">
        <v>1120</v>
      </c>
      <c r="C4392" t="s">
        <v>1121</v>
      </c>
      <c r="D4392" t="s">
        <v>898</v>
      </c>
      <c r="E4392" t="s">
        <v>25</v>
      </c>
      <c r="F4392" t="s">
        <v>25</v>
      </c>
      <c r="G4392" t="s">
        <v>66</v>
      </c>
      <c r="H4392">
        <v>20</v>
      </c>
      <c r="I4392" t="s">
        <v>932</v>
      </c>
      <c r="J4392" t="s">
        <v>30</v>
      </c>
      <c r="K4392" t="s">
        <v>152</v>
      </c>
      <c r="L4392" t="s">
        <v>32</v>
      </c>
      <c r="M4392" t="s">
        <v>2269</v>
      </c>
      <c r="N4392" t="s">
        <v>2257</v>
      </c>
      <c r="O4392" t="s">
        <v>5524</v>
      </c>
      <c r="P4392" t="s">
        <v>4718</v>
      </c>
      <c r="Q4392" t="s">
        <v>4713</v>
      </c>
      <c r="R4392">
        <v>320</v>
      </c>
    </row>
    <row r="4393" spans="1:18" hidden="1" x14ac:dyDescent="0.25">
      <c r="A4393" t="s">
        <v>22</v>
      </c>
      <c r="B4393" t="s">
        <v>1120</v>
      </c>
      <c r="C4393" t="s">
        <v>1121</v>
      </c>
      <c r="D4393" t="s">
        <v>898</v>
      </c>
      <c r="E4393" t="s">
        <v>25</v>
      </c>
      <c r="F4393" t="s">
        <v>25</v>
      </c>
      <c r="G4393" t="s">
        <v>66</v>
      </c>
      <c r="H4393">
        <v>20</v>
      </c>
      <c r="I4393" t="s">
        <v>932</v>
      </c>
      <c r="J4393" t="s">
        <v>30</v>
      </c>
      <c r="K4393" t="s">
        <v>152</v>
      </c>
      <c r="L4393" t="s">
        <v>32</v>
      </c>
      <c r="M4393" t="s">
        <v>2269</v>
      </c>
      <c r="N4393" t="s">
        <v>2257</v>
      </c>
      <c r="O4393" t="s">
        <v>4969</v>
      </c>
      <c r="P4393" t="s">
        <v>4970</v>
      </c>
      <c r="Q4393" t="s">
        <v>4971</v>
      </c>
      <c r="R4393">
        <v>6400</v>
      </c>
    </row>
    <row r="4394" spans="1:18" hidden="1" x14ac:dyDescent="0.25">
      <c r="A4394" t="s">
        <v>22</v>
      </c>
      <c r="B4394" t="s">
        <v>1120</v>
      </c>
      <c r="C4394" t="s">
        <v>1121</v>
      </c>
      <c r="D4394" t="s">
        <v>898</v>
      </c>
      <c r="E4394" t="s">
        <v>25</v>
      </c>
      <c r="F4394" t="s">
        <v>25</v>
      </c>
      <c r="G4394" t="s">
        <v>66</v>
      </c>
      <c r="H4394">
        <v>20</v>
      </c>
      <c r="I4394" t="s">
        <v>932</v>
      </c>
      <c r="J4394" t="s">
        <v>30</v>
      </c>
      <c r="K4394" t="s">
        <v>152</v>
      </c>
      <c r="L4394" t="s">
        <v>32</v>
      </c>
      <c r="M4394" t="s">
        <v>2269</v>
      </c>
      <c r="N4394" t="s">
        <v>2257</v>
      </c>
      <c r="O4394" t="s">
        <v>4719</v>
      </c>
      <c r="P4394" t="s">
        <v>4720</v>
      </c>
      <c r="Q4394" t="s">
        <v>4721</v>
      </c>
      <c r="R4394">
        <v>1440</v>
      </c>
    </row>
    <row r="4395" spans="1:18" hidden="1" x14ac:dyDescent="0.25">
      <c r="A4395" t="s">
        <v>22</v>
      </c>
      <c r="B4395" t="s">
        <v>1120</v>
      </c>
      <c r="C4395" t="s">
        <v>1121</v>
      </c>
      <c r="D4395" t="s">
        <v>898</v>
      </c>
      <c r="E4395" t="s">
        <v>25</v>
      </c>
      <c r="F4395" t="s">
        <v>25</v>
      </c>
      <c r="G4395" t="s">
        <v>66</v>
      </c>
      <c r="H4395">
        <v>20</v>
      </c>
      <c r="I4395" t="s">
        <v>932</v>
      </c>
      <c r="J4395" t="s">
        <v>30</v>
      </c>
      <c r="K4395" t="s">
        <v>152</v>
      </c>
      <c r="L4395" t="s">
        <v>32</v>
      </c>
      <c r="M4395" t="s">
        <v>2269</v>
      </c>
      <c r="N4395" t="s">
        <v>2257</v>
      </c>
      <c r="O4395" t="s">
        <v>4966</v>
      </c>
      <c r="P4395" t="s">
        <v>4967</v>
      </c>
      <c r="Q4395" t="s">
        <v>4817</v>
      </c>
      <c r="R4395">
        <v>67280</v>
      </c>
    </row>
    <row r="4396" spans="1:18" hidden="1" x14ac:dyDescent="0.25">
      <c r="A4396" t="s">
        <v>22</v>
      </c>
      <c r="B4396" t="s">
        <v>1120</v>
      </c>
      <c r="C4396" t="s">
        <v>1121</v>
      </c>
      <c r="D4396" t="s">
        <v>898</v>
      </c>
      <c r="E4396" t="s">
        <v>25</v>
      </c>
      <c r="F4396" t="s">
        <v>25</v>
      </c>
      <c r="G4396" t="s">
        <v>66</v>
      </c>
      <c r="H4396">
        <v>20</v>
      </c>
      <c r="I4396" t="s">
        <v>932</v>
      </c>
      <c r="J4396" t="s">
        <v>30</v>
      </c>
      <c r="K4396" t="s">
        <v>152</v>
      </c>
      <c r="L4396" t="s">
        <v>32</v>
      </c>
      <c r="M4396" t="s">
        <v>2269</v>
      </c>
      <c r="N4396" t="s">
        <v>2257</v>
      </c>
      <c r="O4396" t="s">
        <v>4917</v>
      </c>
      <c r="P4396" t="s">
        <v>4918</v>
      </c>
      <c r="Q4396" t="s">
        <v>4780</v>
      </c>
      <c r="R4396">
        <v>320</v>
      </c>
    </row>
    <row r="4397" spans="1:18" hidden="1" x14ac:dyDescent="0.25">
      <c r="A4397" t="s">
        <v>22</v>
      </c>
      <c r="B4397" t="s">
        <v>1120</v>
      </c>
      <c r="C4397" t="s">
        <v>1121</v>
      </c>
      <c r="D4397" t="s">
        <v>898</v>
      </c>
      <c r="E4397" t="s">
        <v>25</v>
      </c>
      <c r="F4397" t="s">
        <v>25</v>
      </c>
      <c r="G4397" t="s">
        <v>66</v>
      </c>
      <c r="H4397">
        <v>20</v>
      </c>
      <c r="I4397" t="s">
        <v>932</v>
      </c>
      <c r="J4397" t="s">
        <v>30</v>
      </c>
      <c r="K4397" t="s">
        <v>152</v>
      </c>
      <c r="L4397" t="s">
        <v>32</v>
      </c>
      <c r="M4397" t="s">
        <v>2269</v>
      </c>
      <c r="N4397" t="s">
        <v>2257</v>
      </c>
      <c r="O4397" t="s">
        <v>4783</v>
      </c>
      <c r="P4397" t="s">
        <v>4784</v>
      </c>
      <c r="Q4397" t="s">
        <v>4785</v>
      </c>
      <c r="R4397">
        <v>3200</v>
      </c>
    </row>
    <row r="4398" spans="1:18" hidden="1" x14ac:dyDescent="0.25">
      <c r="A4398" t="s">
        <v>22</v>
      </c>
      <c r="B4398" t="s">
        <v>1120</v>
      </c>
      <c r="C4398" t="s">
        <v>1121</v>
      </c>
      <c r="D4398" t="s">
        <v>898</v>
      </c>
      <c r="E4398" t="s">
        <v>25</v>
      </c>
      <c r="F4398" t="s">
        <v>25</v>
      </c>
      <c r="G4398" t="s">
        <v>66</v>
      </c>
      <c r="H4398">
        <v>20</v>
      </c>
      <c r="I4398" t="s">
        <v>932</v>
      </c>
      <c r="J4398" t="s">
        <v>30</v>
      </c>
      <c r="K4398" t="s">
        <v>152</v>
      </c>
      <c r="L4398" t="s">
        <v>32</v>
      </c>
      <c r="M4398" t="s">
        <v>2269</v>
      </c>
      <c r="N4398" t="s">
        <v>2257</v>
      </c>
      <c r="O4398" t="s">
        <v>4734</v>
      </c>
      <c r="P4398" t="s">
        <v>4735</v>
      </c>
      <c r="Q4398" t="s">
        <v>3014</v>
      </c>
      <c r="R4398">
        <v>1600</v>
      </c>
    </row>
    <row r="4399" spans="1:18" hidden="1" x14ac:dyDescent="0.25">
      <c r="A4399" t="s">
        <v>22</v>
      </c>
      <c r="B4399" t="s">
        <v>1120</v>
      </c>
      <c r="C4399" t="s">
        <v>1121</v>
      </c>
      <c r="D4399" t="s">
        <v>898</v>
      </c>
      <c r="E4399" t="s">
        <v>25</v>
      </c>
      <c r="F4399" t="s">
        <v>25</v>
      </c>
      <c r="G4399" t="s">
        <v>66</v>
      </c>
      <c r="H4399">
        <v>20</v>
      </c>
      <c r="I4399" t="s">
        <v>932</v>
      </c>
      <c r="J4399" t="s">
        <v>30</v>
      </c>
      <c r="K4399" t="s">
        <v>152</v>
      </c>
      <c r="L4399" t="s">
        <v>32</v>
      </c>
      <c r="M4399" t="s">
        <v>2269</v>
      </c>
      <c r="N4399" t="s">
        <v>2257</v>
      </c>
      <c r="O4399" t="s">
        <v>5059</v>
      </c>
      <c r="P4399" t="s">
        <v>5060</v>
      </c>
      <c r="Q4399" t="s">
        <v>4736</v>
      </c>
      <c r="R4399">
        <v>16000</v>
      </c>
    </row>
    <row r="4400" spans="1:18" hidden="1" x14ac:dyDescent="0.25">
      <c r="A4400" t="s">
        <v>22</v>
      </c>
      <c r="B4400" t="s">
        <v>1120</v>
      </c>
      <c r="C4400" t="s">
        <v>1121</v>
      </c>
      <c r="D4400" t="s">
        <v>898</v>
      </c>
      <c r="E4400" t="s">
        <v>25</v>
      </c>
      <c r="F4400" t="s">
        <v>25</v>
      </c>
      <c r="G4400" t="s">
        <v>66</v>
      </c>
      <c r="H4400">
        <v>20</v>
      </c>
      <c r="I4400" t="s">
        <v>932</v>
      </c>
      <c r="J4400" t="s">
        <v>30</v>
      </c>
      <c r="K4400" t="s">
        <v>152</v>
      </c>
      <c r="L4400" t="s">
        <v>32</v>
      </c>
      <c r="M4400" t="s">
        <v>2269</v>
      </c>
      <c r="N4400" t="s">
        <v>2257</v>
      </c>
      <c r="O4400" t="s">
        <v>5882</v>
      </c>
      <c r="P4400" t="s">
        <v>5883</v>
      </c>
      <c r="Q4400" t="s">
        <v>4736</v>
      </c>
      <c r="R4400">
        <v>6400</v>
      </c>
    </row>
    <row r="4401" spans="1:18" hidden="1" x14ac:dyDescent="0.25">
      <c r="A4401" t="s">
        <v>22</v>
      </c>
      <c r="B4401" t="s">
        <v>1120</v>
      </c>
      <c r="C4401" t="s">
        <v>1121</v>
      </c>
      <c r="D4401" t="s">
        <v>898</v>
      </c>
      <c r="E4401" t="s">
        <v>25</v>
      </c>
      <c r="F4401" t="s">
        <v>25</v>
      </c>
      <c r="G4401" t="s">
        <v>66</v>
      </c>
      <c r="H4401">
        <v>20</v>
      </c>
      <c r="I4401" t="s">
        <v>932</v>
      </c>
      <c r="J4401" t="s">
        <v>30</v>
      </c>
      <c r="K4401" t="s">
        <v>152</v>
      </c>
      <c r="L4401" t="s">
        <v>32</v>
      </c>
      <c r="M4401" t="s">
        <v>2269</v>
      </c>
      <c r="N4401" t="s">
        <v>2257</v>
      </c>
      <c r="O4401" t="s">
        <v>4773</v>
      </c>
      <c r="P4401" t="s">
        <v>4774</v>
      </c>
      <c r="Q4401" t="s">
        <v>4721</v>
      </c>
      <c r="R4401">
        <v>1600</v>
      </c>
    </row>
    <row r="4402" spans="1:18" hidden="1" x14ac:dyDescent="0.25">
      <c r="A4402" t="s">
        <v>22</v>
      </c>
      <c r="B4402" t="s">
        <v>1120</v>
      </c>
      <c r="C4402" t="s">
        <v>1121</v>
      </c>
      <c r="D4402" t="s">
        <v>898</v>
      </c>
      <c r="E4402" t="s">
        <v>25</v>
      </c>
      <c r="F4402" t="s">
        <v>25</v>
      </c>
      <c r="G4402" t="s">
        <v>66</v>
      </c>
      <c r="H4402">
        <v>20</v>
      </c>
      <c r="I4402" t="s">
        <v>932</v>
      </c>
      <c r="J4402" t="s">
        <v>30</v>
      </c>
      <c r="K4402" t="s">
        <v>152</v>
      </c>
      <c r="L4402" t="s">
        <v>32</v>
      </c>
      <c r="M4402" t="s">
        <v>2269</v>
      </c>
      <c r="N4402" t="s">
        <v>2257</v>
      </c>
      <c r="O4402" t="s">
        <v>4749</v>
      </c>
      <c r="P4402" t="s">
        <v>4750</v>
      </c>
      <c r="Q4402" t="s">
        <v>4713</v>
      </c>
      <c r="R4402">
        <v>320</v>
      </c>
    </row>
    <row r="4403" spans="1:18" hidden="1" x14ac:dyDescent="0.25">
      <c r="A4403" t="s">
        <v>22</v>
      </c>
      <c r="B4403" t="s">
        <v>1120</v>
      </c>
      <c r="C4403" t="s">
        <v>1121</v>
      </c>
      <c r="D4403" t="s">
        <v>898</v>
      </c>
      <c r="E4403" t="s">
        <v>25</v>
      </c>
      <c r="F4403" t="s">
        <v>25</v>
      </c>
      <c r="G4403" t="s">
        <v>66</v>
      </c>
      <c r="H4403">
        <v>20</v>
      </c>
      <c r="I4403" t="s">
        <v>932</v>
      </c>
      <c r="J4403" t="s">
        <v>30</v>
      </c>
      <c r="K4403" t="s">
        <v>152</v>
      </c>
      <c r="L4403" t="s">
        <v>32</v>
      </c>
      <c r="M4403" t="s">
        <v>2269</v>
      </c>
      <c r="N4403" t="s">
        <v>2257</v>
      </c>
      <c r="O4403" t="s">
        <v>4833</v>
      </c>
      <c r="P4403" t="s">
        <v>4834</v>
      </c>
      <c r="Q4403" t="s">
        <v>4733</v>
      </c>
      <c r="R4403">
        <v>3840</v>
      </c>
    </row>
    <row r="4404" spans="1:18" hidden="1" x14ac:dyDescent="0.25">
      <c r="A4404" t="s">
        <v>22</v>
      </c>
      <c r="B4404" t="s">
        <v>1120</v>
      </c>
      <c r="C4404" t="s">
        <v>1121</v>
      </c>
      <c r="D4404" t="s">
        <v>898</v>
      </c>
      <c r="E4404" t="s">
        <v>25</v>
      </c>
      <c r="F4404" t="s">
        <v>25</v>
      </c>
      <c r="G4404" t="s">
        <v>66</v>
      </c>
      <c r="H4404">
        <v>20</v>
      </c>
      <c r="I4404" t="s">
        <v>932</v>
      </c>
      <c r="J4404" t="s">
        <v>30</v>
      </c>
      <c r="K4404" t="s">
        <v>152</v>
      </c>
      <c r="L4404" t="s">
        <v>32</v>
      </c>
      <c r="M4404" t="s">
        <v>2269</v>
      </c>
      <c r="N4404" t="s">
        <v>2257</v>
      </c>
      <c r="O4404" t="s">
        <v>5734</v>
      </c>
      <c r="P4404" t="s">
        <v>4751</v>
      </c>
      <c r="Q4404" t="s">
        <v>4713</v>
      </c>
      <c r="R4404">
        <v>640</v>
      </c>
    </row>
    <row r="4405" spans="1:18" hidden="1" x14ac:dyDescent="0.25">
      <c r="A4405" t="s">
        <v>22</v>
      </c>
      <c r="B4405" t="s">
        <v>67</v>
      </c>
      <c r="C4405" t="s">
        <v>3907</v>
      </c>
      <c r="D4405" t="s">
        <v>24</v>
      </c>
      <c r="E4405" t="s">
        <v>25</v>
      </c>
      <c r="F4405" t="s">
        <v>25</v>
      </c>
      <c r="G4405" t="s">
        <v>66</v>
      </c>
      <c r="H4405">
        <v>1</v>
      </c>
      <c r="I4405" t="s">
        <v>27</v>
      </c>
      <c r="J4405" t="s">
        <v>30</v>
      </c>
      <c r="K4405" t="s">
        <v>2174</v>
      </c>
      <c r="L4405" t="s">
        <v>32</v>
      </c>
      <c r="M4405" t="s">
        <v>2269</v>
      </c>
      <c r="N4405" t="s">
        <v>2257</v>
      </c>
      <c r="O4405" t="s">
        <v>4969</v>
      </c>
      <c r="P4405" t="s">
        <v>4970</v>
      </c>
      <c r="Q4405" t="s">
        <v>4971</v>
      </c>
      <c r="R4405">
        <v>6400</v>
      </c>
    </row>
    <row r="4406" spans="1:18" hidden="1" x14ac:dyDescent="0.25">
      <c r="A4406" t="s">
        <v>22</v>
      </c>
      <c r="B4406" t="s">
        <v>67</v>
      </c>
      <c r="C4406" t="s">
        <v>3907</v>
      </c>
      <c r="D4406" t="s">
        <v>24</v>
      </c>
      <c r="E4406" t="s">
        <v>25</v>
      </c>
      <c r="F4406" t="s">
        <v>25</v>
      </c>
      <c r="G4406" t="s">
        <v>66</v>
      </c>
      <c r="H4406">
        <v>1</v>
      </c>
      <c r="I4406" t="s">
        <v>27</v>
      </c>
      <c r="J4406" t="s">
        <v>30</v>
      </c>
      <c r="K4406" t="s">
        <v>2174</v>
      </c>
      <c r="L4406" t="s">
        <v>32</v>
      </c>
      <c r="M4406" t="s">
        <v>2269</v>
      </c>
      <c r="N4406" t="s">
        <v>2257</v>
      </c>
      <c r="O4406" t="s">
        <v>4719</v>
      </c>
      <c r="P4406" t="s">
        <v>4720</v>
      </c>
      <c r="Q4406" t="s">
        <v>4721</v>
      </c>
      <c r="R4406">
        <v>1440</v>
      </c>
    </row>
    <row r="4407" spans="1:18" hidden="1" x14ac:dyDescent="0.25">
      <c r="A4407" t="s">
        <v>22</v>
      </c>
      <c r="B4407" t="s">
        <v>67</v>
      </c>
      <c r="C4407" t="s">
        <v>3907</v>
      </c>
      <c r="D4407" t="s">
        <v>24</v>
      </c>
      <c r="E4407" t="s">
        <v>25</v>
      </c>
      <c r="F4407" t="s">
        <v>25</v>
      </c>
      <c r="G4407" t="s">
        <v>66</v>
      </c>
      <c r="H4407">
        <v>1</v>
      </c>
      <c r="I4407" t="s">
        <v>27</v>
      </c>
      <c r="J4407" t="s">
        <v>30</v>
      </c>
      <c r="K4407" t="s">
        <v>2174</v>
      </c>
      <c r="L4407" t="s">
        <v>32</v>
      </c>
      <c r="M4407" t="s">
        <v>2269</v>
      </c>
      <c r="N4407" t="s">
        <v>2257</v>
      </c>
      <c r="O4407" t="s">
        <v>4734</v>
      </c>
      <c r="P4407" t="s">
        <v>4735</v>
      </c>
      <c r="Q4407" t="s">
        <v>3014</v>
      </c>
      <c r="R4407">
        <v>1600</v>
      </c>
    </row>
    <row r="4408" spans="1:18" hidden="1" x14ac:dyDescent="0.25">
      <c r="A4408" t="s">
        <v>22</v>
      </c>
      <c r="B4408" t="s">
        <v>67</v>
      </c>
      <c r="C4408" t="s">
        <v>3907</v>
      </c>
      <c r="D4408" t="s">
        <v>24</v>
      </c>
      <c r="E4408" t="s">
        <v>25</v>
      </c>
      <c r="F4408" t="s">
        <v>25</v>
      </c>
      <c r="G4408" t="s">
        <v>66</v>
      </c>
      <c r="H4408">
        <v>1</v>
      </c>
      <c r="I4408" t="s">
        <v>27</v>
      </c>
      <c r="J4408" t="s">
        <v>30</v>
      </c>
      <c r="K4408" t="s">
        <v>2174</v>
      </c>
      <c r="L4408" t="s">
        <v>32</v>
      </c>
      <c r="M4408" t="s">
        <v>2269</v>
      </c>
      <c r="N4408" t="s">
        <v>2257</v>
      </c>
      <c r="O4408" t="s">
        <v>4921</v>
      </c>
      <c r="P4408" t="s">
        <v>4922</v>
      </c>
      <c r="Q4408" t="s">
        <v>4740</v>
      </c>
      <c r="R4408">
        <v>96000</v>
      </c>
    </row>
    <row r="4409" spans="1:18" hidden="1" x14ac:dyDescent="0.25">
      <c r="A4409" t="s">
        <v>22</v>
      </c>
      <c r="B4409" t="s">
        <v>67</v>
      </c>
      <c r="C4409" t="s">
        <v>3907</v>
      </c>
      <c r="D4409" t="s">
        <v>24</v>
      </c>
      <c r="E4409" t="s">
        <v>25</v>
      </c>
      <c r="F4409" t="s">
        <v>25</v>
      </c>
      <c r="G4409" t="s">
        <v>66</v>
      </c>
      <c r="H4409">
        <v>1</v>
      </c>
      <c r="I4409" t="s">
        <v>27</v>
      </c>
      <c r="J4409" t="s">
        <v>30</v>
      </c>
      <c r="K4409" t="s">
        <v>2174</v>
      </c>
      <c r="L4409" t="s">
        <v>32</v>
      </c>
      <c r="M4409" t="s">
        <v>2269</v>
      </c>
      <c r="N4409" t="s">
        <v>2257</v>
      </c>
      <c r="O4409" t="s">
        <v>5059</v>
      </c>
      <c r="P4409" t="s">
        <v>5060</v>
      </c>
      <c r="Q4409" t="s">
        <v>4736</v>
      </c>
      <c r="R4409">
        <v>16000</v>
      </c>
    </row>
    <row r="4410" spans="1:18" hidden="1" x14ac:dyDescent="0.25">
      <c r="A4410" t="s">
        <v>22</v>
      </c>
      <c r="B4410" t="s">
        <v>67</v>
      </c>
      <c r="C4410" t="s">
        <v>3907</v>
      </c>
      <c r="D4410" t="s">
        <v>24</v>
      </c>
      <c r="E4410" t="s">
        <v>25</v>
      </c>
      <c r="F4410" t="s">
        <v>25</v>
      </c>
      <c r="G4410" t="s">
        <v>66</v>
      </c>
      <c r="H4410">
        <v>1</v>
      </c>
      <c r="I4410" t="s">
        <v>27</v>
      </c>
      <c r="J4410" t="s">
        <v>30</v>
      </c>
      <c r="K4410" t="s">
        <v>2174</v>
      </c>
      <c r="L4410" t="s">
        <v>32</v>
      </c>
      <c r="M4410" t="s">
        <v>2269</v>
      </c>
      <c r="N4410" t="s">
        <v>2257</v>
      </c>
      <c r="O4410" t="s">
        <v>4962</v>
      </c>
      <c r="P4410" t="s">
        <v>4963</v>
      </c>
      <c r="Q4410" t="s">
        <v>4736</v>
      </c>
      <c r="R4410">
        <v>48000</v>
      </c>
    </row>
    <row r="4411" spans="1:18" hidden="1" x14ac:dyDescent="0.25">
      <c r="A4411" t="s">
        <v>22</v>
      </c>
      <c r="B4411" t="s">
        <v>67</v>
      </c>
      <c r="C4411" t="s">
        <v>3907</v>
      </c>
      <c r="D4411" t="s">
        <v>24</v>
      </c>
      <c r="E4411" t="s">
        <v>25</v>
      </c>
      <c r="F4411" t="s">
        <v>25</v>
      </c>
      <c r="G4411" t="s">
        <v>66</v>
      </c>
      <c r="H4411">
        <v>1</v>
      </c>
      <c r="I4411" t="s">
        <v>27</v>
      </c>
      <c r="J4411" t="s">
        <v>30</v>
      </c>
      <c r="K4411" t="s">
        <v>2174</v>
      </c>
      <c r="L4411" t="s">
        <v>32</v>
      </c>
      <c r="M4411" t="s">
        <v>2269</v>
      </c>
      <c r="N4411" t="s">
        <v>2257</v>
      </c>
      <c r="O4411" t="s">
        <v>4773</v>
      </c>
      <c r="P4411" t="s">
        <v>4774</v>
      </c>
      <c r="Q4411" t="s">
        <v>4721</v>
      </c>
      <c r="R4411">
        <v>1600</v>
      </c>
    </row>
    <row r="4412" spans="1:18" hidden="1" x14ac:dyDescent="0.25">
      <c r="A4412" t="s">
        <v>22</v>
      </c>
      <c r="B4412" t="s">
        <v>67</v>
      </c>
      <c r="C4412" t="s">
        <v>3907</v>
      </c>
      <c r="D4412" t="s">
        <v>24</v>
      </c>
      <c r="E4412" t="s">
        <v>25</v>
      </c>
      <c r="F4412" t="s">
        <v>25</v>
      </c>
      <c r="G4412" t="s">
        <v>66</v>
      </c>
      <c r="H4412">
        <v>1</v>
      </c>
      <c r="I4412" t="s">
        <v>27</v>
      </c>
      <c r="J4412" t="s">
        <v>30</v>
      </c>
      <c r="K4412" t="s">
        <v>2174</v>
      </c>
      <c r="L4412" t="s">
        <v>32</v>
      </c>
      <c r="M4412" t="s">
        <v>2269</v>
      </c>
      <c r="N4412" t="s">
        <v>2257</v>
      </c>
      <c r="O4412" t="s">
        <v>5524</v>
      </c>
      <c r="P4412" t="s">
        <v>4718</v>
      </c>
      <c r="Q4412" t="s">
        <v>4713</v>
      </c>
      <c r="R4412">
        <v>320</v>
      </c>
    </row>
    <row r="4413" spans="1:18" hidden="1" x14ac:dyDescent="0.25">
      <c r="A4413" t="s">
        <v>22</v>
      </c>
      <c r="B4413" t="s">
        <v>67</v>
      </c>
      <c r="C4413" t="s">
        <v>3907</v>
      </c>
      <c r="D4413" t="s">
        <v>24</v>
      </c>
      <c r="E4413" t="s">
        <v>25</v>
      </c>
      <c r="F4413" t="s">
        <v>25</v>
      </c>
      <c r="G4413" t="s">
        <v>66</v>
      </c>
      <c r="H4413">
        <v>1</v>
      </c>
      <c r="I4413" t="s">
        <v>27</v>
      </c>
      <c r="J4413" t="s">
        <v>30</v>
      </c>
      <c r="K4413" t="s">
        <v>2174</v>
      </c>
      <c r="L4413" t="s">
        <v>32</v>
      </c>
      <c r="M4413" t="s">
        <v>2269</v>
      </c>
      <c r="N4413" t="s">
        <v>2257</v>
      </c>
      <c r="O4413" t="s">
        <v>5882</v>
      </c>
      <c r="P4413" t="s">
        <v>5883</v>
      </c>
      <c r="Q4413" t="s">
        <v>4736</v>
      </c>
      <c r="R4413">
        <v>6400</v>
      </c>
    </row>
    <row r="4414" spans="1:18" hidden="1" x14ac:dyDescent="0.25">
      <c r="A4414" t="s">
        <v>22</v>
      </c>
      <c r="B4414" t="s">
        <v>67</v>
      </c>
      <c r="C4414" t="s">
        <v>3907</v>
      </c>
      <c r="D4414" t="s">
        <v>24</v>
      </c>
      <c r="E4414" t="s">
        <v>25</v>
      </c>
      <c r="F4414" t="s">
        <v>25</v>
      </c>
      <c r="G4414" t="s">
        <v>66</v>
      </c>
      <c r="H4414">
        <v>1</v>
      </c>
      <c r="I4414" t="s">
        <v>27</v>
      </c>
      <c r="J4414" t="s">
        <v>30</v>
      </c>
      <c r="K4414" t="s">
        <v>2174</v>
      </c>
      <c r="L4414" t="s">
        <v>32</v>
      </c>
      <c r="M4414" t="s">
        <v>2269</v>
      </c>
      <c r="N4414" t="s">
        <v>2257</v>
      </c>
      <c r="O4414" t="s">
        <v>5734</v>
      </c>
      <c r="P4414" t="s">
        <v>4751</v>
      </c>
      <c r="Q4414" t="s">
        <v>4713</v>
      </c>
      <c r="R4414">
        <v>640</v>
      </c>
    </row>
    <row r="4415" spans="1:18" hidden="1" x14ac:dyDescent="0.25">
      <c r="A4415" t="s">
        <v>22</v>
      </c>
      <c r="B4415" t="s">
        <v>67</v>
      </c>
      <c r="C4415" t="s">
        <v>3907</v>
      </c>
      <c r="D4415" t="s">
        <v>24</v>
      </c>
      <c r="E4415" t="s">
        <v>25</v>
      </c>
      <c r="F4415" t="s">
        <v>25</v>
      </c>
      <c r="G4415" t="s">
        <v>66</v>
      </c>
      <c r="H4415">
        <v>1</v>
      </c>
      <c r="I4415" t="s">
        <v>27</v>
      </c>
      <c r="J4415" t="s">
        <v>30</v>
      </c>
      <c r="K4415" t="s">
        <v>2174</v>
      </c>
      <c r="L4415" t="s">
        <v>32</v>
      </c>
      <c r="M4415" t="s">
        <v>2269</v>
      </c>
      <c r="N4415" t="s">
        <v>2257</v>
      </c>
      <c r="O4415" t="s">
        <v>4749</v>
      </c>
      <c r="P4415" t="s">
        <v>4750</v>
      </c>
      <c r="Q4415" t="s">
        <v>4713</v>
      </c>
      <c r="R4415">
        <v>320</v>
      </c>
    </row>
    <row r="4416" spans="1:18" hidden="1" x14ac:dyDescent="0.25">
      <c r="A4416" t="s">
        <v>22</v>
      </c>
      <c r="B4416" t="s">
        <v>67</v>
      </c>
      <c r="C4416" t="s">
        <v>3907</v>
      </c>
      <c r="D4416" t="s">
        <v>24</v>
      </c>
      <c r="E4416" t="s">
        <v>25</v>
      </c>
      <c r="F4416" t="s">
        <v>25</v>
      </c>
      <c r="G4416" t="s">
        <v>66</v>
      </c>
      <c r="H4416">
        <v>1</v>
      </c>
      <c r="I4416" t="s">
        <v>27</v>
      </c>
      <c r="J4416" t="s">
        <v>30</v>
      </c>
      <c r="K4416" t="s">
        <v>2174</v>
      </c>
      <c r="L4416" t="s">
        <v>32</v>
      </c>
      <c r="M4416" t="s">
        <v>2269</v>
      </c>
      <c r="N4416" t="s">
        <v>2257</v>
      </c>
      <c r="O4416" t="s">
        <v>4833</v>
      </c>
      <c r="P4416" t="s">
        <v>4834</v>
      </c>
      <c r="Q4416" t="s">
        <v>4733</v>
      </c>
      <c r="R4416">
        <v>3840</v>
      </c>
    </row>
    <row r="4417" spans="1:18" hidden="1" x14ac:dyDescent="0.25">
      <c r="A4417" t="s">
        <v>22</v>
      </c>
      <c r="B4417" t="s">
        <v>67</v>
      </c>
      <c r="C4417" t="s">
        <v>3907</v>
      </c>
      <c r="D4417" t="s">
        <v>24</v>
      </c>
      <c r="E4417" t="s">
        <v>25</v>
      </c>
      <c r="F4417" t="s">
        <v>25</v>
      </c>
      <c r="G4417" t="s">
        <v>66</v>
      </c>
      <c r="H4417">
        <v>1</v>
      </c>
      <c r="I4417" t="s">
        <v>27</v>
      </c>
      <c r="J4417" t="s">
        <v>30</v>
      </c>
      <c r="K4417" t="s">
        <v>2174</v>
      </c>
      <c r="L4417" t="s">
        <v>32</v>
      </c>
      <c r="M4417" t="s">
        <v>2269</v>
      </c>
      <c r="N4417" t="s">
        <v>2257</v>
      </c>
      <c r="O4417" t="s">
        <v>4783</v>
      </c>
      <c r="P4417" t="s">
        <v>4784</v>
      </c>
      <c r="Q4417" t="s">
        <v>4785</v>
      </c>
      <c r="R4417">
        <v>3200</v>
      </c>
    </row>
    <row r="4418" spans="1:18" hidden="1" x14ac:dyDescent="0.25">
      <c r="A4418" t="s">
        <v>22</v>
      </c>
      <c r="B4418" t="s">
        <v>67</v>
      </c>
      <c r="C4418" t="s">
        <v>3907</v>
      </c>
      <c r="D4418" t="s">
        <v>24</v>
      </c>
      <c r="E4418" t="s">
        <v>25</v>
      </c>
      <c r="F4418" t="s">
        <v>25</v>
      </c>
      <c r="G4418" t="s">
        <v>66</v>
      </c>
      <c r="H4418">
        <v>1</v>
      </c>
      <c r="I4418" t="s">
        <v>27</v>
      </c>
      <c r="J4418" t="s">
        <v>30</v>
      </c>
      <c r="K4418" t="s">
        <v>2174</v>
      </c>
      <c r="L4418" t="s">
        <v>32</v>
      </c>
      <c r="M4418" t="s">
        <v>2269</v>
      </c>
      <c r="N4418" t="s">
        <v>2257</v>
      </c>
      <c r="O4418" t="s">
        <v>4917</v>
      </c>
      <c r="P4418" t="s">
        <v>4918</v>
      </c>
      <c r="Q4418" t="s">
        <v>4780</v>
      </c>
      <c r="R4418">
        <v>320</v>
      </c>
    </row>
    <row r="4419" spans="1:18" hidden="1" x14ac:dyDescent="0.25">
      <c r="A4419" t="s">
        <v>22</v>
      </c>
      <c r="B4419" t="s">
        <v>67</v>
      </c>
      <c r="C4419" t="s">
        <v>3907</v>
      </c>
      <c r="D4419" t="s">
        <v>24</v>
      </c>
      <c r="E4419" t="s">
        <v>25</v>
      </c>
      <c r="F4419" t="s">
        <v>25</v>
      </c>
      <c r="G4419" t="s">
        <v>66</v>
      </c>
      <c r="H4419">
        <v>1</v>
      </c>
      <c r="I4419" t="s">
        <v>27</v>
      </c>
      <c r="J4419" t="s">
        <v>30</v>
      </c>
      <c r="K4419" t="s">
        <v>2174</v>
      </c>
      <c r="L4419" t="s">
        <v>32</v>
      </c>
      <c r="M4419" t="s">
        <v>2269</v>
      </c>
      <c r="N4419" t="s">
        <v>2257</v>
      </c>
      <c r="O4419" t="s">
        <v>4966</v>
      </c>
      <c r="P4419" t="s">
        <v>4967</v>
      </c>
      <c r="Q4419" t="s">
        <v>4817</v>
      </c>
      <c r="R4419">
        <v>67280</v>
      </c>
    </row>
    <row r="4420" spans="1:18" hidden="1" x14ac:dyDescent="0.25">
      <c r="A4420" t="s">
        <v>22</v>
      </c>
      <c r="B4420" t="s">
        <v>1219</v>
      </c>
      <c r="C4420" t="s">
        <v>1121</v>
      </c>
      <c r="D4420" t="s">
        <v>898</v>
      </c>
      <c r="E4420" t="s">
        <v>25</v>
      </c>
      <c r="F4420" t="s">
        <v>25</v>
      </c>
      <c r="G4420" t="s">
        <v>66</v>
      </c>
      <c r="H4420">
        <v>20</v>
      </c>
      <c r="I4420" t="s">
        <v>932</v>
      </c>
      <c r="J4420" t="s">
        <v>82</v>
      </c>
      <c r="K4420" t="s">
        <v>152</v>
      </c>
      <c r="L4420" t="s">
        <v>32</v>
      </c>
      <c r="M4420" t="s">
        <v>2269</v>
      </c>
      <c r="N4420" t="s">
        <v>2257</v>
      </c>
      <c r="O4420" t="s">
        <v>4734</v>
      </c>
      <c r="P4420" t="s">
        <v>4735</v>
      </c>
      <c r="Q4420" t="s">
        <v>3014</v>
      </c>
      <c r="R4420">
        <v>1600</v>
      </c>
    </row>
    <row r="4421" spans="1:18" hidden="1" x14ac:dyDescent="0.25">
      <c r="A4421" t="s">
        <v>22</v>
      </c>
      <c r="B4421" t="s">
        <v>1219</v>
      </c>
      <c r="C4421" t="s">
        <v>1121</v>
      </c>
      <c r="D4421" t="s">
        <v>898</v>
      </c>
      <c r="E4421" t="s">
        <v>25</v>
      </c>
      <c r="F4421" t="s">
        <v>25</v>
      </c>
      <c r="G4421" t="s">
        <v>66</v>
      </c>
      <c r="H4421">
        <v>20</v>
      </c>
      <c r="I4421" t="s">
        <v>932</v>
      </c>
      <c r="J4421" t="s">
        <v>82</v>
      </c>
      <c r="K4421" t="s">
        <v>152</v>
      </c>
      <c r="L4421" t="s">
        <v>32</v>
      </c>
      <c r="M4421" t="s">
        <v>2269</v>
      </c>
      <c r="N4421" t="s">
        <v>2257</v>
      </c>
      <c r="O4421" t="s">
        <v>4833</v>
      </c>
      <c r="P4421" t="s">
        <v>4834</v>
      </c>
      <c r="Q4421" t="s">
        <v>4733</v>
      </c>
      <c r="R4421">
        <v>3840</v>
      </c>
    </row>
    <row r="4422" spans="1:18" hidden="1" x14ac:dyDescent="0.25">
      <c r="A4422" t="s">
        <v>22</v>
      </c>
      <c r="B4422" t="s">
        <v>1219</v>
      </c>
      <c r="C4422" t="s">
        <v>1121</v>
      </c>
      <c r="D4422" t="s">
        <v>898</v>
      </c>
      <c r="E4422" t="s">
        <v>25</v>
      </c>
      <c r="F4422" t="s">
        <v>25</v>
      </c>
      <c r="G4422" t="s">
        <v>66</v>
      </c>
      <c r="H4422">
        <v>20</v>
      </c>
      <c r="I4422" t="s">
        <v>932</v>
      </c>
      <c r="J4422" t="s">
        <v>82</v>
      </c>
      <c r="K4422" t="s">
        <v>152</v>
      </c>
      <c r="L4422" t="s">
        <v>32</v>
      </c>
      <c r="M4422" t="s">
        <v>2269</v>
      </c>
      <c r="N4422" t="s">
        <v>2257</v>
      </c>
      <c r="O4422" t="s">
        <v>4783</v>
      </c>
      <c r="P4422" t="s">
        <v>4784</v>
      </c>
      <c r="Q4422" t="s">
        <v>4785</v>
      </c>
      <c r="R4422">
        <v>3200</v>
      </c>
    </row>
    <row r="4423" spans="1:18" hidden="1" x14ac:dyDescent="0.25">
      <c r="A4423" t="s">
        <v>22</v>
      </c>
      <c r="B4423" t="s">
        <v>1219</v>
      </c>
      <c r="C4423" t="s">
        <v>1121</v>
      </c>
      <c r="D4423" t="s">
        <v>898</v>
      </c>
      <c r="E4423" t="s">
        <v>25</v>
      </c>
      <c r="F4423" t="s">
        <v>25</v>
      </c>
      <c r="G4423" t="s">
        <v>66</v>
      </c>
      <c r="H4423">
        <v>20</v>
      </c>
      <c r="I4423" t="s">
        <v>932</v>
      </c>
      <c r="J4423" t="s">
        <v>82</v>
      </c>
      <c r="K4423" t="s">
        <v>152</v>
      </c>
      <c r="L4423" t="s">
        <v>32</v>
      </c>
      <c r="M4423" t="s">
        <v>2269</v>
      </c>
      <c r="N4423" t="s">
        <v>2257</v>
      </c>
      <c r="O4423" t="s">
        <v>4719</v>
      </c>
      <c r="P4423" t="s">
        <v>4720</v>
      </c>
      <c r="Q4423" t="s">
        <v>4721</v>
      </c>
      <c r="R4423">
        <v>1440</v>
      </c>
    </row>
    <row r="4424" spans="1:18" hidden="1" x14ac:dyDescent="0.25">
      <c r="A4424" t="s">
        <v>22</v>
      </c>
      <c r="B4424" t="s">
        <v>1219</v>
      </c>
      <c r="C4424" t="s">
        <v>1121</v>
      </c>
      <c r="D4424" t="s">
        <v>898</v>
      </c>
      <c r="E4424" t="s">
        <v>25</v>
      </c>
      <c r="F4424" t="s">
        <v>25</v>
      </c>
      <c r="G4424" t="s">
        <v>66</v>
      </c>
      <c r="H4424">
        <v>20</v>
      </c>
      <c r="I4424" t="s">
        <v>932</v>
      </c>
      <c r="J4424" t="s">
        <v>82</v>
      </c>
      <c r="K4424" t="s">
        <v>152</v>
      </c>
      <c r="L4424" t="s">
        <v>32</v>
      </c>
      <c r="M4424" t="s">
        <v>2269</v>
      </c>
      <c r="N4424" t="s">
        <v>2257</v>
      </c>
      <c r="O4424" t="s">
        <v>5059</v>
      </c>
      <c r="P4424" t="s">
        <v>5060</v>
      </c>
      <c r="Q4424" t="s">
        <v>4736</v>
      </c>
      <c r="R4424">
        <v>16000</v>
      </c>
    </row>
    <row r="4425" spans="1:18" hidden="1" x14ac:dyDescent="0.25">
      <c r="A4425" t="s">
        <v>22</v>
      </c>
      <c r="B4425" t="s">
        <v>1219</v>
      </c>
      <c r="C4425" t="s">
        <v>1121</v>
      </c>
      <c r="D4425" t="s">
        <v>898</v>
      </c>
      <c r="E4425" t="s">
        <v>25</v>
      </c>
      <c r="F4425" t="s">
        <v>25</v>
      </c>
      <c r="G4425" t="s">
        <v>66</v>
      </c>
      <c r="H4425">
        <v>20</v>
      </c>
      <c r="I4425" t="s">
        <v>932</v>
      </c>
      <c r="J4425" t="s">
        <v>82</v>
      </c>
      <c r="K4425" t="s">
        <v>152</v>
      </c>
      <c r="L4425" t="s">
        <v>32</v>
      </c>
      <c r="M4425" t="s">
        <v>2269</v>
      </c>
      <c r="N4425" t="s">
        <v>2257</v>
      </c>
      <c r="O4425" t="s">
        <v>5882</v>
      </c>
      <c r="P4425" t="s">
        <v>5883</v>
      </c>
      <c r="Q4425" t="s">
        <v>4736</v>
      </c>
      <c r="R4425">
        <v>6400</v>
      </c>
    </row>
    <row r="4426" spans="1:18" hidden="1" x14ac:dyDescent="0.25">
      <c r="A4426" t="s">
        <v>22</v>
      </c>
      <c r="B4426" t="s">
        <v>1219</v>
      </c>
      <c r="C4426" t="s">
        <v>1121</v>
      </c>
      <c r="D4426" t="s">
        <v>898</v>
      </c>
      <c r="E4426" t="s">
        <v>25</v>
      </c>
      <c r="F4426" t="s">
        <v>25</v>
      </c>
      <c r="G4426" t="s">
        <v>66</v>
      </c>
      <c r="H4426">
        <v>20</v>
      </c>
      <c r="I4426" t="s">
        <v>932</v>
      </c>
      <c r="J4426" t="s">
        <v>82</v>
      </c>
      <c r="K4426" t="s">
        <v>152</v>
      </c>
      <c r="L4426" t="s">
        <v>32</v>
      </c>
      <c r="M4426" t="s">
        <v>2269</v>
      </c>
      <c r="N4426" t="s">
        <v>2257</v>
      </c>
      <c r="O4426" t="s">
        <v>4969</v>
      </c>
      <c r="P4426" t="s">
        <v>4970</v>
      </c>
      <c r="Q4426" t="s">
        <v>4971</v>
      </c>
      <c r="R4426">
        <v>6400</v>
      </c>
    </row>
    <row r="4427" spans="1:18" hidden="1" x14ac:dyDescent="0.25">
      <c r="A4427" t="s">
        <v>22</v>
      </c>
      <c r="B4427" t="s">
        <v>1219</v>
      </c>
      <c r="C4427" t="s">
        <v>1121</v>
      </c>
      <c r="D4427" t="s">
        <v>898</v>
      </c>
      <c r="E4427" t="s">
        <v>25</v>
      </c>
      <c r="F4427" t="s">
        <v>25</v>
      </c>
      <c r="G4427" t="s">
        <v>66</v>
      </c>
      <c r="H4427">
        <v>20</v>
      </c>
      <c r="I4427" t="s">
        <v>932</v>
      </c>
      <c r="J4427" t="s">
        <v>82</v>
      </c>
      <c r="K4427" t="s">
        <v>152</v>
      </c>
      <c r="L4427" t="s">
        <v>32</v>
      </c>
      <c r="M4427" t="s">
        <v>2269</v>
      </c>
      <c r="N4427" t="s">
        <v>2257</v>
      </c>
      <c r="O4427" t="s">
        <v>4962</v>
      </c>
      <c r="P4427" t="s">
        <v>4963</v>
      </c>
      <c r="Q4427" t="s">
        <v>4736</v>
      </c>
      <c r="R4427">
        <v>48000</v>
      </c>
    </row>
    <row r="4428" spans="1:18" hidden="1" x14ac:dyDescent="0.25">
      <c r="A4428" t="s">
        <v>22</v>
      </c>
      <c r="B4428" t="s">
        <v>1219</v>
      </c>
      <c r="C4428" t="s">
        <v>1121</v>
      </c>
      <c r="D4428" t="s">
        <v>898</v>
      </c>
      <c r="E4428" t="s">
        <v>25</v>
      </c>
      <c r="F4428" t="s">
        <v>25</v>
      </c>
      <c r="G4428" t="s">
        <v>66</v>
      </c>
      <c r="H4428">
        <v>20</v>
      </c>
      <c r="I4428" t="s">
        <v>932</v>
      </c>
      <c r="J4428" t="s">
        <v>82</v>
      </c>
      <c r="K4428" t="s">
        <v>152</v>
      </c>
      <c r="L4428" t="s">
        <v>32</v>
      </c>
      <c r="M4428" t="s">
        <v>2269</v>
      </c>
      <c r="N4428" t="s">
        <v>2257</v>
      </c>
      <c r="O4428" t="s">
        <v>4921</v>
      </c>
      <c r="P4428" t="s">
        <v>4922</v>
      </c>
      <c r="Q4428" t="s">
        <v>4740</v>
      </c>
      <c r="R4428">
        <v>96000</v>
      </c>
    </row>
    <row r="4429" spans="1:18" hidden="1" x14ac:dyDescent="0.25">
      <c r="A4429" t="s">
        <v>22</v>
      </c>
      <c r="B4429" t="s">
        <v>1219</v>
      </c>
      <c r="C4429" t="s">
        <v>1121</v>
      </c>
      <c r="D4429" t="s">
        <v>898</v>
      </c>
      <c r="E4429" t="s">
        <v>25</v>
      </c>
      <c r="F4429" t="s">
        <v>25</v>
      </c>
      <c r="G4429" t="s">
        <v>66</v>
      </c>
      <c r="H4429">
        <v>20</v>
      </c>
      <c r="I4429" t="s">
        <v>932</v>
      </c>
      <c r="J4429" t="s">
        <v>82</v>
      </c>
      <c r="K4429" t="s">
        <v>152</v>
      </c>
      <c r="L4429" t="s">
        <v>32</v>
      </c>
      <c r="M4429" t="s">
        <v>2269</v>
      </c>
      <c r="N4429" t="s">
        <v>2257</v>
      </c>
      <c r="O4429" t="s">
        <v>4773</v>
      </c>
      <c r="P4429" t="s">
        <v>4774</v>
      </c>
      <c r="Q4429" t="s">
        <v>4721</v>
      </c>
      <c r="R4429">
        <v>1600</v>
      </c>
    </row>
    <row r="4430" spans="1:18" hidden="1" x14ac:dyDescent="0.25">
      <c r="A4430" t="s">
        <v>22</v>
      </c>
      <c r="B4430" t="s">
        <v>1219</v>
      </c>
      <c r="C4430" t="s">
        <v>1121</v>
      </c>
      <c r="D4430" t="s">
        <v>898</v>
      </c>
      <c r="E4430" t="s">
        <v>25</v>
      </c>
      <c r="F4430" t="s">
        <v>25</v>
      </c>
      <c r="G4430" t="s">
        <v>66</v>
      </c>
      <c r="H4430">
        <v>20</v>
      </c>
      <c r="I4430" t="s">
        <v>932</v>
      </c>
      <c r="J4430" t="s">
        <v>82</v>
      </c>
      <c r="K4430" t="s">
        <v>152</v>
      </c>
      <c r="L4430" t="s">
        <v>32</v>
      </c>
      <c r="M4430" t="s">
        <v>2269</v>
      </c>
      <c r="N4430" t="s">
        <v>2257</v>
      </c>
      <c r="O4430" t="s">
        <v>5734</v>
      </c>
      <c r="P4430" t="s">
        <v>4751</v>
      </c>
      <c r="Q4430" t="s">
        <v>4713</v>
      </c>
      <c r="R4430">
        <v>640</v>
      </c>
    </row>
    <row r="4431" spans="1:18" hidden="1" x14ac:dyDescent="0.25">
      <c r="A4431" t="s">
        <v>22</v>
      </c>
      <c r="B4431" t="s">
        <v>1219</v>
      </c>
      <c r="C4431" t="s">
        <v>1121</v>
      </c>
      <c r="D4431" t="s">
        <v>898</v>
      </c>
      <c r="E4431" t="s">
        <v>25</v>
      </c>
      <c r="F4431" t="s">
        <v>25</v>
      </c>
      <c r="G4431" t="s">
        <v>66</v>
      </c>
      <c r="H4431">
        <v>20</v>
      </c>
      <c r="I4431" t="s">
        <v>932</v>
      </c>
      <c r="J4431" t="s">
        <v>82</v>
      </c>
      <c r="K4431" t="s">
        <v>152</v>
      </c>
      <c r="L4431" t="s">
        <v>32</v>
      </c>
      <c r="M4431" t="s">
        <v>2269</v>
      </c>
      <c r="N4431" t="s">
        <v>2257</v>
      </c>
      <c r="O4431" t="s">
        <v>4917</v>
      </c>
      <c r="P4431" t="s">
        <v>4918</v>
      </c>
      <c r="Q4431" t="s">
        <v>4780</v>
      </c>
      <c r="R4431">
        <v>320</v>
      </c>
    </row>
    <row r="4432" spans="1:18" hidden="1" x14ac:dyDescent="0.25">
      <c r="A4432" t="s">
        <v>22</v>
      </c>
      <c r="B4432" t="s">
        <v>1219</v>
      </c>
      <c r="C4432" t="s">
        <v>1121</v>
      </c>
      <c r="D4432" t="s">
        <v>898</v>
      </c>
      <c r="E4432" t="s">
        <v>25</v>
      </c>
      <c r="F4432" t="s">
        <v>25</v>
      </c>
      <c r="G4432" t="s">
        <v>66</v>
      </c>
      <c r="H4432">
        <v>20</v>
      </c>
      <c r="I4432" t="s">
        <v>932</v>
      </c>
      <c r="J4432" t="s">
        <v>82</v>
      </c>
      <c r="K4432" t="s">
        <v>152</v>
      </c>
      <c r="L4432" t="s">
        <v>32</v>
      </c>
      <c r="M4432" t="s">
        <v>2269</v>
      </c>
      <c r="N4432" t="s">
        <v>2257</v>
      </c>
      <c r="O4432" t="s">
        <v>4749</v>
      </c>
      <c r="P4432" t="s">
        <v>4750</v>
      </c>
      <c r="Q4432" t="s">
        <v>4713</v>
      </c>
      <c r="R4432">
        <v>320</v>
      </c>
    </row>
    <row r="4433" spans="1:18" hidden="1" x14ac:dyDescent="0.25">
      <c r="A4433" t="s">
        <v>22</v>
      </c>
      <c r="B4433" t="s">
        <v>1219</v>
      </c>
      <c r="C4433" t="s">
        <v>1121</v>
      </c>
      <c r="D4433" t="s">
        <v>898</v>
      </c>
      <c r="E4433" t="s">
        <v>25</v>
      </c>
      <c r="F4433" t="s">
        <v>25</v>
      </c>
      <c r="G4433" t="s">
        <v>66</v>
      </c>
      <c r="H4433">
        <v>20</v>
      </c>
      <c r="I4433" t="s">
        <v>932</v>
      </c>
      <c r="J4433" t="s">
        <v>82</v>
      </c>
      <c r="K4433" t="s">
        <v>152</v>
      </c>
      <c r="L4433" t="s">
        <v>32</v>
      </c>
      <c r="M4433" t="s">
        <v>2269</v>
      </c>
      <c r="N4433" t="s">
        <v>2257</v>
      </c>
      <c r="O4433" t="s">
        <v>4966</v>
      </c>
      <c r="P4433" t="s">
        <v>4967</v>
      </c>
      <c r="Q4433" t="s">
        <v>4817</v>
      </c>
      <c r="R4433">
        <v>67280</v>
      </c>
    </row>
    <row r="4434" spans="1:18" hidden="1" x14ac:dyDescent="0.25">
      <c r="A4434" t="s">
        <v>22</v>
      </c>
      <c r="B4434" t="s">
        <v>1219</v>
      </c>
      <c r="C4434" t="s">
        <v>1121</v>
      </c>
      <c r="D4434" t="s">
        <v>898</v>
      </c>
      <c r="E4434" t="s">
        <v>25</v>
      </c>
      <c r="F4434" t="s">
        <v>25</v>
      </c>
      <c r="G4434" t="s">
        <v>66</v>
      </c>
      <c r="H4434">
        <v>20</v>
      </c>
      <c r="I4434" t="s">
        <v>932</v>
      </c>
      <c r="J4434" t="s">
        <v>82</v>
      </c>
      <c r="K4434" t="s">
        <v>152</v>
      </c>
      <c r="L4434" t="s">
        <v>32</v>
      </c>
      <c r="M4434" t="s">
        <v>2269</v>
      </c>
      <c r="N4434" t="s">
        <v>2257</v>
      </c>
      <c r="O4434" t="s">
        <v>5524</v>
      </c>
      <c r="P4434" t="s">
        <v>4718</v>
      </c>
      <c r="Q4434" t="s">
        <v>4713</v>
      </c>
      <c r="R4434">
        <v>320</v>
      </c>
    </row>
    <row r="4435" spans="1:18" hidden="1" x14ac:dyDescent="0.25">
      <c r="A4435" t="s">
        <v>22</v>
      </c>
      <c r="B4435" t="s">
        <v>6056</v>
      </c>
      <c r="C4435" t="s">
        <v>6057</v>
      </c>
      <c r="D4435" t="s">
        <v>24</v>
      </c>
      <c r="E4435" t="s">
        <v>25</v>
      </c>
      <c r="F4435" t="s">
        <v>25</v>
      </c>
      <c r="G4435" t="s">
        <v>66</v>
      </c>
      <c r="H4435">
        <v>1</v>
      </c>
      <c r="I4435" t="s">
        <v>6049</v>
      </c>
      <c r="J4435" t="s">
        <v>30</v>
      </c>
      <c r="K4435" t="s">
        <v>6053</v>
      </c>
      <c r="L4435" t="s">
        <v>5595</v>
      </c>
      <c r="M4435" t="s">
        <v>2269</v>
      </c>
      <c r="N4435" t="s">
        <v>2257</v>
      </c>
      <c r="O4435" t="s">
        <v>4783</v>
      </c>
      <c r="P4435" t="s">
        <v>4784</v>
      </c>
      <c r="Q4435" t="s">
        <v>4785</v>
      </c>
      <c r="R4435">
        <v>3200</v>
      </c>
    </row>
    <row r="4436" spans="1:18" hidden="1" x14ac:dyDescent="0.25">
      <c r="A4436" t="s">
        <v>22</v>
      </c>
      <c r="B4436" t="s">
        <v>6056</v>
      </c>
      <c r="C4436" t="s">
        <v>6057</v>
      </c>
      <c r="D4436" t="s">
        <v>24</v>
      </c>
      <c r="E4436" t="s">
        <v>25</v>
      </c>
      <c r="F4436" t="s">
        <v>25</v>
      </c>
      <c r="G4436" t="s">
        <v>66</v>
      </c>
      <c r="H4436">
        <v>1</v>
      </c>
      <c r="I4436" t="s">
        <v>6049</v>
      </c>
      <c r="J4436" t="s">
        <v>30</v>
      </c>
      <c r="K4436" t="s">
        <v>6053</v>
      </c>
      <c r="L4436" t="s">
        <v>5595</v>
      </c>
      <c r="M4436" t="s">
        <v>2269</v>
      </c>
      <c r="N4436" t="s">
        <v>2257</v>
      </c>
      <c r="O4436" t="s">
        <v>4734</v>
      </c>
      <c r="P4436" t="s">
        <v>4735</v>
      </c>
      <c r="Q4436" t="s">
        <v>3014</v>
      </c>
      <c r="R4436">
        <v>1600</v>
      </c>
    </row>
    <row r="4437" spans="1:18" hidden="1" x14ac:dyDescent="0.25">
      <c r="A4437" t="s">
        <v>22</v>
      </c>
      <c r="B4437" t="s">
        <v>6056</v>
      </c>
      <c r="C4437" t="s">
        <v>6057</v>
      </c>
      <c r="D4437" t="s">
        <v>24</v>
      </c>
      <c r="E4437" t="s">
        <v>25</v>
      </c>
      <c r="F4437" t="s">
        <v>25</v>
      </c>
      <c r="G4437" t="s">
        <v>66</v>
      </c>
      <c r="H4437">
        <v>1</v>
      </c>
      <c r="I4437" t="s">
        <v>6049</v>
      </c>
      <c r="J4437" t="s">
        <v>30</v>
      </c>
      <c r="K4437" t="s">
        <v>6053</v>
      </c>
      <c r="L4437" t="s">
        <v>5595</v>
      </c>
      <c r="M4437" t="s">
        <v>2269</v>
      </c>
      <c r="N4437" t="s">
        <v>2257</v>
      </c>
      <c r="O4437" t="s">
        <v>4749</v>
      </c>
      <c r="P4437" t="s">
        <v>4750</v>
      </c>
      <c r="Q4437" t="s">
        <v>4713</v>
      </c>
      <c r="R4437">
        <v>320</v>
      </c>
    </row>
    <row r="4438" spans="1:18" hidden="1" x14ac:dyDescent="0.25">
      <c r="A4438" t="s">
        <v>22</v>
      </c>
      <c r="B4438" t="s">
        <v>6056</v>
      </c>
      <c r="C4438" t="s">
        <v>6057</v>
      </c>
      <c r="D4438" t="s">
        <v>24</v>
      </c>
      <c r="E4438" t="s">
        <v>25</v>
      </c>
      <c r="F4438" t="s">
        <v>25</v>
      </c>
      <c r="G4438" t="s">
        <v>66</v>
      </c>
      <c r="H4438">
        <v>1</v>
      </c>
      <c r="I4438" t="s">
        <v>6049</v>
      </c>
      <c r="J4438" t="s">
        <v>30</v>
      </c>
      <c r="K4438" t="s">
        <v>6053</v>
      </c>
      <c r="L4438" t="s">
        <v>5595</v>
      </c>
      <c r="M4438" t="s">
        <v>2269</v>
      </c>
      <c r="N4438" t="s">
        <v>2257</v>
      </c>
      <c r="O4438" t="s">
        <v>4719</v>
      </c>
      <c r="P4438" t="s">
        <v>4720</v>
      </c>
      <c r="Q4438" t="s">
        <v>4721</v>
      </c>
      <c r="R4438">
        <v>1440</v>
      </c>
    </row>
    <row r="4439" spans="1:18" hidden="1" x14ac:dyDescent="0.25">
      <c r="A4439" t="s">
        <v>22</v>
      </c>
      <c r="B4439" t="s">
        <v>6056</v>
      </c>
      <c r="C4439" t="s">
        <v>6057</v>
      </c>
      <c r="D4439" t="s">
        <v>24</v>
      </c>
      <c r="E4439" t="s">
        <v>25</v>
      </c>
      <c r="F4439" t="s">
        <v>25</v>
      </c>
      <c r="G4439" t="s">
        <v>66</v>
      </c>
      <c r="H4439">
        <v>1</v>
      </c>
      <c r="I4439" t="s">
        <v>6049</v>
      </c>
      <c r="J4439" t="s">
        <v>30</v>
      </c>
      <c r="K4439" t="s">
        <v>6053</v>
      </c>
      <c r="L4439" t="s">
        <v>5595</v>
      </c>
      <c r="M4439" t="s">
        <v>2269</v>
      </c>
      <c r="N4439" t="s">
        <v>2257</v>
      </c>
      <c r="O4439" t="s">
        <v>4969</v>
      </c>
      <c r="P4439" t="s">
        <v>4970</v>
      </c>
      <c r="Q4439" t="s">
        <v>4971</v>
      </c>
      <c r="R4439">
        <v>6400</v>
      </c>
    </row>
    <row r="4440" spans="1:18" hidden="1" x14ac:dyDescent="0.25">
      <c r="A4440" t="s">
        <v>22</v>
      </c>
      <c r="B4440" t="s">
        <v>6056</v>
      </c>
      <c r="C4440" t="s">
        <v>6057</v>
      </c>
      <c r="D4440" t="s">
        <v>24</v>
      </c>
      <c r="E4440" t="s">
        <v>25</v>
      </c>
      <c r="F4440" t="s">
        <v>25</v>
      </c>
      <c r="G4440" t="s">
        <v>66</v>
      </c>
      <c r="H4440">
        <v>1</v>
      </c>
      <c r="I4440" t="s">
        <v>6049</v>
      </c>
      <c r="J4440" t="s">
        <v>30</v>
      </c>
      <c r="K4440" t="s">
        <v>6053</v>
      </c>
      <c r="L4440" t="s">
        <v>5595</v>
      </c>
      <c r="M4440" t="s">
        <v>2269</v>
      </c>
      <c r="N4440" t="s">
        <v>2257</v>
      </c>
      <c r="O4440" t="s">
        <v>4833</v>
      </c>
      <c r="P4440" t="s">
        <v>4834</v>
      </c>
      <c r="Q4440" t="s">
        <v>4733</v>
      </c>
      <c r="R4440">
        <v>3840</v>
      </c>
    </row>
    <row r="4441" spans="1:18" hidden="1" x14ac:dyDescent="0.25">
      <c r="A4441" t="s">
        <v>22</v>
      </c>
      <c r="B4441" t="s">
        <v>6056</v>
      </c>
      <c r="C4441" t="s">
        <v>6057</v>
      </c>
      <c r="D4441" t="s">
        <v>24</v>
      </c>
      <c r="E4441" t="s">
        <v>25</v>
      </c>
      <c r="F4441" t="s">
        <v>25</v>
      </c>
      <c r="G4441" t="s">
        <v>66</v>
      </c>
      <c r="H4441">
        <v>1</v>
      </c>
      <c r="I4441" t="s">
        <v>6049</v>
      </c>
      <c r="J4441" t="s">
        <v>30</v>
      </c>
      <c r="K4441" t="s">
        <v>6053</v>
      </c>
      <c r="L4441" t="s">
        <v>5595</v>
      </c>
      <c r="M4441" t="s">
        <v>2269</v>
      </c>
      <c r="N4441" t="s">
        <v>2257</v>
      </c>
      <c r="O4441" t="s">
        <v>4966</v>
      </c>
      <c r="P4441" t="s">
        <v>4967</v>
      </c>
      <c r="Q4441" t="s">
        <v>4817</v>
      </c>
      <c r="R4441">
        <v>67280</v>
      </c>
    </row>
    <row r="4442" spans="1:18" hidden="1" x14ac:dyDescent="0.25">
      <c r="A4442" t="s">
        <v>22</v>
      </c>
      <c r="B4442" t="s">
        <v>6056</v>
      </c>
      <c r="C4442" t="s">
        <v>6057</v>
      </c>
      <c r="D4442" t="s">
        <v>24</v>
      </c>
      <c r="E4442" t="s">
        <v>25</v>
      </c>
      <c r="F4442" t="s">
        <v>25</v>
      </c>
      <c r="G4442" t="s">
        <v>66</v>
      </c>
      <c r="H4442">
        <v>1</v>
      </c>
      <c r="I4442" t="s">
        <v>6049</v>
      </c>
      <c r="J4442" t="s">
        <v>30</v>
      </c>
      <c r="K4442" t="s">
        <v>6053</v>
      </c>
      <c r="L4442" t="s">
        <v>5595</v>
      </c>
      <c r="M4442" t="s">
        <v>2269</v>
      </c>
      <c r="N4442" t="s">
        <v>2257</v>
      </c>
      <c r="O4442" t="s">
        <v>4921</v>
      </c>
      <c r="P4442" t="s">
        <v>4922</v>
      </c>
      <c r="Q4442" t="s">
        <v>4740</v>
      </c>
      <c r="R4442">
        <v>96000</v>
      </c>
    </row>
    <row r="4443" spans="1:18" hidden="1" x14ac:dyDescent="0.25">
      <c r="A4443" t="s">
        <v>22</v>
      </c>
      <c r="B4443" t="s">
        <v>6056</v>
      </c>
      <c r="C4443" t="s">
        <v>6057</v>
      </c>
      <c r="D4443" t="s">
        <v>24</v>
      </c>
      <c r="E4443" t="s">
        <v>25</v>
      </c>
      <c r="F4443" t="s">
        <v>25</v>
      </c>
      <c r="G4443" t="s">
        <v>66</v>
      </c>
      <c r="H4443">
        <v>1</v>
      </c>
      <c r="I4443" t="s">
        <v>6049</v>
      </c>
      <c r="J4443" t="s">
        <v>30</v>
      </c>
      <c r="K4443" t="s">
        <v>6053</v>
      </c>
      <c r="L4443" t="s">
        <v>5595</v>
      </c>
      <c r="M4443" t="s">
        <v>2269</v>
      </c>
      <c r="N4443" t="s">
        <v>2257</v>
      </c>
      <c r="O4443" t="s">
        <v>4962</v>
      </c>
      <c r="P4443" t="s">
        <v>4963</v>
      </c>
      <c r="Q4443" t="s">
        <v>4736</v>
      </c>
      <c r="R4443">
        <v>48000</v>
      </c>
    </row>
    <row r="4444" spans="1:18" hidden="1" x14ac:dyDescent="0.25">
      <c r="A4444" t="s">
        <v>22</v>
      </c>
      <c r="B4444" t="s">
        <v>6056</v>
      </c>
      <c r="C4444" t="s">
        <v>6057</v>
      </c>
      <c r="D4444" t="s">
        <v>24</v>
      </c>
      <c r="E4444" t="s">
        <v>25</v>
      </c>
      <c r="F4444" t="s">
        <v>25</v>
      </c>
      <c r="G4444" t="s">
        <v>66</v>
      </c>
      <c r="H4444">
        <v>1</v>
      </c>
      <c r="I4444" t="s">
        <v>6049</v>
      </c>
      <c r="J4444" t="s">
        <v>30</v>
      </c>
      <c r="K4444" t="s">
        <v>6053</v>
      </c>
      <c r="L4444" t="s">
        <v>5595</v>
      </c>
      <c r="M4444" t="s">
        <v>2269</v>
      </c>
      <c r="N4444" t="s">
        <v>2257</v>
      </c>
      <c r="O4444" t="s">
        <v>5059</v>
      </c>
      <c r="P4444" t="s">
        <v>5060</v>
      </c>
      <c r="Q4444" t="s">
        <v>4736</v>
      </c>
      <c r="R4444">
        <v>16000</v>
      </c>
    </row>
    <row r="4445" spans="1:18" hidden="1" x14ac:dyDescent="0.25">
      <c r="A4445" t="s">
        <v>22</v>
      </c>
      <c r="B4445" t="s">
        <v>6056</v>
      </c>
      <c r="C4445" t="s">
        <v>6057</v>
      </c>
      <c r="D4445" t="s">
        <v>24</v>
      </c>
      <c r="E4445" t="s">
        <v>25</v>
      </c>
      <c r="F4445" t="s">
        <v>25</v>
      </c>
      <c r="G4445" t="s">
        <v>66</v>
      </c>
      <c r="H4445">
        <v>1</v>
      </c>
      <c r="I4445" t="s">
        <v>6049</v>
      </c>
      <c r="J4445" t="s">
        <v>30</v>
      </c>
      <c r="K4445" t="s">
        <v>6053</v>
      </c>
      <c r="L4445" t="s">
        <v>5595</v>
      </c>
      <c r="M4445" t="s">
        <v>2269</v>
      </c>
      <c r="N4445" t="s">
        <v>2257</v>
      </c>
      <c r="O4445" t="s">
        <v>5882</v>
      </c>
      <c r="P4445" t="s">
        <v>5883</v>
      </c>
      <c r="Q4445" t="s">
        <v>4736</v>
      </c>
      <c r="R4445">
        <v>6400</v>
      </c>
    </row>
    <row r="4446" spans="1:18" hidden="1" x14ac:dyDescent="0.25">
      <c r="A4446" t="s">
        <v>22</v>
      </c>
      <c r="B4446" t="s">
        <v>6056</v>
      </c>
      <c r="C4446" t="s">
        <v>6057</v>
      </c>
      <c r="D4446" t="s">
        <v>24</v>
      </c>
      <c r="E4446" t="s">
        <v>25</v>
      </c>
      <c r="F4446" t="s">
        <v>25</v>
      </c>
      <c r="G4446" t="s">
        <v>66</v>
      </c>
      <c r="H4446">
        <v>1</v>
      </c>
      <c r="I4446" t="s">
        <v>6049</v>
      </c>
      <c r="J4446" t="s">
        <v>30</v>
      </c>
      <c r="K4446" t="s">
        <v>6053</v>
      </c>
      <c r="L4446" t="s">
        <v>5595</v>
      </c>
      <c r="M4446" t="s">
        <v>2269</v>
      </c>
      <c r="N4446" t="s">
        <v>2257</v>
      </c>
      <c r="O4446" t="s">
        <v>4773</v>
      </c>
      <c r="P4446" t="s">
        <v>4774</v>
      </c>
      <c r="Q4446" t="s">
        <v>4721</v>
      </c>
      <c r="R4446">
        <v>1600</v>
      </c>
    </row>
    <row r="4447" spans="1:18" hidden="1" x14ac:dyDescent="0.25">
      <c r="A4447" t="s">
        <v>22</v>
      </c>
      <c r="B4447" t="s">
        <v>6056</v>
      </c>
      <c r="C4447" t="s">
        <v>6057</v>
      </c>
      <c r="D4447" t="s">
        <v>24</v>
      </c>
      <c r="E4447" t="s">
        <v>25</v>
      </c>
      <c r="F4447" t="s">
        <v>25</v>
      </c>
      <c r="G4447" t="s">
        <v>66</v>
      </c>
      <c r="H4447">
        <v>1</v>
      </c>
      <c r="I4447" t="s">
        <v>6049</v>
      </c>
      <c r="J4447" t="s">
        <v>30</v>
      </c>
      <c r="K4447" t="s">
        <v>6053</v>
      </c>
      <c r="L4447" t="s">
        <v>5595</v>
      </c>
      <c r="M4447" t="s">
        <v>2269</v>
      </c>
      <c r="N4447" t="s">
        <v>2257</v>
      </c>
      <c r="O4447" t="s">
        <v>4917</v>
      </c>
      <c r="P4447" t="s">
        <v>4918</v>
      </c>
      <c r="Q4447" t="s">
        <v>4780</v>
      </c>
      <c r="R4447">
        <v>320</v>
      </c>
    </row>
    <row r="4448" spans="1:18" hidden="1" x14ac:dyDescent="0.25">
      <c r="A4448" t="s">
        <v>22</v>
      </c>
      <c r="B4448" t="s">
        <v>6056</v>
      </c>
      <c r="C4448" t="s">
        <v>6057</v>
      </c>
      <c r="D4448" t="s">
        <v>24</v>
      </c>
      <c r="E4448" t="s">
        <v>25</v>
      </c>
      <c r="F4448" t="s">
        <v>25</v>
      </c>
      <c r="G4448" t="s">
        <v>66</v>
      </c>
      <c r="H4448">
        <v>1</v>
      </c>
      <c r="I4448" t="s">
        <v>6049</v>
      </c>
      <c r="J4448" t="s">
        <v>30</v>
      </c>
      <c r="K4448" t="s">
        <v>6053</v>
      </c>
      <c r="L4448" t="s">
        <v>5595</v>
      </c>
      <c r="M4448" t="s">
        <v>2269</v>
      </c>
      <c r="N4448" t="s">
        <v>2257</v>
      </c>
      <c r="O4448" t="s">
        <v>5524</v>
      </c>
      <c r="P4448" t="s">
        <v>4718</v>
      </c>
      <c r="Q4448" t="s">
        <v>4713</v>
      </c>
      <c r="R4448">
        <v>320</v>
      </c>
    </row>
    <row r="4449" spans="1:18" hidden="1" x14ac:dyDescent="0.25">
      <c r="A4449" t="s">
        <v>22</v>
      </c>
      <c r="B4449" t="s">
        <v>6056</v>
      </c>
      <c r="C4449" t="s">
        <v>6057</v>
      </c>
      <c r="D4449" t="s">
        <v>24</v>
      </c>
      <c r="E4449" t="s">
        <v>25</v>
      </c>
      <c r="F4449" t="s">
        <v>25</v>
      </c>
      <c r="G4449" t="s">
        <v>66</v>
      </c>
      <c r="H4449">
        <v>1</v>
      </c>
      <c r="I4449" t="s">
        <v>6049</v>
      </c>
      <c r="J4449" t="s">
        <v>30</v>
      </c>
      <c r="K4449" t="s">
        <v>6053</v>
      </c>
      <c r="L4449" t="s">
        <v>5595</v>
      </c>
      <c r="M4449" t="s">
        <v>2269</v>
      </c>
      <c r="N4449" t="s">
        <v>2257</v>
      </c>
      <c r="O4449" t="s">
        <v>5734</v>
      </c>
      <c r="P4449" t="s">
        <v>4751</v>
      </c>
      <c r="Q4449" t="s">
        <v>4713</v>
      </c>
      <c r="R4449">
        <v>640</v>
      </c>
    </row>
    <row r="4450" spans="1:18" hidden="1" x14ac:dyDescent="0.25">
      <c r="A4450" t="s">
        <v>22</v>
      </c>
      <c r="B4450" t="s">
        <v>1116</v>
      </c>
      <c r="C4450" t="s">
        <v>1117</v>
      </c>
      <c r="D4450" t="s">
        <v>1118</v>
      </c>
      <c r="E4450" t="s">
        <v>25</v>
      </c>
      <c r="F4450" t="s">
        <v>25</v>
      </c>
      <c r="G4450" t="s">
        <v>1119</v>
      </c>
      <c r="H4450">
        <v>10</v>
      </c>
      <c r="I4450" t="s">
        <v>932</v>
      </c>
      <c r="J4450" t="s">
        <v>30</v>
      </c>
      <c r="K4450" t="s">
        <v>152</v>
      </c>
      <c r="L4450" t="s">
        <v>32</v>
      </c>
      <c r="M4450" t="s">
        <v>2278</v>
      </c>
      <c r="N4450" t="s">
        <v>2257</v>
      </c>
      <c r="O4450" t="s">
        <v>4765</v>
      </c>
      <c r="P4450" t="s">
        <v>4766</v>
      </c>
      <c r="Q4450" t="s">
        <v>4713</v>
      </c>
      <c r="R4450">
        <v>20</v>
      </c>
    </row>
    <row r="4451" spans="1:18" hidden="1" x14ac:dyDescent="0.25">
      <c r="A4451" t="s">
        <v>22</v>
      </c>
      <c r="B4451" t="s">
        <v>1116</v>
      </c>
      <c r="C4451" t="s">
        <v>1117</v>
      </c>
      <c r="D4451" t="s">
        <v>1118</v>
      </c>
      <c r="E4451" t="s">
        <v>25</v>
      </c>
      <c r="F4451" t="s">
        <v>25</v>
      </c>
      <c r="G4451" t="s">
        <v>1119</v>
      </c>
      <c r="H4451">
        <v>10</v>
      </c>
      <c r="I4451" t="s">
        <v>932</v>
      </c>
      <c r="J4451" t="s">
        <v>30</v>
      </c>
      <c r="K4451" t="s">
        <v>152</v>
      </c>
      <c r="L4451" t="s">
        <v>32</v>
      </c>
      <c r="M4451" t="s">
        <v>2278</v>
      </c>
      <c r="N4451" t="s">
        <v>2257</v>
      </c>
      <c r="O4451" t="s">
        <v>5734</v>
      </c>
      <c r="P4451" t="s">
        <v>4751</v>
      </c>
      <c r="Q4451" t="s">
        <v>4713</v>
      </c>
      <c r="R4451">
        <v>100</v>
      </c>
    </row>
    <row r="4452" spans="1:18" hidden="1" x14ac:dyDescent="0.25">
      <c r="A4452" t="s">
        <v>22</v>
      </c>
      <c r="B4452" t="s">
        <v>1116</v>
      </c>
      <c r="C4452" t="s">
        <v>1117</v>
      </c>
      <c r="D4452" t="s">
        <v>1118</v>
      </c>
      <c r="E4452" t="s">
        <v>25</v>
      </c>
      <c r="F4452" t="s">
        <v>25</v>
      </c>
      <c r="G4452" t="s">
        <v>1119</v>
      </c>
      <c r="H4452">
        <v>10</v>
      </c>
      <c r="I4452" t="s">
        <v>932</v>
      </c>
      <c r="J4452" t="s">
        <v>30</v>
      </c>
      <c r="K4452" t="s">
        <v>152</v>
      </c>
      <c r="L4452" t="s">
        <v>32</v>
      </c>
      <c r="M4452" t="s">
        <v>2278</v>
      </c>
      <c r="N4452" t="s">
        <v>2257</v>
      </c>
      <c r="O4452" t="s">
        <v>4973</v>
      </c>
      <c r="P4452" t="s">
        <v>4974</v>
      </c>
      <c r="Q4452" t="s">
        <v>4817</v>
      </c>
      <c r="R4452">
        <v>13050</v>
      </c>
    </row>
    <row r="4453" spans="1:18" hidden="1" x14ac:dyDescent="0.25">
      <c r="A4453" t="s">
        <v>22</v>
      </c>
      <c r="B4453" t="s">
        <v>1116</v>
      </c>
      <c r="C4453" t="s">
        <v>1117</v>
      </c>
      <c r="D4453" t="s">
        <v>1118</v>
      </c>
      <c r="E4453" t="s">
        <v>25</v>
      </c>
      <c r="F4453" t="s">
        <v>25</v>
      </c>
      <c r="G4453" t="s">
        <v>1119</v>
      </c>
      <c r="H4453">
        <v>10</v>
      </c>
      <c r="I4453" t="s">
        <v>932</v>
      </c>
      <c r="J4453" t="s">
        <v>30</v>
      </c>
      <c r="K4453" t="s">
        <v>152</v>
      </c>
      <c r="L4453" t="s">
        <v>32</v>
      </c>
      <c r="M4453" t="s">
        <v>2278</v>
      </c>
      <c r="N4453" t="s">
        <v>2257</v>
      </c>
      <c r="O4453" t="s">
        <v>5040</v>
      </c>
      <c r="P4453" t="s">
        <v>5041</v>
      </c>
      <c r="Q4453" t="s">
        <v>4780</v>
      </c>
      <c r="R4453">
        <v>40</v>
      </c>
    </row>
    <row r="4454" spans="1:18" hidden="1" x14ac:dyDescent="0.25">
      <c r="A4454" t="s">
        <v>22</v>
      </c>
      <c r="B4454" t="s">
        <v>1116</v>
      </c>
      <c r="C4454" t="s">
        <v>1117</v>
      </c>
      <c r="D4454" t="s">
        <v>1118</v>
      </c>
      <c r="E4454" t="s">
        <v>25</v>
      </c>
      <c r="F4454" t="s">
        <v>25</v>
      </c>
      <c r="G4454" t="s">
        <v>1119</v>
      </c>
      <c r="H4454">
        <v>10</v>
      </c>
      <c r="I4454" t="s">
        <v>932</v>
      </c>
      <c r="J4454" t="s">
        <v>30</v>
      </c>
      <c r="K4454" t="s">
        <v>152</v>
      </c>
      <c r="L4454" t="s">
        <v>32</v>
      </c>
      <c r="M4454" t="s">
        <v>2278</v>
      </c>
      <c r="N4454" t="s">
        <v>2257</v>
      </c>
      <c r="O4454" t="s">
        <v>4962</v>
      </c>
      <c r="P4454" t="s">
        <v>4963</v>
      </c>
      <c r="Q4454" t="s">
        <v>4736</v>
      </c>
      <c r="R4454">
        <v>1600</v>
      </c>
    </row>
    <row r="4455" spans="1:18" hidden="1" x14ac:dyDescent="0.25">
      <c r="A4455" t="s">
        <v>22</v>
      </c>
      <c r="B4455" t="s">
        <v>1116</v>
      </c>
      <c r="C4455" t="s">
        <v>1117</v>
      </c>
      <c r="D4455" t="s">
        <v>1118</v>
      </c>
      <c r="E4455" t="s">
        <v>25</v>
      </c>
      <c r="F4455" t="s">
        <v>25</v>
      </c>
      <c r="G4455" t="s">
        <v>1119</v>
      </c>
      <c r="H4455">
        <v>10</v>
      </c>
      <c r="I4455" t="s">
        <v>932</v>
      </c>
      <c r="J4455" t="s">
        <v>30</v>
      </c>
      <c r="K4455" t="s">
        <v>152</v>
      </c>
      <c r="L4455" t="s">
        <v>32</v>
      </c>
      <c r="M4455" t="s">
        <v>2278</v>
      </c>
      <c r="N4455" t="s">
        <v>2257</v>
      </c>
      <c r="O4455" t="s">
        <v>4921</v>
      </c>
      <c r="P4455" t="s">
        <v>4922</v>
      </c>
      <c r="Q4455" t="s">
        <v>4740</v>
      </c>
      <c r="R4455">
        <v>13000</v>
      </c>
    </row>
    <row r="4456" spans="1:18" hidden="1" x14ac:dyDescent="0.25">
      <c r="A4456" t="s">
        <v>22</v>
      </c>
      <c r="B4456" t="s">
        <v>1116</v>
      </c>
      <c r="C4456" t="s">
        <v>1117</v>
      </c>
      <c r="D4456" t="s">
        <v>1118</v>
      </c>
      <c r="E4456" t="s">
        <v>25</v>
      </c>
      <c r="F4456" t="s">
        <v>25</v>
      </c>
      <c r="G4456" t="s">
        <v>1119</v>
      </c>
      <c r="H4456">
        <v>10</v>
      </c>
      <c r="I4456" t="s">
        <v>932</v>
      </c>
      <c r="J4456" t="s">
        <v>30</v>
      </c>
      <c r="K4456" t="s">
        <v>152</v>
      </c>
      <c r="L4456" t="s">
        <v>32</v>
      </c>
      <c r="M4456" t="s">
        <v>2278</v>
      </c>
      <c r="N4456" t="s">
        <v>2257</v>
      </c>
      <c r="O4456" t="s">
        <v>5059</v>
      </c>
      <c r="P4456" t="s">
        <v>5060</v>
      </c>
      <c r="Q4456" t="s">
        <v>4736</v>
      </c>
      <c r="R4456">
        <v>1600</v>
      </c>
    </row>
    <row r="4457" spans="1:18" hidden="1" x14ac:dyDescent="0.25">
      <c r="A4457" t="s">
        <v>22</v>
      </c>
      <c r="B4457" t="s">
        <v>1116</v>
      </c>
      <c r="C4457" t="s">
        <v>1117</v>
      </c>
      <c r="D4457" t="s">
        <v>1118</v>
      </c>
      <c r="E4457" t="s">
        <v>25</v>
      </c>
      <c r="F4457" t="s">
        <v>25</v>
      </c>
      <c r="G4457" t="s">
        <v>1119</v>
      </c>
      <c r="H4457">
        <v>10</v>
      </c>
      <c r="I4457" t="s">
        <v>932</v>
      </c>
      <c r="J4457" t="s">
        <v>30</v>
      </c>
      <c r="K4457" t="s">
        <v>152</v>
      </c>
      <c r="L4457" t="s">
        <v>32</v>
      </c>
      <c r="M4457" t="s">
        <v>2278</v>
      </c>
      <c r="N4457" t="s">
        <v>2257</v>
      </c>
      <c r="O4457" t="s">
        <v>4743</v>
      </c>
      <c r="P4457" t="s">
        <v>4744</v>
      </c>
      <c r="Q4457" t="s">
        <v>4713</v>
      </c>
      <c r="R4457">
        <v>20</v>
      </c>
    </row>
    <row r="4458" spans="1:18" hidden="1" x14ac:dyDescent="0.25">
      <c r="A4458" t="s">
        <v>22</v>
      </c>
      <c r="B4458" t="s">
        <v>1116</v>
      </c>
      <c r="C4458" t="s">
        <v>1117</v>
      </c>
      <c r="D4458" t="s">
        <v>1118</v>
      </c>
      <c r="E4458" t="s">
        <v>25</v>
      </c>
      <c r="F4458" t="s">
        <v>25</v>
      </c>
      <c r="G4458" t="s">
        <v>1119</v>
      </c>
      <c r="H4458">
        <v>10</v>
      </c>
      <c r="I4458" t="s">
        <v>932</v>
      </c>
      <c r="J4458" t="s">
        <v>30</v>
      </c>
      <c r="K4458" t="s">
        <v>152</v>
      </c>
      <c r="L4458" t="s">
        <v>32</v>
      </c>
      <c r="M4458" t="s">
        <v>2278</v>
      </c>
      <c r="N4458" t="s">
        <v>2257</v>
      </c>
      <c r="O4458" t="s">
        <v>5882</v>
      </c>
      <c r="P4458" t="s">
        <v>5883</v>
      </c>
      <c r="Q4458" t="s">
        <v>4736</v>
      </c>
      <c r="R4458">
        <v>600</v>
      </c>
    </row>
    <row r="4459" spans="1:18" hidden="1" x14ac:dyDescent="0.25">
      <c r="A4459" t="s">
        <v>22</v>
      </c>
      <c r="B4459" t="s">
        <v>1116</v>
      </c>
      <c r="C4459" t="s">
        <v>1117</v>
      </c>
      <c r="D4459" t="s">
        <v>1118</v>
      </c>
      <c r="E4459" t="s">
        <v>25</v>
      </c>
      <c r="F4459" t="s">
        <v>25</v>
      </c>
      <c r="G4459" t="s">
        <v>1119</v>
      </c>
      <c r="H4459">
        <v>10</v>
      </c>
      <c r="I4459" t="s">
        <v>932</v>
      </c>
      <c r="J4459" t="s">
        <v>30</v>
      </c>
      <c r="K4459" t="s">
        <v>152</v>
      </c>
      <c r="L4459" t="s">
        <v>32</v>
      </c>
      <c r="M4459" t="s">
        <v>2278</v>
      </c>
      <c r="N4459" t="s">
        <v>2257</v>
      </c>
      <c r="O4459" t="s">
        <v>5524</v>
      </c>
      <c r="P4459" t="s">
        <v>4718</v>
      </c>
      <c r="Q4459" t="s">
        <v>4713</v>
      </c>
      <c r="R4459">
        <v>160</v>
      </c>
    </row>
    <row r="4460" spans="1:18" hidden="1" x14ac:dyDescent="0.25">
      <c r="A4460" t="s">
        <v>22</v>
      </c>
      <c r="B4460" t="s">
        <v>1116</v>
      </c>
      <c r="C4460" t="s">
        <v>1117</v>
      </c>
      <c r="D4460" t="s">
        <v>1118</v>
      </c>
      <c r="E4460" t="s">
        <v>25</v>
      </c>
      <c r="F4460" t="s">
        <v>25</v>
      </c>
      <c r="G4460" t="s">
        <v>1119</v>
      </c>
      <c r="H4460">
        <v>10</v>
      </c>
      <c r="I4460" t="s">
        <v>932</v>
      </c>
      <c r="J4460" t="s">
        <v>30</v>
      </c>
      <c r="K4460" t="s">
        <v>152</v>
      </c>
      <c r="L4460" t="s">
        <v>32</v>
      </c>
      <c r="M4460" t="s">
        <v>2278</v>
      </c>
      <c r="N4460" t="s">
        <v>2257</v>
      </c>
      <c r="O4460" t="s">
        <v>4719</v>
      </c>
      <c r="P4460" t="s">
        <v>4720</v>
      </c>
      <c r="Q4460" t="s">
        <v>4721</v>
      </c>
      <c r="R4460">
        <v>160</v>
      </c>
    </row>
    <row r="4461" spans="1:18" hidden="1" x14ac:dyDescent="0.25">
      <c r="A4461" t="s">
        <v>22</v>
      </c>
      <c r="B4461" t="s">
        <v>1116</v>
      </c>
      <c r="C4461" t="s">
        <v>1117</v>
      </c>
      <c r="D4461" t="s">
        <v>1118</v>
      </c>
      <c r="E4461" t="s">
        <v>25</v>
      </c>
      <c r="F4461" t="s">
        <v>25</v>
      </c>
      <c r="G4461" t="s">
        <v>1119</v>
      </c>
      <c r="H4461">
        <v>10</v>
      </c>
      <c r="I4461" t="s">
        <v>932</v>
      </c>
      <c r="J4461" t="s">
        <v>30</v>
      </c>
      <c r="K4461" t="s">
        <v>152</v>
      </c>
      <c r="L4461" t="s">
        <v>32</v>
      </c>
      <c r="M4461" t="s">
        <v>2278</v>
      </c>
      <c r="N4461" t="s">
        <v>2257</v>
      </c>
      <c r="O4461" t="s">
        <v>4749</v>
      </c>
      <c r="P4461" t="s">
        <v>4750</v>
      </c>
      <c r="Q4461" t="s">
        <v>4713</v>
      </c>
      <c r="R4461">
        <v>140</v>
      </c>
    </row>
    <row r="4462" spans="1:18" hidden="1" x14ac:dyDescent="0.25">
      <c r="A4462" t="s">
        <v>22</v>
      </c>
      <c r="B4462" t="s">
        <v>1116</v>
      </c>
      <c r="C4462" t="s">
        <v>1117</v>
      </c>
      <c r="D4462" t="s">
        <v>1118</v>
      </c>
      <c r="E4462" t="s">
        <v>25</v>
      </c>
      <c r="F4462" t="s">
        <v>25</v>
      </c>
      <c r="G4462" t="s">
        <v>1119</v>
      </c>
      <c r="H4462">
        <v>10</v>
      </c>
      <c r="I4462" t="s">
        <v>932</v>
      </c>
      <c r="J4462" t="s">
        <v>30</v>
      </c>
      <c r="K4462" t="s">
        <v>152</v>
      </c>
      <c r="L4462" t="s">
        <v>32</v>
      </c>
      <c r="M4462" t="s">
        <v>2278</v>
      </c>
      <c r="N4462" t="s">
        <v>2257</v>
      </c>
      <c r="O4462" t="s">
        <v>4734</v>
      </c>
      <c r="P4462" t="s">
        <v>4735</v>
      </c>
      <c r="Q4462" t="s">
        <v>3014</v>
      </c>
      <c r="R4462">
        <v>140</v>
      </c>
    </row>
    <row r="4463" spans="1:18" hidden="1" x14ac:dyDescent="0.25">
      <c r="A4463" t="s">
        <v>22</v>
      </c>
      <c r="B4463" t="s">
        <v>1265</v>
      </c>
      <c r="C4463" t="s">
        <v>1182</v>
      </c>
      <c r="D4463" t="s">
        <v>1183</v>
      </c>
      <c r="E4463" t="s">
        <v>25</v>
      </c>
      <c r="F4463" t="s">
        <v>25</v>
      </c>
      <c r="G4463" t="s">
        <v>1119</v>
      </c>
      <c r="H4463">
        <v>15</v>
      </c>
      <c r="I4463" t="s">
        <v>932</v>
      </c>
      <c r="J4463" t="s">
        <v>82</v>
      </c>
      <c r="K4463" t="s">
        <v>152</v>
      </c>
      <c r="L4463" t="s">
        <v>32</v>
      </c>
      <c r="M4463" t="s">
        <v>2278</v>
      </c>
      <c r="N4463" t="s">
        <v>2257</v>
      </c>
      <c r="O4463" t="s">
        <v>4749</v>
      </c>
      <c r="P4463" t="s">
        <v>4750</v>
      </c>
      <c r="Q4463" t="s">
        <v>4713</v>
      </c>
      <c r="R4463">
        <v>140</v>
      </c>
    </row>
    <row r="4464" spans="1:18" hidden="1" x14ac:dyDescent="0.25">
      <c r="A4464" t="s">
        <v>22</v>
      </c>
      <c r="B4464" t="s">
        <v>1265</v>
      </c>
      <c r="C4464" t="s">
        <v>1182</v>
      </c>
      <c r="D4464" t="s">
        <v>1183</v>
      </c>
      <c r="E4464" t="s">
        <v>25</v>
      </c>
      <c r="F4464" t="s">
        <v>25</v>
      </c>
      <c r="G4464" t="s">
        <v>1119</v>
      </c>
      <c r="H4464">
        <v>15</v>
      </c>
      <c r="I4464" t="s">
        <v>932</v>
      </c>
      <c r="J4464" t="s">
        <v>82</v>
      </c>
      <c r="K4464" t="s">
        <v>152</v>
      </c>
      <c r="L4464" t="s">
        <v>32</v>
      </c>
      <c r="M4464" t="s">
        <v>2278</v>
      </c>
      <c r="N4464" t="s">
        <v>2257</v>
      </c>
      <c r="O4464" t="s">
        <v>4719</v>
      </c>
      <c r="P4464" t="s">
        <v>4720</v>
      </c>
      <c r="Q4464" t="s">
        <v>4721</v>
      </c>
      <c r="R4464">
        <v>160</v>
      </c>
    </row>
    <row r="4465" spans="1:18" hidden="1" x14ac:dyDescent="0.25">
      <c r="A4465" t="s">
        <v>22</v>
      </c>
      <c r="B4465" t="s">
        <v>1265</v>
      </c>
      <c r="C4465" t="s">
        <v>1182</v>
      </c>
      <c r="D4465" t="s">
        <v>1183</v>
      </c>
      <c r="E4465" t="s">
        <v>25</v>
      </c>
      <c r="F4465" t="s">
        <v>25</v>
      </c>
      <c r="G4465" t="s">
        <v>1119</v>
      </c>
      <c r="H4465">
        <v>15</v>
      </c>
      <c r="I4465" t="s">
        <v>932</v>
      </c>
      <c r="J4465" t="s">
        <v>82</v>
      </c>
      <c r="K4465" t="s">
        <v>152</v>
      </c>
      <c r="L4465" t="s">
        <v>32</v>
      </c>
      <c r="M4465" t="s">
        <v>2278</v>
      </c>
      <c r="N4465" t="s">
        <v>2257</v>
      </c>
      <c r="O4465" t="s">
        <v>4973</v>
      </c>
      <c r="P4465" t="s">
        <v>4974</v>
      </c>
      <c r="Q4465" t="s">
        <v>4817</v>
      </c>
      <c r="R4465">
        <v>13050</v>
      </c>
    </row>
    <row r="4466" spans="1:18" hidden="1" x14ac:dyDescent="0.25">
      <c r="A4466" t="s">
        <v>22</v>
      </c>
      <c r="B4466" t="s">
        <v>1265</v>
      </c>
      <c r="C4466" t="s">
        <v>1182</v>
      </c>
      <c r="D4466" t="s">
        <v>1183</v>
      </c>
      <c r="E4466" t="s">
        <v>25</v>
      </c>
      <c r="F4466" t="s">
        <v>25</v>
      </c>
      <c r="G4466" t="s">
        <v>1119</v>
      </c>
      <c r="H4466">
        <v>15</v>
      </c>
      <c r="I4466" t="s">
        <v>932</v>
      </c>
      <c r="J4466" t="s">
        <v>82</v>
      </c>
      <c r="K4466" t="s">
        <v>152</v>
      </c>
      <c r="L4466" t="s">
        <v>32</v>
      </c>
      <c r="M4466" t="s">
        <v>2278</v>
      </c>
      <c r="N4466" t="s">
        <v>2257</v>
      </c>
      <c r="O4466" t="s">
        <v>5524</v>
      </c>
      <c r="P4466" t="s">
        <v>4718</v>
      </c>
      <c r="Q4466" t="s">
        <v>4713</v>
      </c>
      <c r="R4466">
        <v>160</v>
      </c>
    </row>
    <row r="4467" spans="1:18" hidden="1" x14ac:dyDescent="0.25">
      <c r="A4467" t="s">
        <v>22</v>
      </c>
      <c r="B4467" t="s">
        <v>1265</v>
      </c>
      <c r="C4467" t="s">
        <v>1182</v>
      </c>
      <c r="D4467" t="s">
        <v>1183</v>
      </c>
      <c r="E4467" t="s">
        <v>25</v>
      </c>
      <c r="F4467" t="s">
        <v>25</v>
      </c>
      <c r="G4467" t="s">
        <v>1119</v>
      </c>
      <c r="H4467">
        <v>15</v>
      </c>
      <c r="I4467" t="s">
        <v>932</v>
      </c>
      <c r="J4467" t="s">
        <v>82</v>
      </c>
      <c r="K4467" t="s">
        <v>152</v>
      </c>
      <c r="L4467" t="s">
        <v>32</v>
      </c>
      <c r="M4467" t="s">
        <v>2278</v>
      </c>
      <c r="N4467" t="s">
        <v>2257</v>
      </c>
      <c r="O4467" t="s">
        <v>4743</v>
      </c>
      <c r="P4467" t="s">
        <v>4744</v>
      </c>
      <c r="Q4467" t="s">
        <v>4713</v>
      </c>
      <c r="R4467">
        <v>20</v>
      </c>
    </row>
    <row r="4468" spans="1:18" hidden="1" x14ac:dyDescent="0.25">
      <c r="A4468" t="s">
        <v>22</v>
      </c>
      <c r="B4468" t="s">
        <v>1265</v>
      </c>
      <c r="C4468" t="s">
        <v>1182</v>
      </c>
      <c r="D4468" t="s">
        <v>1183</v>
      </c>
      <c r="E4468" t="s">
        <v>25</v>
      </c>
      <c r="F4468" t="s">
        <v>25</v>
      </c>
      <c r="G4468" t="s">
        <v>1119</v>
      </c>
      <c r="H4468">
        <v>15</v>
      </c>
      <c r="I4468" t="s">
        <v>932</v>
      </c>
      <c r="J4468" t="s">
        <v>82</v>
      </c>
      <c r="K4468" t="s">
        <v>152</v>
      </c>
      <c r="L4468" t="s">
        <v>32</v>
      </c>
      <c r="M4468" t="s">
        <v>2278</v>
      </c>
      <c r="N4468" t="s">
        <v>2257</v>
      </c>
      <c r="O4468" t="s">
        <v>4734</v>
      </c>
      <c r="P4468" t="s">
        <v>4735</v>
      </c>
      <c r="Q4468" t="s">
        <v>3014</v>
      </c>
      <c r="R4468">
        <v>140</v>
      </c>
    </row>
    <row r="4469" spans="1:18" hidden="1" x14ac:dyDescent="0.25">
      <c r="A4469" t="s">
        <v>22</v>
      </c>
      <c r="B4469" t="s">
        <v>1265</v>
      </c>
      <c r="C4469" t="s">
        <v>1182</v>
      </c>
      <c r="D4469" t="s">
        <v>1183</v>
      </c>
      <c r="E4469" t="s">
        <v>25</v>
      </c>
      <c r="F4469" t="s">
        <v>25</v>
      </c>
      <c r="G4469" t="s">
        <v>1119</v>
      </c>
      <c r="H4469">
        <v>15</v>
      </c>
      <c r="I4469" t="s">
        <v>932</v>
      </c>
      <c r="J4469" t="s">
        <v>82</v>
      </c>
      <c r="K4469" t="s">
        <v>152</v>
      </c>
      <c r="L4469" t="s">
        <v>32</v>
      </c>
      <c r="M4469" t="s">
        <v>2278</v>
      </c>
      <c r="N4469" t="s">
        <v>2257</v>
      </c>
      <c r="O4469" t="s">
        <v>5882</v>
      </c>
      <c r="P4469" t="s">
        <v>5883</v>
      </c>
      <c r="Q4469" t="s">
        <v>4736</v>
      </c>
      <c r="R4469">
        <v>600</v>
      </c>
    </row>
    <row r="4470" spans="1:18" hidden="1" x14ac:dyDescent="0.25">
      <c r="A4470" t="s">
        <v>22</v>
      </c>
      <c r="B4470" t="s">
        <v>1265</v>
      </c>
      <c r="C4470" t="s">
        <v>1182</v>
      </c>
      <c r="D4470" t="s">
        <v>1183</v>
      </c>
      <c r="E4470" t="s">
        <v>25</v>
      </c>
      <c r="F4470" t="s">
        <v>25</v>
      </c>
      <c r="G4470" t="s">
        <v>1119</v>
      </c>
      <c r="H4470">
        <v>15</v>
      </c>
      <c r="I4470" t="s">
        <v>932</v>
      </c>
      <c r="J4470" t="s">
        <v>82</v>
      </c>
      <c r="K4470" t="s">
        <v>152</v>
      </c>
      <c r="L4470" t="s">
        <v>32</v>
      </c>
      <c r="M4470" t="s">
        <v>2278</v>
      </c>
      <c r="N4470" t="s">
        <v>2257</v>
      </c>
      <c r="O4470" t="s">
        <v>4962</v>
      </c>
      <c r="P4470" t="s">
        <v>4963</v>
      </c>
      <c r="Q4470" t="s">
        <v>4736</v>
      </c>
      <c r="R4470">
        <v>1600</v>
      </c>
    </row>
    <row r="4471" spans="1:18" hidden="1" x14ac:dyDescent="0.25">
      <c r="A4471" t="s">
        <v>22</v>
      </c>
      <c r="B4471" t="s">
        <v>1265</v>
      </c>
      <c r="C4471" t="s">
        <v>1182</v>
      </c>
      <c r="D4471" t="s">
        <v>1183</v>
      </c>
      <c r="E4471" t="s">
        <v>25</v>
      </c>
      <c r="F4471" t="s">
        <v>25</v>
      </c>
      <c r="G4471" t="s">
        <v>1119</v>
      </c>
      <c r="H4471">
        <v>15</v>
      </c>
      <c r="I4471" t="s">
        <v>932</v>
      </c>
      <c r="J4471" t="s">
        <v>82</v>
      </c>
      <c r="K4471" t="s">
        <v>152</v>
      </c>
      <c r="L4471" t="s">
        <v>32</v>
      </c>
      <c r="M4471" t="s">
        <v>2278</v>
      </c>
      <c r="N4471" t="s">
        <v>2257</v>
      </c>
      <c r="O4471" t="s">
        <v>4921</v>
      </c>
      <c r="P4471" t="s">
        <v>4922</v>
      </c>
      <c r="Q4471" t="s">
        <v>4740</v>
      </c>
      <c r="R4471">
        <v>13000</v>
      </c>
    </row>
    <row r="4472" spans="1:18" hidden="1" x14ac:dyDescent="0.25">
      <c r="A4472" t="s">
        <v>22</v>
      </c>
      <c r="B4472" t="s">
        <v>1265</v>
      </c>
      <c r="C4472" t="s">
        <v>1182</v>
      </c>
      <c r="D4472" t="s">
        <v>1183</v>
      </c>
      <c r="E4472" t="s">
        <v>25</v>
      </c>
      <c r="F4472" t="s">
        <v>25</v>
      </c>
      <c r="G4472" t="s">
        <v>1119</v>
      </c>
      <c r="H4472">
        <v>15</v>
      </c>
      <c r="I4472" t="s">
        <v>932</v>
      </c>
      <c r="J4472" t="s">
        <v>82</v>
      </c>
      <c r="K4472" t="s">
        <v>152</v>
      </c>
      <c r="L4472" t="s">
        <v>32</v>
      </c>
      <c r="M4472" t="s">
        <v>2278</v>
      </c>
      <c r="N4472" t="s">
        <v>2257</v>
      </c>
      <c r="O4472" t="s">
        <v>5059</v>
      </c>
      <c r="P4472" t="s">
        <v>5060</v>
      </c>
      <c r="Q4472" t="s">
        <v>4736</v>
      </c>
      <c r="R4472">
        <v>1600</v>
      </c>
    </row>
    <row r="4473" spans="1:18" hidden="1" x14ac:dyDescent="0.25">
      <c r="A4473" t="s">
        <v>22</v>
      </c>
      <c r="B4473" t="s">
        <v>1265</v>
      </c>
      <c r="C4473" t="s">
        <v>1182</v>
      </c>
      <c r="D4473" t="s">
        <v>1183</v>
      </c>
      <c r="E4473" t="s">
        <v>25</v>
      </c>
      <c r="F4473" t="s">
        <v>25</v>
      </c>
      <c r="G4473" t="s">
        <v>1119</v>
      </c>
      <c r="H4473">
        <v>15</v>
      </c>
      <c r="I4473" t="s">
        <v>932</v>
      </c>
      <c r="J4473" t="s">
        <v>82</v>
      </c>
      <c r="K4473" t="s">
        <v>152</v>
      </c>
      <c r="L4473" t="s">
        <v>32</v>
      </c>
      <c r="M4473" t="s">
        <v>2278</v>
      </c>
      <c r="N4473" t="s">
        <v>2257</v>
      </c>
      <c r="O4473" t="s">
        <v>4765</v>
      </c>
      <c r="P4473" t="s">
        <v>4766</v>
      </c>
      <c r="Q4473" t="s">
        <v>4713</v>
      </c>
      <c r="R4473">
        <v>20</v>
      </c>
    </row>
    <row r="4474" spans="1:18" hidden="1" x14ac:dyDescent="0.25">
      <c r="A4474" t="s">
        <v>22</v>
      </c>
      <c r="B4474" t="s">
        <v>1265</v>
      </c>
      <c r="C4474" t="s">
        <v>1182</v>
      </c>
      <c r="D4474" t="s">
        <v>1183</v>
      </c>
      <c r="E4474" t="s">
        <v>25</v>
      </c>
      <c r="F4474" t="s">
        <v>25</v>
      </c>
      <c r="G4474" t="s">
        <v>1119</v>
      </c>
      <c r="H4474">
        <v>15</v>
      </c>
      <c r="I4474" t="s">
        <v>932</v>
      </c>
      <c r="J4474" t="s">
        <v>82</v>
      </c>
      <c r="K4474" t="s">
        <v>152</v>
      </c>
      <c r="L4474" t="s">
        <v>32</v>
      </c>
      <c r="M4474" t="s">
        <v>2278</v>
      </c>
      <c r="N4474" t="s">
        <v>2257</v>
      </c>
      <c r="O4474" t="s">
        <v>5734</v>
      </c>
      <c r="P4474" t="s">
        <v>4751</v>
      </c>
      <c r="Q4474" t="s">
        <v>4713</v>
      </c>
      <c r="R4474">
        <v>100</v>
      </c>
    </row>
    <row r="4475" spans="1:18" hidden="1" x14ac:dyDescent="0.25">
      <c r="A4475" t="s">
        <v>22</v>
      </c>
      <c r="B4475" t="s">
        <v>1265</v>
      </c>
      <c r="C4475" t="s">
        <v>1182</v>
      </c>
      <c r="D4475" t="s">
        <v>1183</v>
      </c>
      <c r="E4475" t="s">
        <v>25</v>
      </c>
      <c r="F4475" t="s">
        <v>25</v>
      </c>
      <c r="G4475" t="s">
        <v>1119</v>
      </c>
      <c r="H4475">
        <v>15</v>
      </c>
      <c r="I4475" t="s">
        <v>932</v>
      </c>
      <c r="J4475" t="s">
        <v>82</v>
      </c>
      <c r="K4475" t="s">
        <v>152</v>
      </c>
      <c r="L4475" t="s">
        <v>32</v>
      </c>
      <c r="M4475" t="s">
        <v>2278</v>
      </c>
      <c r="N4475" t="s">
        <v>2257</v>
      </c>
      <c r="O4475" t="s">
        <v>5040</v>
      </c>
      <c r="P4475" t="s">
        <v>5041</v>
      </c>
      <c r="Q4475" t="s">
        <v>4780</v>
      </c>
      <c r="R4475">
        <v>40</v>
      </c>
    </row>
    <row r="4476" spans="1:18" hidden="1" x14ac:dyDescent="0.25">
      <c r="A4476" t="s">
        <v>22</v>
      </c>
      <c r="B4476" t="s">
        <v>983</v>
      </c>
      <c r="C4476" t="s">
        <v>984</v>
      </c>
      <c r="D4476" t="s">
        <v>985</v>
      </c>
      <c r="E4476" t="s">
        <v>25</v>
      </c>
      <c r="F4476" t="s">
        <v>25</v>
      </c>
      <c r="G4476" t="s">
        <v>3923</v>
      </c>
      <c r="H4476">
        <v>10</v>
      </c>
      <c r="I4476" t="s">
        <v>932</v>
      </c>
      <c r="J4476" t="s">
        <v>30</v>
      </c>
      <c r="K4476" t="s">
        <v>152</v>
      </c>
      <c r="L4476" t="s">
        <v>32</v>
      </c>
      <c r="M4476" t="s">
        <v>2347</v>
      </c>
      <c r="N4476" t="s">
        <v>2257</v>
      </c>
      <c r="O4476" t="s">
        <v>4953</v>
      </c>
      <c r="P4476" t="s">
        <v>4954</v>
      </c>
      <c r="Q4476" t="s">
        <v>4740</v>
      </c>
      <c r="R4476">
        <v>31500</v>
      </c>
    </row>
    <row r="4477" spans="1:18" hidden="1" x14ac:dyDescent="0.25">
      <c r="A4477" t="s">
        <v>22</v>
      </c>
      <c r="B4477" t="s">
        <v>983</v>
      </c>
      <c r="C4477" t="s">
        <v>984</v>
      </c>
      <c r="D4477" t="s">
        <v>985</v>
      </c>
      <c r="E4477" t="s">
        <v>25</v>
      </c>
      <c r="F4477" t="s">
        <v>25</v>
      </c>
      <c r="G4477" t="s">
        <v>3923</v>
      </c>
      <c r="H4477">
        <v>10</v>
      </c>
      <c r="I4477" t="s">
        <v>932</v>
      </c>
      <c r="J4477" t="s">
        <v>30</v>
      </c>
      <c r="K4477" t="s">
        <v>152</v>
      </c>
      <c r="L4477" t="s">
        <v>32</v>
      </c>
      <c r="M4477" t="s">
        <v>2347</v>
      </c>
      <c r="N4477" t="s">
        <v>2257</v>
      </c>
      <c r="O4477" t="s">
        <v>4951</v>
      </c>
      <c r="P4477" t="s">
        <v>4952</v>
      </c>
      <c r="Q4477" t="s">
        <v>4736</v>
      </c>
      <c r="R4477">
        <v>33750</v>
      </c>
    </row>
    <row r="4478" spans="1:18" hidden="1" x14ac:dyDescent="0.25">
      <c r="A4478" t="s">
        <v>22</v>
      </c>
      <c r="B4478" t="s">
        <v>983</v>
      </c>
      <c r="C4478" t="s">
        <v>984</v>
      </c>
      <c r="D4478" t="s">
        <v>985</v>
      </c>
      <c r="E4478" t="s">
        <v>25</v>
      </c>
      <c r="F4478" t="s">
        <v>25</v>
      </c>
      <c r="G4478" t="s">
        <v>3923</v>
      </c>
      <c r="H4478">
        <v>10</v>
      </c>
      <c r="I4478" t="s">
        <v>932</v>
      </c>
      <c r="J4478" t="s">
        <v>30</v>
      </c>
      <c r="K4478" t="s">
        <v>152</v>
      </c>
      <c r="L4478" t="s">
        <v>32</v>
      </c>
      <c r="M4478" t="s">
        <v>2347</v>
      </c>
      <c r="N4478" t="s">
        <v>2257</v>
      </c>
      <c r="O4478" t="s">
        <v>4795</v>
      </c>
      <c r="P4478" t="s">
        <v>4796</v>
      </c>
      <c r="Q4478" t="s">
        <v>4740</v>
      </c>
      <c r="R4478">
        <v>45000</v>
      </c>
    </row>
    <row r="4479" spans="1:18" hidden="1" x14ac:dyDescent="0.25">
      <c r="A4479" t="s">
        <v>22</v>
      </c>
      <c r="B4479" t="s">
        <v>983</v>
      </c>
      <c r="C4479" t="s">
        <v>984</v>
      </c>
      <c r="D4479" t="s">
        <v>985</v>
      </c>
      <c r="E4479" t="s">
        <v>25</v>
      </c>
      <c r="F4479" t="s">
        <v>25</v>
      </c>
      <c r="G4479" t="s">
        <v>3923</v>
      </c>
      <c r="H4479">
        <v>10</v>
      </c>
      <c r="I4479" t="s">
        <v>932</v>
      </c>
      <c r="J4479" t="s">
        <v>30</v>
      </c>
      <c r="K4479" t="s">
        <v>152</v>
      </c>
      <c r="L4479" t="s">
        <v>32</v>
      </c>
      <c r="M4479" t="s">
        <v>2347</v>
      </c>
      <c r="N4479" t="s">
        <v>2257</v>
      </c>
      <c r="O4479" t="s">
        <v>2715</v>
      </c>
      <c r="P4479" t="s">
        <v>5149</v>
      </c>
      <c r="Q4479" t="s">
        <v>4816</v>
      </c>
      <c r="R4479">
        <v>13500</v>
      </c>
    </row>
    <row r="4480" spans="1:18" hidden="1" x14ac:dyDescent="0.25">
      <c r="A4480" t="s">
        <v>22</v>
      </c>
      <c r="B4480" t="s">
        <v>983</v>
      </c>
      <c r="C4480" t="s">
        <v>984</v>
      </c>
      <c r="D4480" t="s">
        <v>985</v>
      </c>
      <c r="E4480" t="s">
        <v>25</v>
      </c>
      <c r="F4480" t="s">
        <v>25</v>
      </c>
      <c r="G4480" t="s">
        <v>3923</v>
      </c>
      <c r="H4480">
        <v>10</v>
      </c>
      <c r="I4480" t="s">
        <v>932</v>
      </c>
      <c r="J4480" t="s">
        <v>30</v>
      </c>
      <c r="K4480" t="s">
        <v>152</v>
      </c>
      <c r="L4480" t="s">
        <v>32</v>
      </c>
      <c r="M4480" t="s">
        <v>2347</v>
      </c>
      <c r="N4480" t="s">
        <v>2257</v>
      </c>
      <c r="O4480" t="s">
        <v>6300</v>
      </c>
      <c r="P4480" t="s">
        <v>6301</v>
      </c>
      <c r="Q4480" t="s">
        <v>4736</v>
      </c>
      <c r="R4480">
        <v>2250</v>
      </c>
    </row>
    <row r="4481" spans="1:18" hidden="1" x14ac:dyDescent="0.25">
      <c r="A4481" t="s">
        <v>22</v>
      </c>
      <c r="B4481" t="s">
        <v>983</v>
      </c>
      <c r="C4481" t="s">
        <v>984</v>
      </c>
      <c r="D4481" t="s">
        <v>985</v>
      </c>
      <c r="E4481" t="s">
        <v>25</v>
      </c>
      <c r="F4481" t="s">
        <v>25</v>
      </c>
      <c r="G4481" t="s">
        <v>3923</v>
      </c>
      <c r="H4481">
        <v>10</v>
      </c>
      <c r="I4481" t="s">
        <v>932</v>
      </c>
      <c r="J4481" t="s">
        <v>30</v>
      </c>
      <c r="K4481" t="s">
        <v>152</v>
      </c>
      <c r="L4481" t="s">
        <v>32</v>
      </c>
      <c r="M4481" t="s">
        <v>2347</v>
      </c>
      <c r="N4481" t="s">
        <v>2257</v>
      </c>
      <c r="O4481" t="s">
        <v>4880</v>
      </c>
      <c r="P4481" t="s">
        <v>4881</v>
      </c>
      <c r="Q4481" t="s">
        <v>4736</v>
      </c>
      <c r="R4481">
        <v>22500</v>
      </c>
    </row>
    <row r="4482" spans="1:18" hidden="1" x14ac:dyDescent="0.25">
      <c r="A4482" t="s">
        <v>22</v>
      </c>
      <c r="B4482" t="s">
        <v>983</v>
      </c>
      <c r="C4482" t="s">
        <v>984</v>
      </c>
      <c r="D4482" t="s">
        <v>985</v>
      </c>
      <c r="E4482" t="s">
        <v>25</v>
      </c>
      <c r="F4482" t="s">
        <v>25</v>
      </c>
      <c r="G4482" t="s">
        <v>3923</v>
      </c>
      <c r="H4482">
        <v>10</v>
      </c>
      <c r="I4482" t="s">
        <v>932</v>
      </c>
      <c r="J4482" t="s">
        <v>30</v>
      </c>
      <c r="K4482" t="s">
        <v>152</v>
      </c>
      <c r="L4482" t="s">
        <v>32</v>
      </c>
      <c r="M4482" t="s">
        <v>2347</v>
      </c>
      <c r="N4482" t="s">
        <v>2257</v>
      </c>
      <c r="O4482" t="s">
        <v>4947</v>
      </c>
      <c r="P4482" t="s">
        <v>4948</v>
      </c>
      <c r="Q4482" t="s">
        <v>4740</v>
      </c>
      <c r="R4482">
        <v>13500</v>
      </c>
    </row>
    <row r="4483" spans="1:18" hidden="1" x14ac:dyDescent="0.25">
      <c r="A4483" t="s">
        <v>22</v>
      </c>
      <c r="B4483" t="s">
        <v>983</v>
      </c>
      <c r="C4483" t="s">
        <v>984</v>
      </c>
      <c r="D4483" t="s">
        <v>985</v>
      </c>
      <c r="E4483" t="s">
        <v>25</v>
      </c>
      <c r="F4483" t="s">
        <v>25</v>
      </c>
      <c r="G4483" t="s">
        <v>3923</v>
      </c>
      <c r="H4483">
        <v>10</v>
      </c>
      <c r="I4483" t="s">
        <v>932</v>
      </c>
      <c r="J4483" t="s">
        <v>30</v>
      </c>
      <c r="K4483" t="s">
        <v>152</v>
      </c>
      <c r="L4483" t="s">
        <v>32</v>
      </c>
      <c r="M4483" t="s">
        <v>2347</v>
      </c>
      <c r="N4483" t="s">
        <v>2257</v>
      </c>
      <c r="O4483" t="s">
        <v>4872</v>
      </c>
      <c r="P4483" t="s">
        <v>4873</v>
      </c>
      <c r="Q4483" t="s">
        <v>4874</v>
      </c>
      <c r="R4483">
        <v>4500</v>
      </c>
    </row>
    <row r="4484" spans="1:18" hidden="1" x14ac:dyDescent="0.25">
      <c r="A4484" t="s">
        <v>22</v>
      </c>
      <c r="B4484" t="s">
        <v>983</v>
      </c>
      <c r="C4484" t="s">
        <v>984</v>
      </c>
      <c r="D4484" t="s">
        <v>985</v>
      </c>
      <c r="E4484" t="s">
        <v>25</v>
      </c>
      <c r="F4484" t="s">
        <v>25</v>
      </c>
      <c r="G4484" t="s">
        <v>3923</v>
      </c>
      <c r="H4484">
        <v>10</v>
      </c>
      <c r="I4484" t="s">
        <v>932</v>
      </c>
      <c r="J4484" t="s">
        <v>30</v>
      </c>
      <c r="K4484" t="s">
        <v>152</v>
      </c>
      <c r="L4484" t="s">
        <v>32</v>
      </c>
      <c r="M4484" t="s">
        <v>2347</v>
      </c>
      <c r="N4484" t="s">
        <v>2257</v>
      </c>
      <c r="O4484" t="s">
        <v>6007</v>
      </c>
      <c r="P4484" t="s">
        <v>6008</v>
      </c>
      <c r="Q4484" t="s">
        <v>4785</v>
      </c>
      <c r="R4484">
        <v>13500</v>
      </c>
    </row>
    <row r="4485" spans="1:18" hidden="1" x14ac:dyDescent="0.25">
      <c r="A4485" t="s">
        <v>22</v>
      </c>
      <c r="B4485" t="s">
        <v>983</v>
      </c>
      <c r="C4485" t="s">
        <v>984</v>
      </c>
      <c r="D4485" t="s">
        <v>985</v>
      </c>
      <c r="E4485" t="s">
        <v>25</v>
      </c>
      <c r="F4485" t="s">
        <v>25</v>
      </c>
      <c r="G4485" t="s">
        <v>3923</v>
      </c>
      <c r="H4485">
        <v>10</v>
      </c>
      <c r="I4485" t="s">
        <v>932</v>
      </c>
      <c r="J4485" t="s">
        <v>30</v>
      </c>
      <c r="K4485" t="s">
        <v>152</v>
      </c>
      <c r="L4485" t="s">
        <v>32</v>
      </c>
      <c r="M4485" t="s">
        <v>2347</v>
      </c>
      <c r="N4485" t="s">
        <v>2257</v>
      </c>
      <c r="O4485" t="s">
        <v>5901</v>
      </c>
      <c r="P4485" t="s">
        <v>5902</v>
      </c>
      <c r="Q4485" t="s">
        <v>5903</v>
      </c>
      <c r="R4485">
        <v>4500</v>
      </c>
    </row>
    <row r="4486" spans="1:18" hidden="1" x14ac:dyDescent="0.25">
      <c r="A4486" t="s">
        <v>22</v>
      </c>
      <c r="B4486" t="s">
        <v>983</v>
      </c>
      <c r="C4486" t="s">
        <v>984</v>
      </c>
      <c r="D4486" t="s">
        <v>985</v>
      </c>
      <c r="E4486" t="s">
        <v>25</v>
      </c>
      <c r="F4486" t="s">
        <v>25</v>
      </c>
      <c r="G4486" t="s">
        <v>3923</v>
      </c>
      <c r="H4486">
        <v>10</v>
      </c>
      <c r="I4486" t="s">
        <v>932</v>
      </c>
      <c r="J4486" t="s">
        <v>30</v>
      </c>
      <c r="K4486" t="s">
        <v>152</v>
      </c>
      <c r="L4486" t="s">
        <v>32</v>
      </c>
      <c r="M4486" t="s">
        <v>2347</v>
      </c>
      <c r="N4486" t="s">
        <v>2257</v>
      </c>
      <c r="O4486" t="s">
        <v>4719</v>
      </c>
      <c r="P4486" t="s">
        <v>4720</v>
      </c>
      <c r="Q4486" t="s">
        <v>4721</v>
      </c>
      <c r="R4486">
        <v>1125</v>
      </c>
    </row>
    <row r="4487" spans="1:18" hidden="1" x14ac:dyDescent="0.25">
      <c r="A4487" t="s">
        <v>22</v>
      </c>
      <c r="B4487" t="s">
        <v>983</v>
      </c>
      <c r="C4487" t="s">
        <v>984</v>
      </c>
      <c r="D4487" t="s">
        <v>985</v>
      </c>
      <c r="E4487" t="s">
        <v>25</v>
      </c>
      <c r="F4487" t="s">
        <v>25</v>
      </c>
      <c r="G4487" t="s">
        <v>3923</v>
      </c>
      <c r="H4487">
        <v>10</v>
      </c>
      <c r="I4487" t="s">
        <v>932</v>
      </c>
      <c r="J4487" t="s">
        <v>30</v>
      </c>
      <c r="K4487" t="s">
        <v>152</v>
      </c>
      <c r="L4487" t="s">
        <v>32</v>
      </c>
      <c r="M4487" t="s">
        <v>2347</v>
      </c>
      <c r="N4487" t="s">
        <v>2257</v>
      </c>
      <c r="O4487" t="s">
        <v>5790</v>
      </c>
      <c r="P4487" t="s">
        <v>4715</v>
      </c>
      <c r="Q4487" t="s">
        <v>4736</v>
      </c>
      <c r="R4487">
        <v>1125</v>
      </c>
    </row>
    <row r="4488" spans="1:18" hidden="1" x14ac:dyDescent="0.25">
      <c r="A4488" t="s">
        <v>22</v>
      </c>
      <c r="B4488" t="s">
        <v>983</v>
      </c>
      <c r="C4488" t="s">
        <v>984</v>
      </c>
      <c r="D4488" t="s">
        <v>985</v>
      </c>
      <c r="E4488" t="s">
        <v>25</v>
      </c>
      <c r="F4488" t="s">
        <v>25</v>
      </c>
      <c r="G4488" t="s">
        <v>3923</v>
      </c>
      <c r="H4488">
        <v>10</v>
      </c>
      <c r="I4488" t="s">
        <v>932</v>
      </c>
      <c r="J4488" t="s">
        <v>30</v>
      </c>
      <c r="K4488" t="s">
        <v>152</v>
      </c>
      <c r="L4488" t="s">
        <v>32</v>
      </c>
      <c r="M4488" t="s">
        <v>2347</v>
      </c>
      <c r="N4488" t="s">
        <v>2257</v>
      </c>
      <c r="O4488" t="s">
        <v>6167</v>
      </c>
      <c r="P4488" t="s">
        <v>6168</v>
      </c>
      <c r="Q4488" t="s">
        <v>4780</v>
      </c>
      <c r="R4488">
        <v>450</v>
      </c>
    </row>
    <row r="4489" spans="1:18" hidden="1" x14ac:dyDescent="0.25">
      <c r="A4489" t="s">
        <v>22</v>
      </c>
      <c r="B4489" t="s">
        <v>983</v>
      </c>
      <c r="C4489" t="s">
        <v>984</v>
      </c>
      <c r="D4489" t="s">
        <v>985</v>
      </c>
      <c r="E4489" t="s">
        <v>25</v>
      </c>
      <c r="F4489" t="s">
        <v>25</v>
      </c>
      <c r="G4489" t="s">
        <v>3923</v>
      </c>
      <c r="H4489">
        <v>10</v>
      </c>
      <c r="I4489" t="s">
        <v>932</v>
      </c>
      <c r="J4489" t="s">
        <v>30</v>
      </c>
      <c r="K4489" t="s">
        <v>152</v>
      </c>
      <c r="L4489" t="s">
        <v>32</v>
      </c>
      <c r="M4489" t="s">
        <v>2347</v>
      </c>
      <c r="N4489" t="s">
        <v>2257</v>
      </c>
      <c r="O4489" t="s">
        <v>4996</v>
      </c>
      <c r="P4489" t="s">
        <v>4997</v>
      </c>
      <c r="Q4489" t="s">
        <v>4815</v>
      </c>
      <c r="R4489">
        <v>4500</v>
      </c>
    </row>
    <row r="4490" spans="1:18" hidden="1" x14ac:dyDescent="0.25">
      <c r="A4490" t="s">
        <v>22</v>
      </c>
      <c r="B4490" t="s">
        <v>983</v>
      </c>
      <c r="C4490" t="s">
        <v>984</v>
      </c>
      <c r="D4490" t="s">
        <v>985</v>
      </c>
      <c r="E4490" t="s">
        <v>25</v>
      </c>
      <c r="F4490" t="s">
        <v>25</v>
      </c>
      <c r="G4490" t="s">
        <v>3923</v>
      </c>
      <c r="H4490">
        <v>10</v>
      </c>
      <c r="I4490" t="s">
        <v>932</v>
      </c>
      <c r="J4490" t="s">
        <v>30</v>
      </c>
      <c r="K4490" t="s">
        <v>152</v>
      </c>
      <c r="L4490" t="s">
        <v>32</v>
      </c>
      <c r="M4490" t="s">
        <v>2347</v>
      </c>
      <c r="N4490" t="s">
        <v>2257</v>
      </c>
      <c r="O4490" t="s">
        <v>4938</v>
      </c>
      <c r="P4490" t="s">
        <v>4939</v>
      </c>
      <c r="Q4490" t="s">
        <v>4877</v>
      </c>
      <c r="R4490">
        <v>85050</v>
      </c>
    </row>
    <row r="4491" spans="1:18" hidden="1" x14ac:dyDescent="0.25">
      <c r="A4491" t="s">
        <v>22</v>
      </c>
      <c r="B4491" t="s">
        <v>987</v>
      </c>
      <c r="C4491" t="s">
        <v>988</v>
      </c>
      <c r="D4491" t="s">
        <v>985</v>
      </c>
      <c r="E4491" t="s">
        <v>25</v>
      </c>
      <c r="F4491" t="s">
        <v>25</v>
      </c>
      <c r="G4491" t="s">
        <v>3923</v>
      </c>
      <c r="H4491">
        <v>10</v>
      </c>
      <c r="I4491" t="s">
        <v>932</v>
      </c>
      <c r="J4491" t="s">
        <v>30</v>
      </c>
      <c r="K4491" t="s">
        <v>152</v>
      </c>
      <c r="L4491" t="s">
        <v>32</v>
      </c>
      <c r="M4491" t="s">
        <v>2347</v>
      </c>
      <c r="N4491" t="s">
        <v>2257</v>
      </c>
      <c r="O4491" t="s">
        <v>4953</v>
      </c>
      <c r="P4491" t="s">
        <v>4954</v>
      </c>
      <c r="Q4491" t="s">
        <v>4740</v>
      </c>
      <c r="R4491">
        <v>31500</v>
      </c>
    </row>
    <row r="4492" spans="1:18" hidden="1" x14ac:dyDescent="0.25">
      <c r="A4492" t="s">
        <v>22</v>
      </c>
      <c r="B4492" t="s">
        <v>987</v>
      </c>
      <c r="C4492" t="s">
        <v>988</v>
      </c>
      <c r="D4492" t="s">
        <v>985</v>
      </c>
      <c r="E4492" t="s">
        <v>25</v>
      </c>
      <c r="F4492" t="s">
        <v>25</v>
      </c>
      <c r="G4492" t="s">
        <v>3923</v>
      </c>
      <c r="H4492">
        <v>10</v>
      </c>
      <c r="I4492" t="s">
        <v>932</v>
      </c>
      <c r="J4492" t="s">
        <v>30</v>
      </c>
      <c r="K4492" t="s">
        <v>152</v>
      </c>
      <c r="L4492" t="s">
        <v>32</v>
      </c>
      <c r="M4492" t="s">
        <v>2347</v>
      </c>
      <c r="N4492" t="s">
        <v>2257</v>
      </c>
      <c r="O4492" t="s">
        <v>5790</v>
      </c>
      <c r="P4492" t="s">
        <v>4715</v>
      </c>
      <c r="Q4492" t="s">
        <v>4736</v>
      </c>
      <c r="R4492">
        <v>1125</v>
      </c>
    </row>
    <row r="4493" spans="1:18" hidden="1" x14ac:dyDescent="0.25">
      <c r="A4493" t="s">
        <v>22</v>
      </c>
      <c r="B4493" t="s">
        <v>987</v>
      </c>
      <c r="C4493" t="s">
        <v>988</v>
      </c>
      <c r="D4493" t="s">
        <v>985</v>
      </c>
      <c r="E4493" t="s">
        <v>25</v>
      </c>
      <c r="F4493" t="s">
        <v>25</v>
      </c>
      <c r="G4493" t="s">
        <v>3923</v>
      </c>
      <c r="H4493">
        <v>10</v>
      </c>
      <c r="I4493" t="s">
        <v>932</v>
      </c>
      <c r="J4493" t="s">
        <v>30</v>
      </c>
      <c r="K4493" t="s">
        <v>152</v>
      </c>
      <c r="L4493" t="s">
        <v>32</v>
      </c>
      <c r="M4493" t="s">
        <v>2347</v>
      </c>
      <c r="N4493" t="s">
        <v>2257</v>
      </c>
      <c r="O4493" t="s">
        <v>4947</v>
      </c>
      <c r="P4493" t="s">
        <v>4948</v>
      </c>
      <c r="Q4493" t="s">
        <v>4740</v>
      </c>
      <c r="R4493">
        <v>13500</v>
      </c>
    </row>
    <row r="4494" spans="1:18" hidden="1" x14ac:dyDescent="0.25">
      <c r="A4494" t="s">
        <v>22</v>
      </c>
      <c r="B4494" t="s">
        <v>987</v>
      </c>
      <c r="C4494" t="s">
        <v>988</v>
      </c>
      <c r="D4494" t="s">
        <v>985</v>
      </c>
      <c r="E4494" t="s">
        <v>25</v>
      </c>
      <c r="F4494" t="s">
        <v>25</v>
      </c>
      <c r="G4494" t="s">
        <v>3923</v>
      </c>
      <c r="H4494">
        <v>10</v>
      </c>
      <c r="I4494" t="s">
        <v>932</v>
      </c>
      <c r="J4494" t="s">
        <v>30</v>
      </c>
      <c r="K4494" t="s">
        <v>152</v>
      </c>
      <c r="L4494" t="s">
        <v>32</v>
      </c>
      <c r="M4494" t="s">
        <v>2347</v>
      </c>
      <c r="N4494" t="s">
        <v>2257</v>
      </c>
      <c r="O4494" t="s">
        <v>4880</v>
      </c>
      <c r="P4494" t="s">
        <v>4881</v>
      </c>
      <c r="Q4494" t="s">
        <v>4736</v>
      </c>
      <c r="R4494">
        <v>22500</v>
      </c>
    </row>
    <row r="4495" spans="1:18" hidden="1" x14ac:dyDescent="0.25">
      <c r="A4495" t="s">
        <v>22</v>
      </c>
      <c r="B4495" t="s">
        <v>987</v>
      </c>
      <c r="C4495" t="s">
        <v>988</v>
      </c>
      <c r="D4495" t="s">
        <v>985</v>
      </c>
      <c r="E4495" t="s">
        <v>25</v>
      </c>
      <c r="F4495" t="s">
        <v>25</v>
      </c>
      <c r="G4495" t="s">
        <v>3923</v>
      </c>
      <c r="H4495">
        <v>10</v>
      </c>
      <c r="I4495" t="s">
        <v>932</v>
      </c>
      <c r="J4495" t="s">
        <v>30</v>
      </c>
      <c r="K4495" t="s">
        <v>152</v>
      </c>
      <c r="L4495" t="s">
        <v>32</v>
      </c>
      <c r="M4495" t="s">
        <v>2347</v>
      </c>
      <c r="N4495" t="s">
        <v>2257</v>
      </c>
      <c r="O4495" t="s">
        <v>4938</v>
      </c>
      <c r="P4495" t="s">
        <v>4939</v>
      </c>
      <c r="Q4495" t="s">
        <v>4877</v>
      </c>
      <c r="R4495">
        <v>85050</v>
      </c>
    </row>
    <row r="4496" spans="1:18" hidden="1" x14ac:dyDescent="0.25">
      <c r="A4496" t="s">
        <v>22</v>
      </c>
      <c r="B4496" t="s">
        <v>987</v>
      </c>
      <c r="C4496" t="s">
        <v>988</v>
      </c>
      <c r="D4496" t="s">
        <v>985</v>
      </c>
      <c r="E4496" t="s">
        <v>25</v>
      </c>
      <c r="F4496" t="s">
        <v>25</v>
      </c>
      <c r="G4496" t="s">
        <v>3923</v>
      </c>
      <c r="H4496">
        <v>10</v>
      </c>
      <c r="I4496" t="s">
        <v>932</v>
      </c>
      <c r="J4496" t="s">
        <v>30</v>
      </c>
      <c r="K4496" t="s">
        <v>152</v>
      </c>
      <c r="L4496" t="s">
        <v>32</v>
      </c>
      <c r="M4496" t="s">
        <v>2347</v>
      </c>
      <c r="N4496" t="s">
        <v>2257</v>
      </c>
      <c r="O4496" t="s">
        <v>4719</v>
      </c>
      <c r="P4496" t="s">
        <v>4720</v>
      </c>
      <c r="Q4496" t="s">
        <v>4721</v>
      </c>
      <c r="R4496">
        <v>1125</v>
      </c>
    </row>
    <row r="4497" spans="1:18" hidden="1" x14ac:dyDescent="0.25">
      <c r="A4497" t="s">
        <v>22</v>
      </c>
      <c r="B4497" t="s">
        <v>987</v>
      </c>
      <c r="C4497" t="s">
        <v>988</v>
      </c>
      <c r="D4497" t="s">
        <v>985</v>
      </c>
      <c r="E4497" t="s">
        <v>25</v>
      </c>
      <c r="F4497" t="s">
        <v>25</v>
      </c>
      <c r="G4497" t="s">
        <v>3923</v>
      </c>
      <c r="H4497">
        <v>10</v>
      </c>
      <c r="I4497" t="s">
        <v>932</v>
      </c>
      <c r="J4497" t="s">
        <v>30</v>
      </c>
      <c r="K4497" t="s">
        <v>152</v>
      </c>
      <c r="L4497" t="s">
        <v>32</v>
      </c>
      <c r="M4497" t="s">
        <v>2347</v>
      </c>
      <c r="N4497" t="s">
        <v>2257</v>
      </c>
      <c r="O4497" t="s">
        <v>6167</v>
      </c>
      <c r="P4497" t="s">
        <v>6168</v>
      </c>
      <c r="Q4497" t="s">
        <v>4780</v>
      </c>
      <c r="R4497">
        <v>450</v>
      </c>
    </row>
    <row r="4498" spans="1:18" hidden="1" x14ac:dyDescent="0.25">
      <c r="A4498" t="s">
        <v>22</v>
      </c>
      <c r="B4498" t="s">
        <v>987</v>
      </c>
      <c r="C4498" t="s">
        <v>988</v>
      </c>
      <c r="D4498" t="s">
        <v>985</v>
      </c>
      <c r="E4498" t="s">
        <v>25</v>
      </c>
      <c r="F4498" t="s">
        <v>25</v>
      </c>
      <c r="G4498" t="s">
        <v>3923</v>
      </c>
      <c r="H4498">
        <v>10</v>
      </c>
      <c r="I4498" t="s">
        <v>932</v>
      </c>
      <c r="J4498" t="s">
        <v>30</v>
      </c>
      <c r="K4498" t="s">
        <v>152</v>
      </c>
      <c r="L4498" t="s">
        <v>32</v>
      </c>
      <c r="M4498" t="s">
        <v>2347</v>
      </c>
      <c r="N4498" t="s">
        <v>2257</v>
      </c>
      <c r="O4498" t="s">
        <v>4996</v>
      </c>
      <c r="P4498" t="s">
        <v>4997</v>
      </c>
      <c r="Q4498" t="s">
        <v>4815</v>
      </c>
      <c r="R4498">
        <v>4500</v>
      </c>
    </row>
    <row r="4499" spans="1:18" hidden="1" x14ac:dyDescent="0.25">
      <c r="A4499" t="s">
        <v>22</v>
      </c>
      <c r="B4499" t="s">
        <v>987</v>
      </c>
      <c r="C4499" t="s">
        <v>988</v>
      </c>
      <c r="D4499" t="s">
        <v>985</v>
      </c>
      <c r="E4499" t="s">
        <v>25</v>
      </c>
      <c r="F4499" t="s">
        <v>25</v>
      </c>
      <c r="G4499" t="s">
        <v>3923</v>
      </c>
      <c r="H4499">
        <v>10</v>
      </c>
      <c r="I4499" t="s">
        <v>932</v>
      </c>
      <c r="J4499" t="s">
        <v>30</v>
      </c>
      <c r="K4499" t="s">
        <v>152</v>
      </c>
      <c r="L4499" t="s">
        <v>32</v>
      </c>
      <c r="M4499" t="s">
        <v>2347</v>
      </c>
      <c r="N4499" t="s">
        <v>2257</v>
      </c>
      <c r="O4499" t="s">
        <v>6300</v>
      </c>
      <c r="P4499" t="s">
        <v>6301</v>
      </c>
      <c r="Q4499" t="s">
        <v>4736</v>
      </c>
      <c r="R4499">
        <v>2250</v>
      </c>
    </row>
    <row r="4500" spans="1:18" hidden="1" x14ac:dyDescent="0.25">
      <c r="A4500" t="s">
        <v>22</v>
      </c>
      <c r="B4500" t="s">
        <v>987</v>
      </c>
      <c r="C4500" t="s">
        <v>988</v>
      </c>
      <c r="D4500" t="s">
        <v>985</v>
      </c>
      <c r="E4500" t="s">
        <v>25</v>
      </c>
      <c r="F4500" t="s">
        <v>25</v>
      </c>
      <c r="G4500" t="s">
        <v>3923</v>
      </c>
      <c r="H4500">
        <v>10</v>
      </c>
      <c r="I4500" t="s">
        <v>932</v>
      </c>
      <c r="J4500" t="s">
        <v>30</v>
      </c>
      <c r="K4500" t="s">
        <v>152</v>
      </c>
      <c r="L4500" t="s">
        <v>32</v>
      </c>
      <c r="M4500" t="s">
        <v>2347</v>
      </c>
      <c r="N4500" t="s">
        <v>2257</v>
      </c>
      <c r="O4500" t="s">
        <v>4951</v>
      </c>
      <c r="P4500" t="s">
        <v>4952</v>
      </c>
      <c r="Q4500" t="s">
        <v>4736</v>
      </c>
      <c r="R4500">
        <v>33750</v>
      </c>
    </row>
    <row r="4501" spans="1:18" hidden="1" x14ac:dyDescent="0.25">
      <c r="A4501" t="s">
        <v>22</v>
      </c>
      <c r="B4501" t="s">
        <v>987</v>
      </c>
      <c r="C4501" t="s">
        <v>988</v>
      </c>
      <c r="D4501" t="s">
        <v>985</v>
      </c>
      <c r="E4501" t="s">
        <v>25</v>
      </c>
      <c r="F4501" t="s">
        <v>25</v>
      </c>
      <c r="G4501" t="s">
        <v>3923</v>
      </c>
      <c r="H4501">
        <v>10</v>
      </c>
      <c r="I4501" t="s">
        <v>932</v>
      </c>
      <c r="J4501" t="s">
        <v>30</v>
      </c>
      <c r="K4501" t="s">
        <v>152</v>
      </c>
      <c r="L4501" t="s">
        <v>32</v>
      </c>
      <c r="M4501" t="s">
        <v>2347</v>
      </c>
      <c r="N4501" t="s">
        <v>2257</v>
      </c>
      <c r="O4501" t="s">
        <v>5901</v>
      </c>
      <c r="P4501" t="s">
        <v>5902</v>
      </c>
      <c r="Q4501" t="s">
        <v>5903</v>
      </c>
      <c r="R4501">
        <v>4500</v>
      </c>
    </row>
    <row r="4502" spans="1:18" hidden="1" x14ac:dyDescent="0.25">
      <c r="A4502" t="s">
        <v>22</v>
      </c>
      <c r="B4502" t="s">
        <v>987</v>
      </c>
      <c r="C4502" t="s">
        <v>988</v>
      </c>
      <c r="D4502" t="s">
        <v>985</v>
      </c>
      <c r="E4502" t="s">
        <v>25</v>
      </c>
      <c r="F4502" t="s">
        <v>25</v>
      </c>
      <c r="G4502" t="s">
        <v>3923</v>
      </c>
      <c r="H4502">
        <v>10</v>
      </c>
      <c r="I4502" t="s">
        <v>932</v>
      </c>
      <c r="J4502" t="s">
        <v>30</v>
      </c>
      <c r="K4502" t="s">
        <v>152</v>
      </c>
      <c r="L4502" t="s">
        <v>32</v>
      </c>
      <c r="M4502" t="s">
        <v>2347</v>
      </c>
      <c r="N4502" t="s">
        <v>2257</v>
      </c>
      <c r="O4502" t="s">
        <v>2715</v>
      </c>
      <c r="P4502" t="s">
        <v>5149</v>
      </c>
      <c r="Q4502" t="s">
        <v>4816</v>
      </c>
      <c r="R4502">
        <v>13500</v>
      </c>
    </row>
    <row r="4503" spans="1:18" hidden="1" x14ac:dyDescent="0.25">
      <c r="A4503" t="s">
        <v>22</v>
      </c>
      <c r="B4503" t="s">
        <v>987</v>
      </c>
      <c r="C4503" t="s">
        <v>988</v>
      </c>
      <c r="D4503" t="s">
        <v>985</v>
      </c>
      <c r="E4503" t="s">
        <v>25</v>
      </c>
      <c r="F4503" t="s">
        <v>25</v>
      </c>
      <c r="G4503" t="s">
        <v>3923</v>
      </c>
      <c r="H4503">
        <v>10</v>
      </c>
      <c r="I4503" t="s">
        <v>932</v>
      </c>
      <c r="J4503" t="s">
        <v>30</v>
      </c>
      <c r="K4503" t="s">
        <v>152</v>
      </c>
      <c r="L4503" t="s">
        <v>32</v>
      </c>
      <c r="M4503" t="s">
        <v>2347</v>
      </c>
      <c r="N4503" t="s">
        <v>2257</v>
      </c>
      <c r="O4503" t="s">
        <v>4872</v>
      </c>
      <c r="P4503" t="s">
        <v>4873</v>
      </c>
      <c r="Q4503" t="s">
        <v>4874</v>
      </c>
      <c r="R4503">
        <v>4500</v>
      </c>
    </row>
    <row r="4504" spans="1:18" hidden="1" x14ac:dyDescent="0.25">
      <c r="A4504" t="s">
        <v>22</v>
      </c>
      <c r="B4504" t="s">
        <v>987</v>
      </c>
      <c r="C4504" t="s">
        <v>988</v>
      </c>
      <c r="D4504" t="s">
        <v>985</v>
      </c>
      <c r="E4504" t="s">
        <v>25</v>
      </c>
      <c r="F4504" t="s">
        <v>25</v>
      </c>
      <c r="G4504" t="s">
        <v>3923</v>
      </c>
      <c r="H4504">
        <v>10</v>
      </c>
      <c r="I4504" t="s">
        <v>932</v>
      </c>
      <c r="J4504" t="s">
        <v>30</v>
      </c>
      <c r="K4504" t="s">
        <v>152</v>
      </c>
      <c r="L4504" t="s">
        <v>32</v>
      </c>
      <c r="M4504" t="s">
        <v>2347</v>
      </c>
      <c r="N4504" t="s">
        <v>2257</v>
      </c>
      <c r="O4504" t="s">
        <v>6007</v>
      </c>
      <c r="P4504" t="s">
        <v>6008</v>
      </c>
      <c r="Q4504" t="s">
        <v>4785</v>
      </c>
      <c r="R4504">
        <v>13500</v>
      </c>
    </row>
    <row r="4505" spans="1:18" hidden="1" x14ac:dyDescent="0.25">
      <c r="A4505" t="s">
        <v>22</v>
      </c>
      <c r="B4505" t="s">
        <v>987</v>
      </c>
      <c r="C4505" t="s">
        <v>988</v>
      </c>
      <c r="D4505" t="s">
        <v>985</v>
      </c>
      <c r="E4505" t="s">
        <v>25</v>
      </c>
      <c r="F4505" t="s">
        <v>25</v>
      </c>
      <c r="G4505" t="s">
        <v>3923</v>
      </c>
      <c r="H4505">
        <v>10</v>
      </c>
      <c r="I4505" t="s">
        <v>932</v>
      </c>
      <c r="J4505" t="s">
        <v>30</v>
      </c>
      <c r="K4505" t="s">
        <v>152</v>
      </c>
      <c r="L4505" t="s">
        <v>32</v>
      </c>
      <c r="M4505" t="s">
        <v>2347</v>
      </c>
      <c r="N4505" t="s">
        <v>2257</v>
      </c>
      <c r="O4505" t="s">
        <v>4795</v>
      </c>
      <c r="P4505" t="s">
        <v>4796</v>
      </c>
      <c r="Q4505" t="s">
        <v>4740</v>
      </c>
      <c r="R4505">
        <v>45000</v>
      </c>
    </row>
    <row r="4506" spans="1:18" hidden="1" x14ac:dyDescent="0.25">
      <c r="A4506" t="s">
        <v>22</v>
      </c>
      <c r="B4506" t="s">
        <v>1122</v>
      </c>
      <c r="C4506" t="s">
        <v>1123</v>
      </c>
      <c r="D4506" t="s">
        <v>1124</v>
      </c>
      <c r="E4506" t="s">
        <v>25</v>
      </c>
      <c r="F4506" t="s">
        <v>25</v>
      </c>
      <c r="G4506" t="s">
        <v>3923</v>
      </c>
      <c r="H4506">
        <v>20</v>
      </c>
      <c r="I4506" t="s">
        <v>932</v>
      </c>
      <c r="J4506" t="s">
        <v>30</v>
      </c>
      <c r="K4506" t="s">
        <v>152</v>
      </c>
      <c r="L4506" t="s">
        <v>32</v>
      </c>
      <c r="M4506" t="s">
        <v>2347</v>
      </c>
      <c r="N4506" t="s">
        <v>2257</v>
      </c>
      <c r="O4506" t="s">
        <v>4938</v>
      </c>
      <c r="P4506" t="s">
        <v>4939</v>
      </c>
      <c r="Q4506" t="s">
        <v>4877</v>
      </c>
      <c r="R4506">
        <v>85050</v>
      </c>
    </row>
    <row r="4507" spans="1:18" hidden="1" x14ac:dyDescent="0.25">
      <c r="A4507" t="s">
        <v>22</v>
      </c>
      <c r="B4507" t="s">
        <v>1122</v>
      </c>
      <c r="C4507" t="s">
        <v>1123</v>
      </c>
      <c r="D4507" t="s">
        <v>1124</v>
      </c>
      <c r="E4507" t="s">
        <v>25</v>
      </c>
      <c r="F4507" t="s">
        <v>25</v>
      </c>
      <c r="G4507" t="s">
        <v>3923</v>
      </c>
      <c r="H4507">
        <v>20</v>
      </c>
      <c r="I4507" t="s">
        <v>932</v>
      </c>
      <c r="J4507" t="s">
        <v>30</v>
      </c>
      <c r="K4507" t="s">
        <v>152</v>
      </c>
      <c r="L4507" t="s">
        <v>32</v>
      </c>
      <c r="M4507" t="s">
        <v>2347</v>
      </c>
      <c r="N4507" t="s">
        <v>2257</v>
      </c>
      <c r="O4507" t="s">
        <v>4953</v>
      </c>
      <c r="P4507" t="s">
        <v>4954</v>
      </c>
      <c r="Q4507" t="s">
        <v>4740</v>
      </c>
      <c r="R4507">
        <v>31500</v>
      </c>
    </row>
    <row r="4508" spans="1:18" hidden="1" x14ac:dyDescent="0.25">
      <c r="A4508" t="s">
        <v>22</v>
      </c>
      <c r="B4508" t="s">
        <v>1122</v>
      </c>
      <c r="C4508" t="s">
        <v>1123</v>
      </c>
      <c r="D4508" t="s">
        <v>1124</v>
      </c>
      <c r="E4508" t="s">
        <v>25</v>
      </c>
      <c r="F4508" t="s">
        <v>25</v>
      </c>
      <c r="G4508" t="s">
        <v>3923</v>
      </c>
      <c r="H4508">
        <v>20</v>
      </c>
      <c r="I4508" t="s">
        <v>932</v>
      </c>
      <c r="J4508" t="s">
        <v>30</v>
      </c>
      <c r="K4508" t="s">
        <v>152</v>
      </c>
      <c r="L4508" t="s">
        <v>32</v>
      </c>
      <c r="M4508" t="s">
        <v>2347</v>
      </c>
      <c r="N4508" t="s">
        <v>2257</v>
      </c>
      <c r="O4508" t="s">
        <v>4880</v>
      </c>
      <c r="P4508" t="s">
        <v>4881</v>
      </c>
      <c r="Q4508" t="s">
        <v>4736</v>
      </c>
      <c r="R4508">
        <v>22500</v>
      </c>
    </row>
    <row r="4509" spans="1:18" hidden="1" x14ac:dyDescent="0.25">
      <c r="A4509" t="s">
        <v>22</v>
      </c>
      <c r="B4509" t="s">
        <v>1122</v>
      </c>
      <c r="C4509" t="s">
        <v>1123</v>
      </c>
      <c r="D4509" t="s">
        <v>1124</v>
      </c>
      <c r="E4509" t="s">
        <v>25</v>
      </c>
      <c r="F4509" t="s">
        <v>25</v>
      </c>
      <c r="G4509" t="s">
        <v>3923</v>
      </c>
      <c r="H4509">
        <v>20</v>
      </c>
      <c r="I4509" t="s">
        <v>932</v>
      </c>
      <c r="J4509" t="s">
        <v>30</v>
      </c>
      <c r="K4509" t="s">
        <v>152</v>
      </c>
      <c r="L4509" t="s">
        <v>32</v>
      </c>
      <c r="M4509" t="s">
        <v>2347</v>
      </c>
      <c r="N4509" t="s">
        <v>2257</v>
      </c>
      <c r="O4509" t="s">
        <v>4947</v>
      </c>
      <c r="P4509" t="s">
        <v>4948</v>
      </c>
      <c r="Q4509" t="s">
        <v>4740</v>
      </c>
      <c r="R4509">
        <v>13500</v>
      </c>
    </row>
    <row r="4510" spans="1:18" hidden="1" x14ac:dyDescent="0.25">
      <c r="A4510" t="s">
        <v>22</v>
      </c>
      <c r="B4510" t="s">
        <v>1122</v>
      </c>
      <c r="C4510" t="s">
        <v>1123</v>
      </c>
      <c r="D4510" t="s">
        <v>1124</v>
      </c>
      <c r="E4510" t="s">
        <v>25</v>
      </c>
      <c r="F4510" t="s">
        <v>25</v>
      </c>
      <c r="G4510" t="s">
        <v>3923</v>
      </c>
      <c r="H4510">
        <v>20</v>
      </c>
      <c r="I4510" t="s">
        <v>932</v>
      </c>
      <c r="J4510" t="s">
        <v>30</v>
      </c>
      <c r="K4510" t="s">
        <v>152</v>
      </c>
      <c r="L4510" t="s">
        <v>32</v>
      </c>
      <c r="M4510" t="s">
        <v>2347</v>
      </c>
      <c r="N4510" t="s">
        <v>2257</v>
      </c>
      <c r="O4510" t="s">
        <v>4951</v>
      </c>
      <c r="P4510" t="s">
        <v>4952</v>
      </c>
      <c r="Q4510" t="s">
        <v>4736</v>
      </c>
      <c r="R4510">
        <v>33750</v>
      </c>
    </row>
    <row r="4511" spans="1:18" hidden="1" x14ac:dyDescent="0.25">
      <c r="A4511" t="s">
        <v>22</v>
      </c>
      <c r="B4511" t="s">
        <v>1122</v>
      </c>
      <c r="C4511" t="s">
        <v>1123</v>
      </c>
      <c r="D4511" t="s">
        <v>1124</v>
      </c>
      <c r="E4511" t="s">
        <v>25</v>
      </c>
      <c r="F4511" t="s">
        <v>25</v>
      </c>
      <c r="G4511" t="s">
        <v>3923</v>
      </c>
      <c r="H4511">
        <v>20</v>
      </c>
      <c r="I4511" t="s">
        <v>932</v>
      </c>
      <c r="J4511" t="s">
        <v>30</v>
      </c>
      <c r="K4511" t="s">
        <v>152</v>
      </c>
      <c r="L4511" t="s">
        <v>32</v>
      </c>
      <c r="M4511" t="s">
        <v>2347</v>
      </c>
      <c r="N4511" t="s">
        <v>2257</v>
      </c>
      <c r="O4511" t="s">
        <v>4795</v>
      </c>
      <c r="P4511" t="s">
        <v>4796</v>
      </c>
      <c r="Q4511" t="s">
        <v>4740</v>
      </c>
      <c r="R4511">
        <v>45000</v>
      </c>
    </row>
    <row r="4512" spans="1:18" hidden="1" x14ac:dyDescent="0.25">
      <c r="A4512" t="s">
        <v>22</v>
      </c>
      <c r="B4512" t="s">
        <v>1122</v>
      </c>
      <c r="C4512" t="s">
        <v>1123</v>
      </c>
      <c r="D4512" t="s">
        <v>1124</v>
      </c>
      <c r="E4512" t="s">
        <v>25</v>
      </c>
      <c r="F4512" t="s">
        <v>25</v>
      </c>
      <c r="G4512" t="s">
        <v>3923</v>
      </c>
      <c r="H4512">
        <v>20</v>
      </c>
      <c r="I4512" t="s">
        <v>932</v>
      </c>
      <c r="J4512" t="s">
        <v>30</v>
      </c>
      <c r="K4512" t="s">
        <v>152</v>
      </c>
      <c r="L4512" t="s">
        <v>32</v>
      </c>
      <c r="M4512" t="s">
        <v>2347</v>
      </c>
      <c r="N4512" t="s">
        <v>2257</v>
      </c>
      <c r="O4512" t="s">
        <v>4719</v>
      </c>
      <c r="P4512" t="s">
        <v>4720</v>
      </c>
      <c r="Q4512" t="s">
        <v>4721</v>
      </c>
      <c r="R4512">
        <v>1125</v>
      </c>
    </row>
    <row r="4513" spans="1:18" hidden="1" x14ac:dyDescent="0.25">
      <c r="A4513" t="s">
        <v>22</v>
      </c>
      <c r="B4513" t="s">
        <v>1122</v>
      </c>
      <c r="C4513" t="s">
        <v>1123</v>
      </c>
      <c r="D4513" t="s">
        <v>1124</v>
      </c>
      <c r="E4513" t="s">
        <v>25</v>
      </c>
      <c r="F4513" t="s">
        <v>25</v>
      </c>
      <c r="G4513" t="s">
        <v>3923</v>
      </c>
      <c r="H4513">
        <v>20</v>
      </c>
      <c r="I4513" t="s">
        <v>932</v>
      </c>
      <c r="J4513" t="s">
        <v>30</v>
      </c>
      <c r="K4513" t="s">
        <v>152</v>
      </c>
      <c r="L4513" t="s">
        <v>32</v>
      </c>
      <c r="M4513" t="s">
        <v>2347</v>
      </c>
      <c r="N4513" t="s">
        <v>2257</v>
      </c>
      <c r="O4513" t="s">
        <v>6007</v>
      </c>
      <c r="P4513" t="s">
        <v>6008</v>
      </c>
      <c r="Q4513" t="s">
        <v>4785</v>
      </c>
      <c r="R4513">
        <v>13500</v>
      </c>
    </row>
    <row r="4514" spans="1:18" hidden="1" x14ac:dyDescent="0.25">
      <c r="A4514" t="s">
        <v>22</v>
      </c>
      <c r="B4514" t="s">
        <v>1122</v>
      </c>
      <c r="C4514" t="s">
        <v>1123</v>
      </c>
      <c r="D4514" t="s">
        <v>1124</v>
      </c>
      <c r="E4514" t="s">
        <v>25</v>
      </c>
      <c r="F4514" t="s">
        <v>25</v>
      </c>
      <c r="G4514" t="s">
        <v>3923</v>
      </c>
      <c r="H4514">
        <v>20</v>
      </c>
      <c r="I4514" t="s">
        <v>932</v>
      </c>
      <c r="J4514" t="s">
        <v>30</v>
      </c>
      <c r="K4514" t="s">
        <v>152</v>
      </c>
      <c r="L4514" t="s">
        <v>32</v>
      </c>
      <c r="M4514" t="s">
        <v>2347</v>
      </c>
      <c r="N4514" t="s">
        <v>2257</v>
      </c>
      <c r="O4514" t="s">
        <v>6167</v>
      </c>
      <c r="P4514" t="s">
        <v>6168</v>
      </c>
      <c r="Q4514" t="s">
        <v>4780</v>
      </c>
      <c r="R4514">
        <v>450</v>
      </c>
    </row>
    <row r="4515" spans="1:18" hidden="1" x14ac:dyDescent="0.25">
      <c r="A4515" t="s">
        <v>22</v>
      </c>
      <c r="B4515" t="s">
        <v>1122</v>
      </c>
      <c r="C4515" t="s">
        <v>1123</v>
      </c>
      <c r="D4515" t="s">
        <v>1124</v>
      </c>
      <c r="E4515" t="s">
        <v>25</v>
      </c>
      <c r="F4515" t="s">
        <v>25</v>
      </c>
      <c r="G4515" t="s">
        <v>3923</v>
      </c>
      <c r="H4515">
        <v>20</v>
      </c>
      <c r="I4515" t="s">
        <v>932</v>
      </c>
      <c r="J4515" t="s">
        <v>30</v>
      </c>
      <c r="K4515" t="s">
        <v>152</v>
      </c>
      <c r="L4515" t="s">
        <v>32</v>
      </c>
      <c r="M4515" t="s">
        <v>2347</v>
      </c>
      <c r="N4515" t="s">
        <v>2257</v>
      </c>
      <c r="O4515" t="s">
        <v>5790</v>
      </c>
      <c r="P4515" t="s">
        <v>4715</v>
      </c>
      <c r="Q4515" t="s">
        <v>4736</v>
      </c>
      <c r="R4515">
        <v>1125</v>
      </c>
    </row>
    <row r="4516" spans="1:18" hidden="1" x14ac:dyDescent="0.25">
      <c r="A4516" t="s">
        <v>22</v>
      </c>
      <c r="B4516" t="s">
        <v>1122</v>
      </c>
      <c r="C4516" t="s">
        <v>1123</v>
      </c>
      <c r="D4516" t="s">
        <v>1124</v>
      </c>
      <c r="E4516" t="s">
        <v>25</v>
      </c>
      <c r="F4516" t="s">
        <v>25</v>
      </c>
      <c r="G4516" t="s">
        <v>3923</v>
      </c>
      <c r="H4516">
        <v>20</v>
      </c>
      <c r="I4516" t="s">
        <v>932</v>
      </c>
      <c r="J4516" t="s">
        <v>30</v>
      </c>
      <c r="K4516" t="s">
        <v>152</v>
      </c>
      <c r="L4516" t="s">
        <v>32</v>
      </c>
      <c r="M4516" t="s">
        <v>2347</v>
      </c>
      <c r="N4516" t="s">
        <v>2257</v>
      </c>
      <c r="O4516" t="s">
        <v>4996</v>
      </c>
      <c r="P4516" t="s">
        <v>4997</v>
      </c>
      <c r="Q4516" t="s">
        <v>4815</v>
      </c>
      <c r="R4516">
        <v>4500</v>
      </c>
    </row>
    <row r="4517" spans="1:18" hidden="1" x14ac:dyDescent="0.25">
      <c r="A4517" t="s">
        <v>22</v>
      </c>
      <c r="B4517" t="s">
        <v>1122</v>
      </c>
      <c r="C4517" t="s">
        <v>1123</v>
      </c>
      <c r="D4517" t="s">
        <v>1124</v>
      </c>
      <c r="E4517" t="s">
        <v>25</v>
      </c>
      <c r="F4517" t="s">
        <v>25</v>
      </c>
      <c r="G4517" t="s">
        <v>3923</v>
      </c>
      <c r="H4517">
        <v>20</v>
      </c>
      <c r="I4517" t="s">
        <v>932</v>
      </c>
      <c r="J4517" t="s">
        <v>30</v>
      </c>
      <c r="K4517" t="s">
        <v>152</v>
      </c>
      <c r="L4517" t="s">
        <v>32</v>
      </c>
      <c r="M4517" t="s">
        <v>2347</v>
      </c>
      <c r="N4517" t="s">
        <v>2257</v>
      </c>
      <c r="O4517" t="s">
        <v>5901</v>
      </c>
      <c r="P4517" t="s">
        <v>5902</v>
      </c>
      <c r="Q4517" t="s">
        <v>5903</v>
      </c>
      <c r="R4517">
        <v>4500</v>
      </c>
    </row>
    <row r="4518" spans="1:18" hidden="1" x14ac:dyDescent="0.25">
      <c r="A4518" t="s">
        <v>22</v>
      </c>
      <c r="B4518" t="s">
        <v>1122</v>
      </c>
      <c r="C4518" t="s">
        <v>1123</v>
      </c>
      <c r="D4518" t="s">
        <v>1124</v>
      </c>
      <c r="E4518" t="s">
        <v>25</v>
      </c>
      <c r="F4518" t="s">
        <v>25</v>
      </c>
      <c r="G4518" t="s">
        <v>3923</v>
      </c>
      <c r="H4518">
        <v>20</v>
      </c>
      <c r="I4518" t="s">
        <v>932</v>
      </c>
      <c r="J4518" t="s">
        <v>30</v>
      </c>
      <c r="K4518" t="s">
        <v>152</v>
      </c>
      <c r="L4518" t="s">
        <v>32</v>
      </c>
      <c r="M4518" t="s">
        <v>2347</v>
      </c>
      <c r="N4518" t="s">
        <v>2257</v>
      </c>
      <c r="O4518" t="s">
        <v>4872</v>
      </c>
      <c r="P4518" t="s">
        <v>4873</v>
      </c>
      <c r="Q4518" t="s">
        <v>4874</v>
      </c>
      <c r="R4518">
        <v>4500</v>
      </c>
    </row>
    <row r="4519" spans="1:18" hidden="1" x14ac:dyDescent="0.25">
      <c r="A4519" t="s">
        <v>22</v>
      </c>
      <c r="B4519" t="s">
        <v>1122</v>
      </c>
      <c r="C4519" t="s">
        <v>1123</v>
      </c>
      <c r="D4519" t="s">
        <v>1124</v>
      </c>
      <c r="E4519" t="s">
        <v>25</v>
      </c>
      <c r="F4519" t="s">
        <v>25</v>
      </c>
      <c r="G4519" t="s">
        <v>3923</v>
      </c>
      <c r="H4519">
        <v>20</v>
      </c>
      <c r="I4519" t="s">
        <v>932</v>
      </c>
      <c r="J4519" t="s">
        <v>30</v>
      </c>
      <c r="K4519" t="s">
        <v>152</v>
      </c>
      <c r="L4519" t="s">
        <v>32</v>
      </c>
      <c r="M4519" t="s">
        <v>2347</v>
      </c>
      <c r="N4519" t="s">
        <v>2257</v>
      </c>
      <c r="O4519" t="s">
        <v>6300</v>
      </c>
      <c r="P4519" t="s">
        <v>6301</v>
      </c>
      <c r="Q4519" t="s">
        <v>4736</v>
      </c>
      <c r="R4519">
        <v>2250</v>
      </c>
    </row>
    <row r="4520" spans="1:18" hidden="1" x14ac:dyDescent="0.25">
      <c r="A4520" t="s">
        <v>22</v>
      </c>
      <c r="B4520" t="s">
        <v>1122</v>
      </c>
      <c r="C4520" t="s">
        <v>1123</v>
      </c>
      <c r="D4520" t="s">
        <v>1124</v>
      </c>
      <c r="E4520" t="s">
        <v>25</v>
      </c>
      <c r="F4520" t="s">
        <v>25</v>
      </c>
      <c r="G4520" t="s">
        <v>3923</v>
      </c>
      <c r="H4520">
        <v>20</v>
      </c>
      <c r="I4520" t="s">
        <v>932</v>
      </c>
      <c r="J4520" t="s">
        <v>30</v>
      </c>
      <c r="K4520" t="s">
        <v>152</v>
      </c>
      <c r="L4520" t="s">
        <v>32</v>
      </c>
      <c r="M4520" t="s">
        <v>2347</v>
      </c>
      <c r="N4520" t="s">
        <v>2257</v>
      </c>
      <c r="O4520" t="s">
        <v>2715</v>
      </c>
      <c r="P4520" t="s">
        <v>5149</v>
      </c>
      <c r="Q4520" t="s">
        <v>4816</v>
      </c>
      <c r="R4520">
        <v>13500</v>
      </c>
    </row>
    <row r="4521" spans="1:18" hidden="1" x14ac:dyDescent="0.25">
      <c r="A4521" t="s">
        <v>22</v>
      </c>
      <c r="B4521" t="s">
        <v>1223</v>
      </c>
      <c r="C4521" t="s">
        <v>1123</v>
      </c>
      <c r="D4521" t="s">
        <v>1124</v>
      </c>
      <c r="E4521" t="s">
        <v>25</v>
      </c>
      <c r="F4521" t="s">
        <v>25</v>
      </c>
      <c r="G4521" t="s">
        <v>3923</v>
      </c>
      <c r="H4521">
        <v>20</v>
      </c>
      <c r="I4521" t="s">
        <v>932</v>
      </c>
      <c r="J4521" t="s">
        <v>82</v>
      </c>
      <c r="K4521" t="s">
        <v>152</v>
      </c>
      <c r="L4521" t="s">
        <v>32</v>
      </c>
      <c r="M4521" t="s">
        <v>2347</v>
      </c>
      <c r="N4521" t="s">
        <v>2257</v>
      </c>
      <c r="O4521" t="s">
        <v>5901</v>
      </c>
      <c r="P4521" t="s">
        <v>5902</v>
      </c>
      <c r="Q4521" t="s">
        <v>5903</v>
      </c>
      <c r="R4521">
        <v>4500</v>
      </c>
    </row>
    <row r="4522" spans="1:18" hidden="1" x14ac:dyDescent="0.25">
      <c r="A4522" t="s">
        <v>22</v>
      </c>
      <c r="B4522" t="s">
        <v>1223</v>
      </c>
      <c r="C4522" t="s">
        <v>1123</v>
      </c>
      <c r="D4522" t="s">
        <v>1124</v>
      </c>
      <c r="E4522" t="s">
        <v>25</v>
      </c>
      <c r="F4522" t="s">
        <v>25</v>
      </c>
      <c r="G4522" t="s">
        <v>3923</v>
      </c>
      <c r="H4522">
        <v>20</v>
      </c>
      <c r="I4522" t="s">
        <v>932</v>
      </c>
      <c r="J4522" t="s">
        <v>82</v>
      </c>
      <c r="K4522" t="s">
        <v>152</v>
      </c>
      <c r="L4522" t="s">
        <v>32</v>
      </c>
      <c r="M4522" t="s">
        <v>2347</v>
      </c>
      <c r="N4522" t="s">
        <v>2257</v>
      </c>
      <c r="O4522" t="s">
        <v>6167</v>
      </c>
      <c r="P4522" t="s">
        <v>6168</v>
      </c>
      <c r="Q4522" t="s">
        <v>4780</v>
      </c>
      <c r="R4522">
        <v>450</v>
      </c>
    </row>
    <row r="4523" spans="1:18" hidden="1" x14ac:dyDescent="0.25">
      <c r="A4523" t="s">
        <v>22</v>
      </c>
      <c r="B4523" t="s">
        <v>1223</v>
      </c>
      <c r="C4523" t="s">
        <v>1123</v>
      </c>
      <c r="D4523" t="s">
        <v>1124</v>
      </c>
      <c r="E4523" t="s">
        <v>25</v>
      </c>
      <c r="F4523" t="s">
        <v>25</v>
      </c>
      <c r="G4523" t="s">
        <v>3923</v>
      </c>
      <c r="H4523">
        <v>20</v>
      </c>
      <c r="I4523" t="s">
        <v>932</v>
      </c>
      <c r="J4523" t="s">
        <v>82</v>
      </c>
      <c r="K4523" t="s">
        <v>152</v>
      </c>
      <c r="L4523" t="s">
        <v>32</v>
      </c>
      <c r="M4523" t="s">
        <v>2347</v>
      </c>
      <c r="N4523" t="s">
        <v>2257</v>
      </c>
      <c r="O4523" t="s">
        <v>4996</v>
      </c>
      <c r="P4523" t="s">
        <v>4997</v>
      </c>
      <c r="Q4523" t="s">
        <v>4815</v>
      </c>
      <c r="R4523">
        <v>4500</v>
      </c>
    </row>
    <row r="4524" spans="1:18" hidden="1" x14ac:dyDescent="0.25">
      <c r="A4524" t="s">
        <v>22</v>
      </c>
      <c r="B4524" t="s">
        <v>1223</v>
      </c>
      <c r="C4524" t="s">
        <v>1123</v>
      </c>
      <c r="D4524" t="s">
        <v>1124</v>
      </c>
      <c r="E4524" t="s">
        <v>25</v>
      </c>
      <c r="F4524" t="s">
        <v>25</v>
      </c>
      <c r="G4524" t="s">
        <v>3923</v>
      </c>
      <c r="H4524">
        <v>20</v>
      </c>
      <c r="I4524" t="s">
        <v>932</v>
      </c>
      <c r="J4524" t="s">
        <v>82</v>
      </c>
      <c r="K4524" t="s">
        <v>152</v>
      </c>
      <c r="L4524" t="s">
        <v>32</v>
      </c>
      <c r="M4524" t="s">
        <v>2347</v>
      </c>
      <c r="N4524" t="s">
        <v>2257</v>
      </c>
      <c r="O4524" t="s">
        <v>4795</v>
      </c>
      <c r="P4524" t="s">
        <v>4796</v>
      </c>
      <c r="Q4524" t="s">
        <v>4740</v>
      </c>
      <c r="R4524">
        <v>45000</v>
      </c>
    </row>
    <row r="4525" spans="1:18" hidden="1" x14ac:dyDescent="0.25">
      <c r="A4525" t="s">
        <v>22</v>
      </c>
      <c r="B4525" t="s">
        <v>1223</v>
      </c>
      <c r="C4525" t="s">
        <v>1123</v>
      </c>
      <c r="D4525" t="s">
        <v>1124</v>
      </c>
      <c r="E4525" t="s">
        <v>25</v>
      </c>
      <c r="F4525" t="s">
        <v>25</v>
      </c>
      <c r="G4525" t="s">
        <v>3923</v>
      </c>
      <c r="H4525">
        <v>20</v>
      </c>
      <c r="I4525" t="s">
        <v>932</v>
      </c>
      <c r="J4525" t="s">
        <v>82</v>
      </c>
      <c r="K4525" t="s">
        <v>152</v>
      </c>
      <c r="L4525" t="s">
        <v>32</v>
      </c>
      <c r="M4525" t="s">
        <v>2347</v>
      </c>
      <c r="N4525" t="s">
        <v>2257</v>
      </c>
      <c r="O4525" t="s">
        <v>6300</v>
      </c>
      <c r="P4525" t="s">
        <v>6301</v>
      </c>
      <c r="Q4525" t="s">
        <v>4736</v>
      </c>
      <c r="R4525">
        <v>2250</v>
      </c>
    </row>
    <row r="4526" spans="1:18" hidden="1" x14ac:dyDescent="0.25">
      <c r="A4526" t="s">
        <v>22</v>
      </c>
      <c r="B4526" t="s">
        <v>1223</v>
      </c>
      <c r="C4526" t="s">
        <v>1123</v>
      </c>
      <c r="D4526" t="s">
        <v>1124</v>
      </c>
      <c r="E4526" t="s">
        <v>25</v>
      </c>
      <c r="F4526" t="s">
        <v>25</v>
      </c>
      <c r="G4526" t="s">
        <v>3923</v>
      </c>
      <c r="H4526">
        <v>20</v>
      </c>
      <c r="I4526" t="s">
        <v>932</v>
      </c>
      <c r="J4526" t="s">
        <v>82</v>
      </c>
      <c r="K4526" t="s">
        <v>152</v>
      </c>
      <c r="L4526" t="s">
        <v>32</v>
      </c>
      <c r="M4526" t="s">
        <v>2347</v>
      </c>
      <c r="N4526" t="s">
        <v>2257</v>
      </c>
      <c r="O4526" t="s">
        <v>4938</v>
      </c>
      <c r="P4526" t="s">
        <v>4939</v>
      </c>
      <c r="Q4526" t="s">
        <v>4877</v>
      </c>
      <c r="R4526">
        <v>85050</v>
      </c>
    </row>
    <row r="4527" spans="1:18" hidden="1" x14ac:dyDescent="0.25">
      <c r="A4527" t="s">
        <v>22</v>
      </c>
      <c r="B4527" t="s">
        <v>1223</v>
      </c>
      <c r="C4527" t="s">
        <v>1123</v>
      </c>
      <c r="D4527" t="s">
        <v>1124</v>
      </c>
      <c r="E4527" t="s">
        <v>25</v>
      </c>
      <c r="F4527" t="s">
        <v>25</v>
      </c>
      <c r="G4527" t="s">
        <v>3923</v>
      </c>
      <c r="H4527">
        <v>20</v>
      </c>
      <c r="I4527" t="s">
        <v>932</v>
      </c>
      <c r="J4527" t="s">
        <v>82</v>
      </c>
      <c r="K4527" t="s">
        <v>152</v>
      </c>
      <c r="L4527" t="s">
        <v>32</v>
      </c>
      <c r="M4527" t="s">
        <v>2347</v>
      </c>
      <c r="N4527" t="s">
        <v>2257</v>
      </c>
      <c r="O4527" t="s">
        <v>5790</v>
      </c>
      <c r="P4527" t="s">
        <v>4715</v>
      </c>
      <c r="Q4527" t="s">
        <v>4736</v>
      </c>
      <c r="R4527">
        <v>1125</v>
      </c>
    </row>
    <row r="4528" spans="1:18" hidden="1" x14ac:dyDescent="0.25">
      <c r="A4528" t="s">
        <v>22</v>
      </c>
      <c r="B4528" t="s">
        <v>1223</v>
      </c>
      <c r="C4528" t="s">
        <v>1123</v>
      </c>
      <c r="D4528" t="s">
        <v>1124</v>
      </c>
      <c r="E4528" t="s">
        <v>25</v>
      </c>
      <c r="F4528" t="s">
        <v>25</v>
      </c>
      <c r="G4528" t="s">
        <v>3923</v>
      </c>
      <c r="H4528">
        <v>20</v>
      </c>
      <c r="I4528" t="s">
        <v>932</v>
      </c>
      <c r="J4528" t="s">
        <v>82</v>
      </c>
      <c r="K4528" t="s">
        <v>152</v>
      </c>
      <c r="L4528" t="s">
        <v>32</v>
      </c>
      <c r="M4528" t="s">
        <v>2347</v>
      </c>
      <c r="N4528" t="s">
        <v>2257</v>
      </c>
      <c r="O4528" t="s">
        <v>4953</v>
      </c>
      <c r="P4528" t="s">
        <v>4954</v>
      </c>
      <c r="Q4528" t="s">
        <v>4740</v>
      </c>
      <c r="R4528">
        <v>31500</v>
      </c>
    </row>
    <row r="4529" spans="1:18" hidden="1" x14ac:dyDescent="0.25">
      <c r="A4529" t="s">
        <v>22</v>
      </c>
      <c r="B4529" t="s">
        <v>1223</v>
      </c>
      <c r="C4529" t="s">
        <v>1123</v>
      </c>
      <c r="D4529" t="s">
        <v>1124</v>
      </c>
      <c r="E4529" t="s">
        <v>25</v>
      </c>
      <c r="F4529" t="s">
        <v>25</v>
      </c>
      <c r="G4529" t="s">
        <v>3923</v>
      </c>
      <c r="H4529">
        <v>20</v>
      </c>
      <c r="I4529" t="s">
        <v>932</v>
      </c>
      <c r="J4529" t="s">
        <v>82</v>
      </c>
      <c r="K4529" t="s">
        <v>152</v>
      </c>
      <c r="L4529" t="s">
        <v>32</v>
      </c>
      <c r="M4529" t="s">
        <v>2347</v>
      </c>
      <c r="N4529" t="s">
        <v>2257</v>
      </c>
      <c r="O4529" t="s">
        <v>2715</v>
      </c>
      <c r="P4529" t="s">
        <v>5149</v>
      </c>
      <c r="Q4529" t="s">
        <v>4816</v>
      </c>
      <c r="R4529">
        <v>13500</v>
      </c>
    </row>
    <row r="4530" spans="1:18" hidden="1" x14ac:dyDescent="0.25">
      <c r="A4530" t="s">
        <v>22</v>
      </c>
      <c r="B4530" t="s">
        <v>1223</v>
      </c>
      <c r="C4530" t="s">
        <v>1123</v>
      </c>
      <c r="D4530" t="s">
        <v>1124</v>
      </c>
      <c r="E4530" t="s">
        <v>25</v>
      </c>
      <c r="F4530" t="s">
        <v>25</v>
      </c>
      <c r="G4530" t="s">
        <v>3923</v>
      </c>
      <c r="H4530">
        <v>20</v>
      </c>
      <c r="I4530" t="s">
        <v>932</v>
      </c>
      <c r="J4530" t="s">
        <v>82</v>
      </c>
      <c r="K4530" t="s">
        <v>152</v>
      </c>
      <c r="L4530" t="s">
        <v>32</v>
      </c>
      <c r="M4530" t="s">
        <v>2347</v>
      </c>
      <c r="N4530" t="s">
        <v>2257</v>
      </c>
      <c r="O4530" t="s">
        <v>6007</v>
      </c>
      <c r="P4530" t="s">
        <v>6008</v>
      </c>
      <c r="Q4530" t="s">
        <v>4785</v>
      </c>
      <c r="R4530">
        <v>13500</v>
      </c>
    </row>
    <row r="4531" spans="1:18" hidden="1" x14ac:dyDescent="0.25">
      <c r="A4531" t="s">
        <v>22</v>
      </c>
      <c r="B4531" t="s">
        <v>1223</v>
      </c>
      <c r="C4531" t="s">
        <v>1123</v>
      </c>
      <c r="D4531" t="s">
        <v>1124</v>
      </c>
      <c r="E4531" t="s">
        <v>25</v>
      </c>
      <c r="F4531" t="s">
        <v>25</v>
      </c>
      <c r="G4531" t="s">
        <v>3923</v>
      </c>
      <c r="H4531">
        <v>20</v>
      </c>
      <c r="I4531" t="s">
        <v>932</v>
      </c>
      <c r="J4531" t="s">
        <v>82</v>
      </c>
      <c r="K4531" t="s">
        <v>152</v>
      </c>
      <c r="L4531" t="s">
        <v>32</v>
      </c>
      <c r="M4531" t="s">
        <v>2347</v>
      </c>
      <c r="N4531" t="s">
        <v>2257</v>
      </c>
      <c r="O4531" t="s">
        <v>4951</v>
      </c>
      <c r="P4531" t="s">
        <v>4952</v>
      </c>
      <c r="Q4531" t="s">
        <v>4736</v>
      </c>
      <c r="R4531">
        <v>33750</v>
      </c>
    </row>
    <row r="4532" spans="1:18" hidden="1" x14ac:dyDescent="0.25">
      <c r="A4532" t="s">
        <v>22</v>
      </c>
      <c r="B4532" t="s">
        <v>1223</v>
      </c>
      <c r="C4532" t="s">
        <v>1123</v>
      </c>
      <c r="D4532" t="s">
        <v>1124</v>
      </c>
      <c r="E4532" t="s">
        <v>25</v>
      </c>
      <c r="F4532" t="s">
        <v>25</v>
      </c>
      <c r="G4532" t="s">
        <v>3923</v>
      </c>
      <c r="H4532">
        <v>20</v>
      </c>
      <c r="I4532" t="s">
        <v>932</v>
      </c>
      <c r="J4532" t="s">
        <v>82</v>
      </c>
      <c r="K4532" t="s">
        <v>152</v>
      </c>
      <c r="L4532" t="s">
        <v>32</v>
      </c>
      <c r="M4532" t="s">
        <v>2347</v>
      </c>
      <c r="N4532" t="s">
        <v>2257</v>
      </c>
      <c r="O4532" t="s">
        <v>4880</v>
      </c>
      <c r="P4532" t="s">
        <v>4881</v>
      </c>
      <c r="Q4532" t="s">
        <v>4736</v>
      </c>
      <c r="R4532">
        <v>22500</v>
      </c>
    </row>
    <row r="4533" spans="1:18" hidden="1" x14ac:dyDescent="0.25">
      <c r="A4533" t="s">
        <v>22</v>
      </c>
      <c r="B4533" t="s">
        <v>1223</v>
      </c>
      <c r="C4533" t="s">
        <v>1123</v>
      </c>
      <c r="D4533" t="s">
        <v>1124</v>
      </c>
      <c r="E4533" t="s">
        <v>25</v>
      </c>
      <c r="F4533" t="s">
        <v>25</v>
      </c>
      <c r="G4533" t="s">
        <v>3923</v>
      </c>
      <c r="H4533">
        <v>20</v>
      </c>
      <c r="I4533" t="s">
        <v>932</v>
      </c>
      <c r="J4533" t="s">
        <v>82</v>
      </c>
      <c r="K4533" t="s">
        <v>152</v>
      </c>
      <c r="L4533" t="s">
        <v>32</v>
      </c>
      <c r="M4533" t="s">
        <v>2347</v>
      </c>
      <c r="N4533" t="s">
        <v>2257</v>
      </c>
      <c r="O4533" t="s">
        <v>4947</v>
      </c>
      <c r="P4533" t="s">
        <v>4948</v>
      </c>
      <c r="Q4533" t="s">
        <v>4740</v>
      </c>
      <c r="R4533">
        <v>13500</v>
      </c>
    </row>
    <row r="4534" spans="1:18" hidden="1" x14ac:dyDescent="0.25">
      <c r="A4534" t="s">
        <v>22</v>
      </c>
      <c r="B4534" t="s">
        <v>1223</v>
      </c>
      <c r="C4534" t="s">
        <v>1123</v>
      </c>
      <c r="D4534" t="s">
        <v>1124</v>
      </c>
      <c r="E4534" t="s">
        <v>25</v>
      </c>
      <c r="F4534" t="s">
        <v>25</v>
      </c>
      <c r="G4534" t="s">
        <v>3923</v>
      </c>
      <c r="H4534">
        <v>20</v>
      </c>
      <c r="I4534" t="s">
        <v>932</v>
      </c>
      <c r="J4534" t="s">
        <v>82</v>
      </c>
      <c r="K4534" t="s">
        <v>152</v>
      </c>
      <c r="L4534" t="s">
        <v>32</v>
      </c>
      <c r="M4534" t="s">
        <v>2347</v>
      </c>
      <c r="N4534" t="s">
        <v>2257</v>
      </c>
      <c r="O4534" t="s">
        <v>4872</v>
      </c>
      <c r="P4534" t="s">
        <v>4873</v>
      </c>
      <c r="Q4534" t="s">
        <v>4874</v>
      </c>
      <c r="R4534">
        <v>4500</v>
      </c>
    </row>
    <row r="4535" spans="1:18" hidden="1" x14ac:dyDescent="0.25">
      <c r="A4535" t="s">
        <v>22</v>
      </c>
      <c r="B4535" t="s">
        <v>1223</v>
      </c>
      <c r="C4535" t="s">
        <v>1123</v>
      </c>
      <c r="D4535" t="s">
        <v>1124</v>
      </c>
      <c r="E4535" t="s">
        <v>25</v>
      </c>
      <c r="F4535" t="s">
        <v>25</v>
      </c>
      <c r="G4535" t="s">
        <v>3923</v>
      </c>
      <c r="H4535">
        <v>20</v>
      </c>
      <c r="I4535" t="s">
        <v>932</v>
      </c>
      <c r="J4535" t="s">
        <v>82</v>
      </c>
      <c r="K4535" t="s">
        <v>152</v>
      </c>
      <c r="L4535" t="s">
        <v>32</v>
      </c>
      <c r="M4535" t="s">
        <v>2347</v>
      </c>
      <c r="N4535" t="s">
        <v>2257</v>
      </c>
      <c r="O4535" t="s">
        <v>4719</v>
      </c>
      <c r="P4535" t="s">
        <v>4720</v>
      </c>
      <c r="Q4535" t="s">
        <v>4721</v>
      </c>
      <c r="R4535">
        <v>1125</v>
      </c>
    </row>
    <row r="4536" spans="1:18" hidden="1" x14ac:dyDescent="0.25">
      <c r="A4536" t="s">
        <v>22</v>
      </c>
      <c r="B4536" t="s">
        <v>5880</v>
      </c>
      <c r="C4536" t="s">
        <v>4488</v>
      </c>
      <c r="D4536" t="s">
        <v>174</v>
      </c>
      <c r="E4536" t="s">
        <v>25</v>
      </c>
      <c r="F4536" t="s">
        <v>25</v>
      </c>
      <c r="G4536" t="s">
        <v>5304</v>
      </c>
      <c r="H4536">
        <v>4</v>
      </c>
      <c r="I4536" t="s">
        <v>4533</v>
      </c>
      <c r="J4536" t="s">
        <v>82</v>
      </c>
      <c r="K4536" t="s">
        <v>4483</v>
      </c>
      <c r="L4536" t="s">
        <v>5595</v>
      </c>
      <c r="M4536" t="s">
        <v>2347</v>
      </c>
      <c r="N4536" t="s">
        <v>2257</v>
      </c>
      <c r="O4536" t="s">
        <v>4938</v>
      </c>
      <c r="P4536" t="s">
        <v>4939</v>
      </c>
      <c r="Q4536" t="s">
        <v>4877</v>
      </c>
      <c r="R4536">
        <v>103950</v>
      </c>
    </row>
    <row r="4537" spans="1:18" hidden="1" x14ac:dyDescent="0.25">
      <c r="A4537" t="s">
        <v>22</v>
      </c>
      <c r="B4537" t="s">
        <v>5880</v>
      </c>
      <c r="C4537" t="s">
        <v>4488</v>
      </c>
      <c r="D4537" t="s">
        <v>174</v>
      </c>
      <c r="E4537" t="s">
        <v>25</v>
      </c>
      <c r="F4537" t="s">
        <v>25</v>
      </c>
      <c r="G4537" t="s">
        <v>5304</v>
      </c>
      <c r="H4537">
        <v>4</v>
      </c>
      <c r="I4537" t="s">
        <v>4533</v>
      </c>
      <c r="J4537" t="s">
        <v>82</v>
      </c>
      <c r="K4537" t="s">
        <v>4483</v>
      </c>
      <c r="L4537" t="s">
        <v>5595</v>
      </c>
      <c r="M4537" t="s">
        <v>2347</v>
      </c>
      <c r="N4537" t="s">
        <v>2257</v>
      </c>
      <c r="O4537" t="s">
        <v>4951</v>
      </c>
      <c r="P4537" t="s">
        <v>4952</v>
      </c>
      <c r="Q4537" t="s">
        <v>4736</v>
      </c>
      <c r="R4537">
        <v>33750</v>
      </c>
    </row>
    <row r="4538" spans="1:18" hidden="1" x14ac:dyDescent="0.25">
      <c r="A4538" t="s">
        <v>22</v>
      </c>
      <c r="B4538" t="s">
        <v>5880</v>
      </c>
      <c r="C4538" t="s">
        <v>4488</v>
      </c>
      <c r="D4538" t="s">
        <v>174</v>
      </c>
      <c r="E4538" t="s">
        <v>25</v>
      </c>
      <c r="F4538" t="s">
        <v>25</v>
      </c>
      <c r="G4538" t="s">
        <v>5304</v>
      </c>
      <c r="H4538">
        <v>4</v>
      </c>
      <c r="I4538" t="s">
        <v>4533</v>
      </c>
      <c r="J4538" t="s">
        <v>82</v>
      </c>
      <c r="K4538" t="s">
        <v>4483</v>
      </c>
      <c r="L4538" t="s">
        <v>5595</v>
      </c>
      <c r="M4538" t="s">
        <v>2347</v>
      </c>
      <c r="N4538" t="s">
        <v>2257</v>
      </c>
      <c r="O4538" t="s">
        <v>4880</v>
      </c>
      <c r="P4538" t="s">
        <v>4881</v>
      </c>
      <c r="Q4538" t="s">
        <v>4736</v>
      </c>
      <c r="R4538">
        <v>22500</v>
      </c>
    </row>
    <row r="4539" spans="1:18" hidden="1" x14ac:dyDescent="0.25">
      <c r="A4539" t="s">
        <v>22</v>
      </c>
      <c r="B4539" t="s">
        <v>5880</v>
      </c>
      <c r="C4539" t="s">
        <v>4488</v>
      </c>
      <c r="D4539" t="s">
        <v>174</v>
      </c>
      <c r="E4539" t="s">
        <v>25</v>
      </c>
      <c r="F4539" t="s">
        <v>25</v>
      </c>
      <c r="G4539" t="s">
        <v>5304</v>
      </c>
      <c r="H4539">
        <v>4</v>
      </c>
      <c r="I4539" t="s">
        <v>4533</v>
      </c>
      <c r="J4539" t="s">
        <v>82</v>
      </c>
      <c r="K4539" t="s">
        <v>4483</v>
      </c>
      <c r="L4539" t="s">
        <v>5595</v>
      </c>
      <c r="M4539" t="s">
        <v>2347</v>
      </c>
      <c r="N4539" t="s">
        <v>2257</v>
      </c>
      <c r="O4539" t="s">
        <v>2715</v>
      </c>
      <c r="P4539" t="s">
        <v>5149</v>
      </c>
      <c r="Q4539" t="s">
        <v>4816</v>
      </c>
      <c r="R4539">
        <v>13500</v>
      </c>
    </row>
    <row r="4540" spans="1:18" hidden="1" x14ac:dyDescent="0.25">
      <c r="A4540" t="s">
        <v>22</v>
      </c>
      <c r="B4540" t="s">
        <v>5880</v>
      </c>
      <c r="C4540" t="s">
        <v>4488</v>
      </c>
      <c r="D4540" t="s">
        <v>174</v>
      </c>
      <c r="E4540" t="s">
        <v>25</v>
      </c>
      <c r="F4540" t="s">
        <v>25</v>
      </c>
      <c r="G4540" t="s">
        <v>5304</v>
      </c>
      <c r="H4540">
        <v>4</v>
      </c>
      <c r="I4540" t="s">
        <v>4533</v>
      </c>
      <c r="J4540" t="s">
        <v>82</v>
      </c>
      <c r="K4540" t="s">
        <v>4483</v>
      </c>
      <c r="L4540" t="s">
        <v>5595</v>
      </c>
      <c r="M4540" t="s">
        <v>2347</v>
      </c>
      <c r="N4540" t="s">
        <v>2257</v>
      </c>
      <c r="O4540" t="s">
        <v>6167</v>
      </c>
      <c r="P4540" t="s">
        <v>6168</v>
      </c>
      <c r="Q4540" t="s">
        <v>4780</v>
      </c>
      <c r="R4540">
        <v>450</v>
      </c>
    </row>
    <row r="4541" spans="1:18" hidden="1" x14ac:dyDescent="0.25">
      <c r="A4541" t="s">
        <v>22</v>
      </c>
      <c r="B4541" t="s">
        <v>5880</v>
      </c>
      <c r="C4541" t="s">
        <v>4488</v>
      </c>
      <c r="D4541" t="s">
        <v>174</v>
      </c>
      <c r="E4541" t="s">
        <v>25</v>
      </c>
      <c r="F4541" t="s">
        <v>25</v>
      </c>
      <c r="G4541" t="s">
        <v>5304</v>
      </c>
      <c r="H4541">
        <v>4</v>
      </c>
      <c r="I4541" t="s">
        <v>4533</v>
      </c>
      <c r="J4541" t="s">
        <v>82</v>
      </c>
      <c r="K4541" t="s">
        <v>4483</v>
      </c>
      <c r="L4541" t="s">
        <v>5595</v>
      </c>
      <c r="M4541" t="s">
        <v>2347</v>
      </c>
      <c r="N4541" t="s">
        <v>2257</v>
      </c>
      <c r="O4541" t="s">
        <v>4795</v>
      </c>
      <c r="P4541" t="s">
        <v>4796</v>
      </c>
      <c r="Q4541" t="s">
        <v>4740</v>
      </c>
      <c r="R4541">
        <v>45000</v>
      </c>
    </row>
    <row r="4542" spans="1:18" hidden="1" x14ac:dyDescent="0.25">
      <c r="A4542" t="s">
        <v>22</v>
      </c>
      <c r="B4542" t="s">
        <v>5880</v>
      </c>
      <c r="C4542" t="s">
        <v>4488</v>
      </c>
      <c r="D4542" t="s">
        <v>174</v>
      </c>
      <c r="E4542" t="s">
        <v>25</v>
      </c>
      <c r="F4542" t="s">
        <v>25</v>
      </c>
      <c r="G4542" t="s">
        <v>5304</v>
      </c>
      <c r="H4542">
        <v>4</v>
      </c>
      <c r="I4542" t="s">
        <v>4533</v>
      </c>
      <c r="J4542" t="s">
        <v>82</v>
      </c>
      <c r="K4542" t="s">
        <v>4483</v>
      </c>
      <c r="L4542" t="s">
        <v>5595</v>
      </c>
      <c r="M4542" t="s">
        <v>2347</v>
      </c>
      <c r="N4542" t="s">
        <v>2257</v>
      </c>
      <c r="O4542" t="s">
        <v>4719</v>
      </c>
      <c r="P4542" t="s">
        <v>4720</v>
      </c>
      <c r="Q4542" t="s">
        <v>4721</v>
      </c>
      <c r="R4542">
        <v>1125</v>
      </c>
    </row>
    <row r="4543" spans="1:18" hidden="1" x14ac:dyDescent="0.25">
      <c r="A4543" t="s">
        <v>22</v>
      </c>
      <c r="B4543" t="s">
        <v>5880</v>
      </c>
      <c r="C4543" t="s">
        <v>4488</v>
      </c>
      <c r="D4543" t="s">
        <v>174</v>
      </c>
      <c r="E4543" t="s">
        <v>25</v>
      </c>
      <c r="F4543" t="s">
        <v>25</v>
      </c>
      <c r="G4543" t="s">
        <v>5304</v>
      </c>
      <c r="H4543">
        <v>4</v>
      </c>
      <c r="I4543" t="s">
        <v>4533</v>
      </c>
      <c r="J4543" t="s">
        <v>82</v>
      </c>
      <c r="K4543" t="s">
        <v>4483</v>
      </c>
      <c r="L4543" t="s">
        <v>5595</v>
      </c>
      <c r="M4543" t="s">
        <v>2347</v>
      </c>
      <c r="N4543" t="s">
        <v>2257</v>
      </c>
      <c r="O4543" t="s">
        <v>6300</v>
      </c>
      <c r="P4543" t="s">
        <v>6301</v>
      </c>
      <c r="Q4543" t="s">
        <v>4736</v>
      </c>
      <c r="R4543">
        <v>2250</v>
      </c>
    </row>
    <row r="4544" spans="1:18" hidden="1" x14ac:dyDescent="0.25">
      <c r="A4544" t="s">
        <v>22</v>
      </c>
      <c r="B4544" t="s">
        <v>5880</v>
      </c>
      <c r="C4544" t="s">
        <v>4488</v>
      </c>
      <c r="D4544" t="s">
        <v>174</v>
      </c>
      <c r="E4544" t="s">
        <v>25</v>
      </c>
      <c r="F4544" t="s">
        <v>25</v>
      </c>
      <c r="G4544" t="s">
        <v>5304</v>
      </c>
      <c r="H4544">
        <v>4</v>
      </c>
      <c r="I4544" t="s">
        <v>4533</v>
      </c>
      <c r="J4544" t="s">
        <v>82</v>
      </c>
      <c r="K4544" t="s">
        <v>4483</v>
      </c>
      <c r="L4544" t="s">
        <v>5595</v>
      </c>
      <c r="M4544" t="s">
        <v>2347</v>
      </c>
      <c r="N4544" t="s">
        <v>2257</v>
      </c>
      <c r="O4544" t="s">
        <v>4872</v>
      </c>
      <c r="P4544" t="s">
        <v>4873</v>
      </c>
      <c r="Q4544" t="s">
        <v>4874</v>
      </c>
      <c r="R4544">
        <v>4500</v>
      </c>
    </row>
    <row r="4545" spans="1:18" hidden="1" x14ac:dyDescent="0.25">
      <c r="A4545" t="s">
        <v>22</v>
      </c>
      <c r="B4545" t="s">
        <v>5880</v>
      </c>
      <c r="C4545" t="s">
        <v>4488</v>
      </c>
      <c r="D4545" t="s">
        <v>174</v>
      </c>
      <c r="E4545" t="s">
        <v>25</v>
      </c>
      <c r="F4545" t="s">
        <v>25</v>
      </c>
      <c r="G4545" t="s">
        <v>5304</v>
      </c>
      <c r="H4545">
        <v>4</v>
      </c>
      <c r="I4545" t="s">
        <v>4533</v>
      </c>
      <c r="J4545" t="s">
        <v>82</v>
      </c>
      <c r="K4545" t="s">
        <v>4483</v>
      </c>
      <c r="L4545" t="s">
        <v>5595</v>
      </c>
      <c r="M4545" t="s">
        <v>2347</v>
      </c>
      <c r="N4545" t="s">
        <v>2257</v>
      </c>
      <c r="O4545" t="s">
        <v>4996</v>
      </c>
      <c r="P4545" t="s">
        <v>4997</v>
      </c>
      <c r="Q4545" t="s">
        <v>4815</v>
      </c>
      <c r="R4545">
        <v>4500</v>
      </c>
    </row>
    <row r="4546" spans="1:18" hidden="1" x14ac:dyDescent="0.25">
      <c r="A4546" t="s">
        <v>22</v>
      </c>
      <c r="B4546" t="s">
        <v>5880</v>
      </c>
      <c r="C4546" t="s">
        <v>4488</v>
      </c>
      <c r="D4546" t="s">
        <v>174</v>
      </c>
      <c r="E4546" t="s">
        <v>25</v>
      </c>
      <c r="F4546" t="s">
        <v>25</v>
      </c>
      <c r="G4546" t="s">
        <v>5304</v>
      </c>
      <c r="H4546">
        <v>4</v>
      </c>
      <c r="I4546" t="s">
        <v>4533</v>
      </c>
      <c r="J4546" t="s">
        <v>82</v>
      </c>
      <c r="K4546" t="s">
        <v>4483</v>
      </c>
      <c r="L4546" t="s">
        <v>5595</v>
      </c>
      <c r="M4546" t="s">
        <v>2347</v>
      </c>
      <c r="N4546" t="s">
        <v>2257</v>
      </c>
      <c r="O4546" t="s">
        <v>4953</v>
      </c>
      <c r="P4546" t="s">
        <v>4954</v>
      </c>
      <c r="Q4546" t="s">
        <v>4740</v>
      </c>
      <c r="R4546">
        <v>31500</v>
      </c>
    </row>
    <row r="4547" spans="1:18" hidden="1" x14ac:dyDescent="0.25">
      <c r="A4547" t="s">
        <v>22</v>
      </c>
      <c r="B4547" t="s">
        <v>5880</v>
      </c>
      <c r="C4547" t="s">
        <v>4488</v>
      </c>
      <c r="D4547" t="s">
        <v>174</v>
      </c>
      <c r="E4547" t="s">
        <v>25</v>
      </c>
      <c r="F4547" t="s">
        <v>25</v>
      </c>
      <c r="G4547" t="s">
        <v>5304</v>
      </c>
      <c r="H4547">
        <v>4</v>
      </c>
      <c r="I4547" t="s">
        <v>4533</v>
      </c>
      <c r="J4547" t="s">
        <v>82</v>
      </c>
      <c r="K4547" t="s">
        <v>4483</v>
      </c>
      <c r="L4547" t="s">
        <v>5595</v>
      </c>
      <c r="M4547" t="s">
        <v>2347</v>
      </c>
      <c r="N4547" t="s">
        <v>2257</v>
      </c>
      <c r="O4547" t="s">
        <v>5790</v>
      </c>
      <c r="P4547" t="s">
        <v>4715</v>
      </c>
      <c r="Q4547" t="s">
        <v>4736</v>
      </c>
      <c r="R4547">
        <v>1125</v>
      </c>
    </row>
    <row r="4548" spans="1:18" hidden="1" x14ac:dyDescent="0.25">
      <c r="A4548" t="s">
        <v>22</v>
      </c>
      <c r="B4548" t="s">
        <v>5880</v>
      </c>
      <c r="C4548" t="s">
        <v>4488</v>
      </c>
      <c r="D4548" t="s">
        <v>174</v>
      </c>
      <c r="E4548" t="s">
        <v>25</v>
      </c>
      <c r="F4548" t="s">
        <v>25</v>
      </c>
      <c r="G4548" t="s">
        <v>5304</v>
      </c>
      <c r="H4548">
        <v>4</v>
      </c>
      <c r="I4548" t="s">
        <v>4533</v>
      </c>
      <c r="J4548" t="s">
        <v>82</v>
      </c>
      <c r="K4548" t="s">
        <v>4483</v>
      </c>
      <c r="L4548" t="s">
        <v>5595</v>
      </c>
      <c r="M4548" t="s">
        <v>2347</v>
      </c>
      <c r="N4548" t="s">
        <v>2257</v>
      </c>
      <c r="O4548" t="s">
        <v>5901</v>
      </c>
      <c r="P4548" t="s">
        <v>5902</v>
      </c>
      <c r="Q4548" t="s">
        <v>5903</v>
      </c>
      <c r="R4548">
        <v>4500</v>
      </c>
    </row>
    <row r="4549" spans="1:18" hidden="1" x14ac:dyDescent="0.25">
      <c r="A4549" t="s">
        <v>22</v>
      </c>
      <c r="B4549" t="s">
        <v>5880</v>
      </c>
      <c r="C4549" t="s">
        <v>4488</v>
      </c>
      <c r="D4549" t="s">
        <v>174</v>
      </c>
      <c r="E4549" t="s">
        <v>25</v>
      </c>
      <c r="F4549" t="s">
        <v>25</v>
      </c>
      <c r="G4549" t="s">
        <v>5304</v>
      </c>
      <c r="H4549">
        <v>4</v>
      </c>
      <c r="I4549" t="s">
        <v>4533</v>
      </c>
      <c r="J4549" t="s">
        <v>82</v>
      </c>
      <c r="K4549" t="s">
        <v>4483</v>
      </c>
      <c r="L4549" t="s">
        <v>5595</v>
      </c>
      <c r="M4549" t="s">
        <v>2347</v>
      </c>
      <c r="N4549" t="s">
        <v>2257</v>
      </c>
      <c r="O4549" t="s">
        <v>6007</v>
      </c>
      <c r="P4549" t="s">
        <v>6008</v>
      </c>
      <c r="Q4549" t="s">
        <v>4785</v>
      </c>
      <c r="R4549">
        <v>13500</v>
      </c>
    </row>
    <row r="4550" spans="1:18" hidden="1" x14ac:dyDescent="0.25">
      <c r="A4550" t="s">
        <v>22</v>
      </c>
      <c r="B4550" t="s">
        <v>5880</v>
      </c>
      <c r="C4550" t="s">
        <v>4488</v>
      </c>
      <c r="D4550" t="s">
        <v>174</v>
      </c>
      <c r="E4550" t="s">
        <v>25</v>
      </c>
      <c r="F4550" t="s">
        <v>25</v>
      </c>
      <c r="G4550" t="s">
        <v>5304</v>
      </c>
      <c r="H4550">
        <v>4</v>
      </c>
      <c r="I4550" t="s">
        <v>4533</v>
      </c>
      <c r="J4550" t="s">
        <v>82</v>
      </c>
      <c r="K4550" t="s">
        <v>4483</v>
      </c>
      <c r="L4550" t="s">
        <v>5595</v>
      </c>
      <c r="M4550" t="s">
        <v>2347</v>
      </c>
      <c r="N4550" t="s">
        <v>2257</v>
      </c>
      <c r="O4550" t="s">
        <v>4947</v>
      </c>
      <c r="P4550" t="s">
        <v>4948</v>
      </c>
      <c r="Q4550" t="s">
        <v>4740</v>
      </c>
      <c r="R4550">
        <v>13500</v>
      </c>
    </row>
    <row r="4551" spans="1:18" hidden="1" x14ac:dyDescent="0.25">
      <c r="A4551" t="s">
        <v>22</v>
      </c>
      <c r="B4551" t="s">
        <v>5671</v>
      </c>
      <c r="C4551" t="s">
        <v>5672</v>
      </c>
      <c r="D4551" t="s">
        <v>5673</v>
      </c>
      <c r="E4551" t="s">
        <v>43</v>
      </c>
      <c r="F4551" t="s">
        <v>25</v>
      </c>
      <c r="G4551" t="s">
        <v>432</v>
      </c>
      <c r="H4551">
        <v>2</v>
      </c>
      <c r="I4551" t="s">
        <v>5370</v>
      </c>
      <c r="J4551" t="s">
        <v>30</v>
      </c>
      <c r="K4551" t="s">
        <v>5374</v>
      </c>
      <c r="L4551" t="s">
        <v>32</v>
      </c>
      <c r="M4551" t="s">
        <v>2347</v>
      </c>
      <c r="N4551" t="s">
        <v>2257</v>
      </c>
      <c r="O4551" t="s">
        <v>4872</v>
      </c>
      <c r="P4551" t="s">
        <v>4873</v>
      </c>
      <c r="Q4551" t="s">
        <v>4874</v>
      </c>
      <c r="R4551">
        <v>4500</v>
      </c>
    </row>
    <row r="4552" spans="1:18" hidden="1" x14ac:dyDescent="0.25">
      <c r="A4552" t="s">
        <v>22</v>
      </c>
      <c r="B4552" t="s">
        <v>5671</v>
      </c>
      <c r="C4552" t="s">
        <v>5672</v>
      </c>
      <c r="D4552" t="s">
        <v>5673</v>
      </c>
      <c r="E4552" t="s">
        <v>43</v>
      </c>
      <c r="F4552" t="s">
        <v>25</v>
      </c>
      <c r="G4552" t="s">
        <v>432</v>
      </c>
      <c r="H4552">
        <v>2</v>
      </c>
      <c r="I4552" t="s">
        <v>5370</v>
      </c>
      <c r="J4552" t="s">
        <v>30</v>
      </c>
      <c r="K4552" t="s">
        <v>5374</v>
      </c>
      <c r="L4552" t="s">
        <v>32</v>
      </c>
      <c r="M4552" t="s">
        <v>2347</v>
      </c>
      <c r="N4552" t="s">
        <v>2257</v>
      </c>
      <c r="O4552" t="s">
        <v>4947</v>
      </c>
      <c r="P4552" t="s">
        <v>4948</v>
      </c>
      <c r="Q4552" t="s">
        <v>4740</v>
      </c>
      <c r="R4552">
        <v>13500</v>
      </c>
    </row>
    <row r="4553" spans="1:18" hidden="1" x14ac:dyDescent="0.25">
      <c r="A4553" t="s">
        <v>22</v>
      </c>
      <c r="B4553" t="s">
        <v>5671</v>
      </c>
      <c r="C4553" t="s">
        <v>5672</v>
      </c>
      <c r="D4553" t="s">
        <v>5673</v>
      </c>
      <c r="E4553" t="s">
        <v>43</v>
      </c>
      <c r="F4553" t="s">
        <v>25</v>
      </c>
      <c r="G4553" t="s">
        <v>432</v>
      </c>
      <c r="H4553">
        <v>2</v>
      </c>
      <c r="I4553" t="s">
        <v>5370</v>
      </c>
      <c r="J4553" t="s">
        <v>30</v>
      </c>
      <c r="K4553" t="s">
        <v>5374</v>
      </c>
      <c r="L4553" t="s">
        <v>32</v>
      </c>
      <c r="M4553" t="s">
        <v>2347</v>
      </c>
      <c r="N4553" t="s">
        <v>2257</v>
      </c>
      <c r="O4553" t="s">
        <v>6007</v>
      </c>
      <c r="P4553" t="s">
        <v>6008</v>
      </c>
      <c r="Q4553" t="s">
        <v>4785</v>
      </c>
      <c r="R4553">
        <v>13500</v>
      </c>
    </row>
    <row r="4554" spans="1:18" hidden="1" x14ac:dyDescent="0.25">
      <c r="A4554" t="s">
        <v>22</v>
      </c>
      <c r="B4554" t="s">
        <v>5671</v>
      </c>
      <c r="C4554" t="s">
        <v>5672</v>
      </c>
      <c r="D4554" t="s">
        <v>5673</v>
      </c>
      <c r="E4554" t="s">
        <v>43</v>
      </c>
      <c r="F4554" t="s">
        <v>25</v>
      </c>
      <c r="G4554" t="s">
        <v>432</v>
      </c>
      <c r="H4554">
        <v>2</v>
      </c>
      <c r="I4554" t="s">
        <v>5370</v>
      </c>
      <c r="J4554" t="s">
        <v>30</v>
      </c>
      <c r="K4554" t="s">
        <v>5374</v>
      </c>
      <c r="L4554" t="s">
        <v>32</v>
      </c>
      <c r="M4554" t="s">
        <v>2347</v>
      </c>
      <c r="N4554" t="s">
        <v>2257</v>
      </c>
      <c r="O4554" t="s">
        <v>4938</v>
      </c>
      <c r="P4554" t="s">
        <v>4939</v>
      </c>
      <c r="Q4554" t="s">
        <v>4877</v>
      </c>
      <c r="R4554">
        <v>103950</v>
      </c>
    </row>
    <row r="4555" spans="1:18" hidden="1" x14ac:dyDescent="0.25">
      <c r="A4555" t="s">
        <v>22</v>
      </c>
      <c r="B4555" t="s">
        <v>5671</v>
      </c>
      <c r="C4555" t="s">
        <v>5672</v>
      </c>
      <c r="D4555" t="s">
        <v>5673</v>
      </c>
      <c r="E4555" t="s">
        <v>43</v>
      </c>
      <c r="F4555" t="s">
        <v>25</v>
      </c>
      <c r="G4555" t="s">
        <v>432</v>
      </c>
      <c r="H4555">
        <v>2</v>
      </c>
      <c r="I4555" t="s">
        <v>5370</v>
      </c>
      <c r="J4555" t="s">
        <v>30</v>
      </c>
      <c r="K4555" t="s">
        <v>5374</v>
      </c>
      <c r="L4555" t="s">
        <v>32</v>
      </c>
      <c r="M4555" t="s">
        <v>2347</v>
      </c>
      <c r="N4555" t="s">
        <v>2257</v>
      </c>
      <c r="O4555" t="s">
        <v>4996</v>
      </c>
      <c r="P4555" t="s">
        <v>4997</v>
      </c>
      <c r="Q4555" t="s">
        <v>4815</v>
      </c>
      <c r="R4555">
        <v>4500</v>
      </c>
    </row>
    <row r="4556" spans="1:18" hidden="1" x14ac:dyDescent="0.25">
      <c r="A4556" t="s">
        <v>22</v>
      </c>
      <c r="B4556" t="s">
        <v>5671</v>
      </c>
      <c r="C4556" t="s">
        <v>5672</v>
      </c>
      <c r="D4556" t="s">
        <v>5673</v>
      </c>
      <c r="E4556" t="s">
        <v>43</v>
      </c>
      <c r="F4556" t="s">
        <v>25</v>
      </c>
      <c r="G4556" t="s">
        <v>432</v>
      </c>
      <c r="H4556">
        <v>2</v>
      </c>
      <c r="I4556" t="s">
        <v>5370</v>
      </c>
      <c r="J4556" t="s">
        <v>30</v>
      </c>
      <c r="K4556" t="s">
        <v>5374</v>
      </c>
      <c r="L4556" t="s">
        <v>32</v>
      </c>
      <c r="M4556" t="s">
        <v>2347</v>
      </c>
      <c r="N4556" t="s">
        <v>2257</v>
      </c>
      <c r="O4556" t="s">
        <v>4719</v>
      </c>
      <c r="P4556" t="s">
        <v>4720</v>
      </c>
      <c r="Q4556" t="s">
        <v>4721</v>
      </c>
      <c r="R4556">
        <v>1125</v>
      </c>
    </row>
    <row r="4557" spans="1:18" hidden="1" x14ac:dyDescent="0.25">
      <c r="A4557" t="s">
        <v>22</v>
      </c>
      <c r="B4557" t="s">
        <v>5671</v>
      </c>
      <c r="C4557" t="s">
        <v>5672</v>
      </c>
      <c r="D4557" t="s">
        <v>5673</v>
      </c>
      <c r="E4557" t="s">
        <v>43</v>
      </c>
      <c r="F4557" t="s">
        <v>25</v>
      </c>
      <c r="G4557" t="s">
        <v>432</v>
      </c>
      <c r="H4557">
        <v>2</v>
      </c>
      <c r="I4557" t="s">
        <v>5370</v>
      </c>
      <c r="J4557" t="s">
        <v>30</v>
      </c>
      <c r="K4557" t="s">
        <v>5374</v>
      </c>
      <c r="L4557" t="s">
        <v>32</v>
      </c>
      <c r="M4557" t="s">
        <v>2347</v>
      </c>
      <c r="N4557" t="s">
        <v>2257</v>
      </c>
      <c r="O4557" t="s">
        <v>2715</v>
      </c>
      <c r="P4557" t="s">
        <v>5149</v>
      </c>
      <c r="Q4557" t="s">
        <v>4816</v>
      </c>
      <c r="R4557">
        <v>13500</v>
      </c>
    </row>
    <row r="4558" spans="1:18" hidden="1" x14ac:dyDescent="0.25">
      <c r="A4558" t="s">
        <v>22</v>
      </c>
      <c r="B4558" t="s">
        <v>5671</v>
      </c>
      <c r="C4558" t="s">
        <v>5672</v>
      </c>
      <c r="D4558" t="s">
        <v>5673</v>
      </c>
      <c r="E4558" t="s">
        <v>43</v>
      </c>
      <c r="F4558" t="s">
        <v>25</v>
      </c>
      <c r="G4558" t="s">
        <v>432</v>
      </c>
      <c r="H4558">
        <v>2</v>
      </c>
      <c r="I4558" t="s">
        <v>5370</v>
      </c>
      <c r="J4558" t="s">
        <v>30</v>
      </c>
      <c r="K4558" t="s">
        <v>5374</v>
      </c>
      <c r="L4558" t="s">
        <v>32</v>
      </c>
      <c r="M4558" t="s">
        <v>2347</v>
      </c>
      <c r="N4558" t="s">
        <v>2257</v>
      </c>
      <c r="O4558" t="s">
        <v>6300</v>
      </c>
      <c r="P4558" t="s">
        <v>6301</v>
      </c>
      <c r="Q4558" t="s">
        <v>4736</v>
      </c>
      <c r="R4558">
        <v>2250</v>
      </c>
    </row>
    <row r="4559" spans="1:18" hidden="1" x14ac:dyDescent="0.25">
      <c r="A4559" t="s">
        <v>22</v>
      </c>
      <c r="B4559" t="s">
        <v>5671</v>
      </c>
      <c r="C4559" t="s">
        <v>5672</v>
      </c>
      <c r="D4559" t="s">
        <v>5673</v>
      </c>
      <c r="E4559" t="s">
        <v>43</v>
      </c>
      <c r="F4559" t="s">
        <v>25</v>
      </c>
      <c r="G4559" t="s">
        <v>432</v>
      </c>
      <c r="H4559">
        <v>2</v>
      </c>
      <c r="I4559" t="s">
        <v>5370</v>
      </c>
      <c r="J4559" t="s">
        <v>30</v>
      </c>
      <c r="K4559" t="s">
        <v>5374</v>
      </c>
      <c r="L4559" t="s">
        <v>32</v>
      </c>
      <c r="M4559" t="s">
        <v>2347</v>
      </c>
      <c r="N4559" t="s">
        <v>2257</v>
      </c>
      <c r="O4559" t="s">
        <v>6167</v>
      </c>
      <c r="P4559" t="s">
        <v>6168</v>
      </c>
      <c r="Q4559" t="s">
        <v>4780</v>
      </c>
      <c r="R4559">
        <v>450</v>
      </c>
    </row>
    <row r="4560" spans="1:18" hidden="1" x14ac:dyDescent="0.25">
      <c r="A4560" t="s">
        <v>22</v>
      </c>
      <c r="B4560" t="s">
        <v>5671</v>
      </c>
      <c r="C4560" t="s">
        <v>5672</v>
      </c>
      <c r="D4560" t="s">
        <v>5673</v>
      </c>
      <c r="E4560" t="s">
        <v>43</v>
      </c>
      <c r="F4560" t="s">
        <v>25</v>
      </c>
      <c r="G4560" t="s">
        <v>432</v>
      </c>
      <c r="H4560">
        <v>2</v>
      </c>
      <c r="I4560" t="s">
        <v>5370</v>
      </c>
      <c r="J4560" t="s">
        <v>30</v>
      </c>
      <c r="K4560" t="s">
        <v>5374</v>
      </c>
      <c r="L4560" t="s">
        <v>32</v>
      </c>
      <c r="M4560" t="s">
        <v>2347</v>
      </c>
      <c r="N4560" t="s">
        <v>2257</v>
      </c>
      <c r="O4560" t="s">
        <v>4880</v>
      </c>
      <c r="P4560" t="s">
        <v>4881</v>
      </c>
      <c r="Q4560" t="s">
        <v>4736</v>
      </c>
      <c r="R4560">
        <v>22500</v>
      </c>
    </row>
    <row r="4561" spans="1:18" hidden="1" x14ac:dyDescent="0.25">
      <c r="A4561" t="s">
        <v>22</v>
      </c>
      <c r="B4561" t="s">
        <v>5671</v>
      </c>
      <c r="C4561" t="s">
        <v>5672</v>
      </c>
      <c r="D4561" t="s">
        <v>5673</v>
      </c>
      <c r="E4561" t="s">
        <v>43</v>
      </c>
      <c r="F4561" t="s">
        <v>25</v>
      </c>
      <c r="G4561" t="s">
        <v>432</v>
      </c>
      <c r="H4561">
        <v>2</v>
      </c>
      <c r="I4561" t="s">
        <v>5370</v>
      </c>
      <c r="J4561" t="s">
        <v>30</v>
      </c>
      <c r="K4561" t="s">
        <v>5374</v>
      </c>
      <c r="L4561" t="s">
        <v>32</v>
      </c>
      <c r="M4561" t="s">
        <v>2347</v>
      </c>
      <c r="N4561" t="s">
        <v>2257</v>
      </c>
      <c r="O4561" t="s">
        <v>4795</v>
      </c>
      <c r="P4561" t="s">
        <v>4796</v>
      </c>
      <c r="Q4561" t="s">
        <v>4740</v>
      </c>
      <c r="R4561">
        <v>45000</v>
      </c>
    </row>
    <row r="4562" spans="1:18" hidden="1" x14ac:dyDescent="0.25">
      <c r="A4562" t="s">
        <v>22</v>
      </c>
      <c r="B4562" t="s">
        <v>5671</v>
      </c>
      <c r="C4562" t="s">
        <v>5672</v>
      </c>
      <c r="D4562" t="s">
        <v>5673</v>
      </c>
      <c r="E4562" t="s">
        <v>43</v>
      </c>
      <c r="F4562" t="s">
        <v>25</v>
      </c>
      <c r="G4562" t="s">
        <v>432</v>
      </c>
      <c r="H4562">
        <v>2</v>
      </c>
      <c r="I4562" t="s">
        <v>5370</v>
      </c>
      <c r="J4562" t="s">
        <v>30</v>
      </c>
      <c r="K4562" t="s">
        <v>5374</v>
      </c>
      <c r="L4562" t="s">
        <v>32</v>
      </c>
      <c r="M4562" t="s">
        <v>2347</v>
      </c>
      <c r="N4562" t="s">
        <v>2257</v>
      </c>
      <c r="O4562" t="s">
        <v>5901</v>
      </c>
      <c r="P4562" t="s">
        <v>5902</v>
      </c>
      <c r="Q4562" t="s">
        <v>5903</v>
      </c>
      <c r="R4562">
        <v>4500</v>
      </c>
    </row>
    <row r="4563" spans="1:18" hidden="1" x14ac:dyDescent="0.25">
      <c r="A4563" t="s">
        <v>22</v>
      </c>
      <c r="B4563" t="s">
        <v>5671</v>
      </c>
      <c r="C4563" t="s">
        <v>5672</v>
      </c>
      <c r="D4563" t="s">
        <v>5673</v>
      </c>
      <c r="E4563" t="s">
        <v>43</v>
      </c>
      <c r="F4563" t="s">
        <v>25</v>
      </c>
      <c r="G4563" t="s">
        <v>432</v>
      </c>
      <c r="H4563">
        <v>2</v>
      </c>
      <c r="I4563" t="s">
        <v>5370</v>
      </c>
      <c r="J4563" t="s">
        <v>30</v>
      </c>
      <c r="K4563" t="s">
        <v>5374</v>
      </c>
      <c r="L4563" t="s">
        <v>32</v>
      </c>
      <c r="M4563" t="s">
        <v>2347</v>
      </c>
      <c r="N4563" t="s">
        <v>2257</v>
      </c>
      <c r="O4563" t="s">
        <v>4953</v>
      </c>
      <c r="P4563" t="s">
        <v>4954</v>
      </c>
      <c r="Q4563" t="s">
        <v>4740</v>
      </c>
      <c r="R4563">
        <v>31500</v>
      </c>
    </row>
    <row r="4564" spans="1:18" hidden="1" x14ac:dyDescent="0.25">
      <c r="A4564" t="s">
        <v>22</v>
      </c>
      <c r="B4564" t="s">
        <v>5671</v>
      </c>
      <c r="C4564" t="s">
        <v>5672</v>
      </c>
      <c r="D4564" t="s">
        <v>5673</v>
      </c>
      <c r="E4564" t="s">
        <v>43</v>
      </c>
      <c r="F4564" t="s">
        <v>25</v>
      </c>
      <c r="G4564" t="s">
        <v>432</v>
      </c>
      <c r="H4564">
        <v>2</v>
      </c>
      <c r="I4564" t="s">
        <v>5370</v>
      </c>
      <c r="J4564" t="s">
        <v>30</v>
      </c>
      <c r="K4564" t="s">
        <v>5374</v>
      </c>
      <c r="L4564" t="s">
        <v>32</v>
      </c>
      <c r="M4564" t="s">
        <v>2347</v>
      </c>
      <c r="N4564" t="s">
        <v>2257</v>
      </c>
      <c r="O4564" t="s">
        <v>4951</v>
      </c>
      <c r="P4564" t="s">
        <v>4952</v>
      </c>
      <c r="Q4564" t="s">
        <v>4736</v>
      </c>
      <c r="R4564">
        <v>33750</v>
      </c>
    </row>
    <row r="4565" spans="1:18" hidden="1" x14ac:dyDescent="0.25">
      <c r="A4565" t="s">
        <v>22</v>
      </c>
      <c r="B4565" t="s">
        <v>5671</v>
      </c>
      <c r="C4565" t="s">
        <v>5672</v>
      </c>
      <c r="D4565" t="s">
        <v>5673</v>
      </c>
      <c r="E4565" t="s">
        <v>43</v>
      </c>
      <c r="F4565" t="s">
        <v>25</v>
      </c>
      <c r="G4565" t="s">
        <v>432</v>
      </c>
      <c r="H4565">
        <v>2</v>
      </c>
      <c r="I4565" t="s">
        <v>5370</v>
      </c>
      <c r="J4565" t="s">
        <v>30</v>
      </c>
      <c r="K4565" t="s">
        <v>5374</v>
      </c>
      <c r="L4565" t="s">
        <v>32</v>
      </c>
      <c r="M4565" t="s">
        <v>2347</v>
      </c>
      <c r="N4565" t="s">
        <v>2257</v>
      </c>
      <c r="O4565" t="s">
        <v>5790</v>
      </c>
      <c r="P4565" t="s">
        <v>4715</v>
      </c>
      <c r="Q4565" t="s">
        <v>4736</v>
      </c>
      <c r="R4565">
        <v>1125</v>
      </c>
    </row>
    <row r="4566" spans="1:18" hidden="1" x14ac:dyDescent="0.25">
      <c r="A4566" t="s">
        <v>22</v>
      </c>
      <c r="B4566" t="s">
        <v>1948</v>
      </c>
      <c r="C4566" t="s">
        <v>1949</v>
      </c>
      <c r="D4566" t="s">
        <v>1950</v>
      </c>
      <c r="E4566" t="s">
        <v>25</v>
      </c>
      <c r="F4566" t="s">
        <v>25</v>
      </c>
      <c r="G4566" t="s">
        <v>432</v>
      </c>
      <c r="H4566">
        <v>2</v>
      </c>
      <c r="I4566" t="s">
        <v>643</v>
      </c>
      <c r="J4566" t="s">
        <v>30</v>
      </c>
      <c r="K4566" t="s">
        <v>526</v>
      </c>
      <c r="L4566" t="s">
        <v>120</v>
      </c>
      <c r="M4566" t="s">
        <v>2347</v>
      </c>
      <c r="N4566" t="s">
        <v>2257</v>
      </c>
      <c r="O4566" t="s">
        <v>4951</v>
      </c>
      <c r="P4566" t="s">
        <v>4952</v>
      </c>
      <c r="Q4566" t="s">
        <v>4736</v>
      </c>
      <c r="R4566">
        <v>33750</v>
      </c>
    </row>
    <row r="4567" spans="1:18" hidden="1" x14ac:dyDescent="0.25">
      <c r="A4567" t="s">
        <v>22</v>
      </c>
      <c r="B4567" t="s">
        <v>1948</v>
      </c>
      <c r="C4567" t="s">
        <v>1949</v>
      </c>
      <c r="D4567" t="s">
        <v>1950</v>
      </c>
      <c r="E4567" t="s">
        <v>25</v>
      </c>
      <c r="F4567" t="s">
        <v>25</v>
      </c>
      <c r="G4567" t="s">
        <v>432</v>
      </c>
      <c r="H4567">
        <v>2</v>
      </c>
      <c r="I4567" t="s">
        <v>643</v>
      </c>
      <c r="J4567" t="s">
        <v>30</v>
      </c>
      <c r="K4567" t="s">
        <v>526</v>
      </c>
      <c r="L4567" t="s">
        <v>120</v>
      </c>
      <c r="M4567" t="s">
        <v>2347</v>
      </c>
      <c r="N4567" t="s">
        <v>2257</v>
      </c>
      <c r="O4567" t="s">
        <v>4953</v>
      </c>
      <c r="P4567" t="s">
        <v>4954</v>
      </c>
      <c r="Q4567" t="s">
        <v>4740</v>
      </c>
      <c r="R4567">
        <v>31500</v>
      </c>
    </row>
    <row r="4568" spans="1:18" hidden="1" x14ac:dyDescent="0.25">
      <c r="A4568" t="s">
        <v>22</v>
      </c>
      <c r="B4568" t="s">
        <v>1948</v>
      </c>
      <c r="C4568" t="s">
        <v>1949</v>
      </c>
      <c r="D4568" t="s">
        <v>1950</v>
      </c>
      <c r="E4568" t="s">
        <v>25</v>
      </c>
      <c r="F4568" t="s">
        <v>25</v>
      </c>
      <c r="G4568" t="s">
        <v>432</v>
      </c>
      <c r="H4568">
        <v>2</v>
      </c>
      <c r="I4568" t="s">
        <v>643</v>
      </c>
      <c r="J4568" t="s">
        <v>30</v>
      </c>
      <c r="K4568" t="s">
        <v>526</v>
      </c>
      <c r="L4568" t="s">
        <v>120</v>
      </c>
      <c r="M4568" t="s">
        <v>2347</v>
      </c>
      <c r="N4568" t="s">
        <v>2257</v>
      </c>
      <c r="O4568" t="s">
        <v>4947</v>
      </c>
      <c r="P4568" t="s">
        <v>4948</v>
      </c>
      <c r="Q4568" t="s">
        <v>4740</v>
      </c>
      <c r="R4568">
        <v>13500</v>
      </c>
    </row>
    <row r="4569" spans="1:18" hidden="1" x14ac:dyDescent="0.25">
      <c r="A4569" t="s">
        <v>22</v>
      </c>
      <c r="B4569" t="s">
        <v>1948</v>
      </c>
      <c r="C4569" t="s">
        <v>1949</v>
      </c>
      <c r="D4569" t="s">
        <v>1950</v>
      </c>
      <c r="E4569" t="s">
        <v>25</v>
      </c>
      <c r="F4569" t="s">
        <v>25</v>
      </c>
      <c r="G4569" t="s">
        <v>432</v>
      </c>
      <c r="H4569">
        <v>2</v>
      </c>
      <c r="I4569" t="s">
        <v>643</v>
      </c>
      <c r="J4569" t="s">
        <v>30</v>
      </c>
      <c r="K4569" t="s">
        <v>526</v>
      </c>
      <c r="L4569" t="s">
        <v>120</v>
      </c>
      <c r="M4569" t="s">
        <v>2347</v>
      </c>
      <c r="N4569" t="s">
        <v>2257</v>
      </c>
      <c r="O4569" t="s">
        <v>6300</v>
      </c>
      <c r="P4569" t="s">
        <v>6301</v>
      </c>
      <c r="Q4569" t="s">
        <v>4736</v>
      </c>
      <c r="R4569">
        <v>2250</v>
      </c>
    </row>
    <row r="4570" spans="1:18" hidden="1" x14ac:dyDescent="0.25">
      <c r="A4570" t="s">
        <v>22</v>
      </c>
      <c r="B4570" t="s">
        <v>1948</v>
      </c>
      <c r="C4570" t="s">
        <v>1949</v>
      </c>
      <c r="D4570" t="s">
        <v>1950</v>
      </c>
      <c r="E4570" t="s">
        <v>25</v>
      </c>
      <c r="F4570" t="s">
        <v>25</v>
      </c>
      <c r="G4570" t="s">
        <v>432</v>
      </c>
      <c r="H4570">
        <v>2</v>
      </c>
      <c r="I4570" t="s">
        <v>643</v>
      </c>
      <c r="J4570" t="s">
        <v>30</v>
      </c>
      <c r="K4570" t="s">
        <v>526</v>
      </c>
      <c r="L4570" t="s">
        <v>120</v>
      </c>
      <c r="M4570" t="s">
        <v>2347</v>
      </c>
      <c r="N4570" t="s">
        <v>2257</v>
      </c>
      <c r="O4570" t="s">
        <v>4719</v>
      </c>
      <c r="P4570" t="s">
        <v>4720</v>
      </c>
      <c r="Q4570" t="s">
        <v>4721</v>
      </c>
      <c r="R4570">
        <v>1125</v>
      </c>
    </row>
    <row r="4571" spans="1:18" hidden="1" x14ac:dyDescent="0.25">
      <c r="A4571" t="s">
        <v>22</v>
      </c>
      <c r="B4571" t="s">
        <v>1948</v>
      </c>
      <c r="C4571" t="s">
        <v>1949</v>
      </c>
      <c r="D4571" t="s">
        <v>1950</v>
      </c>
      <c r="E4571" t="s">
        <v>25</v>
      </c>
      <c r="F4571" t="s">
        <v>25</v>
      </c>
      <c r="G4571" t="s">
        <v>432</v>
      </c>
      <c r="H4571">
        <v>2</v>
      </c>
      <c r="I4571" t="s">
        <v>643</v>
      </c>
      <c r="J4571" t="s">
        <v>30</v>
      </c>
      <c r="K4571" t="s">
        <v>526</v>
      </c>
      <c r="L4571" t="s">
        <v>120</v>
      </c>
      <c r="M4571" t="s">
        <v>2347</v>
      </c>
      <c r="N4571" t="s">
        <v>2257</v>
      </c>
      <c r="O4571" t="s">
        <v>4996</v>
      </c>
      <c r="P4571" t="s">
        <v>4997</v>
      </c>
      <c r="Q4571" t="s">
        <v>4815</v>
      </c>
      <c r="R4571">
        <v>4500</v>
      </c>
    </row>
    <row r="4572" spans="1:18" hidden="1" x14ac:dyDescent="0.25">
      <c r="A4572" t="s">
        <v>22</v>
      </c>
      <c r="B4572" t="s">
        <v>1948</v>
      </c>
      <c r="C4572" t="s">
        <v>1949</v>
      </c>
      <c r="D4572" t="s">
        <v>1950</v>
      </c>
      <c r="E4572" t="s">
        <v>25</v>
      </c>
      <c r="F4572" t="s">
        <v>25</v>
      </c>
      <c r="G4572" t="s">
        <v>432</v>
      </c>
      <c r="H4572">
        <v>2</v>
      </c>
      <c r="I4572" t="s">
        <v>643</v>
      </c>
      <c r="J4572" t="s">
        <v>30</v>
      </c>
      <c r="K4572" t="s">
        <v>526</v>
      </c>
      <c r="L4572" t="s">
        <v>120</v>
      </c>
      <c r="M4572" t="s">
        <v>2347</v>
      </c>
      <c r="N4572" t="s">
        <v>2257</v>
      </c>
      <c r="O4572" t="s">
        <v>2715</v>
      </c>
      <c r="P4572" t="s">
        <v>5149</v>
      </c>
      <c r="Q4572" t="s">
        <v>4816</v>
      </c>
      <c r="R4572">
        <v>13500</v>
      </c>
    </row>
    <row r="4573" spans="1:18" hidden="1" x14ac:dyDescent="0.25">
      <c r="A4573" t="s">
        <v>22</v>
      </c>
      <c r="B4573" t="s">
        <v>1948</v>
      </c>
      <c r="C4573" t="s">
        <v>1949</v>
      </c>
      <c r="D4573" t="s">
        <v>1950</v>
      </c>
      <c r="E4573" t="s">
        <v>25</v>
      </c>
      <c r="F4573" t="s">
        <v>25</v>
      </c>
      <c r="G4573" t="s">
        <v>432</v>
      </c>
      <c r="H4573">
        <v>2</v>
      </c>
      <c r="I4573" t="s">
        <v>643</v>
      </c>
      <c r="J4573" t="s">
        <v>30</v>
      </c>
      <c r="K4573" t="s">
        <v>526</v>
      </c>
      <c r="L4573" t="s">
        <v>120</v>
      </c>
      <c r="M4573" t="s">
        <v>2347</v>
      </c>
      <c r="N4573" t="s">
        <v>2257</v>
      </c>
      <c r="O4573" t="s">
        <v>4872</v>
      </c>
      <c r="P4573" t="s">
        <v>4873</v>
      </c>
      <c r="Q4573" t="s">
        <v>4874</v>
      </c>
      <c r="R4573">
        <v>4500</v>
      </c>
    </row>
    <row r="4574" spans="1:18" hidden="1" x14ac:dyDescent="0.25">
      <c r="A4574" t="s">
        <v>22</v>
      </c>
      <c r="B4574" t="s">
        <v>1948</v>
      </c>
      <c r="C4574" t="s">
        <v>1949</v>
      </c>
      <c r="D4574" t="s">
        <v>1950</v>
      </c>
      <c r="E4574" t="s">
        <v>25</v>
      </c>
      <c r="F4574" t="s">
        <v>25</v>
      </c>
      <c r="G4574" t="s">
        <v>432</v>
      </c>
      <c r="H4574">
        <v>2</v>
      </c>
      <c r="I4574" t="s">
        <v>643</v>
      </c>
      <c r="J4574" t="s">
        <v>30</v>
      </c>
      <c r="K4574" t="s">
        <v>526</v>
      </c>
      <c r="L4574" t="s">
        <v>120</v>
      </c>
      <c r="M4574" t="s">
        <v>2347</v>
      </c>
      <c r="N4574" t="s">
        <v>2257</v>
      </c>
      <c r="O4574" t="s">
        <v>6167</v>
      </c>
      <c r="P4574" t="s">
        <v>6168</v>
      </c>
      <c r="Q4574" t="s">
        <v>4780</v>
      </c>
      <c r="R4574">
        <v>450</v>
      </c>
    </row>
    <row r="4575" spans="1:18" hidden="1" x14ac:dyDescent="0.25">
      <c r="A4575" t="s">
        <v>22</v>
      </c>
      <c r="B4575" t="s">
        <v>1948</v>
      </c>
      <c r="C4575" t="s">
        <v>1949</v>
      </c>
      <c r="D4575" t="s">
        <v>1950</v>
      </c>
      <c r="E4575" t="s">
        <v>25</v>
      </c>
      <c r="F4575" t="s">
        <v>25</v>
      </c>
      <c r="G4575" t="s">
        <v>432</v>
      </c>
      <c r="H4575">
        <v>2</v>
      </c>
      <c r="I4575" t="s">
        <v>643</v>
      </c>
      <c r="J4575" t="s">
        <v>30</v>
      </c>
      <c r="K4575" t="s">
        <v>526</v>
      </c>
      <c r="L4575" t="s">
        <v>120</v>
      </c>
      <c r="M4575" t="s">
        <v>2347</v>
      </c>
      <c r="N4575" t="s">
        <v>2257</v>
      </c>
      <c r="O4575" t="s">
        <v>5790</v>
      </c>
      <c r="P4575" t="s">
        <v>4715</v>
      </c>
      <c r="Q4575" t="s">
        <v>4736</v>
      </c>
      <c r="R4575">
        <v>1125</v>
      </c>
    </row>
    <row r="4576" spans="1:18" hidden="1" x14ac:dyDescent="0.25">
      <c r="A4576" t="s">
        <v>22</v>
      </c>
      <c r="B4576" t="s">
        <v>1948</v>
      </c>
      <c r="C4576" t="s">
        <v>1949</v>
      </c>
      <c r="D4576" t="s">
        <v>1950</v>
      </c>
      <c r="E4576" t="s">
        <v>25</v>
      </c>
      <c r="F4576" t="s">
        <v>25</v>
      </c>
      <c r="G4576" t="s">
        <v>432</v>
      </c>
      <c r="H4576">
        <v>2</v>
      </c>
      <c r="I4576" t="s">
        <v>643</v>
      </c>
      <c r="J4576" t="s">
        <v>30</v>
      </c>
      <c r="K4576" t="s">
        <v>526</v>
      </c>
      <c r="L4576" t="s">
        <v>120</v>
      </c>
      <c r="M4576" t="s">
        <v>2347</v>
      </c>
      <c r="N4576" t="s">
        <v>2257</v>
      </c>
      <c r="O4576" t="s">
        <v>5901</v>
      </c>
      <c r="P4576" t="s">
        <v>5902</v>
      </c>
      <c r="Q4576" t="s">
        <v>5903</v>
      </c>
      <c r="R4576">
        <v>4500</v>
      </c>
    </row>
    <row r="4577" spans="1:18" hidden="1" x14ac:dyDescent="0.25">
      <c r="A4577" t="s">
        <v>22</v>
      </c>
      <c r="B4577" t="s">
        <v>1948</v>
      </c>
      <c r="C4577" t="s">
        <v>1949</v>
      </c>
      <c r="D4577" t="s">
        <v>1950</v>
      </c>
      <c r="E4577" t="s">
        <v>25</v>
      </c>
      <c r="F4577" t="s">
        <v>25</v>
      </c>
      <c r="G4577" t="s">
        <v>432</v>
      </c>
      <c r="H4577">
        <v>2</v>
      </c>
      <c r="I4577" t="s">
        <v>643</v>
      </c>
      <c r="J4577" t="s">
        <v>30</v>
      </c>
      <c r="K4577" t="s">
        <v>526</v>
      </c>
      <c r="L4577" t="s">
        <v>120</v>
      </c>
      <c r="M4577" t="s">
        <v>2347</v>
      </c>
      <c r="N4577" t="s">
        <v>2257</v>
      </c>
      <c r="O4577" t="s">
        <v>4795</v>
      </c>
      <c r="P4577" t="s">
        <v>4796</v>
      </c>
      <c r="Q4577" t="s">
        <v>4740</v>
      </c>
      <c r="R4577">
        <v>45000</v>
      </c>
    </row>
    <row r="4578" spans="1:18" hidden="1" x14ac:dyDescent="0.25">
      <c r="A4578" t="s">
        <v>22</v>
      </c>
      <c r="B4578" t="s">
        <v>1948</v>
      </c>
      <c r="C4578" t="s">
        <v>1949</v>
      </c>
      <c r="D4578" t="s">
        <v>1950</v>
      </c>
      <c r="E4578" t="s">
        <v>25</v>
      </c>
      <c r="F4578" t="s">
        <v>25</v>
      </c>
      <c r="G4578" t="s">
        <v>432</v>
      </c>
      <c r="H4578">
        <v>2</v>
      </c>
      <c r="I4578" t="s">
        <v>643</v>
      </c>
      <c r="J4578" t="s">
        <v>30</v>
      </c>
      <c r="K4578" t="s">
        <v>526</v>
      </c>
      <c r="L4578" t="s">
        <v>120</v>
      </c>
      <c r="M4578" t="s">
        <v>2347</v>
      </c>
      <c r="N4578" t="s">
        <v>2257</v>
      </c>
      <c r="O4578" t="s">
        <v>4880</v>
      </c>
      <c r="P4578" t="s">
        <v>4881</v>
      </c>
      <c r="Q4578" t="s">
        <v>4736</v>
      </c>
      <c r="R4578">
        <v>22500</v>
      </c>
    </row>
    <row r="4579" spans="1:18" hidden="1" x14ac:dyDescent="0.25">
      <c r="A4579" t="s">
        <v>22</v>
      </c>
      <c r="B4579" t="s">
        <v>1948</v>
      </c>
      <c r="C4579" t="s">
        <v>1949</v>
      </c>
      <c r="D4579" t="s">
        <v>1950</v>
      </c>
      <c r="E4579" t="s">
        <v>25</v>
      </c>
      <c r="F4579" t="s">
        <v>25</v>
      </c>
      <c r="G4579" t="s">
        <v>432</v>
      </c>
      <c r="H4579">
        <v>2</v>
      </c>
      <c r="I4579" t="s">
        <v>643</v>
      </c>
      <c r="J4579" t="s">
        <v>30</v>
      </c>
      <c r="K4579" t="s">
        <v>526</v>
      </c>
      <c r="L4579" t="s">
        <v>120</v>
      </c>
      <c r="M4579" t="s">
        <v>2347</v>
      </c>
      <c r="N4579" t="s">
        <v>2257</v>
      </c>
      <c r="O4579" t="s">
        <v>6007</v>
      </c>
      <c r="P4579" t="s">
        <v>6008</v>
      </c>
      <c r="Q4579" t="s">
        <v>4785</v>
      </c>
      <c r="R4579">
        <v>13500</v>
      </c>
    </row>
    <row r="4580" spans="1:18" hidden="1" x14ac:dyDescent="0.25">
      <c r="A4580" t="s">
        <v>22</v>
      </c>
      <c r="B4580" t="s">
        <v>1948</v>
      </c>
      <c r="C4580" t="s">
        <v>1949</v>
      </c>
      <c r="D4580" t="s">
        <v>1950</v>
      </c>
      <c r="E4580" t="s">
        <v>25</v>
      </c>
      <c r="F4580" t="s">
        <v>25</v>
      </c>
      <c r="G4580" t="s">
        <v>432</v>
      </c>
      <c r="H4580">
        <v>2</v>
      </c>
      <c r="I4580" t="s">
        <v>643</v>
      </c>
      <c r="J4580" t="s">
        <v>30</v>
      </c>
      <c r="K4580" t="s">
        <v>526</v>
      </c>
      <c r="L4580" t="s">
        <v>120</v>
      </c>
      <c r="M4580" t="s">
        <v>2347</v>
      </c>
      <c r="N4580" t="s">
        <v>2257</v>
      </c>
      <c r="O4580" t="s">
        <v>4938</v>
      </c>
      <c r="P4580" t="s">
        <v>4939</v>
      </c>
      <c r="Q4580" t="s">
        <v>4877</v>
      </c>
      <c r="R4580">
        <v>103950</v>
      </c>
    </row>
    <row r="4581" spans="1:18" hidden="1" x14ac:dyDescent="0.25">
      <c r="A4581" t="s">
        <v>22</v>
      </c>
      <c r="B4581" t="s">
        <v>533</v>
      </c>
      <c r="C4581" t="s">
        <v>534</v>
      </c>
      <c r="D4581" t="s">
        <v>174</v>
      </c>
      <c r="E4581" t="s">
        <v>25</v>
      </c>
      <c r="F4581" t="s">
        <v>25</v>
      </c>
      <c r="G4581" t="s">
        <v>432</v>
      </c>
      <c r="H4581">
        <v>4</v>
      </c>
      <c r="I4581" t="s">
        <v>525</v>
      </c>
      <c r="J4581" t="s">
        <v>30</v>
      </c>
      <c r="K4581" t="s">
        <v>526</v>
      </c>
      <c r="L4581" t="s">
        <v>120</v>
      </c>
      <c r="M4581" t="s">
        <v>2347</v>
      </c>
      <c r="N4581" t="s">
        <v>2257</v>
      </c>
      <c r="O4581" t="s">
        <v>5790</v>
      </c>
      <c r="P4581" t="s">
        <v>4715</v>
      </c>
      <c r="Q4581" t="s">
        <v>4736</v>
      </c>
      <c r="R4581">
        <v>1125</v>
      </c>
    </row>
    <row r="4582" spans="1:18" hidden="1" x14ac:dyDescent="0.25">
      <c r="A4582" t="s">
        <v>22</v>
      </c>
      <c r="B4582" t="s">
        <v>533</v>
      </c>
      <c r="C4582" t="s">
        <v>534</v>
      </c>
      <c r="D4582" t="s">
        <v>174</v>
      </c>
      <c r="E4582" t="s">
        <v>25</v>
      </c>
      <c r="F4582" t="s">
        <v>25</v>
      </c>
      <c r="G4582" t="s">
        <v>432</v>
      </c>
      <c r="H4582">
        <v>4</v>
      </c>
      <c r="I4582" t="s">
        <v>525</v>
      </c>
      <c r="J4582" t="s">
        <v>30</v>
      </c>
      <c r="K4582" t="s">
        <v>526</v>
      </c>
      <c r="L4582" t="s">
        <v>120</v>
      </c>
      <c r="M4582" t="s">
        <v>2347</v>
      </c>
      <c r="N4582" t="s">
        <v>2257</v>
      </c>
      <c r="O4582" t="s">
        <v>4795</v>
      </c>
      <c r="P4582" t="s">
        <v>4796</v>
      </c>
      <c r="Q4582" t="s">
        <v>4740</v>
      </c>
      <c r="R4582">
        <v>45000</v>
      </c>
    </row>
    <row r="4583" spans="1:18" hidden="1" x14ac:dyDescent="0.25">
      <c r="A4583" t="s">
        <v>22</v>
      </c>
      <c r="B4583" t="s">
        <v>533</v>
      </c>
      <c r="C4583" t="s">
        <v>534</v>
      </c>
      <c r="D4583" t="s">
        <v>174</v>
      </c>
      <c r="E4583" t="s">
        <v>25</v>
      </c>
      <c r="F4583" t="s">
        <v>25</v>
      </c>
      <c r="G4583" t="s">
        <v>432</v>
      </c>
      <c r="H4583">
        <v>4</v>
      </c>
      <c r="I4583" t="s">
        <v>525</v>
      </c>
      <c r="J4583" t="s">
        <v>30</v>
      </c>
      <c r="K4583" t="s">
        <v>526</v>
      </c>
      <c r="L4583" t="s">
        <v>120</v>
      </c>
      <c r="M4583" t="s">
        <v>2347</v>
      </c>
      <c r="N4583" t="s">
        <v>2257</v>
      </c>
      <c r="O4583" t="s">
        <v>6007</v>
      </c>
      <c r="P4583" t="s">
        <v>6008</v>
      </c>
      <c r="Q4583" t="s">
        <v>4785</v>
      </c>
      <c r="R4583">
        <v>13500</v>
      </c>
    </row>
    <row r="4584" spans="1:18" hidden="1" x14ac:dyDescent="0.25">
      <c r="A4584" t="s">
        <v>22</v>
      </c>
      <c r="B4584" t="s">
        <v>533</v>
      </c>
      <c r="C4584" t="s">
        <v>534</v>
      </c>
      <c r="D4584" t="s">
        <v>174</v>
      </c>
      <c r="E4584" t="s">
        <v>25</v>
      </c>
      <c r="F4584" t="s">
        <v>25</v>
      </c>
      <c r="G4584" t="s">
        <v>432</v>
      </c>
      <c r="H4584">
        <v>4</v>
      </c>
      <c r="I4584" t="s">
        <v>525</v>
      </c>
      <c r="J4584" t="s">
        <v>30</v>
      </c>
      <c r="K4584" t="s">
        <v>526</v>
      </c>
      <c r="L4584" t="s">
        <v>120</v>
      </c>
      <c r="M4584" t="s">
        <v>2347</v>
      </c>
      <c r="N4584" t="s">
        <v>2257</v>
      </c>
      <c r="O4584" t="s">
        <v>2715</v>
      </c>
      <c r="P4584" t="s">
        <v>5149</v>
      </c>
      <c r="Q4584" t="s">
        <v>4816</v>
      </c>
      <c r="R4584">
        <v>13500</v>
      </c>
    </row>
    <row r="4585" spans="1:18" hidden="1" x14ac:dyDescent="0.25">
      <c r="A4585" t="s">
        <v>22</v>
      </c>
      <c r="B4585" t="s">
        <v>533</v>
      </c>
      <c r="C4585" t="s">
        <v>534</v>
      </c>
      <c r="D4585" t="s">
        <v>174</v>
      </c>
      <c r="E4585" t="s">
        <v>25</v>
      </c>
      <c r="F4585" t="s">
        <v>25</v>
      </c>
      <c r="G4585" t="s">
        <v>432</v>
      </c>
      <c r="H4585">
        <v>4</v>
      </c>
      <c r="I4585" t="s">
        <v>525</v>
      </c>
      <c r="J4585" t="s">
        <v>30</v>
      </c>
      <c r="K4585" t="s">
        <v>526</v>
      </c>
      <c r="L4585" t="s">
        <v>120</v>
      </c>
      <c r="M4585" t="s">
        <v>2347</v>
      </c>
      <c r="N4585" t="s">
        <v>2257</v>
      </c>
      <c r="O4585" t="s">
        <v>4996</v>
      </c>
      <c r="P4585" t="s">
        <v>4997</v>
      </c>
      <c r="Q4585" t="s">
        <v>4815</v>
      </c>
      <c r="R4585">
        <v>4500</v>
      </c>
    </row>
    <row r="4586" spans="1:18" hidden="1" x14ac:dyDescent="0.25">
      <c r="A4586" t="s">
        <v>22</v>
      </c>
      <c r="B4586" t="s">
        <v>533</v>
      </c>
      <c r="C4586" t="s">
        <v>534</v>
      </c>
      <c r="D4586" t="s">
        <v>174</v>
      </c>
      <c r="E4586" t="s">
        <v>25</v>
      </c>
      <c r="F4586" t="s">
        <v>25</v>
      </c>
      <c r="G4586" t="s">
        <v>432</v>
      </c>
      <c r="H4586">
        <v>4</v>
      </c>
      <c r="I4586" t="s">
        <v>525</v>
      </c>
      <c r="J4586" t="s">
        <v>30</v>
      </c>
      <c r="K4586" t="s">
        <v>526</v>
      </c>
      <c r="L4586" t="s">
        <v>120</v>
      </c>
      <c r="M4586" t="s">
        <v>2347</v>
      </c>
      <c r="N4586" t="s">
        <v>2257</v>
      </c>
      <c r="O4586" t="s">
        <v>4719</v>
      </c>
      <c r="P4586" t="s">
        <v>4720</v>
      </c>
      <c r="Q4586" t="s">
        <v>4721</v>
      </c>
      <c r="R4586">
        <v>1125</v>
      </c>
    </row>
    <row r="4587" spans="1:18" hidden="1" x14ac:dyDescent="0.25">
      <c r="A4587" t="s">
        <v>22</v>
      </c>
      <c r="B4587" t="s">
        <v>533</v>
      </c>
      <c r="C4587" t="s">
        <v>534</v>
      </c>
      <c r="D4587" t="s">
        <v>174</v>
      </c>
      <c r="E4587" t="s">
        <v>25</v>
      </c>
      <c r="F4587" t="s">
        <v>25</v>
      </c>
      <c r="G4587" t="s">
        <v>432</v>
      </c>
      <c r="H4587">
        <v>4</v>
      </c>
      <c r="I4587" t="s">
        <v>525</v>
      </c>
      <c r="J4587" t="s">
        <v>30</v>
      </c>
      <c r="K4587" t="s">
        <v>526</v>
      </c>
      <c r="L4587" t="s">
        <v>120</v>
      </c>
      <c r="M4587" t="s">
        <v>2347</v>
      </c>
      <c r="N4587" t="s">
        <v>2257</v>
      </c>
      <c r="O4587" t="s">
        <v>4953</v>
      </c>
      <c r="P4587" t="s">
        <v>4954</v>
      </c>
      <c r="Q4587" t="s">
        <v>4740</v>
      </c>
      <c r="R4587">
        <v>31500</v>
      </c>
    </row>
    <row r="4588" spans="1:18" hidden="1" x14ac:dyDescent="0.25">
      <c r="A4588" t="s">
        <v>22</v>
      </c>
      <c r="B4588" t="s">
        <v>533</v>
      </c>
      <c r="C4588" t="s">
        <v>534</v>
      </c>
      <c r="D4588" t="s">
        <v>174</v>
      </c>
      <c r="E4588" t="s">
        <v>25</v>
      </c>
      <c r="F4588" t="s">
        <v>25</v>
      </c>
      <c r="G4588" t="s">
        <v>432</v>
      </c>
      <c r="H4588">
        <v>4</v>
      </c>
      <c r="I4588" t="s">
        <v>525</v>
      </c>
      <c r="J4588" t="s">
        <v>30</v>
      </c>
      <c r="K4588" t="s">
        <v>526</v>
      </c>
      <c r="L4588" t="s">
        <v>120</v>
      </c>
      <c r="M4588" t="s">
        <v>2347</v>
      </c>
      <c r="N4588" t="s">
        <v>2257</v>
      </c>
      <c r="O4588" t="s">
        <v>6300</v>
      </c>
      <c r="P4588" t="s">
        <v>6301</v>
      </c>
      <c r="Q4588" t="s">
        <v>4736</v>
      </c>
      <c r="R4588">
        <v>2250</v>
      </c>
    </row>
    <row r="4589" spans="1:18" hidden="1" x14ac:dyDescent="0.25">
      <c r="A4589" t="s">
        <v>22</v>
      </c>
      <c r="B4589" t="s">
        <v>533</v>
      </c>
      <c r="C4589" t="s">
        <v>534</v>
      </c>
      <c r="D4589" t="s">
        <v>174</v>
      </c>
      <c r="E4589" t="s">
        <v>25</v>
      </c>
      <c r="F4589" t="s">
        <v>25</v>
      </c>
      <c r="G4589" t="s">
        <v>432</v>
      </c>
      <c r="H4589">
        <v>4</v>
      </c>
      <c r="I4589" t="s">
        <v>525</v>
      </c>
      <c r="J4589" t="s">
        <v>30</v>
      </c>
      <c r="K4589" t="s">
        <v>526</v>
      </c>
      <c r="L4589" t="s">
        <v>120</v>
      </c>
      <c r="M4589" t="s">
        <v>2347</v>
      </c>
      <c r="N4589" t="s">
        <v>2257</v>
      </c>
      <c r="O4589" t="s">
        <v>4880</v>
      </c>
      <c r="P4589" t="s">
        <v>4881</v>
      </c>
      <c r="Q4589" t="s">
        <v>4736</v>
      </c>
      <c r="R4589">
        <v>22500</v>
      </c>
    </row>
    <row r="4590" spans="1:18" hidden="1" x14ac:dyDescent="0.25">
      <c r="A4590" t="s">
        <v>22</v>
      </c>
      <c r="B4590" t="s">
        <v>533</v>
      </c>
      <c r="C4590" t="s">
        <v>534</v>
      </c>
      <c r="D4590" t="s">
        <v>174</v>
      </c>
      <c r="E4590" t="s">
        <v>25</v>
      </c>
      <c r="F4590" t="s">
        <v>25</v>
      </c>
      <c r="G4590" t="s">
        <v>432</v>
      </c>
      <c r="H4590">
        <v>4</v>
      </c>
      <c r="I4590" t="s">
        <v>525</v>
      </c>
      <c r="J4590" t="s">
        <v>30</v>
      </c>
      <c r="K4590" t="s">
        <v>526</v>
      </c>
      <c r="L4590" t="s">
        <v>120</v>
      </c>
      <c r="M4590" t="s">
        <v>2347</v>
      </c>
      <c r="N4590" t="s">
        <v>2257</v>
      </c>
      <c r="O4590" t="s">
        <v>4947</v>
      </c>
      <c r="P4590" t="s">
        <v>4948</v>
      </c>
      <c r="Q4590" t="s">
        <v>4740</v>
      </c>
      <c r="R4590">
        <v>13500</v>
      </c>
    </row>
    <row r="4591" spans="1:18" hidden="1" x14ac:dyDescent="0.25">
      <c r="A4591" t="s">
        <v>22</v>
      </c>
      <c r="B4591" t="s">
        <v>533</v>
      </c>
      <c r="C4591" t="s">
        <v>534</v>
      </c>
      <c r="D4591" t="s">
        <v>174</v>
      </c>
      <c r="E4591" t="s">
        <v>25</v>
      </c>
      <c r="F4591" t="s">
        <v>25</v>
      </c>
      <c r="G4591" t="s">
        <v>432</v>
      </c>
      <c r="H4591">
        <v>4</v>
      </c>
      <c r="I4591" t="s">
        <v>525</v>
      </c>
      <c r="J4591" t="s">
        <v>30</v>
      </c>
      <c r="K4591" t="s">
        <v>526</v>
      </c>
      <c r="L4591" t="s">
        <v>120</v>
      </c>
      <c r="M4591" t="s">
        <v>2347</v>
      </c>
      <c r="N4591" t="s">
        <v>2257</v>
      </c>
      <c r="O4591" t="s">
        <v>4951</v>
      </c>
      <c r="P4591" t="s">
        <v>4952</v>
      </c>
      <c r="Q4591" t="s">
        <v>4736</v>
      </c>
      <c r="R4591">
        <v>33750</v>
      </c>
    </row>
    <row r="4592" spans="1:18" hidden="1" x14ac:dyDescent="0.25">
      <c r="A4592" t="s">
        <v>22</v>
      </c>
      <c r="B4592" t="s">
        <v>533</v>
      </c>
      <c r="C4592" t="s">
        <v>534</v>
      </c>
      <c r="D4592" t="s">
        <v>174</v>
      </c>
      <c r="E4592" t="s">
        <v>25</v>
      </c>
      <c r="F4592" t="s">
        <v>25</v>
      </c>
      <c r="G4592" t="s">
        <v>432</v>
      </c>
      <c r="H4592">
        <v>4</v>
      </c>
      <c r="I4592" t="s">
        <v>525</v>
      </c>
      <c r="J4592" t="s">
        <v>30</v>
      </c>
      <c r="K4592" t="s">
        <v>526</v>
      </c>
      <c r="L4592" t="s">
        <v>120</v>
      </c>
      <c r="M4592" t="s">
        <v>2347</v>
      </c>
      <c r="N4592" t="s">
        <v>2257</v>
      </c>
      <c r="O4592" t="s">
        <v>4872</v>
      </c>
      <c r="P4592" t="s">
        <v>4873</v>
      </c>
      <c r="Q4592" t="s">
        <v>4874</v>
      </c>
      <c r="R4592">
        <v>4500</v>
      </c>
    </row>
    <row r="4593" spans="1:18" hidden="1" x14ac:dyDescent="0.25">
      <c r="A4593" t="s">
        <v>22</v>
      </c>
      <c r="B4593" t="s">
        <v>533</v>
      </c>
      <c r="C4593" t="s">
        <v>534</v>
      </c>
      <c r="D4593" t="s">
        <v>174</v>
      </c>
      <c r="E4593" t="s">
        <v>25</v>
      </c>
      <c r="F4593" t="s">
        <v>25</v>
      </c>
      <c r="G4593" t="s">
        <v>432</v>
      </c>
      <c r="H4593">
        <v>4</v>
      </c>
      <c r="I4593" t="s">
        <v>525</v>
      </c>
      <c r="J4593" t="s">
        <v>30</v>
      </c>
      <c r="K4593" t="s">
        <v>526</v>
      </c>
      <c r="L4593" t="s">
        <v>120</v>
      </c>
      <c r="M4593" t="s">
        <v>2347</v>
      </c>
      <c r="N4593" t="s">
        <v>2257</v>
      </c>
      <c r="O4593" t="s">
        <v>6167</v>
      </c>
      <c r="P4593" t="s">
        <v>6168</v>
      </c>
      <c r="Q4593" t="s">
        <v>4780</v>
      </c>
      <c r="R4593">
        <v>450</v>
      </c>
    </row>
    <row r="4594" spans="1:18" hidden="1" x14ac:dyDescent="0.25">
      <c r="A4594" t="s">
        <v>22</v>
      </c>
      <c r="B4594" t="s">
        <v>533</v>
      </c>
      <c r="C4594" t="s">
        <v>534</v>
      </c>
      <c r="D4594" t="s">
        <v>174</v>
      </c>
      <c r="E4594" t="s">
        <v>25</v>
      </c>
      <c r="F4594" t="s">
        <v>25</v>
      </c>
      <c r="G4594" t="s">
        <v>432</v>
      </c>
      <c r="H4594">
        <v>4</v>
      </c>
      <c r="I4594" t="s">
        <v>525</v>
      </c>
      <c r="J4594" t="s">
        <v>30</v>
      </c>
      <c r="K4594" t="s">
        <v>526</v>
      </c>
      <c r="L4594" t="s">
        <v>120</v>
      </c>
      <c r="M4594" t="s">
        <v>2347</v>
      </c>
      <c r="N4594" t="s">
        <v>2257</v>
      </c>
      <c r="O4594" t="s">
        <v>4938</v>
      </c>
      <c r="P4594" t="s">
        <v>4939</v>
      </c>
      <c r="Q4594" t="s">
        <v>4877</v>
      </c>
      <c r="R4594">
        <v>103950</v>
      </c>
    </row>
    <row r="4595" spans="1:18" hidden="1" x14ac:dyDescent="0.25">
      <c r="A4595" t="s">
        <v>22</v>
      </c>
      <c r="B4595" t="s">
        <v>533</v>
      </c>
      <c r="C4595" t="s">
        <v>534</v>
      </c>
      <c r="D4595" t="s">
        <v>174</v>
      </c>
      <c r="E4595" t="s">
        <v>25</v>
      </c>
      <c r="F4595" t="s">
        <v>25</v>
      </c>
      <c r="G4595" t="s">
        <v>432</v>
      </c>
      <c r="H4595">
        <v>4</v>
      </c>
      <c r="I4595" t="s">
        <v>525</v>
      </c>
      <c r="J4595" t="s">
        <v>30</v>
      </c>
      <c r="K4595" t="s">
        <v>526</v>
      </c>
      <c r="L4595" t="s">
        <v>120</v>
      </c>
      <c r="M4595" t="s">
        <v>2347</v>
      </c>
      <c r="N4595" t="s">
        <v>2257</v>
      </c>
      <c r="O4595" t="s">
        <v>5901</v>
      </c>
      <c r="P4595" t="s">
        <v>5902</v>
      </c>
      <c r="Q4595" t="s">
        <v>5903</v>
      </c>
      <c r="R4595">
        <v>4500</v>
      </c>
    </row>
    <row r="4596" spans="1:18" hidden="1" x14ac:dyDescent="0.25">
      <c r="A4596" t="s">
        <v>22</v>
      </c>
      <c r="B4596" t="s">
        <v>1973</v>
      </c>
      <c r="C4596" t="s">
        <v>1974</v>
      </c>
      <c r="D4596" t="s">
        <v>174</v>
      </c>
      <c r="E4596" t="s">
        <v>25</v>
      </c>
      <c r="F4596" t="s">
        <v>25</v>
      </c>
      <c r="G4596" t="s">
        <v>432</v>
      </c>
      <c r="H4596">
        <v>4</v>
      </c>
      <c r="I4596" t="s">
        <v>1599</v>
      </c>
      <c r="J4596" t="s">
        <v>30</v>
      </c>
      <c r="K4596" t="s">
        <v>1600</v>
      </c>
      <c r="L4596" t="s">
        <v>120</v>
      </c>
      <c r="M4596" t="s">
        <v>2347</v>
      </c>
      <c r="N4596" t="s">
        <v>2257</v>
      </c>
      <c r="O4596" t="s">
        <v>4795</v>
      </c>
      <c r="P4596" t="s">
        <v>4796</v>
      </c>
      <c r="Q4596" t="s">
        <v>4740</v>
      </c>
      <c r="R4596">
        <v>45000</v>
      </c>
    </row>
    <row r="4597" spans="1:18" hidden="1" x14ac:dyDescent="0.25">
      <c r="A4597" t="s">
        <v>22</v>
      </c>
      <c r="B4597" t="s">
        <v>1973</v>
      </c>
      <c r="C4597" t="s">
        <v>1974</v>
      </c>
      <c r="D4597" t="s">
        <v>174</v>
      </c>
      <c r="E4597" t="s">
        <v>25</v>
      </c>
      <c r="F4597" t="s">
        <v>25</v>
      </c>
      <c r="G4597" t="s">
        <v>432</v>
      </c>
      <c r="H4597">
        <v>4</v>
      </c>
      <c r="I4597" t="s">
        <v>1599</v>
      </c>
      <c r="J4597" t="s">
        <v>30</v>
      </c>
      <c r="K4597" t="s">
        <v>1600</v>
      </c>
      <c r="L4597" t="s">
        <v>120</v>
      </c>
      <c r="M4597" t="s">
        <v>2347</v>
      </c>
      <c r="N4597" t="s">
        <v>2257</v>
      </c>
      <c r="O4597" t="s">
        <v>4951</v>
      </c>
      <c r="P4597" t="s">
        <v>4952</v>
      </c>
      <c r="Q4597" t="s">
        <v>4736</v>
      </c>
      <c r="R4597">
        <v>33750</v>
      </c>
    </row>
    <row r="4598" spans="1:18" hidden="1" x14ac:dyDescent="0.25">
      <c r="A4598" t="s">
        <v>22</v>
      </c>
      <c r="B4598" t="s">
        <v>1973</v>
      </c>
      <c r="C4598" t="s">
        <v>1974</v>
      </c>
      <c r="D4598" t="s">
        <v>174</v>
      </c>
      <c r="E4598" t="s">
        <v>25</v>
      </c>
      <c r="F4598" t="s">
        <v>25</v>
      </c>
      <c r="G4598" t="s">
        <v>432</v>
      </c>
      <c r="H4598">
        <v>4</v>
      </c>
      <c r="I4598" t="s">
        <v>1599</v>
      </c>
      <c r="J4598" t="s">
        <v>30</v>
      </c>
      <c r="K4598" t="s">
        <v>1600</v>
      </c>
      <c r="L4598" t="s">
        <v>120</v>
      </c>
      <c r="M4598" t="s">
        <v>2347</v>
      </c>
      <c r="N4598" t="s">
        <v>2257</v>
      </c>
      <c r="O4598" t="s">
        <v>4953</v>
      </c>
      <c r="P4598" t="s">
        <v>4954</v>
      </c>
      <c r="Q4598" t="s">
        <v>4740</v>
      </c>
      <c r="R4598">
        <v>31500</v>
      </c>
    </row>
    <row r="4599" spans="1:18" hidden="1" x14ac:dyDescent="0.25">
      <c r="A4599" t="s">
        <v>22</v>
      </c>
      <c r="B4599" t="s">
        <v>1973</v>
      </c>
      <c r="C4599" t="s">
        <v>1974</v>
      </c>
      <c r="D4599" t="s">
        <v>174</v>
      </c>
      <c r="E4599" t="s">
        <v>25</v>
      </c>
      <c r="F4599" t="s">
        <v>25</v>
      </c>
      <c r="G4599" t="s">
        <v>432</v>
      </c>
      <c r="H4599">
        <v>4</v>
      </c>
      <c r="I4599" t="s">
        <v>1599</v>
      </c>
      <c r="J4599" t="s">
        <v>30</v>
      </c>
      <c r="K4599" t="s">
        <v>1600</v>
      </c>
      <c r="L4599" t="s">
        <v>120</v>
      </c>
      <c r="M4599" t="s">
        <v>2347</v>
      </c>
      <c r="N4599" t="s">
        <v>2257</v>
      </c>
      <c r="O4599" t="s">
        <v>4880</v>
      </c>
      <c r="P4599" t="s">
        <v>4881</v>
      </c>
      <c r="Q4599" t="s">
        <v>4736</v>
      </c>
      <c r="R4599">
        <v>22500</v>
      </c>
    </row>
    <row r="4600" spans="1:18" hidden="1" x14ac:dyDescent="0.25">
      <c r="A4600" t="s">
        <v>22</v>
      </c>
      <c r="B4600" t="s">
        <v>1973</v>
      </c>
      <c r="C4600" t="s">
        <v>1974</v>
      </c>
      <c r="D4600" t="s">
        <v>174</v>
      </c>
      <c r="E4600" t="s">
        <v>25</v>
      </c>
      <c r="F4600" t="s">
        <v>25</v>
      </c>
      <c r="G4600" t="s">
        <v>432</v>
      </c>
      <c r="H4600">
        <v>4</v>
      </c>
      <c r="I4600" t="s">
        <v>1599</v>
      </c>
      <c r="J4600" t="s">
        <v>30</v>
      </c>
      <c r="K4600" t="s">
        <v>1600</v>
      </c>
      <c r="L4600" t="s">
        <v>120</v>
      </c>
      <c r="M4600" t="s">
        <v>2347</v>
      </c>
      <c r="N4600" t="s">
        <v>2257</v>
      </c>
      <c r="O4600" t="s">
        <v>4947</v>
      </c>
      <c r="P4600" t="s">
        <v>4948</v>
      </c>
      <c r="Q4600" t="s">
        <v>4740</v>
      </c>
      <c r="R4600">
        <v>13500</v>
      </c>
    </row>
    <row r="4601" spans="1:18" hidden="1" x14ac:dyDescent="0.25">
      <c r="A4601" t="s">
        <v>22</v>
      </c>
      <c r="B4601" t="s">
        <v>1973</v>
      </c>
      <c r="C4601" t="s">
        <v>1974</v>
      </c>
      <c r="D4601" t="s">
        <v>174</v>
      </c>
      <c r="E4601" t="s">
        <v>25</v>
      </c>
      <c r="F4601" t="s">
        <v>25</v>
      </c>
      <c r="G4601" t="s">
        <v>432</v>
      </c>
      <c r="H4601">
        <v>4</v>
      </c>
      <c r="I4601" t="s">
        <v>1599</v>
      </c>
      <c r="J4601" t="s">
        <v>30</v>
      </c>
      <c r="K4601" t="s">
        <v>1600</v>
      </c>
      <c r="L4601" t="s">
        <v>120</v>
      </c>
      <c r="M4601" t="s">
        <v>2347</v>
      </c>
      <c r="N4601" t="s">
        <v>2257</v>
      </c>
      <c r="O4601" t="s">
        <v>6007</v>
      </c>
      <c r="P4601" t="s">
        <v>6008</v>
      </c>
      <c r="Q4601" t="s">
        <v>4785</v>
      </c>
      <c r="R4601">
        <v>13500</v>
      </c>
    </row>
    <row r="4602" spans="1:18" hidden="1" x14ac:dyDescent="0.25">
      <c r="A4602" t="s">
        <v>22</v>
      </c>
      <c r="B4602" t="s">
        <v>1973</v>
      </c>
      <c r="C4602" t="s">
        <v>1974</v>
      </c>
      <c r="D4602" t="s">
        <v>174</v>
      </c>
      <c r="E4602" t="s">
        <v>25</v>
      </c>
      <c r="F4602" t="s">
        <v>25</v>
      </c>
      <c r="G4602" t="s">
        <v>432</v>
      </c>
      <c r="H4602">
        <v>4</v>
      </c>
      <c r="I4602" t="s">
        <v>1599</v>
      </c>
      <c r="J4602" t="s">
        <v>30</v>
      </c>
      <c r="K4602" t="s">
        <v>1600</v>
      </c>
      <c r="L4602" t="s">
        <v>120</v>
      </c>
      <c r="M4602" t="s">
        <v>2347</v>
      </c>
      <c r="N4602" t="s">
        <v>2257</v>
      </c>
      <c r="O4602" t="s">
        <v>4872</v>
      </c>
      <c r="P4602" t="s">
        <v>4873</v>
      </c>
      <c r="Q4602" t="s">
        <v>4874</v>
      </c>
      <c r="R4602">
        <v>4500</v>
      </c>
    </row>
    <row r="4603" spans="1:18" hidden="1" x14ac:dyDescent="0.25">
      <c r="A4603" t="s">
        <v>22</v>
      </c>
      <c r="B4603" t="s">
        <v>1973</v>
      </c>
      <c r="C4603" t="s">
        <v>1974</v>
      </c>
      <c r="D4603" t="s">
        <v>174</v>
      </c>
      <c r="E4603" t="s">
        <v>25</v>
      </c>
      <c r="F4603" t="s">
        <v>25</v>
      </c>
      <c r="G4603" t="s">
        <v>432</v>
      </c>
      <c r="H4603">
        <v>4</v>
      </c>
      <c r="I4603" t="s">
        <v>1599</v>
      </c>
      <c r="J4603" t="s">
        <v>30</v>
      </c>
      <c r="K4603" t="s">
        <v>1600</v>
      </c>
      <c r="L4603" t="s">
        <v>120</v>
      </c>
      <c r="M4603" t="s">
        <v>2347</v>
      </c>
      <c r="N4603" t="s">
        <v>2257</v>
      </c>
      <c r="O4603" t="s">
        <v>2715</v>
      </c>
      <c r="P4603" t="s">
        <v>5149</v>
      </c>
      <c r="Q4603" t="s">
        <v>4816</v>
      </c>
      <c r="R4603">
        <v>13500</v>
      </c>
    </row>
    <row r="4604" spans="1:18" hidden="1" x14ac:dyDescent="0.25">
      <c r="A4604" t="s">
        <v>22</v>
      </c>
      <c r="B4604" t="s">
        <v>1973</v>
      </c>
      <c r="C4604" t="s">
        <v>1974</v>
      </c>
      <c r="D4604" t="s">
        <v>174</v>
      </c>
      <c r="E4604" t="s">
        <v>25</v>
      </c>
      <c r="F4604" t="s">
        <v>25</v>
      </c>
      <c r="G4604" t="s">
        <v>432</v>
      </c>
      <c r="H4604">
        <v>4</v>
      </c>
      <c r="I4604" t="s">
        <v>1599</v>
      </c>
      <c r="J4604" t="s">
        <v>30</v>
      </c>
      <c r="K4604" t="s">
        <v>1600</v>
      </c>
      <c r="L4604" t="s">
        <v>120</v>
      </c>
      <c r="M4604" t="s">
        <v>2347</v>
      </c>
      <c r="N4604" t="s">
        <v>2257</v>
      </c>
      <c r="O4604" t="s">
        <v>4938</v>
      </c>
      <c r="P4604" t="s">
        <v>4939</v>
      </c>
      <c r="Q4604" t="s">
        <v>4877</v>
      </c>
      <c r="R4604">
        <v>103950</v>
      </c>
    </row>
    <row r="4605" spans="1:18" hidden="1" x14ac:dyDescent="0.25">
      <c r="A4605" t="s">
        <v>22</v>
      </c>
      <c r="B4605" t="s">
        <v>1973</v>
      </c>
      <c r="C4605" t="s">
        <v>1974</v>
      </c>
      <c r="D4605" t="s">
        <v>174</v>
      </c>
      <c r="E4605" t="s">
        <v>25</v>
      </c>
      <c r="F4605" t="s">
        <v>25</v>
      </c>
      <c r="G4605" t="s">
        <v>432</v>
      </c>
      <c r="H4605">
        <v>4</v>
      </c>
      <c r="I4605" t="s">
        <v>1599</v>
      </c>
      <c r="J4605" t="s">
        <v>30</v>
      </c>
      <c r="K4605" t="s">
        <v>1600</v>
      </c>
      <c r="L4605" t="s">
        <v>120</v>
      </c>
      <c r="M4605" t="s">
        <v>2347</v>
      </c>
      <c r="N4605" t="s">
        <v>2257</v>
      </c>
      <c r="O4605" t="s">
        <v>6300</v>
      </c>
      <c r="P4605" t="s">
        <v>6301</v>
      </c>
      <c r="Q4605" t="s">
        <v>4736</v>
      </c>
      <c r="R4605">
        <v>2250</v>
      </c>
    </row>
    <row r="4606" spans="1:18" hidden="1" x14ac:dyDescent="0.25">
      <c r="A4606" t="s">
        <v>22</v>
      </c>
      <c r="B4606" t="s">
        <v>1973</v>
      </c>
      <c r="C4606" t="s">
        <v>1974</v>
      </c>
      <c r="D4606" t="s">
        <v>174</v>
      </c>
      <c r="E4606" t="s">
        <v>25</v>
      </c>
      <c r="F4606" t="s">
        <v>25</v>
      </c>
      <c r="G4606" t="s">
        <v>432</v>
      </c>
      <c r="H4606">
        <v>4</v>
      </c>
      <c r="I4606" t="s">
        <v>1599</v>
      </c>
      <c r="J4606" t="s">
        <v>30</v>
      </c>
      <c r="K4606" t="s">
        <v>1600</v>
      </c>
      <c r="L4606" t="s">
        <v>120</v>
      </c>
      <c r="M4606" t="s">
        <v>2347</v>
      </c>
      <c r="N4606" t="s">
        <v>2257</v>
      </c>
      <c r="O4606" t="s">
        <v>5790</v>
      </c>
      <c r="P4606" t="s">
        <v>4715</v>
      </c>
      <c r="Q4606" t="s">
        <v>4736</v>
      </c>
      <c r="R4606">
        <v>1125</v>
      </c>
    </row>
    <row r="4607" spans="1:18" hidden="1" x14ac:dyDescent="0.25">
      <c r="A4607" t="s">
        <v>22</v>
      </c>
      <c r="B4607" t="s">
        <v>1973</v>
      </c>
      <c r="C4607" t="s">
        <v>1974</v>
      </c>
      <c r="D4607" t="s">
        <v>174</v>
      </c>
      <c r="E4607" t="s">
        <v>25</v>
      </c>
      <c r="F4607" t="s">
        <v>25</v>
      </c>
      <c r="G4607" t="s">
        <v>432</v>
      </c>
      <c r="H4607">
        <v>4</v>
      </c>
      <c r="I4607" t="s">
        <v>1599</v>
      </c>
      <c r="J4607" t="s">
        <v>30</v>
      </c>
      <c r="K4607" t="s">
        <v>1600</v>
      </c>
      <c r="L4607" t="s">
        <v>120</v>
      </c>
      <c r="M4607" t="s">
        <v>2347</v>
      </c>
      <c r="N4607" t="s">
        <v>2257</v>
      </c>
      <c r="O4607" t="s">
        <v>6167</v>
      </c>
      <c r="P4607" t="s">
        <v>6168</v>
      </c>
      <c r="Q4607" t="s">
        <v>4780</v>
      </c>
      <c r="R4607">
        <v>450</v>
      </c>
    </row>
    <row r="4608" spans="1:18" hidden="1" x14ac:dyDescent="0.25">
      <c r="A4608" t="s">
        <v>22</v>
      </c>
      <c r="B4608" t="s">
        <v>1973</v>
      </c>
      <c r="C4608" t="s">
        <v>1974</v>
      </c>
      <c r="D4608" t="s">
        <v>174</v>
      </c>
      <c r="E4608" t="s">
        <v>25</v>
      </c>
      <c r="F4608" t="s">
        <v>25</v>
      </c>
      <c r="G4608" t="s">
        <v>432</v>
      </c>
      <c r="H4608">
        <v>4</v>
      </c>
      <c r="I4608" t="s">
        <v>1599</v>
      </c>
      <c r="J4608" t="s">
        <v>30</v>
      </c>
      <c r="K4608" t="s">
        <v>1600</v>
      </c>
      <c r="L4608" t="s">
        <v>120</v>
      </c>
      <c r="M4608" t="s">
        <v>2347</v>
      </c>
      <c r="N4608" t="s">
        <v>2257</v>
      </c>
      <c r="O4608" t="s">
        <v>4996</v>
      </c>
      <c r="P4608" t="s">
        <v>4997</v>
      </c>
      <c r="Q4608" t="s">
        <v>4815</v>
      </c>
      <c r="R4608">
        <v>4500</v>
      </c>
    </row>
    <row r="4609" spans="1:18" hidden="1" x14ac:dyDescent="0.25">
      <c r="A4609" t="s">
        <v>22</v>
      </c>
      <c r="B4609" t="s">
        <v>1973</v>
      </c>
      <c r="C4609" t="s">
        <v>1974</v>
      </c>
      <c r="D4609" t="s">
        <v>174</v>
      </c>
      <c r="E4609" t="s">
        <v>25</v>
      </c>
      <c r="F4609" t="s">
        <v>25</v>
      </c>
      <c r="G4609" t="s">
        <v>432</v>
      </c>
      <c r="H4609">
        <v>4</v>
      </c>
      <c r="I4609" t="s">
        <v>1599</v>
      </c>
      <c r="J4609" t="s">
        <v>30</v>
      </c>
      <c r="K4609" t="s">
        <v>1600</v>
      </c>
      <c r="L4609" t="s">
        <v>120</v>
      </c>
      <c r="M4609" t="s">
        <v>2347</v>
      </c>
      <c r="N4609" t="s">
        <v>2257</v>
      </c>
      <c r="O4609" t="s">
        <v>5901</v>
      </c>
      <c r="P4609" t="s">
        <v>5902</v>
      </c>
      <c r="Q4609" t="s">
        <v>5903</v>
      </c>
      <c r="R4609">
        <v>4500</v>
      </c>
    </row>
    <row r="4610" spans="1:18" hidden="1" x14ac:dyDescent="0.25">
      <c r="A4610" t="s">
        <v>22</v>
      </c>
      <c r="B4610" t="s">
        <v>1973</v>
      </c>
      <c r="C4610" t="s">
        <v>1974</v>
      </c>
      <c r="D4610" t="s">
        <v>174</v>
      </c>
      <c r="E4610" t="s">
        <v>25</v>
      </c>
      <c r="F4610" t="s">
        <v>25</v>
      </c>
      <c r="G4610" t="s">
        <v>432</v>
      </c>
      <c r="H4610">
        <v>4</v>
      </c>
      <c r="I4610" t="s">
        <v>1599</v>
      </c>
      <c r="J4610" t="s">
        <v>30</v>
      </c>
      <c r="K4610" t="s">
        <v>1600</v>
      </c>
      <c r="L4610" t="s">
        <v>120</v>
      </c>
      <c r="M4610" t="s">
        <v>2347</v>
      </c>
      <c r="N4610" t="s">
        <v>2257</v>
      </c>
      <c r="O4610" t="s">
        <v>4719</v>
      </c>
      <c r="P4610" t="s">
        <v>4720</v>
      </c>
      <c r="Q4610" t="s">
        <v>4721</v>
      </c>
      <c r="R4610">
        <v>1125</v>
      </c>
    </row>
    <row r="4611" spans="1:18" hidden="1" x14ac:dyDescent="0.25">
      <c r="A4611" t="s">
        <v>22</v>
      </c>
      <c r="B4611" t="s">
        <v>2092</v>
      </c>
      <c r="C4611" t="s">
        <v>2093</v>
      </c>
      <c r="D4611" t="s">
        <v>174</v>
      </c>
      <c r="E4611" t="s">
        <v>25</v>
      </c>
      <c r="F4611" t="s">
        <v>25</v>
      </c>
      <c r="G4611" t="s">
        <v>432</v>
      </c>
      <c r="H4611">
        <v>4</v>
      </c>
      <c r="I4611" t="s">
        <v>1599</v>
      </c>
      <c r="J4611" t="s">
        <v>30</v>
      </c>
      <c r="K4611" t="s">
        <v>1600</v>
      </c>
      <c r="L4611" t="s">
        <v>120</v>
      </c>
      <c r="M4611" t="s">
        <v>2347</v>
      </c>
      <c r="N4611" t="s">
        <v>2257</v>
      </c>
      <c r="O4611" t="s">
        <v>4872</v>
      </c>
      <c r="P4611" t="s">
        <v>4873</v>
      </c>
      <c r="Q4611" t="s">
        <v>4874</v>
      </c>
      <c r="R4611">
        <v>4500</v>
      </c>
    </row>
    <row r="4612" spans="1:18" hidden="1" x14ac:dyDescent="0.25">
      <c r="A4612" t="s">
        <v>22</v>
      </c>
      <c r="B4612" t="s">
        <v>2092</v>
      </c>
      <c r="C4612" t="s">
        <v>2093</v>
      </c>
      <c r="D4612" t="s">
        <v>174</v>
      </c>
      <c r="E4612" t="s">
        <v>25</v>
      </c>
      <c r="F4612" t="s">
        <v>25</v>
      </c>
      <c r="G4612" t="s">
        <v>432</v>
      </c>
      <c r="H4612">
        <v>4</v>
      </c>
      <c r="I4612" t="s">
        <v>1599</v>
      </c>
      <c r="J4612" t="s">
        <v>30</v>
      </c>
      <c r="K4612" t="s">
        <v>1600</v>
      </c>
      <c r="L4612" t="s">
        <v>120</v>
      </c>
      <c r="M4612" t="s">
        <v>2347</v>
      </c>
      <c r="N4612" t="s">
        <v>2257</v>
      </c>
      <c r="O4612" t="s">
        <v>5790</v>
      </c>
      <c r="P4612" t="s">
        <v>4715</v>
      </c>
      <c r="Q4612" t="s">
        <v>4736</v>
      </c>
      <c r="R4612">
        <v>1125</v>
      </c>
    </row>
    <row r="4613" spans="1:18" hidden="1" x14ac:dyDescent="0.25">
      <c r="A4613" t="s">
        <v>22</v>
      </c>
      <c r="B4613" t="s">
        <v>2092</v>
      </c>
      <c r="C4613" t="s">
        <v>2093</v>
      </c>
      <c r="D4613" t="s">
        <v>174</v>
      </c>
      <c r="E4613" t="s">
        <v>25</v>
      </c>
      <c r="F4613" t="s">
        <v>25</v>
      </c>
      <c r="G4613" t="s">
        <v>432</v>
      </c>
      <c r="H4613">
        <v>4</v>
      </c>
      <c r="I4613" t="s">
        <v>1599</v>
      </c>
      <c r="J4613" t="s">
        <v>30</v>
      </c>
      <c r="K4613" t="s">
        <v>1600</v>
      </c>
      <c r="L4613" t="s">
        <v>120</v>
      </c>
      <c r="M4613" t="s">
        <v>2347</v>
      </c>
      <c r="N4613" t="s">
        <v>2257</v>
      </c>
      <c r="O4613" t="s">
        <v>6300</v>
      </c>
      <c r="P4613" t="s">
        <v>6301</v>
      </c>
      <c r="Q4613" t="s">
        <v>4736</v>
      </c>
      <c r="R4613">
        <v>2250</v>
      </c>
    </row>
    <row r="4614" spans="1:18" hidden="1" x14ac:dyDescent="0.25">
      <c r="A4614" t="s">
        <v>22</v>
      </c>
      <c r="B4614" t="s">
        <v>2092</v>
      </c>
      <c r="C4614" t="s">
        <v>2093</v>
      </c>
      <c r="D4614" t="s">
        <v>174</v>
      </c>
      <c r="E4614" t="s">
        <v>25</v>
      </c>
      <c r="F4614" t="s">
        <v>25</v>
      </c>
      <c r="G4614" t="s">
        <v>432</v>
      </c>
      <c r="H4614">
        <v>4</v>
      </c>
      <c r="I4614" t="s">
        <v>1599</v>
      </c>
      <c r="J4614" t="s">
        <v>30</v>
      </c>
      <c r="K4614" t="s">
        <v>1600</v>
      </c>
      <c r="L4614" t="s">
        <v>120</v>
      </c>
      <c r="M4614" t="s">
        <v>2347</v>
      </c>
      <c r="N4614" t="s">
        <v>2257</v>
      </c>
      <c r="O4614" t="s">
        <v>5901</v>
      </c>
      <c r="P4614" t="s">
        <v>5902</v>
      </c>
      <c r="Q4614" t="s">
        <v>5903</v>
      </c>
      <c r="R4614">
        <v>4500</v>
      </c>
    </row>
    <row r="4615" spans="1:18" hidden="1" x14ac:dyDescent="0.25">
      <c r="A4615" t="s">
        <v>22</v>
      </c>
      <c r="B4615" t="s">
        <v>2092</v>
      </c>
      <c r="C4615" t="s">
        <v>2093</v>
      </c>
      <c r="D4615" t="s">
        <v>174</v>
      </c>
      <c r="E4615" t="s">
        <v>25</v>
      </c>
      <c r="F4615" t="s">
        <v>25</v>
      </c>
      <c r="G4615" t="s">
        <v>432</v>
      </c>
      <c r="H4615">
        <v>4</v>
      </c>
      <c r="I4615" t="s">
        <v>1599</v>
      </c>
      <c r="J4615" t="s">
        <v>30</v>
      </c>
      <c r="K4615" t="s">
        <v>1600</v>
      </c>
      <c r="L4615" t="s">
        <v>120</v>
      </c>
      <c r="M4615" t="s">
        <v>2347</v>
      </c>
      <c r="N4615" t="s">
        <v>2257</v>
      </c>
      <c r="O4615" t="s">
        <v>4953</v>
      </c>
      <c r="P4615" t="s">
        <v>4954</v>
      </c>
      <c r="Q4615" t="s">
        <v>4740</v>
      </c>
      <c r="R4615">
        <v>31500</v>
      </c>
    </row>
    <row r="4616" spans="1:18" hidden="1" x14ac:dyDescent="0.25">
      <c r="A4616" t="s">
        <v>22</v>
      </c>
      <c r="B4616" t="s">
        <v>2092</v>
      </c>
      <c r="C4616" t="s">
        <v>2093</v>
      </c>
      <c r="D4616" t="s">
        <v>174</v>
      </c>
      <c r="E4616" t="s">
        <v>25</v>
      </c>
      <c r="F4616" t="s">
        <v>25</v>
      </c>
      <c r="G4616" t="s">
        <v>432</v>
      </c>
      <c r="H4616">
        <v>4</v>
      </c>
      <c r="I4616" t="s">
        <v>1599</v>
      </c>
      <c r="J4616" t="s">
        <v>30</v>
      </c>
      <c r="K4616" t="s">
        <v>1600</v>
      </c>
      <c r="L4616" t="s">
        <v>120</v>
      </c>
      <c r="M4616" t="s">
        <v>2347</v>
      </c>
      <c r="N4616" t="s">
        <v>2257</v>
      </c>
      <c r="O4616" t="s">
        <v>4951</v>
      </c>
      <c r="P4616" t="s">
        <v>4952</v>
      </c>
      <c r="Q4616" t="s">
        <v>4736</v>
      </c>
      <c r="R4616">
        <v>33750</v>
      </c>
    </row>
    <row r="4617" spans="1:18" hidden="1" x14ac:dyDescent="0.25">
      <c r="A4617" t="s">
        <v>22</v>
      </c>
      <c r="B4617" t="s">
        <v>2092</v>
      </c>
      <c r="C4617" t="s">
        <v>2093</v>
      </c>
      <c r="D4617" t="s">
        <v>174</v>
      </c>
      <c r="E4617" t="s">
        <v>25</v>
      </c>
      <c r="F4617" t="s">
        <v>25</v>
      </c>
      <c r="G4617" t="s">
        <v>432</v>
      </c>
      <c r="H4617">
        <v>4</v>
      </c>
      <c r="I4617" t="s">
        <v>1599</v>
      </c>
      <c r="J4617" t="s">
        <v>30</v>
      </c>
      <c r="K4617" t="s">
        <v>1600</v>
      </c>
      <c r="L4617" t="s">
        <v>120</v>
      </c>
      <c r="M4617" t="s">
        <v>2347</v>
      </c>
      <c r="N4617" t="s">
        <v>2257</v>
      </c>
      <c r="O4617" t="s">
        <v>6167</v>
      </c>
      <c r="P4617" t="s">
        <v>6168</v>
      </c>
      <c r="Q4617" t="s">
        <v>4780</v>
      </c>
      <c r="R4617">
        <v>450</v>
      </c>
    </row>
    <row r="4618" spans="1:18" hidden="1" x14ac:dyDescent="0.25">
      <c r="A4618" t="s">
        <v>22</v>
      </c>
      <c r="B4618" t="s">
        <v>2092</v>
      </c>
      <c r="C4618" t="s">
        <v>2093</v>
      </c>
      <c r="D4618" t="s">
        <v>174</v>
      </c>
      <c r="E4618" t="s">
        <v>25</v>
      </c>
      <c r="F4618" t="s">
        <v>25</v>
      </c>
      <c r="G4618" t="s">
        <v>432</v>
      </c>
      <c r="H4618">
        <v>4</v>
      </c>
      <c r="I4618" t="s">
        <v>1599</v>
      </c>
      <c r="J4618" t="s">
        <v>30</v>
      </c>
      <c r="K4618" t="s">
        <v>1600</v>
      </c>
      <c r="L4618" t="s">
        <v>120</v>
      </c>
      <c r="M4618" t="s">
        <v>2347</v>
      </c>
      <c r="N4618" t="s">
        <v>2257</v>
      </c>
      <c r="O4618" t="s">
        <v>4938</v>
      </c>
      <c r="P4618" t="s">
        <v>4939</v>
      </c>
      <c r="Q4618" t="s">
        <v>4877</v>
      </c>
      <c r="R4618">
        <v>103950</v>
      </c>
    </row>
    <row r="4619" spans="1:18" hidden="1" x14ac:dyDescent="0.25">
      <c r="A4619" t="s">
        <v>22</v>
      </c>
      <c r="B4619" t="s">
        <v>2092</v>
      </c>
      <c r="C4619" t="s">
        <v>2093</v>
      </c>
      <c r="D4619" t="s">
        <v>174</v>
      </c>
      <c r="E4619" t="s">
        <v>25</v>
      </c>
      <c r="F4619" t="s">
        <v>25</v>
      </c>
      <c r="G4619" t="s">
        <v>432</v>
      </c>
      <c r="H4619">
        <v>4</v>
      </c>
      <c r="I4619" t="s">
        <v>1599</v>
      </c>
      <c r="J4619" t="s">
        <v>30</v>
      </c>
      <c r="K4619" t="s">
        <v>1600</v>
      </c>
      <c r="L4619" t="s">
        <v>120</v>
      </c>
      <c r="M4619" t="s">
        <v>2347</v>
      </c>
      <c r="N4619" t="s">
        <v>2257</v>
      </c>
      <c r="O4619" t="s">
        <v>4719</v>
      </c>
      <c r="P4619" t="s">
        <v>4720</v>
      </c>
      <c r="Q4619" t="s">
        <v>4721</v>
      </c>
      <c r="R4619">
        <v>1125</v>
      </c>
    </row>
    <row r="4620" spans="1:18" hidden="1" x14ac:dyDescent="0.25">
      <c r="A4620" t="s">
        <v>22</v>
      </c>
      <c r="B4620" t="s">
        <v>2092</v>
      </c>
      <c r="C4620" t="s">
        <v>2093</v>
      </c>
      <c r="D4620" t="s">
        <v>174</v>
      </c>
      <c r="E4620" t="s">
        <v>25</v>
      </c>
      <c r="F4620" t="s">
        <v>25</v>
      </c>
      <c r="G4620" t="s">
        <v>432</v>
      </c>
      <c r="H4620">
        <v>4</v>
      </c>
      <c r="I4620" t="s">
        <v>1599</v>
      </c>
      <c r="J4620" t="s">
        <v>30</v>
      </c>
      <c r="K4620" t="s">
        <v>1600</v>
      </c>
      <c r="L4620" t="s">
        <v>120</v>
      </c>
      <c r="M4620" t="s">
        <v>2347</v>
      </c>
      <c r="N4620" t="s">
        <v>2257</v>
      </c>
      <c r="O4620" t="s">
        <v>6007</v>
      </c>
      <c r="P4620" t="s">
        <v>6008</v>
      </c>
      <c r="Q4620" t="s">
        <v>4785</v>
      </c>
      <c r="R4620">
        <v>13500</v>
      </c>
    </row>
    <row r="4621" spans="1:18" hidden="1" x14ac:dyDescent="0.25">
      <c r="A4621" t="s">
        <v>22</v>
      </c>
      <c r="B4621" t="s">
        <v>2092</v>
      </c>
      <c r="C4621" t="s">
        <v>2093</v>
      </c>
      <c r="D4621" t="s">
        <v>174</v>
      </c>
      <c r="E4621" t="s">
        <v>25</v>
      </c>
      <c r="F4621" t="s">
        <v>25</v>
      </c>
      <c r="G4621" t="s">
        <v>432</v>
      </c>
      <c r="H4621">
        <v>4</v>
      </c>
      <c r="I4621" t="s">
        <v>1599</v>
      </c>
      <c r="J4621" t="s">
        <v>30</v>
      </c>
      <c r="K4621" t="s">
        <v>1600</v>
      </c>
      <c r="L4621" t="s">
        <v>120</v>
      </c>
      <c r="M4621" t="s">
        <v>2347</v>
      </c>
      <c r="N4621" t="s">
        <v>2257</v>
      </c>
      <c r="O4621" t="s">
        <v>2715</v>
      </c>
      <c r="P4621" t="s">
        <v>5149</v>
      </c>
      <c r="Q4621" t="s">
        <v>4816</v>
      </c>
      <c r="R4621">
        <v>13500</v>
      </c>
    </row>
    <row r="4622" spans="1:18" hidden="1" x14ac:dyDescent="0.25">
      <c r="A4622" t="s">
        <v>22</v>
      </c>
      <c r="B4622" t="s">
        <v>2092</v>
      </c>
      <c r="C4622" t="s">
        <v>2093</v>
      </c>
      <c r="D4622" t="s">
        <v>174</v>
      </c>
      <c r="E4622" t="s">
        <v>25</v>
      </c>
      <c r="F4622" t="s">
        <v>25</v>
      </c>
      <c r="G4622" t="s">
        <v>432</v>
      </c>
      <c r="H4622">
        <v>4</v>
      </c>
      <c r="I4622" t="s">
        <v>1599</v>
      </c>
      <c r="J4622" t="s">
        <v>30</v>
      </c>
      <c r="K4622" t="s">
        <v>1600</v>
      </c>
      <c r="L4622" t="s">
        <v>120</v>
      </c>
      <c r="M4622" t="s">
        <v>2347</v>
      </c>
      <c r="N4622" t="s">
        <v>2257</v>
      </c>
      <c r="O4622" t="s">
        <v>4795</v>
      </c>
      <c r="P4622" t="s">
        <v>4796</v>
      </c>
      <c r="Q4622" t="s">
        <v>4740</v>
      </c>
      <c r="R4622">
        <v>45000</v>
      </c>
    </row>
    <row r="4623" spans="1:18" hidden="1" x14ac:dyDescent="0.25">
      <c r="A4623" t="s">
        <v>22</v>
      </c>
      <c r="B4623" t="s">
        <v>2092</v>
      </c>
      <c r="C4623" t="s">
        <v>2093</v>
      </c>
      <c r="D4623" t="s">
        <v>174</v>
      </c>
      <c r="E4623" t="s">
        <v>25</v>
      </c>
      <c r="F4623" t="s">
        <v>25</v>
      </c>
      <c r="G4623" t="s">
        <v>432</v>
      </c>
      <c r="H4623">
        <v>4</v>
      </c>
      <c r="I4623" t="s">
        <v>1599</v>
      </c>
      <c r="J4623" t="s">
        <v>30</v>
      </c>
      <c r="K4623" t="s">
        <v>1600</v>
      </c>
      <c r="L4623" t="s">
        <v>120</v>
      </c>
      <c r="M4623" t="s">
        <v>2347</v>
      </c>
      <c r="N4623" t="s">
        <v>2257</v>
      </c>
      <c r="O4623" t="s">
        <v>4996</v>
      </c>
      <c r="P4623" t="s">
        <v>4997</v>
      </c>
      <c r="Q4623" t="s">
        <v>4815</v>
      </c>
      <c r="R4623">
        <v>4500</v>
      </c>
    </row>
    <row r="4624" spans="1:18" hidden="1" x14ac:dyDescent="0.25">
      <c r="A4624" t="s">
        <v>22</v>
      </c>
      <c r="B4624" t="s">
        <v>2092</v>
      </c>
      <c r="C4624" t="s">
        <v>2093</v>
      </c>
      <c r="D4624" t="s">
        <v>174</v>
      </c>
      <c r="E4624" t="s">
        <v>25</v>
      </c>
      <c r="F4624" t="s">
        <v>25</v>
      </c>
      <c r="G4624" t="s">
        <v>432</v>
      </c>
      <c r="H4624">
        <v>4</v>
      </c>
      <c r="I4624" t="s">
        <v>1599</v>
      </c>
      <c r="J4624" t="s">
        <v>30</v>
      </c>
      <c r="K4624" t="s">
        <v>1600</v>
      </c>
      <c r="L4624" t="s">
        <v>120</v>
      </c>
      <c r="M4624" t="s">
        <v>2347</v>
      </c>
      <c r="N4624" t="s">
        <v>2257</v>
      </c>
      <c r="O4624" t="s">
        <v>4947</v>
      </c>
      <c r="P4624" t="s">
        <v>4948</v>
      </c>
      <c r="Q4624" t="s">
        <v>4740</v>
      </c>
      <c r="R4624">
        <v>13500</v>
      </c>
    </row>
    <row r="4625" spans="1:18" hidden="1" x14ac:dyDescent="0.25">
      <c r="A4625" t="s">
        <v>22</v>
      </c>
      <c r="B4625" t="s">
        <v>2092</v>
      </c>
      <c r="C4625" t="s">
        <v>2093</v>
      </c>
      <c r="D4625" t="s">
        <v>174</v>
      </c>
      <c r="E4625" t="s">
        <v>25</v>
      </c>
      <c r="F4625" t="s">
        <v>25</v>
      </c>
      <c r="G4625" t="s">
        <v>432</v>
      </c>
      <c r="H4625">
        <v>4</v>
      </c>
      <c r="I4625" t="s">
        <v>1599</v>
      </c>
      <c r="J4625" t="s">
        <v>30</v>
      </c>
      <c r="K4625" t="s">
        <v>1600</v>
      </c>
      <c r="L4625" t="s">
        <v>120</v>
      </c>
      <c r="M4625" t="s">
        <v>2347</v>
      </c>
      <c r="N4625" t="s">
        <v>2257</v>
      </c>
      <c r="O4625" t="s">
        <v>4880</v>
      </c>
      <c r="P4625" t="s">
        <v>4881</v>
      </c>
      <c r="Q4625" t="s">
        <v>4736</v>
      </c>
      <c r="R4625">
        <v>22500</v>
      </c>
    </row>
    <row r="4626" spans="1:18" hidden="1" x14ac:dyDescent="0.25">
      <c r="A4626" t="s">
        <v>22</v>
      </c>
      <c r="B4626" t="s">
        <v>6269</v>
      </c>
      <c r="C4626" t="s">
        <v>6270</v>
      </c>
      <c r="D4626" t="s">
        <v>174</v>
      </c>
      <c r="E4626" t="s">
        <v>25</v>
      </c>
      <c r="F4626" t="s">
        <v>25</v>
      </c>
      <c r="G4626" t="s">
        <v>432</v>
      </c>
      <c r="H4626">
        <v>4</v>
      </c>
      <c r="I4626" t="s">
        <v>132</v>
      </c>
      <c r="J4626" t="s">
        <v>30</v>
      </c>
      <c r="K4626" t="s">
        <v>2174</v>
      </c>
      <c r="L4626" t="s">
        <v>32</v>
      </c>
      <c r="M4626" t="s">
        <v>2347</v>
      </c>
      <c r="N4626" t="s">
        <v>2257</v>
      </c>
      <c r="O4626" t="s">
        <v>4938</v>
      </c>
      <c r="P4626" t="s">
        <v>4939</v>
      </c>
      <c r="Q4626" t="s">
        <v>4877</v>
      </c>
      <c r="R4626">
        <v>103950</v>
      </c>
    </row>
    <row r="4627" spans="1:18" hidden="1" x14ac:dyDescent="0.25">
      <c r="A4627" t="s">
        <v>22</v>
      </c>
      <c r="B4627" t="s">
        <v>6269</v>
      </c>
      <c r="C4627" t="s">
        <v>6270</v>
      </c>
      <c r="D4627" t="s">
        <v>174</v>
      </c>
      <c r="E4627" t="s">
        <v>25</v>
      </c>
      <c r="F4627" t="s">
        <v>25</v>
      </c>
      <c r="G4627" t="s">
        <v>432</v>
      </c>
      <c r="H4627">
        <v>4</v>
      </c>
      <c r="I4627" t="s">
        <v>132</v>
      </c>
      <c r="J4627" t="s">
        <v>30</v>
      </c>
      <c r="K4627" t="s">
        <v>2174</v>
      </c>
      <c r="L4627" t="s">
        <v>32</v>
      </c>
      <c r="M4627" t="s">
        <v>2347</v>
      </c>
      <c r="N4627" t="s">
        <v>2257</v>
      </c>
      <c r="O4627" t="s">
        <v>4947</v>
      </c>
      <c r="P4627" t="s">
        <v>4948</v>
      </c>
      <c r="Q4627" t="s">
        <v>4740</v>
      </c>
      <c r="R4627">
        <v>13500</v>
      </c>
    </row>
    <row r="4628" spans="1:18" hidden="1" x14ac:dyDescent="0.25">
      <c r="A4628" t="s">
        <v>22</v>
      </c>
      <c r="B4628" t="s">
        <v>6269</v>
      </c>
      <c r="C4628" t="s">
        <v>6270</v>
      </c>
      <c r="D4628" t="s">
        <v>174</v>
      </c>
      <c r="E4628" t="s">
        <v>25</v>
      </c>
      <c r="F4628" t="s">
        <v>25</v>
      </c>
      <c r="G4628" t="s">
        <v>432</v>
      </c>
      <c r="H4628">
        <v>4</v>
      </c>
      <c r="I4628" t="s">
        <v>132</v>
      </c>
      <c r="J4628" t="s">
        <v>30</v>
      </c>
      <c r="K4628" t="s">
        <v>2174</v>
      </c>
      <c r="L4628" t="s">
        <v>32</v>
      </c>
      <c r="M4628" t="s">
        <v>2347</v>
      </c>
      <c r="N4628" t="s">
        <v>2257</v>
      </c>
      <c r="O4628" t="s">
        <v>4872</v>
      </c>
      <c r="P4628" t="s">
        <v>4873</v>
      </c>
      <c r="Q4628" t="s">
        <v>4874</v>
      </c>
      <c r="R4628">
        <v>4500</v>
      </c>
    </row>
    <row r="4629" spans="1:18" hidden="1" x14ac:dyDescent="0.25">
      <c r="A4629" t="s">
        <v>22</v>
      </c>
      <c r="B4629" t="s">
        <v>6269</v>
      </c>
      <c r="C4629" t="s">
        <v>6270</v>
      </c>
      <c r="D4629" t="s">
        <v>174</v>
      </c>
      <c r="E4629" t="s">
        <v>25</v>
      </c>
      <c r="F4629" t="s">
        <v>25</v>
      </c>
      <c r="G4629" t="s">
        <v>432</v>
      </c>
      <c r="H4629">
        <v>4</v>
      </c>
      <c r="I4629" t="s">
        <v>132</v>
      </c>
      <c r="J4629" t="s">
        <v>30</v>
      </c>
      <c r="K4629" t="s">
        <v>2174</v>
      </c>
      <c r="L4629" t="s">
        <v>32</v>
      </c>
      <c r="M4629" t="s">
        <v>2347</v>
      </c>
      <c r="N4629" t="s">
        <v>2257</v>
      </c>
      <c r="O4629" t="s">
        <v>4795</v>
      </c>
      <c r="P4629" t="s">
        <v>4796</v>
      </c>
      <c r="Q4629" t="s">
        <v>4740</v>
      </c>
      <c r="R4629">
        <v>45000</v>
      </c>
    </row>
    <row r="4630" spans="1:18" hidden="1" x14ac:dyDescent="0.25">
      <c r="A4630" t="s">
        <v>22</v>
      </c>
      <c r="B4630" t="s">
        <v>6269</v>
      </c>
      <c r="C4630" t="s">
        <v>6270</v>
      </c>
      <c r="D4630" t="s">
        <v>174</v>
      </c>
      <c r="E4630" t="s">
        <v>25</v>
      </c>
      <c r="F4630" t="s">
        <v>25</v>
      </c>
      <c r="G4630" t="s">
        <v>432</v>
      </c>
      <c r="H4630">
        <v>4</v>
      </c>
      <c r="I4630" t="s">
        <v>132</v>
      </c>
      <c r="J4630" t="s">
        <v>30</v>
      </c>
      <c r="K4630" t="s">
        <v>2174</v>
      </c>
      <c r="L4630" t="s">
        <v>32</v>
      </c>
      <c r="M4630" t="s">
        <v>2347</v>
      </c>
      <c r="N4630" t="s">
        <v>2257</v>
      </c>
      <c r="O4630" t="s">
        <v>4953</v>
      </c>
      <c r="P4630" t="s">
        <v>4954</v>
      </c>
      <c r="Q4630" t="s">
        <v>4740</v>
      </c>
      <c r="R4630">
        <v>31500</v>
      </c>
    </row>
    <row r="4631" spans="1:18" hidden="1" x14ac:dyDescent="0.25">
      <c r="A4631" t="s">
        <v>22</v>
      </c>
      <c r="B4631" t="s">
        <v>6269</v>
      </c>
      <c r="C4631" t="s">
        <v>6270</v>
      </c>
      <c r="D4631" t="s">
        <v>174</v>
      </c>
      <c r="E4631" t="s">
        <v>25</v>
      </c>
      <c r="F4631" t="s">
        <v>25</v>
      </c>
      <c r="G4631" t="s">
        <v>432</v>
      </c>
      <c r="H4631">
        <v>4</v>
      </c>
      <c r="I4631" t="s">
        <v>132</v>
      </c>
      <c r="J4631" t="s">
        <v>30</v>
      </c>
      <c r="K4631" t="s">
        <v>2174</v>
      </c>
      <c r="L4631" t="s">
        <v>32</v>
      </c>
      <c r="M4631" t="s">
        <v>2347</v>
      </c>
      <c r="N4631" t="s">
        <v>2257</v>
      </c>
      <c r="O4631" t="s">
        <v>4996</v>
      </c>
      <c r="P4631" t="s">
        <v>4997</v>
      </c>
      <c r="Q4631" t="s">
        <v>4815</v>
      </c>
      <c r="R4631">
        <v>4500</v>
      </c>
    </row>
    <row r="4632" spans="1:18" hidden="1" x14ac:dyDescent="0.25">
      <c r="A4632" t="s">
        <v>22</v>
      </c>
      <c r="B4632" t="s">
        <v>6269</v>
      </c>
      <c r="C4632" t="s">
        <v>6270</v>
      </c>
      <c r="D4632" t="s">
        <v>174</v>
      </c>
      <c r="E4632" t="s">
        <v>25</v>
      </c>
      <c r="F4632" t="s">
        <v>25</v>
      </c>
      <c r="G4632" t="s">
        <v>432</v>
      </c>
      <c r="H4632">
        <v>4</v>
      </c>
      <c r="I4632" t="s">
        <v>132</v>
      </c>
      <c r="J4632" t="s">
        <v>30</v>
      </c>
      <c r="K4632" t="s">
        <v>2174</v>
      </c>
      <c r="L4632" t="s">
        <v>32</v>
      </c>
      <c r="M4632" t="s">
        <v>2347</v>
      </c>
      <c r="N4632" t="s">
        <v>2257</v>
      </c>
      <c r="O4632" t="s">
        <v>6300</v>
      </c>
      <c r="P4632" t="s">
        <v>6301</v>
      </c>
      <c r="Q4632" t="s">
        <v>4736</v>
      </c>
      <c r="R4632">
        <v>2250</v>
      </c>
    </row>
    <row r="4633" spans="1:18" hidden="1" x14ac:dyDescent="0.25">
      <c r="A4633" t="s">
        <v>22</v>
      </c>
      <c r="B4633" t="s">
        <v>6269</v>
      </c>
      <c r="C4633" t="s">
        <v>6270</v>
      </c>
      <c r="D4633" t="s">
        <v>174</v>
      </c>
      <c r="E4633" t="s">
        <v>25</v>
      </c>
      <c r="F4633" t="s">
        <v>25</v>
      </c>
      <c r="G4633" t="s">
        <v>432</v>
      </c>
      <c r="H4633">
        <v>4</v>
      </c>
      <c r="I4633" t="s">
        <v>132</v>
      </c>
      <c r="J4633" t="s">
        <v>30</v>
      </c>
      <c r="K4633" t="s">
        <v>2174</v>
      </c>
      <c r="L4633" t="s">
        <v>32</v>
      </c>
      <c r="M4633" t="s">
        <v>2347</v>
      </c>
      <c r="N4633" t="s">
        <v>2257</v>
      </c>
      <c r="O4633" t="s">
        <v>2715</v>
      </c>
      <c r="P4633" t="s">
        <v>5149</v>
      </c>
      <c r="Q4633" t="s">
        <v>4816</v>
      </c>
      <c r="R4633">
        <v>13500</v>
      </c>
    </row>
    <row r="4634" spans="1:18" hidden="1" x14ac:dyDescent="0.25">
      <c r="A4634" t="s">
        <v>22</v>
      </c>
      <c r="B4634" t="s">
        <v>6269</v>
      </c>
      <c r="C4634" t="s">
        <v>6270</v>
      </c>
      <c r="D4634" t="s">
        <v>174</v>
      </c>
      <c r="E4634" t="s">
        <v>25</v>
      </c>
      <c r="F4634" t="s">
        <v>25</v>
      </c>
      <c r="G4634" t="s">
        <v>432</v>
      </c>
      <c r="H4634">
        <v>4</v>
      </c>
      <c r="I4634" t="s">
        <v>132</v>
      </c>
      <c r="J4634" t="s">
        <v>30</v>
      </c>
      <c r="K4634" t="s">
        <v>2174</v>
      </c>
      <c r="L4634" t="s">
        <v>32</v>
      </c>
      <c r="M4634" t="s">
        <v>2347</v>
      </c>
      <c r="N4634" t="s">
        <v>2257</v>
      </c>
      <c r="O4634" t="s">
        <v>5790</v>
      </c>
      <c r="P4634" t="s">
        <v>4715</v>
      </c>
      <c r="Q4634" t="s">
        <v>4736</v>
      </c>
      <c r="R4634">
        <v>1125</v>
      </c>
    </row>
    <row r="4635" spans="1:18" hidden="1" x14ac:dyDescent="0.25">
      <c r="A4635" t="s">
        <v>22</v>
      </c>
      <c r="B4635" t="s">
        <v>6269</v>
      </c>
      <c r="C4635" t="s">
        <v>6270</v>
      </c>
      <c r="D4635" t="s">
        <v>174</v>
      </c>
      <c r="E4635" t="s">
        <v>25</v>
      </c>
      <c r="F4635" t="s">
        <v>25</v>
      </c>
      <c r="G4635" t="s">
        <v>432</v>
      </c>
      <c r="H4635">
        <v>4</v>
      </c>
      <c r="I4635" t="s">
        <v>132</v>
      </c>
      <c r="J4635" t="s">
        <v>30</v>
      </c>
      <c r="K4635" t="s">
        <v>2174</v>
      </c>
      <c r="L4635" t="s">
        <v>32</v>
      </c>
      <c r="M4635" t="s">
        <v>2347</v>
      </c>
      <c r="N4635" t="s">
        <v>2257</v>
      </c>
      <c r="O4635" t="s">
        <v>5901</v>
      </c>
      <c r="P4635" t="s">
        <v>5902</v>
      </c>
      <c r="Q4635" t="s">
        <v>5903</v>
      </c>
      <c r="R4635">
        <v>4500</v>
      </c>
    </row>
    <row r="4636" spans="1:18" hidden="1" x14ac:dyDescent="0.25">
      <c r="A4636" t="s">
        <v>22</v>
      </c>
      <c r="B4636" t="s">
        <v>6269</v>
      </c>
      <c r="C4636" t="s">
        <v>6270</v>
      </c>
      <c r="D4636" t="s">
        <v>174</v>
      </c>
      <c r="E4636" t="s">
        <v>25</v>
      </c>
      <c r="F4636" t="s">
        <v>25</v>
      </c>
      <c r="G4636" t="s">
        <v>432</v>
      </c>
      <c r="H4636">
        <v>4</v>
      </c>
      <c r="I4636" t="s">
        <v>132</v>
      </c>
      <c r="J4636" t="s">
        <v>30</v>
      </c>
      <c r="K4636" t="s">
        <v>2174</v>
      </c>
      <c r="L4636" t="s">
        <v>32</v>
      </c>
      <c r="M4636" t="s">
        <v>2347</v>
      </c>
      <c r="N4636" t="s">
        <v>2257</v>
      </c>
      <c r="O4636" t="s">
        <v>6007</v>
      </c>
      <c r="P4636" t="s">
        <v>6008</v>
      </c>
      <c r="Q4636" t="s">
        <v>4785</v>
      </c>
      <c r="R4636">
        <v>13500</v>
      </c>
    </row>
    <row r="4637" spans="1:18" hidden="1" x14ac:dyDescent="0.25">
      <c r="A4637" t="s">
        <v>22</v>
      </c>
      <c r="B4637" t="s">
        <v>6269</v>
      </c>
      <c r="C4637" t="s">
        <v>6270</v>
      </c>
      <c r="D4637" t="s">
        <v>174</v>
      </c>
      <c r="E4637" t="s">
        <v>25</v>
      </c>
      <c r="F4637" t="s">
        <v>25</v>
      </c>
      <c r="G4637" t="s">
        <v>432</v>
      </c>
      <c r="H4637">
        <v>4</v>
      </c>
      <c r="I4637" t="s">
        <v>132</v>
      </c>
      <c r="J4637" t="s">
        <v>30</v>
      </c>
      <c r="K4637" t="s">
        <v>2174</v>
      </c>
      <c r="L4637" t="s">
        <v>32</v>
      </c>
      <c r="M4637" t="s">
        <v>2347</v>
      </c>
      <c r="N4637" t="s">
        <v>2257</v>
      </c>
      <c r="O4637" t="s">
        <v>6167</v>
      </c>
      <c r="P4637" t="s">
        <v>6168</v>
      </c>
      <c r="Q4637" t="s">
        <v>4780</v>
      </c>
      <c r="R4637">
        <v>450</v>
      </c>
    </row>
    <row r="4638" spans="1:18" hidden="1" x14ac:dyDescent="0.25">
      <c r="A4638" t="s">
        <v>22</v>
      </c>
      <c r="B4638" t="s">
        <v>6269</v>
      </c>
      <c r="C4638" t="s">
        <v>6270</v>
      </c>
      <c r="D4638" t="s">
        <v>174</v>
      </c>
      <c r="E4638" t="s">
        <v>25</v>
      </c>
      <c r="F4638" t="s">
        <v>25</v>
      </c>
      <c r="G4638" t="s">
        <v>432</v>
      </c>
      <c r="H4638">
        <v>4</v>
      </c>
      <c r="I4638" t="s">
        <v>132</v>
      </c>
      <c r="J4638" t="s">
        <v>30</v>
      </c>
      <c r="K4638" t="s">
        <v>2174</v>
      </c>
      <c r="L4638" t="s">
        <v>32</v>
      </c>
      <c r="M4638" t="s">
        <v>2347</v>
      </c>
      <c r="N4638" t="s">
        <v>2257</v>
      </c>
      <c r="O4638" t="s">
        <v>4951</v>
      </c>
      <c r="P4638" t="s">
        <v>4952</v>
      </c>
      <c r="Q4638" t="s">
        <v>4736</v>
      </c>
      <c r="R4638">
        <v>33750</v>
      </c>
    </row>
    <row r="4639" spans="1:18" hidden="1" x14ac:dyDescent="0.25">
      <c r="A4639" t="s">
        <v>22</v>
      </c>
      <c r="B4639" t="s">
        <v>6269</v>
      </c>
      <c r="C4639" t="s">
        <v>6270</v>
      </c>
      <c r="D4639" t="s">
        <v>174</v>
      </c>
      <c r="E4639" t="s">
        <v>25</v>
      </c>
      <c r="F4639" t="s">
        <v>25</v>
      </c>
      <c r="G4639" t="s">
        <v>432</v>
      </c>
      <c r="H4639">
        <v>4</v>
      </c>
      <c r="I4639" t="s">
        <v>132</v>
      </c>
      <c r="J4639" t="s">
        <v>30</v>
      </c>
      <c r="K4639" t="s">
        <v>2174</v>
      </c>
      <c r="L4639" t="s">
        <v>32</v>
      </c>
      <c r="M4639" t="s">
        <v>2347</v>
      </c>
      <c r="N4639" t="s">
        <v>2257</v>
      </c>
      <c r="O4639" t="s">
        <v>4719</v>
      </c>
      <c r="P4639" t="s">
        <v>4720</v>
      </c>
      <c r="Q4639" t="s">
        <v>4721</v>
      </c>
      <c r="R4639">
        <v>1125</v>
      </c>
    </row>
    <row r="4640" spans="1:18" hidden="1" x14ac:dyDescent="0.25">
      <c r="A4640" t="s">
        <v>22</v>
      </c>
      <c r="B4640" t="s">
        <v>6269</v>
      </c>
      <c r="C4640" t="s">
        <v>6270</v>
      </c>
      <c r="D4640" t="s">
        <v>174</v>
      </c>
      <c r="E4640" t="s">
        <v>25</v>
      </c>
      <c r="F4640" t="s">
        <v>25</v>
      </c>
      <c r="G4640" t="s">
        <v>432</v>
      </c>
      <c r="H4640">
        <v>4</v>
      </c>
      <c r="I4640" t="s">
        <v>132</v>
      </c>
      <c r="J4640" t="s">
        <v>30</v>
      </c>
      <c r="K4640" t="s">
        <v>2174</v>
      </c>
      <c r="L4640" t="s">
        <v>32</v>
      </c>
      <c r="M4640" t="s">
        <v>2347</v>
      </c>
      <c r="N4640" t="s">
        <v>2257</v>
      </c>
      <c r="O4640" t="s">
        <v>4880</v>
      </c>
      <c r="P4640" t="s">
        <v>4881</v>
      </c>
      <c r="Q4640" t="s">
        <v>4736</v>
      </c>
      <c r="R4640">
        <v>22500</v>
      </c>
    </row>
    <row r="4641" spans="1:18" hidden="1" x14ac:dyDescent="0.25">
      <c r="A4641" t="s">
        <v>22</v>
      </c>
      <c r="B4641" t="s">
        <v>209</v>
      </c>
      <c r="C4641" t="s">
        <v>3917</v>
      </c>
      <c r="D4641" t="s">
        <v>174</v>
      </c>
      <c r="E4641" t="s">
        <v>25</v>
      </c>
      <c r="F4641" t="s">
        <v>25</v>
      </c>
      <c r="G4641" t="s">
        <v>432</v>
      </c>
      <c r="H4641">
        <v>4</v>
      </c>
      <c r="I4641" t="s">
        <v>132</v>
      </c>
      <c r="J4641" t="s">
        <v>30</v>
      </c>
      <c r="K4641" t="s">
        <v>135</v>
      </c>
      <c r="L4641" t="s">
        <v>32</v>
      </c>
      <c r="M4641" t="s">
        <v>2347</v>
      </c>
      <c r="N4641" t="s">
        <v>2257</v>
      </c>
      <c r="O4641" t="s">
        <v>5790</v>
      </c>
      <c r="P4641" t="s">
        <v>4715</v>
      </c>
      <c r="Q4641" t="s">
        <v>4736</v>
      </c>
      <c r="R4641">
        <v>1125</v>
      </c>
    </row>
    <row r="4642" spans="1:18" hidden="1" x14ac:dyDescent="0.25">
      <c r="A4642" t="s">
        <v>22</v>
      </c>
      <c r="B4642" t="s">
        <v>209</v>
      </c>
      <c r="C4642" t="s">
        <v>3917</v>
      </c>
      <c r="D4642" t="s">
        <v>174</v>
      </c>
      <c r="E4642" t="s">
        <v>25</v>
      </c>
      <c r="F4642" t="s">
        <v>25</v>
      </c>
      <c r="G4642" t="s">
        <v>432</v>
      </c>
      <c r="H4642">
        <v>4</v>
      </c>
      <c r="I4642" t="s">
        <v>132</v>
      </c>
      <c r="J4642" t="s">
        <v>30</v>
      </c>
      <c r="K4642" t="s">
        <v>135</v>
      </c>
      <c r="L4642" t="s">
        <v>32</v>
      </c>
      <c r="M4642" t="s">
        <v>2347</v>
      </c>
      <c r="N4642" t="s">
        <v>2257</v>
      </c>
      <c r="O4642" t="s">
        <v>4996</v>
      </c>
      <c r="P4642" t="s">
        <v>4997</v>
      </c>
      <c r="Q4642" t="s">
        <v>4815</v>
      </c>
      <c r="R4642">
        <v>4500</v>
      </c>
    </row>
    <row r="4643" spans="1:18" hidden="1" x14ac:dyDescent="0.25">
      <c r="A4643" t="s">
        <v>22</v>
      </c>
      <c r="B4643" t="s">
        <v>209</v>
      </c>
      <c r="C4643" t="s">
        <v>3917</v>
      </c>
      <c r="D4643" t="s">
        <v>174</v>
      </c>
      <c r="E4643" t="s">
        <v>25</v>
      </c>
      <c r="F4643" t="s">
        <v>25</v>
      </c>
      <c r="G4643" t="s">
        <v>432</v>
      </c>
      <c r="H4643">
        <v>4</v>
      </c>
      <c r="I4643" t="s">
        <v>132</v>
      </c>
      <c r="J4643" t="s">
        <v>30</v>
      </c>
      <c r="K4643" t="s">
        <v>135</v>
      </c>
      <c r="L4643" t="s">
        <v>32</v>
      </c>
      <c r="M4643" t="s">
        <v>2347</v>
      </c>
      <c r="N4643" t="s">
        <v>2257</v>
      </c>
      <c r="O4643" t="s">
        <v>4953</v>
      </c>
      <c r="P4643" t="s">
        <v>4954</v>
      </c>
      <c r="Q4643" t="s">
        <v>4740</v>
      </c>
      <c r="R4643">
        <v>31500</v>
      </c>
    </row>
    <row r="4644" spans="1:18" hidden="1" x14ac:dyDescent="0.25">
      <c r="A4644" t="s">
        <v>22</v>
      </c>
      <c r="B4644" t="s">
        <v>209</v>
      </c>
      <c r="C4644" t="s">
        <v>3917</v>
      </c>
      <c r="D4644" t="s">
        <v>174</v>
      </c>
      <c r="E4644" t="s">
        <v>25</v>
      </c>
      <c r="F4644" t="s">
        <v>25</v>
      </c>
      <c r="G4644" t="s">
        <v>432</v>
      </c>
      <c r="H4644">
        <v>4</v>
      </c>
      <c r="I4644" t="s">
        <v>132</v>
      </c>
      <c r="J4644" t="s">
        <v>30</v>
      </c>
      <c r="K4644" t="s">
        <v>135</v>
      </c>
      <c r="L4644" t="s">
        <v>32</v>
      </c>
      <c r="M4644" t="s">
        <v>2347</v>
      </c>
      <c r="N4644" t="s">
        <v>2257</v>
      </c>
      <c r="O4644" t="s">
        <v>4719</v>
      </c>
      <c r="P4644" t="s">
        <v>4720</v>
      </c>
      <c r="Q4644" t="s">
        <v>4721</v>
      </c>
      <c r="R4644">
        <v>1125</v>
      </c>
    </row>
    <row r="4645" spans="1:18" hidden="1" x14ac:dyDescent="0.25">
      <c r="A4645" t="s">
        <v>22</v>
      </c>
      <c r="B4645" t="s">
        <v>209</v>
      </c>
      <c r="C4645" t="s">
        <v>3917</v>
      </c>
      <c r="D4645" t="s">
        <v>174</v>
      </c>
      <c r="E4645" t="s">
        <v>25</v>
      </c>
      <c r="F4645" t="s">
        <v>25</v>
      </c>
      <c r="G4645" t="s">
        <v>432</v>
      </c>
      <c r="H4645">
        <v>4</v>
      </c>
      <c r="I4645" t="s">
        <v>132</v>
      </c>
      <c r="J4645" t="s">
        <v>30</v>
      </c>
      <c r="K4645" t="s">
        <v>135</v>
      </c>
      <c r="L4645" t="s">
        <v>32</v>
      </c>
      <c r="M4645" t="s">
        <v>2347</v>
      </c>
      <c r="N4645" t="s">
        <v>2257</v>
      </c>
      <c r="O4645" t="s">
        <v>4938</v>
      </c>
      <c r="P4645" t="s">
        <v>4939</v>
      </c>
      <c r="Q4645" t="s">
        <v>4877</v>
      </c>
      <c r="R4645">
        <v>103950</v>
      </c>
    </row>
    <row r="4646" spans="1:18" hidden="1" x14ac:dyDescent="0.25">
      <c r="A4646" t="s">
        <v>22</v>
      </c>
      <c r="B4646" t="s">
        <v>209</v>
      </c>
      <c r="C4646" t="s">
        <v>3917</v>
      </c>
      <c r="D4646" t="s">
        <v>174</v>
      </c>
      <c r="E4646" t="s">
        <v>25</v>
      </c>
      <c r="F4646" t="s">
        <v>25</v>
      </c>
      <c r="G4646" t="s">
        <v>432</v>
      </c>
      <c r="H4646">
        <v>4</v>
      </c>
      <c r="I4646" t="s">
        <v>132</v>
      </c>
      <c r="J4646" t="s">
        <v>30</v>
      </c>
      <c r="K4646" t="s">
        <v>135</v>
      </c>
      <c r="L4646" t="s">
        <v>32</v>
      </c>
      <c r="M4646" t="s">
        <v>2347</v>
      </c>
      <c r="N4646" t="s">
        <v>2257</v>
      </c>
      <c r="O4646" t="s">
        <v>4795</v>
      </c>
      <c r="P4646" t="s">
        <v>4796</v>
      </c>
      <c r="Q4646" t="s">
        <v>4740</v>
      </c>
      <c r="R4646">
        <v>45000</v>
      </c>
    </row>
    <row r="4647" spans="1:18" hidden="1" x14ac:dyDescent="0.25">
      <c r="A4647" t="s">
        <v>22</v>
      </c>
      <c r="B4647" t="s">
        <v>209</v>
      </c>
      <c r="C4647" t="s">
        <v>3917</v>
      </c>
      <c r="D4647" t="s">
        <v>174</v>
      </c>
      <c r="E4647" t="s">
        <v>25</v>
      </c>
      <c r="F4647" t="s">
        <v>25</v>
      </c>
      <c r="G4647" t="s">
        <v>432</v>
      </c>
      <c r="H4647">
        <v>4</v>
      </c>
      <c r="I4647" t="s">
        <v>132</v>
      </c>
      <c r="J4647" t="s">
        <v>30</v>
      </c>
      <c r="K4647" t="s">
        <v>135</v>
      </c>
      <c r="L4647" t="s">
        <v>32</v>
      </c>
      <c r="M4647" t="s">
        <v>2347</v>
      </c>
      <c r="N4647" t="s">
        <v>2257</v>
      </c>
      <c r="O4647" t="s">
        <v>5901</v>
      </c>
      <c r="P4647" t="s">
        <v>5902</v>
      </c>
      <c r="Q4647" t="s">
        <v>5903</v>
      </c>
      <c r="R4647">
        <v>4500</v>
      </c>
    </row>
    <row r="4648" spans="1:18" hidden="1" x14ac:dyDescent="0.25">
      <c r="A4648" t="s">
        <v>22</v>
      </c>
      <c r="B4648" t="s">
        <v>209</v>
      </c>
      <c r="C4648" t="s">
        <v>3917</v>
      </c>
      <c r="D4648" t="s">
        <v>174</v>
      </c>
      <c r="E4648" t="s">
        <v>25</v>
      </c>
      <c r="F4648" t="s">
        <v>25</v>
      </c>
      <c r="G4648" t="s">
        <v>432</v>
      </c>
      <c r="H4648">
        <v>4</v>
      </c>
      <c r="I4648" t="s">
        <v>132</v>
      </c>
      <c r="J4648" t="s">
        <v>30</v>
      </c>
      <c r="K4648" t="s">
        <v>135</v>
      </c>
      <c r="L4648" t="s">
        <v>32</v>
      </c>
      <c r="M4648" t="s">
        <v>2347</v>
      </c>
      <c r="N4648" t="s">
        <v>2257</v>
      </c>
      <c r="O4648" t="s">
        <v>6167</v>
      </c>
      <c r="P4648" t="s">
        <v>6168</v>
      </c>
      <c r="Q4648" t="s">
        <v>4780</v>
      </c>
      <c r="R4648">
        <v>450</v>
      </c>
    </row>
    <row r="4649" spans="1:18" hidden="1" x14ac:dyDescent="0.25">
      <c r="A4649" t="s">
        <v>22</v>
      </c>
      <c r="B4649" t="s">
        <v>209</v>
      </c>
      <c r="C4649" t="s">
        <v>3917</v>
      </c>
      <c r="D4649" t="s">
        <v>174</v>
      </c>
      <c r="E4649" t="s">
        <v>25</v>
      </c>
      <c r="F4649" t="s">
        <v>25</v>
      </c>
      <c r="G4649" t="s">
        <v>432</v>
      </c>
      <c r="H4649">
        <v>4</v>
      </c>
      <c r="I4649" t="s">
        <v>132</v>
      </c>
      <c r="J4649" t="s">
        <v>30</v>
      </c>
      <c r="K4649" t="s">
        <v>135</v>
      </c>
      <c r="L4649" t="s">
        <v>32</v>
      </c>
      <c r="M4649" t="s">
        <v>2347</v>
      </c>
      <c r="N4649" t="s">
        <v>2257</v>
      </c>
      <c r="O4649" t="s">
        <v>6007</v>
      </c>
      <c r="P4649" t="s">
        <v>6008</v>
      </c>
      <c r="Q4649" t="s">
        <v>4785</v>
      </c>
      <c r="R4649">
        <v>13500</v>
      </c>
    </row>
    <row r="4650" spans="1:18" hidden="1" x14ac:dyDescent="0.25">
      <c r="A4650" t="s">
        <v>22</v>
      </c>
      <c r="B4650" t="s">
        <v>209</v>
      </c>
      <c r="C4650" t="s">
        <v>3917</v>
      </c>
      <c r="D4650" t="s">
        <v>174</v>
      </c>
      <c r="E4650" t="s">
        <v>25</v>
      </c>
      <c r="F4650" t="s">
        <v>25</v>
      </c>
      <c r="G4650" t="s">
        <v>432</v>
      </c>
      <c r="H4650">
        <v>4</v>
      </c>
      <c r="I4650" t="s">
        <v>132</v>
      </c>
      <c r="J4650" t="s">
        <v>30</v>
      </c>
      <c r="K4650" t="s">
        <v>135</v>
      </c>
      <c r="L4650" t="s">
        <v>32</v>
      </c>
      <c r="M4650" t="s">
        <v>2347</v>
      </c>
      <c r="N4650" t="s">
        <v>2257</v>
      </c>
      <c r="O4650" t="s">
        <v>2715</v>
      </c>
      <c r="P4650" t="s">
        <v>5149</v>
      </c>
      <c r="Q4650" t="s">
        <v>4816</v>
      </c>
      <c r="R4650">
        <v>13500</v>
      </c>
    </row>
    <row r="4651" spans="1:18" hidden="1" x14ac:dyDescent="0.25">
      <c r="A4651" t="s">
        <v>22</v>
      </c>
      <c r="B4651" t="s">
        <v>209</v>
      </c>
      <c r="C4651" t="s">
        <v>3917</v>
      </c>
      <c r="D4651" t="s">
        <v>174</v>
      </c>
      <c r="E4651" t="s">
        <v>25</v>
      </c>
      <c r="F4651" t="s">
        <v>25</v>
      </c>
      <c r="G4651" t="s">
        <v>432</v>
      </c>
      <c r="H4651">
        <v>4</v>
      </c>
      <c r="I4651" t="s">
        <v>132</v>
      </c>
      <c r="J4651" t="s">
        <v>30</v>
      </c>
      <c r="K4651" t="s">
        <v>135</v>
      </c>
      <c r="L4651" t="s">
        <v>32</v>
      </c>
      <c r="M4651" t="s">
        <v>2347</v>
      </c>
      <c r="N4651" t="s">
        <v>2257</v>
      </c>
      <c r="O4651" t="s">
        <v>4872</v>
      </c>
      <c r="P4651" t="s">
        <v>4873</v>
      </c>
      <c r="Q4651" t="s">
        <v>4874</v>
      </c>
      <c r="R4651">
        <v>4500</v>
      </c>
    </row>
    <row r="4652" spans="1:18" hidden="1" x14ac:dyDescent="0.25">
      <c r="A4652" t="s">
        <v>22</v>
      </c>
      <c r="B4652" t="s">
        <v>209</v>
      </c>
      <c r="C4652" t="s">
        <v>3917</v>
      </c>
      <c r="D4652" t="s">
        <v>174</v>
      </c>
      <c r="E4652" t="s">
        <v>25</v>
      </c>
      <c r="F4652" t="s">
        <v>25</v>
      </c>
      <c r="G4652" t="s">
        <v>432</v>
      </c>
      <c r="H4652">
        <v>4</v>
      </c>
      <c r="I4652" t="s">
        <v>132</v>
      </c>
      <c r="J4652" t="s">
        <v>30</v>
      </c>
      <c r="K4652" t="s">
        <v>135</v>
      </c>
      <c r="L4652" t="s">
        <v>32</v>
      </c>
      <c r="M4652" t="s">
        <v>2347</v>
      </c>
      <c r="N4652" t="s">
        <v>2257</v>
      </c>
      <c r="O4652" t="s">
        <v>6300</v>
      </c>
      <c r="P4652" t="s">
        <v>6301</v>
      </c>
      <c r="Q4652" t="s">
        <v>4736</v>
      </c>
      <c r="R4652">
        <v>2250</v>
      </c>
    </row>
    <row r="4653" spans="1:18" hidden="1" x14ac:dyDescent="0.25">
      <c r="A4653" t="s">
        <v>22</v>
      </c>
      <c r="B4653" t="s">
        <v>209</v>
      </c>
      <c r="C4653" t="s">
        <v>3917</v>
      </c>
      <c r="D4653" t="s">
        <v>174</v>
      </c>
      <c r="E4653" t="s">
        <v>25</v>
      </c>
      <c r="F4653" t="s">
        <v>25</v>
      </c>
      <c r="G4653" t="s">
        <v>432</v>
      </c>
      <c r="H4653">
        <v>4</v>
      </c>
      <c r="I4653" t="s">
        <v>132</v>
      </c>
      <c r="J4653" t="s">
        <v>30</v>
      </c>
      <c r="K4653" t="s">
        <v>135</v>
      </c>
      <c r="L4653" t="s">
        <v>32</v>
      </c>
      <c r="M4653" t="s">
        <v>2347</v>
      </c>
      <c r="N4653" t="s">
        <v>2257</v>
      </c>
      <c r="O4653" t="s">
        <v>4947</v>
      </c>
      <c r="P4653" t="s">
        <v>4948</v>
      </c>
      <c r="Q4653" t="s">
        <v>4740</v>
      </c>
      <c r="R4653">
        <v>13500</v>
      </c>
    </row>
    <row r="4654" spans="1:18" hidden="1" x14ac:dyDescent="0.25">
      <c r="A4654" t="s">
        <v>22</v>
      </c>
      <c r="B4654" t="s">
        <v>209</v>
      </c>
      <c r="C4654" t="s">
        <v>3917</v>
      </c>
      <c r="D4654" t="s">
        <v>174</v>
      </c>
      <c r="E4654" t="s">
        <v>25</v>
      </c>
      <c r="F4654" t="s">
        <v>25</v>
      </c>
      <c r="G4654" t="s">
        <v>432</v>
      </c>
      <c r="H4654">
        <v>4</v>
      </c>
      <c r="I4654" t="s">
        <v>132</v>
      </c>
      <c r="J4654" t="s">
        <v>30</v>
      </c>
      <c r="K4654" t="s">
        <v>135</v>
      </c>
      <c r="L4654" t="s">
        <v>32</v>
      </c>
      <c r="M4654" t="s">
        <v>2347</v>
      </c>
      <c r="N4654" t="s">
        <v>2257</v>
      </c>
      <c r="O4654" t="s">
        <v>4951</v>
      </c>
      <c r="P4654" t="s">
        <v>4952</v>
      </c>
      <c r="Q4654" t="s">
        <v>4736</v>
      </c>
      <c r="R4654">
        <v>33750</v>
      </c>
    </row>
    <row r="4655" spans="1:18" hidden="1" x14ac:dyDescent="0.25">
      <c r="A4655" t="s">
        <v>22</v>
      </c>
      <c r="B4655" t="s">
        <v>209</v>
      </c>
      <c r="C4655" t="s">
        <v>3917</v>
      </c>
      <c r="D4655" t="s">
        <v>174</v>
      </c>
      <c r="E4655" t="s">
        <v>25</v>
      </c>
      <c r="F4655" t="s">
        <v>25</v>
      </c>
      <c r="G4655" t="s">
        <v>432</v>
      </c>
      <c r="H4655">
        <v>4</v>
      </c>
      <c r="I4655" t="s">
        <v>132</v>
      </c>
      <c r="J4655" t="s">
        <v>30</v>
      </c>
      <c r="K4655" t="s">
        <v>135</v>
      </c>
      <c r="L4655" t="s">
        <v>32</v>
      </c>
      <c r="M4655" t="s">
        <v>2347</v>
      </c>
      <c r="N4655" t="s">
        <v>2257</v>
      </c>
      <c r="O4655" t="s">
        <v>4880</v>
      </c>
      <c r="P4655" t="s">
        <v>4881</v>
      </c>
      <c r="Q4655" t="s">
        <v>4736</v>
      </c>
      <c r="R4655">
        <v>22500</v>
      </c>
    </row>
    <row r="4656" spans="1:18" hidden="1" x14ac:dyDescent="0.25">
      <c r="A4656" t="s">
        <v>22</v>
      </c>
      <c r="B4656" t="s">
        <v>5377</v>
      </c>
      <c r="C4656" t="s">
        <v>5378</v>
      </c>
      <c r="D4656" t="s">
        <v>174</v>
      </c>
      <c r="E4656" t="s">
        <v>25</v>
      </c>
      <c r="F4656" t="s">
        <v>25</v>
      </c>
      <c r="G4656" t="s">
        <v>432</v>
      </c>
      <c r="H4656">
        <v>4</v>
      </c>
      <c r="I4656" t="s">
        <v>5370</v>
      </c>
      <c r="J4656" t="s">
        <v>30</v>
      </c>
      <c r="K4656" t="s">
        <v>5374</v>
      </c>
      <c r="L4656" t="s">
        <v>32</v>
      </c>
      <c r="M4656" t="s">
        <v>2347</v>
      </c>
      <c r="N4656" t="s">
        <v>2257</v>
      </c>
      <c r="O4656" t="s">
        <v>4880</v>
      </c>
      <c r="P4656" t="s">
        <v>4881</v>
      </c>
      <c r="Q4656" t="s">
        <v>4736</v>
      </c>
      <c r="R4656">
        <v>22500</v>
      </c>
    </row>
    <row r="4657" spans="1:18" hidden="1" x14ac:dyDescent="0.25">
      <c r="A4657" t="s">
        <v>22</v>
      </c>
      <c r="B4657" t="s">
        <v>5377</v>
      </c>
      <c r="C4657" t="s">
        <v>5378</v>
      </c>
      <c r="D4657" t="s">
        <v>174</v>
      </c>
      <c r="E4657" t="s">
        <v>25</v>
      </c>
      <c r="F4657" t="s">
        <v>25</v>
      </c>
      <c r="G4657" t="s">
        <v>432</v>
      </c>
      <c r="H4657">
        <v>4</v>
      </c>
      <c r="I4657" t="s">
        <v>5370</v>
      </c>
      <c r="J4657" t="s">
        <v>30</v>
      </c>
      <c r="K4657" t="s">
        <v>5374</v>
      </c>
      <c r="L4657" t="s">
        <v>32</v>
      </c>
      <c r="M4657" t="s">
        <v>2347</v>
      </c>
      <c r="N4657" t="s">
        <v>2257</v>
      </c>
      <c r="O4657" t="s">
        <v>2715</v>
      </c>
      <c r="P4657" t="s">
        <v>5149</v>
      </c>
      <c r="Q4657" t="s">
        <v>4816</v>
      </c>
      <c r="R4657">
        <v>13500</v>
      </c>
    </row>
    <row r="4658" spans="1:18" hidden="1" x14ac:dyDescent="0.25">
      <c r="A4658" t="s">
        <v>22</v>
      </c>
      <c r="B4658" t="s">
        <v>5377</v>
      </c>
      <c r="C4658" t="s">
        <v>5378</v>
      </c>
      <c r="D4658" t="s">
        <v>174</v>
      </c>
      <c r="E4658" t="s">
        <v>25</v>
      </c>
      <c r="F4658" t="s">
        <v>25</v>
      </c>
      <c r="G4658" t="s">
        <v>432</v>
      </c>
      <c r="H4658">
        <v>4</v>
      </c>
      <c r="I4658" t="s">
        <v>5370</v>
      </c>
      <c r="J4658" t="s">
        <v>30</v>
      </c>
      <c r="K4658" t="s">
        <v>5374</v>
      </c>
      <c r="L4658" t="s">
        <v>32</v>
      </c>
      <c r="M4658" t="s">
        <v>2347</v>
      </c>
      <c r="N4658" t="s">
        <v>2257</v>
      </c>
      <c r="O4658" t="s">
        <v>4795</v>
      </c>
      <c r="P4658" t="s">
        <v>4796</v>
      </c>
      <c r="Q4658" t="s">
        <v>4740</v>
      </c>
      <c r="R4658">
        <v>45000</v>
      </c>
    </row>
    <row r="4659" spans="1:18" hidden="1" x14ac:dyDescent="0.25">
      <c r="A4659" t="s">
        <v>22</v>
      </c>
      <c r="B4659" t="s">
        <v>5377</v>
      </c>
      <c r="C4659" t="s">
        <v>5378</v>
      </c>
      <c r="D4659" t="s">
        <v>174</v>
      </c>
      <c r="E4659" t="s">
        <v>25</v>
      </c>
      <c r="F4659" t="s">
        <v>25</v>
      </c>
      <c r="G4659" t="s">
        <v>432</v>
      </c>
      <c r="H4659">
        <v>4</v>
      </c>
      <c r="I4659" t="s">
        <v>5370</v>
      </c>
      <c r="J4659" t="s">
        <v>30</v>
      </c>
      <c r="K4659" t="s">
        <v>5374</v>
      </c>
      <c r="L4659" t="s">
        <v>32</v>
      </c>
      <c r="M4659" t="s">
        <v>2347</v>
      </c>
      <c r="N4659" t="s">
        <v>2257</v>
      </c>
      <c r="O4659" t="s">
        <v>5901</v>
      </c>
      <c r="P4659" t="s">
        <v>5902</v>
      </c>
      <c r="Q4659" t="s">
        <v>5903</v>
      </c>
      <c r="R4659">
        <v>4500</v>
      </c>
    </row>
    <row r="4660" spans="1:18" hidden="1" x14ac:dyDescent="0.25">
      <c r="A4660" t="s">
        <v>22</v>
      </c>
      <c r="B4660" t="s">
        <v>5377</v>
      </c>
      <c r="C4660" t="s">
        <v>5378</v>
      </c>
      <c r="D4660" t="s">
        <v>174</v>
      </c>
      <c r="E4660" t="s">
        <v>25</v>
      </c>
      <c r="F4660" t="s">
        <v>25</v>
      </c>
      <c r="G4660" t="s">
        <v>432</v>
      </c>
      <c r="H4660">
        <v>4</v>
      </c>
      <c r="I4660" t="s">
        <v>5370</v>
      </c>
      <c r="J4660" t="s">
        <v>30</v>
      </c>
      <c r="K4660" t="s">
        <v>5374</v>
      </c>
      <c r="L4660" t="s">
        <v>32</v>
      </c>
      <c r="M4660" t="s">
        <v>2347</v>
      </c>
      <c r="N4660" t="s">
        <v>2257</v>
      </c>
      <c r="O4660" t="s">
        <v>5790</v>
      </c>
      <c r="P4660" t="s">
        <v>4715</v>
      </c>
      <c r="Q4660" t="s">
        <v>4736</v>
      </c>
      <c r="R4660">
        <v>1125</v>
      </c>
    </row>
    <row r="4661" spans="1:18" hidden="1" x14ac:dyDescent="0.25">
      <c r="A4661" t="s">
        <v>22</v>
      </c>
      <c r="B4661" t="s">
        <v>5377</v>
      </c>
      <c r="C4661" t="s">
        <v>5378</v>
      </c>
      <c r="D4661" t="s">
        <v>174</v>
      </c>
      <c r="E4661" t="s">
        <v>25</v>
      </c>
      <c r="F4661" t="s">
        <v>25</v>
      </c>
      <c r="G4661" t="s">
        <v>432</v>
      </c>
      <c r="H4661">
        <v>4</v>
      </c>
      <c r="I4661" t="s">
        <v>5370</v>
      </c>
      <c r="J4661" t="s">
        <v>30</v>
      </c>
      <c r="K4661" t="s">
        <v>5374</v>
      </c>
      <c r="L4661" t="s">
        <v>32</v>
      </c>
      <c r="M4661" t="s">
        <v>2347</v>
      </c>
      <c r="N4661" t="s">
        <v>2257</v>
      </c>
      <c r="O4661" t="s">
        <v>4947</v>
      </c>
      <c r="P4661" t="s">
        <v>4948</v>
      </c>
      <c r="Q4661" t="s">
        <v>4740</v>
      </c>
      <c r="R4661">
        <v>13500</v>
      </c>
    </row>
    <row r="4662" spans="1:18" hidden="1" x14ac:dyDescent="0.25">
      <c r="A4662" t="s">
        <v>22</v>
      </c>
      <c r="B4662" t="s">
        <v>5377</v>
      </c>
      <c r="C4662" t="s">
        <v>5378</v>
      </c>
      <c r="D4662" t="s">
        <v>174</v>
      </c>
      <c r="E4662" t="s">
        <v>25</v>
      </c>
      <c r="F4662" t="s">
        <v>25</v>
      </c>
      <c r="G4662" t="s">
        <v>432</v>
      </c>
      <c r="H4662">
        <v>4</v>
      </c>
      <c r="I4662" t="s">
        <v>5370</v>
      </c>
      <c r="J4662" t="s">
        <v>30</v>
      </c>
      <c r="K4662" t="s">
        <v>5374</v>
      </c>
      <c r="L4662" t="s">
        <v>32</v>
      </c>
      <c r="M4662" t="s">
        <v>2347</v>
      </c>
      <c r="N4662" t="s">
        <v>2257</v>
      </c>
      <c r="O4662" t="s">
        <v>4872</v>
      </c>
      <c r="P4662" t="s">
        <v>4873</v>
      </c>
      <c r="Q4662" t="s">
        <v>4874</v>
      </c>
      <c r="R4662">
        <v>4500</v>
      </c>
    </row>
    <row r="4663" spans="1:18" hidden="1" x14ac:dyDescent="0.25">
      <c r="A4663" t="s">
        <v>22</v>
      </c>
      <c r="B4663" t="s">
        <v>5377</v>
      </c>
      <c r="C4663" t="s">
        <v>5378</v>
      </c>
      <c r="D4663" t="s">
        <v>174</v>
      </c>
      <c r="E4663" t="s">
        <v>25</v>
      </c>
      <c r="F4663" t="s">
        <v>25</v>
      </c>
      <c r="G4663" t="s">
        <v>432</v>
      </c>
      <c r="H4663">
        <v>4</v>
      </c>
      <c r="I4663" t="s">
        <v>5370</v>
      </c>
      <c r="J4663" t="s">
        <v>30</v>
      </c>
      <c r="K4663" t="s">
        <v>5374</v>
      </c>
      <c r="L4663" t="s">
        <v>32</v>
      </c>
      <c r="M4663" t="s">
        <v>2347</v>
      </c>
      <c r="N4663" t="s">
        <v>2257</v>
      </c>
      <c r="O4663" t="s">
        <v>4953</v>
      </c>
      <c r="P4663" t="s">
        <v>4954</v>
      </c>
      <c r="Q4663" t="s">
        <v>4740</v>
      </c>
      <c r="R4663">
        <v>31500</v>
      </c>
    </row>
    <row r="4664" spans="1:18" hidden="1" x14ac:dyDescent="0.25">
      <c r="A4664" t="s">
        <v>22</v>
      </c>
      <c r="B4664" t="s">
        <v>5377</v>
      </c>
      <c r="C4664" t="s">
        <v>5378</v>
      </c>
      <c r="D4664" t="s">
        <v>174</v>
      </c>
      <c r="E4664" t="s">
        <v>25</v>
      </c>
      <c r="F4664" t="s">
        <v>25</v>
      </c>
      <c r="G4664" t="s">
        <v>432</v>
      </c>
      <c r="H4664">
        <v>4</v>
      </c>
      <c r="I4664" t="s">
        <v>5370</v>
      </c>
      <c r="J4664" t="s">
        <v>30</v>
      </c>
      <c r="K4664" t="s">
        <v>5374</v>
      </c>
      <c r="L4664" t="s">
        <v>32</v>
      </c>
      <c r="M4664" t="s">
        <v>2347</v>
      </c>
      <c r="N4664" t="s">
        <v>2257</v>
      </c>
      <c r="O4664" t="s">
        <v>6007</v>
      </c>
      <c r="P4664" t="s">
        <v>6008</v>
      </c>
      <c r="Q4664" t="s">
        <v>4785</v>
      </c>
      <c r="R4664">
        <v>13500</v>
      </c>
    </row>
    <row r="4665" spans="1:18" hidden="1" x14ac:dyDescent="0.25">
      <c r="A4665" t="s">
        <v>22</v>
      </c>
      <c r="B4665" t="s">
        <v>5377</v>
      </c>
      <c r="C4665" t="s">
        <v>5378</v>
      </c>
      <c r="D4665" t="s">
        <v>174</v>
      </c>
      <c r="E4665" t="s">
        <v>25</v>
      </c>
      <c r="F4665" t="s">
        <v>25</v>
      </c>
      <c r="G4665" t="s">
        <v>432</v>
      </c>
      <c r="H4665">
        <v>4</v>
      </c>
      <c r="I4665" t="s">
        <v>5370</v>
      </c>
      <c r="J4665" t="s">
        <v>30</v>
      </c>
      <c r="K4665" t="s">
        <v>5374</v>
      </c>
      <c r="L4665" t="s">
        <v>32</v>
      </c>
      <c r="M4665" t="s">
        <v>2347</v>
      </c>
      <c r="N4665" t="s">
        <v>2257</v>
      </c>
      <c r="O4665" t="s">
        <v>6167</v>
      </c>
      <c r="P4665" t="s">
        <v>6168</v>
      </c>
      <c r="Q4665" t="s">
        <v>4780</v>
      </c>
      <c r="R4665">
        <v>450</v>
      </c>
    </row>
    <row r="4666" spans="1:18" hidden="1" x14ac:dyDescent="0.25">
      <c r="A4666" t="s">
        <v>22</v>
      </c>
      <c r="B4666" t="s">
        <v>5377</v>
      </c>
      <c r="C4666" t="s">
        <v>5378</v>
      </c>
      <c r="D4666" t="s">
        <v>174</v>
      </c>
      <c r="E4666" t="s">
        <v>25</v>
      </c>
      <c r="F4666" t="s">
        <v>25</v>
      </c>
      <c r="G4666" t="s">
        <v>432</v>
      </c>
      <c r="H4666">
        <v>4</v>
      </c>
      <c r="I4666" t="s">
        <v>5370</v>
      </c>
      <c r="J4666" t="s">
        <v>30</v>
      </c>
      <c r="K4666" t="s">
        <v>5374</v>
      </c>
      <c r="L4666" t="s">
        <v>32</v>
      </c>
      <c r="M4666" t="s">
        <v>2347</v>
      </c>
      <c r="N4666" t="s">
        <v>2257</v>
      </c>
      <c r="O4666" t="s">
        <v>4719</v>
      </c>
      <c r="P4666" t="s">
        <v>4720</v>
      </c>
      <c r="Q4666" t="s">
        <v>4721</v>
      </c>
      <c r="R4666">
        <v>1125</v>
      </c>
    </row>
    <row r="4667" spans="1:18" hidden="1" x14ac:dyDescent="0.25">
      <c r="A4667" t="s">
        <v>22</v>
      </c>
      <c r="B4667" t="s">
        <v>5377</v>
      </c>
      <c r="C4667" t="s">
        <v>5378</v>
      </c>
      <c r="D4667" t="s">
        <v>174</v>
      </c>
      <c r="E4667" t="s">
        <v>25</v>
      </c>
      <c r="F4667" t="s">
        <v>25</v>
      </c>
      <c r="G4667" t="s">
        <v>432</v>
      </c>
      <c r="H4667">
        <v>4</v>
      </c>
      <c r="I4667" t="s">
        <v>5370</v>
      </c>
      <c r="J4667" t="s">
        <v>30</v>
      </c>
      <c r="K4667" t="s">
        <v>5374</v>
      </c>
      <c r="L4667" t="s">
        <v>32</v>
      </c>
      <c r="M4667" t="s">
        <v>2347</v>
      </c>
      <c r="N4667" t="s">
        <v>2257</v>
      </c>
      <c r="O4667" t="s">
        <v>4951</v>
      </c>
      <c r="P4667" t="s">
        <v>4952</v>
      </c>
      <c r="Q4667" t="s">
        <v>4736</v>
      </c>
      <c r="R4667">
        <v>33750</v>
      </c>
    </row>
    <row r="4668" spans="1:18" hidden="1" x14ac:dyDescent="0.25">
      <c r="A4668" t="s">
        <v>22</v>
      </c>
      <c r="B4668" t="s">
        <v>5377</v>
      </c>
      <c r="C4668" t="s">
        <v>5378</v>
      </c>
      <c r="D4668" t="s">
        <v>174</v>
      </c>
      <c r="E4668" t="s">
        <v>25</v>
      </c>
      <c r="F4668" t="s">
        <v>25</v>
      </c>
      <c r="G4668" t="s">
        <v>432</v>
      </c>
      <c r="H4668">
        <v>4</v>
      </c>
      <c r="I4668" t="s">
        <v>5370</v>
      </c>
      <c r="J4668" t="s">
        <v>30</v>
      </c>
      <c r="K4668" t="s">
        <v>5374</v>
      </c>
      <c r="L4668" t="s">
        <v>32</v>
      </c>
      <c r="M4668" t="s">
        <v>2347</v>
      </c>
      <c r="N4668" t="s">
        <v>2257</v>
      </c>
      <c r="O4668" t="s">
        <v>4938</v>
      </c>
      <c r="P4668" t="s">
        <v>4939</v>
      </c>
      <c r="Q4668" t="s">
        <v>4877</v>
      </c>
      <c r="R4668">
        <v>103950</v>
      </c>
    </row>
    <row r="4669" spans="1:18" hidden="1" x14ac:dyDescent="0.25">
      <c r="A4669" t="s">
        <v>22</v>
      </c>
      <c r="B4669" t="s">
        <v>5377</v>
      </c>
      <c r="C4669" t="s">
        <v>5378</v>
      </c>
      <c r="D4669" t="s">
        <v>174</v>
      </c>
      <c r="E4669" t="s">
        <v>25</v>
      </c>
      <c r="F4669" t="s">
        <v>25</v>
      </c>
      <c r="G4669" t="s">
        <v>432</v>
      </c>
      <c r="H4669">
        <v>4</v>
      </c>
      <c r="I4669" t="s">
        <v>5370</v>
      </c>
      <c r="J4669" t="s">
        <v>30</v>
      </c>
      <c r="K4669" t="s">
        <v>5374</v>
      </c>
      <c r="L4669" t="s">
        <v>32</v>
      </c>
      <c r="M4669" t="s">
        <v>2347</v>
      </c>
      <c r="N4669" t="s">
        <v>2257</v>
      </c>
      <c r="O4669" t="s">
        <v>4996</v>
      </c>
      <c r="P4669" t="s">
        <v>4997</v>
      </c>
      <c r="Q4669" t="s">
        <v>4815</v>
      </c>
      <c r="R4669">
        <v>4500</v>
      </c>
    </row>
    <row r="4670" spans="1:18" hidden="1" x14ac:dyDescent="0.25">
      <c r="A4670" t="s">
        <v>22</v>
      </c>
      <c r="B4670" t="s">
        <v>5377</v>
      </c>
      <c r="C4670" t="s">
        <v>5378</v>
      </c>
      <c r="D4670" t="s">
        <v>174</v>
      </c>
      <c r="E4670" t="s">
        <v>25</v>
      </c>
      <c r="F4670" t="s">
        <v>25</v>
      </c>
      <c r="G4670" t="s">
        <v>432</v>
      </c>
      <c r="H4670">
        <v>4</v>
      </c>
      <c r="I4670" t="s">
        <v>5370</v>
      </c>
      <c r="J4670" t="s">
        <v>30</v>
      </c>
      <c r="K4670" t="s">
        <v>5374</v>
      </c>
      <c r="L4670" t="s">
        <v>32</v>
      </c>
      <c r="M4670" t="s">
        <v>2347</v>
      </c>
      <c r="N4670" t="s">
        <v>2257</v>
      </c>
      <c r="O4670" t="s">
        <v>6300</v>
      </c>
      <c r="P4670" t="s">
        <v>6301</v>
      </c>
      <c r="Q4670" t="s">
        <v>4736</v>
      </c>
      <c r="R4670">
        <v>2250</v>
      </c>
    </row>
    <row r="4671" spans="1:18" hidden="1" x14ac:dyDescent="0.25">
      <c r="A4671" t="s">
        <v>22</v>
      </c>
      <c r="B4671" t="s">
        <v>1940</v>
      </c>
      <c r="C4671" t="s">
        <v>1941</v>
      </c>
      <c r="D4671" t="s">
        <v>1942</v>
      </c>
      <c r="E4671" t="s">
        <v>43</v>
      </c>
      <c r="F4671" t="s">
        <v>25</v>
      </c>
      <c r="G4671" t="s">
        <v>432</v>
      </c>
      <c r="H4671">
        <v>2</v>
      </c>
      <c r="I4671" t="s">
        <v>1366</v>
      </c>
      <c r="J4671" t="s">
        <v>30</v>
      </c>
      <c r="K4671" t="s">
        <v>1427</v>
      </c>
      <c r="L4671" t="s">
        <v>120</v>
      </c>
      <c r="M4671" t="s">
        <v>2347</v>
      </c>
      <c r="N4671" t="s">
        <v>2257</v>
      </c>
      <c r="O4671" t="s">
        <v>4795</v>
      </c>
      <c r="P4671" t="s">
        <v>4796</v>
      </c>
      <c r="Q4671" t="s">
        <v>4740</v>
      </c>
      <c r="R4671">
        <v>45000</v>
      </c>
    </row>
    <row r="4672" spans="1:18" hidden="1" x14ac:dyDescent="0.25">
      <c r="A4672" t="s">
        <v>22</v>
      </c>
      <c r="B4672" t="s">
        <v>1940</v>
      </c>
      <c r="C4672" t="s">
        <v>1941</v>
      </c>
      <c r="D4672" t="s">
        <v>1942</v>
      </c>
      <c r="E4672" t="s">
        <v>43</v>
      </c>
      <c r="F4672" t="s">
        <v>25</v>
      </c>
      <c r="G4672" t="s">
        <v>432</v>
      </c>
      <c r="H4672">
        <v>2</v>
      </c>
      <c r="I4672" t="s">
        <v>1366</v>
      </c>
      <c r="J4672" t="s">
        <v>30</v>
      </c>
      <c r="K4672" t="s">
        <v>1427</v>
      </c>
      <c r="L4672" t="s">
        <v>120</v>
      </c>
      <c r="M4672" t="s">
        <v>2347</v>
      </c>
      <c r="N4672" t="s">
        <v>2257</v>
      </c>
      <c r="O4672" t="s">
        <v>5790</v>
      </c>
      <c r="P4672" t="s">
        <v>4715</v>
      </c>
      <c r="Q4672" t="s">
        <v>4736</v>
      </c>
      <c r="R4672">
        <v>1125</v>
      </c>
    </row>
    <row r="4673" spans="1:18" hidden="1" x14ac:dyDescent="0.25">
      <c r="A4673" t="s">
        <v>22</v>
      </c>
      <c r="B4673" t="s">
        <v>1940</v>
      </c>
      <c r="C4673" t="s">
        <v>1941</v>
      </c>
      <c r="D4673" t="s">
        <v>1942</v>
      </c>
      <c r="E4673" t="s">
        <v>43</v>
      </c>
      <c r="F4673" t="s">
        <v>25</v>
      </c>
      <c r="G4673" t="s">
        <v>432</v>
      </c>
      <c r="H4673">
        <v>2</v>
      </c>
      <c r="I4673" t="s">
        <v>1366</v>
      </c>
      <c r="J4673" t="s">
        <v>30</v>
      </c>
      <c r="K4673" t="s">
        <v>1427</v>
      </c>
      <c r="L4673" t="s">
        <v>120</v>
      </c>
      <c r="M4673" t="s">
        <v>2347</v>
      </c>
      <c r="N4673" t="s">
        <v>2257</v>
      </c>
      <c r="O4673" t="s">
        <v>4951</v>
      </c>
      <c r="P4673" t="s">
        <v>4952</v>
      </c>
      <c r="Q4673" t="s">
        <v>4736</v>
      </c>
      <c r="R4673">
        <v>33750</v>
      </c>
    </row>
    <row r="4674" spans="1:18" hidden="1" x14ac:dyDescent="0.25">
      <c r="A4674" t="s">
        <v>22</v>
      </c>
      <c r="B4674" t="s">
        <v>1940</v>
      </c>
      <c r="C4674" t="s">
        <v>1941</v>
      </c>
      <c r="D4674" t="s">
        <v>1942</v>
      </c>
      <c r="E4674" t="s">
        <v>43</v>
      </c>
      <c r="F4674" t="s">
        <v>25</v>
      </c>
      <c r="G4674" t="s">
        <v>432</v>
      </c>
      <c r="H4674">
        <v>2</v>
      </c>
      <c r="I4674" t="s">
        <v>1366</v>
      </c>
      <c r="J4674" t="s">
        <v>30</v>
      </c>
      <c r="K4674" t="s">
        <v>1427</v>
      </c>
      <c r="L4674" t="s">
        <v>120</v>
      </c>
      <c r="M4674" t="s">
        <v>2347</v>
      </c>
      <c r="N4674" t="s">
        <v>2257</v>
      </c>
      <c r="O4674" t="s">
        <v>6300</v>
      </c>
      <c r="P4674" t="s">
        <v>6301</v>
      </c>
      <c r="Q4674" t="s">
        <v>4736</v>
      </c>
      <c r="R4674">
        <v>2250</v>
      </c>
    </row>
    <row r="4675" spans="1:18" hidden="1" x14ac:dyDescent="0.25">
      <c r="A4675" t="s">
        <v>22</v>
      </c>
      <c r="B4675" t="s">
        <v>1940</v>
      </c>
      <c r="C4675" t="s">
        <v>1941</v>
      </c>
      <c r="D4675" t="s">
        <v>1942</v>
      </c>
      <c r="E4675" t="s">
        <v>43</v>
      </c>
      <c r="F4675" t="s">
        <v>25</v>
      </c>
      <c r="G4675" t="s">
        <v>432</v>
      </c>
      <c r="H4675">
        <v>2</v>
      </c>
      <c r="I4675" t="s">
        <v>1366</v>
      </c>
      <c r="J4675" t="s">
        <v>30</v>
      </c>
      <c r="K4675" t="s">
        <v>1427</v>
      </c>
      <c r="L4675" t="s">
        <v>120</v>
      </c>
      <c r="M4675" t="s">
        <v>2347</v>
      </c>
      <c r="N4675" t="s">
        <v>2257</v>
      </c>
      <c r="O4675" t="s">
        <v>4947</v>
      </c>
      <c r="P4675" t="s">
        <v>4948</v>
      </c>
      <c r="Q4675" t="s">
        <v>4740</v>
      </c>
      <c r="R4675">
        <v>13500</v>
      </c>
    </row>
    <row r="4676" spans="1:18" hidden="1" x14ac:dyDescent="0.25">
      <c r="A4676" t="s">
        <v>22</v>
      </c>
      <c r="B4676" t="s">
        <v>1940</v>
      </c>
      <c r="C4676" t="s">
        <v>1941</v>
      </c>
      <c r="D4676" t="s">
        <v>1942</v>
      </c>
      <c r="E4676" t="s">
        <v>43</v>
      </c>
      <c r="F4676" t="s">
        <v>25</v>
      </c>
      <c r="G4676" t="s">
        <v>432</v>
      </c>
      <c r="H4676">
        <v>2</v>
      </c>
      <c r="I4676" t="s">
        <v>1366</v>
      </c>
      <c r="J4676" t="s">
        <v>30</v>
      </c>
      <c r="K4676" t="s">
        <v>1427</v>
      </c>
      <c r="L4676" t="s">
        <v>120</v>
      </c>
      <c r="M4676" t="s">
        <v>2347</v>
      </c>
      <c r="N4676" t="s">
        <v>2257</v>
      </c>
      <c r="O4676" t="s">
        <v>4880</v>
      </c>
      <c r="P4676" t="s">
        <v>4881</v>
      </c>
      <c r="Q4676" t="s">
        <v>4736</v>
      </c>
      <c r="R4676">
        <v>22500</v>
      </c>
    </row>
    <row r="4677" spans="1:18" hidden="1" x14ac:dyDescent="0.25">
      <c r="A4677" t="s">
        <v>22</v>
      </c>
      <c r="B4677" t="s">
        <v>1940</v>
      </c>
      <c r="C4677" t="s">
        <v>1941</v>
      </c>
      <c r="D4677" t="s">
        <v>1942</v>
      </c>
      <c r="E4677" t="s">
        <v>43</v>
      </c>
      <c r="F4677" t="s">
        <v>25</v>
      </c>
      <c r="G4677" t="s">
        <v>432</v>
      </c>
      <c r="H4677">
        <v>2</v>
      </c>
      <c r="I4677" t="s">
        <v>1366</v>
      </c>
      <c r="J4677" t="s">
        <v>30</v>
      </c>
      <c r="K4677" t="s">
        <v>1427</v>
      </c>
      <c r="L4677" t="s">
        <v>120</v>
      </c>
      <c r="M4677" t="s">
        <v>2347</v>
      </c>
      <c r="N4677" t="s">
        <v>2257</v>
      </c>
      <c r="O4677" t="s">
        <v>4953</v>
      </c>
      <c r="P4677" t="s">
        <v>4954</v>
      </c>
      <c r="Q4677" t="s">
        <v>4740</v>
      </c>
      <c r="R4677">
        <v>31500</v>
      </c>
    </row>
    <row r="4678" spans="1:18" hidden="1" x14ac:dyDescent="0.25">
      <c r="A4678" t="s">
        <v>22</v>
      </c>
      <c r="B4678" t="s">
        <v>1940</v>
      </c>
      <c r="C4678" t="s">
        <v>1941</v>
      </c>
      <c r="D4678" t="s">
        <v>1942</v>
      </c>
      <c r="E4678" t="s">
        <v>43</v>
      </c>
      <c r="F4678" t="s">
        <v>25</v>
      </c>
      <c r="G4678" t="s">
        <v>432</v>
      </c>
      <c r="H4678">
        <v>2</v>
      </c>
      <c r="I4678" t="s">
        <v>1366</v>
      </c>
      <c r="J4678" t="s">
        <v>30</v>
      </c>
      <c r="K4678" t="s">
        <v>1427</v>
      </c>
      <c r="L4678" t="s">
        <v>120</v>
      </c>
      <c r="M4678" t="s">
        <v>2347</v>
      </c>
      <c r="N4678" t="s">
        <v>2257</v>
      </c>
      <c r="O4678" t="s">
        <v>6007</v>
      </c>
      <c r="P4678" t="s">
        <v>6008</v>
      </c>
      <c r="Q4678" t="s">
        <v>4785</v>
      </c>
      <c r="R4678">
        <v>13500</v>
      </c>
    </row>
    <row r="4679" spans="1:18" hidden="1" x14ac:dyDescent="0.25">
      <c r="A4679" t="s">
        <v>22</v>
      </c>
      <c r="B4679" t="s">
        <v>1940</v>
      </c>
      <c r="C4679" t="s">
        <v>1941</v>
      </c>
      <c r="D4679" t="s">
        <v>1942</v>
      </c>
      <c r="E4679" t="s">
        <v>43</v>
      </c>
      <c r="F4679" t="s">
        <v>25</v>
      </c>
      <c r="G4679" t="s">
        <v>432</v>
      </c>
      <c r="H4679">
        <v>2</v>
      </c>
      <c r="I4679" t="s">
        <v>1366</v>
      </c>
      <c r="J4679" t="s">
        <v>30</v>
      </c>
      <c r="K4679" t="s">
        <v>1427</v>
      </c>
      <c r="L4679" t="s">
        <v>120</v>
      </c>
      <c r="M4679" t="s">
        <v>2347</v>
      </c>
      <c r="N4679" t="s">
        <v>2257</v>
      </c>
      <c r="O4679" t="s">
        <v>2715</v>
      </c>
      <c r="P4679" t="s">
        <v>5149</v>
      </c>
      <c r="Q4679" t="s">
        <v>4816</v>
      </c>
      <c r="R4679">
        <v>13500</v>
      </c>
    </row>
    <row r="4680" spans="1:18" hidden="1" x14ac:dyDescent="0.25">
      <c r="A4680" t="s">
        <v>22</v>
      </c>
      <c r="B4680" t="s">
        <v>1940</v>
      </c>
      <c r="C4680" t="s">
        <v>1941</v>
      </c>
      <c r="D4680" t="s">
        <v>1942</v>
      </c>
      <c r="E4680" t="s">
        <v>43</v>
      </c>
      <c r="F4680" t="s">
        <v>25</v>
      </c>
      <c r="G4680" t="s">
        <v>432</v>
      </c>
      <c r="H4680">
        <v>2</v>
      </c>
      <c r="I4680" t="s">
        <v>1366</v>
      </c>
      <c r="J4680" t="s">
        <v>30</v>
      </c>
      <c r="K4680" t="s">
        <v>1427</v>
      </c>
      <c r="L4680" t="s">
        <v>120</v>
      </c>
      <c r="M4680" t="s">
        <v>2347</v>
      </c>
      <c r="N4680" t="s">
        <v>2257</v>
      </c>
      <c r="O4680" t="s">
        <v>4938</v>
      </c>
      <c r="P4680" t="s">
        <v>4939</v>
      </c>
      <c r="Q4680" t="s">
        <v>4877</v>
      </c>
      <c r="R4680">
        <v>103950</v>
      </c>
    </row>
    <row r="4681" spans="1:18" hidden="1" x14ac:dyDescent="0.25">
      <c r="A4681" t="s">
        <v>22</v>
      </c>
      <c r="B4681" t="s">
        <v>1940</v>
      </c>
      <c r="C4681" t="s">
        <v>1941</v>
      </c>
      <c r="D4681" t="s">
        <v>1942</v>
      </c>
      <c r="E4681" t="s">
        <v>43</v>
      </c>
      <c r="F4681" t="s">
        <v>25</v>
      </c>
      <c r="G4681" t="s">
        <v>432</v>
      </c>
      <c r="H4681">
        <v>2</v>
      </c>
      <c r="I4681" t="s">
        <v>1366</v>
      </c>
      <c r="J4681" t="s">
        <v>30</v>
      </c>
      <c r="K4681" t="s">
        <v>1427</v>
      </c>
      <c r="L4681" t="s">
        <v>120</v>
      </c>
      <c r="M4681" t="s">
        <v>2347</v>
      </c>
      <c r="N4681" t="s">
        <v>2257</v>
      </c>
      <c r="O4681" t="s">
        <v>4719</v>
      </c>
      <c r="P4681" t="s">
        <v>4720</v>
      </c>
      <c r="Q4681" t="s">
        <v>4721</v>
      </c>
      <c r="R4681">
        <v>1125</v>
      </c>
    </row>
    <row r="4682" spans="1:18" hidden="1" x14ac:dyDescent="0.25">
      <c r="A4682" t="s">
        <v>22</v>
      </c>
      <c r="B4682" t="s">
        <v>1940</v>
      </c>
      <c r="C4682" t="s">
        <v>1941</v>
      </c>
      <c r="D4682" t="s">
        <v>1942</v>
      </c>
      <c r="E4682" t="s">
        <v>43</v>
      </c>
      <c r="F4682" t="s">
        <v>25</v>
      </c>
      <c r="G4682" t="s">
        <v>432</v>
      </c>
      <c r="H4682">
        <v>2</v>
      </c>
      <c r="I4682" t="s">
        <v>1366</v>
      </c>
      <c r="J4682" t="s">
        <v>30</v>
      </c>
      <c r="K4682" t="s">
        <v>1427</v>
      </c>
      <c r="L4682" t="s">
        <v>120</v>
      </c>
      <c r="M4682" t="s">
        <v>2347</v>
      </c>
      <c r="N4682" t="s">
        <v>2257</v>
      </c>
      <c r="O4682" t="s">
        <v>4872</v>
      </c>
      <c r="P4682" t="s">
        <v>4873</v>
      </c>
      <c r="Q4682" t="s">
        <v>4874</v>
      </c>
      <c r="R4682">
        <v>4500</v>
      </c>
    </row>
    <row r="4683" spans="1:18" hidden="1" x14ac:dyDescent="0.25">
      <c r="A4683" t="s">
        <v>22</v>
      </c>
      <c r="B4683" t="s">
        <v>1940</v>
      </c>
      <c r="C4683" t="s">
        <v>1941</v>
      </c>
      <c r="D4683" t="s">
        <v>1942</v>
      </c>
      <c r="E4683" t="s">
        <v>43</v>
      </c>
      <c r="F4683" t="s">
        <v>25</v>
      </c>
      <c r="G4683" t="s">
        <v>432</v>
      </c>
      <c r="H4683">
        <v>2</v>
      </c>
      <c r="I4683" t="s">
        <v>1366</v>
      </c>
      <c r="J4683" t="s">
        <v>30</v>
      </c>
      <c r="K4683" t="s">
        <v>1427</v>
      </c>
      <c r="L4683" t="s">
        <v>120</v>
      </c>
      <c r="M4683" t="s">
        <v>2347</v>
      </c>
      <c r="N4683" t="s">
        <v>2257</v>
      </c>
      <c r="O4683" t="s">
        <v>5901</v>
      </c>
      <c r="P4683" t="s">
        <v>5902</v>
      </c>
      <c r="Q4683" t="s">
        <v>5903</v>
      </c>
      <c r="R4683">
        <v>4500</v>
      </c>
    </row>
    <row r="4684" spans="1:18" hidden="1" x14ac:dyDescent="0.25">
      <c r="A4684" t="s">
        <v>22</v>
      </c>
      <c r="B4684" t="s">
        <v>1940</v>
      </c>
      <c r="C4684" t="s">
        <v>1941</v>
      </c>
      <c r="D4684" t="s">
        <v>1942</v>
      </c>
      <c r="E4684" t="s">
        <v>43</v>
      </c>
      <c r="F4684" t="s">
        <v>25</v>
      </c>
      <c r="G4684" t="s">
        <v>432</v>
      </c>
      <c r="H4684">
        <v>2</v>
      </c>
      <c r="I4684" t="s">
        <v>1366</v>
      </c>
      <c r="J4684" t="s">
        <v>30</v>
      </c>
      <c r="K4684" t="s">
        <v>1427</v>
      </c>
      <c r="L4684" t="s">
        <v>120</v>
      </c>
      <c r="M4684" t="s">
        <v>2347</v>
      </c>
      <c r="N4684" t="s">
        <v>2257</v>
      </c>
      <c r="O4684" t="s">
        <v>4996</v>
      </c>
      <c r="P4684" t="s">
        <v>4997</v>
      </c>
      <c r="Q4684" t="s">
        <v>4815</v>
      </c>
      <c r="R4684">
        <v>4500</v>
      </c>
    </row>
    <row r="4685" spans="1:18" hidden="1" x14ac:dyDescent="0.25">
      <c r="A4685" t="s">
        <v>22</v>
      </c>
      <c r="B4685" t="s">
        <v>1940</v>
      </c>
      <c r="C4685" t="s">
        <v>1941</v>
      </c>
      <c r="D4685" t="s">
        <v>1942</v>
      </c>
      <c r="E4685" t="s">
        <v>43</v>
      </c>
      <c r="F4685" t="s">
        <v>25</v>
      </c>
      <c r="G4685" t="s">
        <v>432</v>
      </c>
      <c r="H4685">
        <v>2</v>
      </c>
      <c r="I4685" t="s">
        <v>1366</v>
      </c>
      <c r="J4685" t="s">
        <v>30</v>
      </c>
      <c r="K4685" t="s">
        <v>1427</v>
      </c>
      <c r="L4685" t="s">
        <v>120</v>
      </c>
      <c r="M4685" t="s">
        <v>2347</v>
      </c>
      <c r="N4685" t="s">
        <v>2257</v>
      </c>
      <c r="O4685" t="s">
        <v>6167</v>
      </c>
      <c r="P4685" t="s">
        <v>6168</v>
      </c>
      <c r="Q4685" t="s">
        <v>4780</v>
      </c>
      <c r="R4685">
        <v>450</v>
      </c>
    </row>
    <row r="4686" spans="1:18" hidden="1" x14ac:dyDescent="0.25">
      <c r="A4686" t="s">
        <v>22</v>
      </c>
      <c r="B4686" t="s">
        <v>4447</v>
      </c>
      <c r="C4686" t="s">
        <v>4448</v>
      </c>
      <c r="D4686" t="s">
        <v>24</v>
      </c>
      <c r="E4686" t="s">
        <v>25</v>
      </c>
      <c r="F4686" t="s">
        <v>25</v>
      </c>
      <c r="G4686" t="s">
        <v>432</v>
      </c>
      <c r="H4686">
        <v>2</v>
      </c>
      <c r="I4686" t="s">
        <v>1366</v>
      </c>
      <c r="J4686" t="s">
        <v>30</v>
      </c>
      <c r="K4686" t="s">
        <v>1427</v>
      </c>
      <c r="L4686" t="s">
        <v>32</v>
      </c>
      <c r="M4686" t="s">
        <v>2347</v>
      </c>
      <c r="N4686" t="s">
        <v>2257</v>
      </c>
      <c r="O4686" t="s">
        <v>5901</v>
      </c>
      <c r="P4686" t="s">
        <v>5902</v>
      </c>
      <c r="Q4686" t="s">
        <v>5903</v>
      </c>
      <c r="R4686">
        <v>4500</v>
      </c>
    </row>
    <row r="4687" spans="1:18" hidden="1" x14ac:dyDescent="0.25">
      <c r="A4687" t="s">
        <v>22</v>
      </c>
      <c r="B4687" t="s">
        <v>4447</v>
      </c>
      <c r="C4687" t="s">
        <v>4448</v>
      </c>
      <c r="D4687" t="s">
        <v>24</v>
      </c>
      <c r="E4687" t="s">
        <v>25</v>
      </c>
      <c r="F4687" t="s">
        <v>25</v>
      </c>
      <c r="G4687" t="s">
        <v>432</v>
      </c>
      <c r="H4687">
        <v>2</v>
      </c>
      <c r="I4687" t="s">
        <v>1366</v>
      </c>
      <c r="J4687" t="s">
        <v>30</v>
      </c>
      <c r="K4687" t="s">
        <v>1427</v>
      </c>
      <c r="L4687" t="s">
        <v>32</v>
      </c>
      <c r="M4687" t="s">
        <v>2347</v>
      </c>
      <c r="N4687" t="s">
        <v>2257</v>
      </c>
      <c r="O4687" t="s">
        <v>4719</v>
      </c>
      <c r="P4687" t="s">
        <v>4720</v>
      </c>
      <c r="Q4687" t="s">
        <v>4721</v>
      </c>
      <c r="R4687">
        <v>1125</v>
      </c>
    </row>
    <row r="4688" spans="1:18" hidden="1" x14ac:dyDescent="0.25">
      <c r="A4688" t="s">
        <v>22</v>
      </c>
      <c r="B4688" t="s">
        <v>4447</v>
      </c>
      <c r="C4688" t="s">
        <v>4448</v>
      </c>
      <c r="D4688" t="s">
        <v>24</v>
      </c>
      <c r="E4688" t="s">
        <v>25</v>
      </c>
      <c r="F4688" t="s">
        <v>25</v>
      </c>
      <c r="G4688" t="s">
        <v>432</v>
      </c>
      <c r="H4688">
        <v>2</v>
      </c>
      <c r="I4688" t="s">
        <v>1366</v>
      </c>
      <c r="J4688" t="s">
        <v>30</v>
      </c>
      <c r="K4688" t="s">
        <v>1427</v>
      </c>
      <c r="L4688" t="s">
        <v>32</v>
      </c>
      <c r="M4688" t="s">
        <v>2347</v>
      </c>
      <c r="N4688" t="s">
        <v>2257</v>
      </c>
      <c r="O4688" t="s">
        <v>4953</v>
      </c>
      <c r="P4688" t="s">
        <v>4954</v>
      </c>
      <c r="Q4688" t="s">
        <v>4740</v>
      </c>
      <c r="R4688">
        <v>31500</v>
      </c>
    </row>
    <row r="4689" spans="1:18" hidden="1" x14ac:dyDescent="0.25">
      <c r="A4689" t="s">
        <v>22</v>
      </c>
      <c r="B4689" t="s">
        <v>4447</v>
      </c>
      <c r="C4689" t="s">
        <v>4448</v>
      </c>
      <c r="D4689" t="s">
        <v>24</v>
      </c>
      <c r="E4689" t="s">
        <v>25</v>
      </c>
      <c r="F4689" t="s">
        <v>25</v>
      </c>
      <c r="G4689" t="s">
        <v>432</v>
      </c>
      <c r="H4689">
        <v>2</v>
      </c>
      <c r="I4689" t="s">
        <v>1366</v>
      </c>
      <c r="J4689" t="s">
        <v>30</v>
      </c>
      <c r="K4689" t="s">
        <v>1427</v>
      </c>
      <c r="L4689" t="s">
        <v>32</v>
      </c>
      <c r="M4689" t="s">
        <v>2347</v>
      </c>
      <c r="N4689" t="s">
        <v>2257</v>
      </c>
      <c r="O4689" t="s">
        <v>4996</v>
      </c>
      <c r="P4689" t="s">
        <v>4997</v>
      </c>
      <c r="Q4689" t="s">
        <v>4815</v>
      </c>
      <c r="R4689">
        <v>4500</v>
      </c>
    </row>
    <row r="4690" spans="1:18" hidden="1" x14ac:dyDescent="0.25">
      <c r="A4690" t="s">
        <v>22</v>
      </c>
      <c r="B4690" t="s">
        <v>4447</v>
      </c>
      <c r="C4690" t="s">
        <v>4448</v>
      </c>
      <c r="D4690" t="s">
        <v>24</v>
      </c>
      <c r="E4690" t="s">
        <v>25</v>
      </c>
      <c r="F4690" t="s">
        <v>25</v>
      </c>
      <c r="G4690" t="s">
        <v>432</v>
      </c>
      <c r="H4690">
        <v>2</v>
      </c>
      <c r="I4690" t="s">
        <v>1366</v>
      </c>
      <c r="J4690" t="s">
        <v>30</v>
      </c>
      <c r="K4690" t="s">
        <v>1427</v>
      </c>
      <c r="L4690" t="s">
        <v>32</v>
      </c>
      <c r="M4690" t="s">
        <v>2347</v>
      </c>
      <c r="N4690" t="s">
        <v>2257</v>
      </c>
      <c r="O4690" t="s">
        <v>2715</v>
      </c>
      <c r="P4690" t="s">
        <v>5149</v>
      </c>
      <c r="Q4690" t="s">
        <v>4816</v>
      </c>
      <c r="R4690">
        <v>13500</v>
      </c>
    </row>
    <row r="4691" spans="1:18" hidden="1" x14ac:dyDescent="0.25">
      <c r="A4691" t="s">
        <v>22</v>
      </c>
      <c r="B4691" t="s">
        <v>4447</v>
      </c>
      <c r="C4691" t="s">
        <v>4448</v>
      </c>
      <c r="D4691" t="s">
        <v>24</v>
      </c>
      <c r="E4691" t="s">
        <v>25</v>
      </c>
      <c r="F4691" t="s">
        <v>25</v>
      </c>
      <c r="G4691" t="s">
        <v>432</v>
      </c>
      <c r="H4691">
        <v>2</v>
      </c>
      <c r="I4691" t="s">
        <v>1366</v>
      </c>
      <c r="J4691" t="s">
        <v>30</v>
      </c>
      <c r="K4691" t="s">
        <v>1427</v>
      </c>
      <c r="L4691" t="s">
        <v>32</v>
      </c>
      <c r="M4691" t="s">
        <v>2347</v>
      </c>
      <c r="N4691" t="s">
        <v>2257</v>
      </c>
      <c r="O4691" t="s">
        <v>6300</v>
      </c>
      <c r="P4691" t="s">
        <v>6301</v>
      </c>
      <c r="Q4691" t="s">
        <v>4736</v>
      </c>
      <c r="R4691">
        <v>2250</v>
      </c>
    </row>
    <row r="4692" spans="1:18" hidden="1" x14ac:dyDescent="0.25">
      <c r="A4692" t="s">
        <v>22</v>
      </c>
      <c r="B4692" t="s">
        <v>4447</v>
      </c>
      <c r="C4692" t="s">
        <v>4448</v>
      </c>
      <c r="D4692" t="s">
        <v>24</v>
      </c>
      <c r="E4692" t="s">
        <v>25</v>
      </c>
      <c r="F4692" t="s">
        <v>25</v>
      </c>
      <c r="G4692" t="s">
        <v>432</v>
      </c>
      <c r="H4692">
        <v>2</v>
      </c>
      <c r="I4692" t="s">
        <v>1366</v>
      </c>
      <c r="J4692" t="s">
        <v>30</v>
      </c>
      <c r="K4692" t="s">
        <v>1427</v>
      </c>
      <c r="L4692" t="s">
        <v>32</v>
      </c>
      <c r="M4692" t="s">
        <v>2347</v>
      </c>
      <c r="N4692" t="s">
        <v>2257</v>
      </c>
      <c r="O4692" t="s">
        <v>5790</v>
      </c>
      <c r="P4692" t="s">
        <v>4715</v>
      </c>
      <c r="Q4692" t="s">
        <v>4736</v>
      </c>
      <c r="R4692">
        <v>1125</v>
      </c>
    </row>
    <row r="4693" spans="1:18" hidden="1" x14ac:dyDescent="0.25">
      <c r="A4693" t="s">
        <v>22</v>
      </c>
      <c r="B4693" t="s">
        <v>4447</v>
      </c>
      <c r="C4693" t="s">
        <v>4448</v>
      </c>
      <c r="D4693" t="s">
        <v>24</v>
      </c>
      <c r="E4693" t="s">
        <v>25</v>
      </c>
      <c r="F4693" t="s">
        <v>25</v>
      </c>
      <c r="G4693" t="s">
        <v>432</v>
      </c>
      <c r="H4693">
        <v>2</v>
      </c>
      <c r="I4693" t="s">
        <v>1366</v>
      </c>
      <c r="J4693" t="s">
        <v>30</v>
      </c>
      <c r="K4693" t="s">
        <v>1427</v>
      </c>
      <c r="L4693" t="s">
        <v>32</v>
      </c>
      <c r="M4693" t="s">
        <v>2347</v>
      </c>
      <c r="N4693" t="s">
        <v>2257</v>
      </c>
      <c r="O4693" t="s">
        <v>6167</v>
      </c>
      <c r="P4693" t="s">
        <v>6168</v>
      </c>
      <c r="Q4693" t="s">
        <v>4780</v>
      </c>
      <c r="R4693">
        <v>450</v>
      </c>
    </row>
    <row r="4694" spans="1:18" hidden="1" x14ac:dyDescent="0.25">
      <c r="A4694" t="s">
        <v>22</v>
      </c>
      <c r="B4694" t="s">
        <v>4447</v>
      </c>
      <c r="C4694" t="s">
        <v>4448</v>
      </c>
      <c r="D4694" t="s">
        <v>24</v>
      </c>
      <c r="E4694" t="s">
        <v>25</v>
      </c>
      <c r="F4694" t="s">
        <v>25</v>
      </c>
      <c r="G4694" t="s">
        <v>432</v>
      </c>
      <c r="H4694">
        <v>2</v>
      </c>
      <c r="I4694" t="s">
        <v>1366</v>
      </c>
      <c r="J4694" t="s">
        <v>30</v>
      </c>
      <c r="K4694" t="s">
        <v>1427</v>
      </c>
      <c r="L4694" t="s">
        <v>32</v>
      </c>
      <c r="M4694" t="s">
        <v>2347</v>
      </c>
      <c r="N4694" t="s">
        <v>2257</v>
      </c>
      <c r="O4694" t="s">
        <v>4951</v>
      </c>
      <c r="P4694" t="s">
        <v>4952</v>
      </c>
      <c r="Q4694" t="s">
        <v>4736</v>
      </c>
      <c r="R4694">
        <v>33750</v>
      </c>
    </row>
    <row r="4695" spans="1:18" hidden="1" x14ac:dyDescent="0.25">
      <c r="A4695" t="s">
        <v>22</v>
      </c>
      <c r="B4695" t="s">
        <v>4447</v>
      </c>
      <c r="C4695" t="s">
        <v>4448</v>
      </c>
      <c r="D4695" t="s">
        <v>24</v>
      </c>
      <c r="E4695" t="s">
        <v>25</v>
      </c>
      <c r="F4695" t="s">
        <v>25</v>
      </c>
      <c r="G4695" t="s">
        <v>432</v>
      </c>
      <c r="H4695">
        <v>2</v>
      </c>
      <c r="I4695" t="s">
        <v>1366</v>
      </c>
      <c r="J4695" t="s">
        <v>30</v>
      </c>
      <c r="K4695" t="s">
        <v>1427</v>
      </c>
      <c r="L4695" t="s">
        <v>32</v>
      </c>
      <c r="M4695" t="s">
        <v>2347</v>
      </c>
      <c r="N4695" t="s">
        <v>2257</v>
      </c>
      <c r="O4695" t="s">
        <v>6007</v>
      </c>
      <c r="P4695" t="s">
        <v>6008</v>
      </c>
      <c r="Q4695" t="s">
        <v>4785</v>
      </c>
      <c r="R4695">
        <v>13500</v>
      </c>
    </row>
    <row r="4696" spans="1:18" hidden="1" x14ac:dyDescent="0.25">
      <c r="A4696" t="s">
        <v>22</v>
      </c>
      <c r="B4696" t="s">
        <v>4447</v>
      </c>
      <c r="C4696" t="s">
        <v>4448</v>
      </c>
      <c r="D4696" t="s">
        <v>24</v>
      </c>
      <c r="E4696" t="s">
        <v>25</v>
      </c>
      <c r="F4696" t="s">
        <v>25</v>
      </c>
      <c r="G4696" t="s">
        <v>432</v>
      </c>
      <c r="H4696">
        <v>2</v>
      </c>
      <c r="I4696" t="s">
        <v>1366</v>
      </c>
      <c r="J4696" t="s">
        <v>30</v>
      </c>
      <c r="K4696" t="s">
        <v>1427</v>
      </c>
      <c r="L4696" t="s">
        <v>32</v>
      </c>
      <c r="M4696" t="s">
        <v>2347</v>
      </c>
      <c r="N4696" t="s">
        <v>2257</v>
      </c>
      <c r="O4696" t="s">
        <v>4947</v>
      </c>
      <c r="P4696" t="s">
        <v>4948</v>
      </c>
      <c r="Q4696" t="s">
        <v>4740</v>
      </c>
      <c r="R4696">
        <v>13500</v>
      </c>
    </row>
    <row r="4697" spans="1:18" hidden="1" x14ac:dyDescent="0.25">
      <c r="A4697" t="s">
        <v>22</v>
      </c>
      <c r="B4697" t="s">
        <v>4447</v>
      </c>
      <c r="C4697" t="s">
        <v>4448</v>
      </c>
      <c r="D4697" t="s">
        <v>24</v>
      </c>
      <c r="E4697" t="s">
        <v>25</v>
      </c>
      <c r="F4697" t="s">
        <v>25</v>
      </c>
      <c r="G4697" t="s">
        <v>432</v>
      </c>
      <c r="H4697">
        <v>2</v>
      </c>
      <c r="I4697" t="s">
        <v>1366</v>
      </c>
      <c r="J4697" t="s">
        <v>30</v>
      </c>
      <c r="K4697" t="s">
        <v>1427</v>
      </c>
      <c r="L4697" t="s">
        <v>32</v>
      </c>
      <c r="M4697" t="s">
        <v>2347</v>
      </c>
      <c r="N4697" t="s">
        <v>2257</v>
      </c>
      <c r="O4697" t="s">
        <v>4938</v>
      </c>
      <c r="P4697" t="s">
        <v>4939</v>
      </c>
      <c r="Q4697" t="s">
        <v>4877</v>
      </c>
      <c r="R4697">
        <v>103950</v>
      </c>
    </row>
    <row r="4698" spans="1:18" hidden="1" x14ac:dyDescent="0.25">
      <c r="A4698" t="s">
        <v>22</v>
      </c>
      <c r="B4698" t="s">
        <v>4447</v>
      </c>
      <c r="C4698" t="s">
        <v>4448</v>
      </c>
      <c r="D4698" t="s">
        <v>24</v>
      </c>
      <c r="E4698" t="s">
        <v>25</v>
      </c>
      <c r="F4698" t="s">
        <v>25</v>
      </c>
      <c r="G4698" t="s">
        <v>432</v>
      </c>
      <c r="H4698">
        <v>2</v>
      </c>
      <c r="I4698" t="s">
        <v>1366</v>
      </c>
      <c r="J4698" t="s">
        <v>30</v>
      </c>
      <c r="K4698" t="s">
        <v>1427</v>
      </c>
      <c r="L4698" t="s">
        <v>32</v>
      </c>
      <c r="M4698" t="s">
        <v>2347</v>
      </c>
      <c r="N4698" t="s">
        <v>2257</v>
      </c>
      <c r="O4698" t="s">
        <v>4795</v>
      </c>
      <c r="P4698" t="s">
        <v>4796</v>
      </c>
      <c r="Q4698" t="s">
        <v>4740</v>
      </c>
      <c r="R4698">
        <v>45000</v>
      </c>
    </row>
    <row r="4699" spans="1:18" hidden="1" x14ac:dyDescent="0.25">
      <c r="A4699" t="s">
        <v>22</v>
      </c>
      <c r="B4699" t="s">
        <v>4447</v>
      </c>
      <c r="C4699" t="s">
        <v>4448</v>
      </c>
      <c r="D4699" t="s">
        <v>24</v>
      </c>
      <c r="E4699" t="s">
        <v>25</v>
      </c>
      <c r="F4699" t="s">
        <v>25</v>
      </c>
      <c r="G4699" t="s">
        <v>432</v>
      </c>
      <c r="H4699">
        <v>2</v>
      </c>
      <c r="I4699" t="s">
        <v>1366</v>
      </c>
      <c r="J4699" t="s">
        <v>30</v>
      </c>
      <c r="K4699" t="s">
        <v>1427</v>
      </c>
      <c r="L4699" t="s">
        <v>32</v>
      </c>
      <c r="M4699" t="s">
        <v>2347</v>
      </c>
      <c r="N4699" t="s">
        <v>2257</v>
      </c>
      <c r="O4699" t="s">
        <v>4880</v>
      </c>
      <c r="P4699" t="s">
        <v>4881</v>
      </c>
      <c r="Q4699" t="s">
        <v>4736</v>
      </c>
      <c r="R4699">
        <v>22500</v>
      </c>
    </row>
    <row r="4700" spans="1:18" hidden="1" x14ac:dyDescent="0.25">
      <c r="A4700" t="s">
        <v>22</v>
      </c>
      <c r="B4700" t="s">
        <v>4447</v>
      </c>
      <c r="C4700" t="s">
        <v>4448</v>
      </c>
      <c r="D4700" t="s">
        <v>24</v>
      </c>
      <c r="E4700" t="s">
        <v>25</v>
      </c>
      <c r="F4700" t="s">
        <v>25</v>
      </c>
      <c r="G4700" t="s">
        <v>432</v>
      </c>
      <c r="H4700">
        <v>2</v>
      </c>
      <c r="I4700" t="s">
        <v>1366</v>
      </c>
      <c r="J4700" t="s">
        <v>30</v>
      </c>
      <c r="K4700" t="s">
        <v>1427</v>
      </c>
      <c r="L4700" t="s">
        <v>32</v>
      </c>
      <c r="M4700" t="s">
        <v>2347</v>
      </c>
      <c r="N4700" t="s">
        <v>2257</v>
      </c>
      <c r="O4700" t="s">
        <v>4872</v>
      </c>
      <c r="P4700" t="s">
        <v>4873</v>
      </c>
      <c r="Q4700" t="s">
        <v>4874</v>
      </c>
      <c r="R4700">
        <v>4500</v>
      </c>
    </row>
    <row r="4701" spans="1:18" hidden="1" x14ac:dyDescent="0.25">
      <c r="A4701" t="s">
        <v>22</v>
      </c>
      <c r="B4701" t="s">
        <v>5457</v>
      </c>
      <c r="C4701" t="s">
        <v>5458</v>
      </c>
      <c r="D4701" t="s">
        <v>198</v>
      </c>
      <c r="E4701" t="s">
        <v>25</v>
      </c>
      <c r="F4701" t="s">
        <v>25</v>
      </c>
      <c r="G4701" t="s">
        <v>1781</v>
      </c>
      <c r="H4701">
        <v>2</v>
      </c>
      <c r="I4701" t="s">
        <v>525</v>
      </c>
      <c r="J4701" t="s">
        <v>30</v>
      </c>
      <c r="K4701" t="s">
        <v>526</v>
      </c>
      <c r="L4701" t="s">
        <v>120</v>
      </c>
      <c r="M4701" t="s">
        <v>2919</v>
      </c>
      <c r="N4701" t="s">
        <v>2257</v>
      </c>
      <c r="O4701" t="s">
        <v>5063</v>
      </c>
      <c r="P4701" t="s">
        <v>5064</v>
      </c>
      <c r="Q4701" t="s">
        <v>4817</v>
      </c>
      <c r="R4701">
        <v>960</v>
      </c>
    </row>
    <row r="4702" spans="1:18" hidden="1" x14ac:dyDescent="0.25">
      <c r="A4702" t="s">
        <v>22</v>
      </c>
      <c r="B4702" t="s">
        <v>5457</v>
      </c>
      <c r="C4702" t="s">
        <v>5458</v>
      </c>
      <c r="D4702" t="s">
        <v>198</v>
      </c>
      <c r="E4702" t="s">
        <v>25</v>
      </c>
      <c r="F4702" t="s">
        <v>25</v>
      </c>
      <c r="G4702" t="s">
        <v>1781</v>
      </c>
      <c r="H4702">
        <v>2</v>
      </c>
      <c r="I4702" t="s">
        <v>525</v>
      </c>
      <c r="J4702" t="s">
        <v>30</v>
      </c>
      <c r="K4702" t="s">
        <v>526</v>
      </c>
      <c r="L4702" t="s">
        <v>120</v>
      </c>
      <c r="M4702" t="s">
        <v>2919</v>
      </c>
      <c r="N4702" t="s">
        <v>2257</v>
      </c>
      <c r="O4702" t="s">
        <v>2978</v>
      </c>
      <c r="P4702" t="s">
        <v>2979</v>
      </c>
      <c r="Q4702" t="s">
        <v>4816</v>
      </c>
      <c r="R4702">
        <v>7552</v>
      </c>
    </row>
    <row r="4703" spans="1:18" hidden="1" x14ac:dyDescent="0.25">
      <c r="A4703" t="s">
        <v>22</v>
      </c>
      <c r="B4703" t="s">
        <v>5457</v>
      </c>
      <c r="C4703" t="s">
        <v>5458</v>
      </c>
      <c r="D4703" t="s">
        <v>198</v>
      </c>
      <c r="E4703" t="s">
        <v>25</v>
      </c>
      <c r="F4703" t="s">
        <v>25</v>
      </c>
      <c r="G4703" t="s">
        <v>1781</v>
      </c>
      <c r="H4703">
        <v>2</v>
      </c>
      <c r="I4703" t="s">
        <v>525</v>
      </c>
      <c r="J4703" t="s">
        <v>30</v>
      </c>
      <c r="K4703" t="s">
        <v>526</v>
      </c>
      <c r="L4703" t="s">
        <v>120</v>
      </c>
      <c r="M4703" t="s">
        <v>2919</v>
      </c>
      <c r="N4703" t="s">
        <v>2257</v>
      </c>
      <c r="O4703" t="s">
        <v>5068</v>
      </c>
      <c r="P4703" t="s">
        <v>5069</v>
      </c>
      <c r="Q4703" t="s">
        <v>5070</v>
      </c>
      <c r="R4703">
        <v>960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0C13-9C79-479D-B7EA-CA68DB051F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Product Ref</vt:lpstr>
      <vt:lpstr>Ready Meals</vt:lpstr>
      <vt:lpstr>Content</vt:lpstr>
      <vt:lpstr>Product + Ingredient</vt:lpstr>
      <vt:lpstr>'Product Ref'!Criteria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Sales-Admin</dc:creator>
  <cp:lastModifiedBy>Bhargav - Gazebo Cuisine</cp:lastModifiedBy>
  <dcterms:created xsi:type="dcterms:W3CDTF">2020-07-22T11:15:04Z</dcterms:created>
  <dcterms:modified xsi:type="dcterms:W3CDTF">2024-01-31T15:54:52Z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635985df-8108-4de1-85e8-7d8bf4a63d04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WorkbookGuid">
    <vt:lpwstr>3cb376bd-86d5-40dd-b3a3-0c37fea92832</vt:lpwstr>
  </property>
</Properties>
</file>