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14400" yWindow="0" windowWidth="14400" windowHeight="17460" tabRatio="500" activeTab="4"/>
  </bookViews>
  <sheets>
    <sheet name="2010" sheetId="2" r:id="rId1"/>
    <sheet name="2011" sheetId="3" r:id="rId2"/>
    <sheet name="2012" sheetId="4" r:id="rId3"/>
    <sheet name="2013" sheetId="5" r:id="rId4"/>
    <sheet name="2014" sheetId="6" r:id="rId5"/>
  </sheets>
  <definedNames>
    <definedName name="_xlnm._FilterDatabase" localSheetId="0" hidden="1">'2010'!$B$1:$B$21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6" l="1"/>
  <c r="B21" i="6"/>
  <c r="B11" i="6"/>
  <c r="B5" i="6"/>
  <c r="B18" i="5"/>
  <c r="B12" i="5"/>
  <c r="B6" i="5"/>
  <c r="B19" i="4"/>
  <c r="B12" i="4"/>
  <c r="B6" i="4"/>
  <c r="B20" i="3"/>
  <c r="B13" i="3"/>
  <c r="B6" i="3"/>
  <c r="B21" i="2"/>
  <c r="B7" i="2"/>
  <c r="B15" i="2"/>
  <c r="D3" i="3"/>
  <c r="D4" i="2"/>
</calcChain>
</file>

<file path=xl/sharedStrings.xml><?xml version="1.0" encoding="utf-8"?>
<sst xmlns="http://schemas.openxmlformats.org/spreadsheetml/2006/main" count="155" uniqueCount="77">
  <si>
    <t>Heroin</t>
  </si>
  <si>
    <t>Code</t>
  </si>
  <si>
    <t>Count</t>
  </si>
  <si>
    <t>Description</t>
  </si>
  <si>
    <t>T401</t>
  </si>
  <si>
    <t>T402</t>
  </si>
  <si>
    <t>Other opioids</t>
  </si>
  <si>
    <t>T403</t>
  </si>
  <si>
    <t>Methadone</t>
  </si>
  <si>
    <t>T404</t>
  </si>
  <si>
    <t>Other synthetic narcotics</t>
  </si>
  <si>
    <t>T406</t>
  </si>
  <si>
    <t>Other and unspecified narcotics</t>
  </si>
  <si>
    <t>T423</t>
  </si>
  <si>
    <t>Barbiturates</t>
  </si>
  <si>
    <t>T424</t>
  </si>
  <si>
    <t>Benzodiazepines</t>
  </si>
  <si>
    <t>T426</t>
  </si>
  <si>
    <t>Other antiepileptic and sedative-hypnotic drugs</t>
  </si>
  <si>
    <t>T427</t>
  </si>
  <si>
    <t>Antiepileptic and sedative-hypnotic drugs, unspecified</t>
  </si>
  <si>
    <t>T430</t>
  </si>
  <si>
    <t>Tricyclic and tetracyclic antidepressants</t>
  </si>
  <si>
    <t>T432</t>
  </si>
  <si>
    <t>Other and unspecified antidepressants</t>
  </si>
  <si>
    <t>T436</t>
  </si>
  <si>
    <t>Psychostimulants with abuse potential</t>
  </si>
  <si>
    <t>T438</t>
  </si>
  <si>
    <t>Other psychotropic drugs, not elsewhere classified</t>
  </si>
  <si>
    <t>T433</t>
  </si>
  <si>
    <t>Phenothiazine antipsychotics and neuroleptics</t>
  </si>
  <si>
    <t>T435</t>
  </si>
  <si>
    <t>Other and unspecified antipsychotics and neuroleptics</t>
  </si>
  <si>
    <t>T40.1</t>
  </si>
  <si>
    <t>Poisoning: Heroin</t>
  </si>
  <si>
    <t>T40.2</t>
  </si>
  <si>
    <t>Poisoning: Other opioids</t>
  </si>
  <si>
    <t>T40.3</t>
  </si>
  <si>
    <t>Poisoning: Methadone</t>
  </si>
  <si>
    <t>T40.4</t>
  </si>
  <si>
    <t>Poisoning: Other synthetic narcotics</t>
  </si>
  <si>
    <t>T40.6</t>
  </si>
  <si>
    <t>Poisoning: Other and unspecified narcotics</t>
  </si>
  <si>
    <t>T42.4</t>
  </si>
  <si>
    <t>Poisoning: Benzodiazepines</t>
  </si>
  <si>
    <t>T42.6</t>
  </si>
  <si>
    <t>Poisoning: Other antiepileptic and sedative-hypnotic drugs</t>
  </si>
  <si>
    <t>T43.0</t>
  </si>
  <si>
    <t>Poisoning: Tricyclic and tetracyclic antidepressants</t>
  </si>
  <si>
    <t>T43.2</t>
  </si>
  <si>
    <t>Poisoning: Other and unspecified antidepressants</t>
  </si>
  <si>
    <t>T43.5</t>
  </si>
  <si>
    <t>Poisoning: Other and unspecified antipsychotics and neuroleptics</t>
  </si>
  <si>
    <t>T43.6</t>
  </si>
  <si>
    <t>Poisoning: Psychostimulants with abuse potential</t>
  </si>
  <si>
    <t>T39.0</t>
  </si>
  <si>
    <t>Poisoning: Salicylates</t>
  </si>
  <si>
    <t>T39.1</t>
  </si>
  <si>
    <t>Poisoning: 4-Aminophenol derivatives</t>
  </si>
  <si>
    <t>T39.8</t>
  </si>
  <si>
    <t>Poisoning: Other nonopioid analgesics and antipyretics, not elsewhere classified</t>
  </si>
  <si>
    <t>T40.5</t>
  </si>
  <si>
    <t>Poisoning: Cocaine</t>
  </si>
  <si>
    <t>T41.2</t>
  </si>
  <si>
    <t>Poisoning: Other and unspecified general anaesthetics</t>
  </si>
  <si>
    <t>T42.3</t>
  </si>
  <si>
    <t>Poisoning: Barbiturates</t>
  </si>
  <si>
    <t>T45.0</t>
  </si>
  <si>
    <t>Poisoning: Antiallergic and antiemetic drugs</t>
  </si>
  <si>
    <t>T48.7</t>
  </si>
  <si>
    <t>Poisoning: Other and unspecified agents primarily acting on the respiratory system</t>
  </si>
  <si>
    <t>T50.9</t>
  </si>
  <si>
    <t>Poisoning: Other and unspecified drugs, medicaments and biological substances</t>
  </si>
  <si>
    <t>Here are opioid/heroin-related death data from IDPH. As far as painkiller overdoses, this is included in the data tables provided below (other opioids, synthetic narcotics, methadone)</t>
  </si>
  <si>
    <t>Opioids</t>
  </si>
  <si>
    <t>Antiseizure</t>
  </si>
  <si>
    <t>Psychoactive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</si>
</sst>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1E497D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CE6F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3" borderId="0" xfId="0" applyFont="1" applyFill="1" applyBorder="1" applyAlignment="1"/>
    <xf numFmtId="0" fontId="0" fillId="0" borderId="1" xfId="0" applyFont="1" applyBorder="1" applyAlignment="1"/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0" fillId="4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1" sqref="B21"/>
    </sheetView>
  </sheetViews>
  <sheetFormatPr baseColWidth="10" defaultColWidth="14.5" defaultRowHeight="15.75" customHeight="1" x14ac:dyDescent="0"/>
  <cols>
    <col min="2" max="2" width="14.5" style="15"/>
  </cols>
  <sheetData>
    <row r="1" spans="1:4" ht="15.75" customHeight="1">
      <c r="A1" s="1" t="s">
        <v>1</v>
      </c>
      <c r="B1" s="13" t="s">
        <v>2</v>
      </c>
      <c r="C1" s="1" t="s">
        <v>3</v>
      </c>
    </row>
    <row r="2" spans="1:4" ht="15.75" customHeight="1">
      <c r="A2" s="6" t="s">
        <v>73</v>
      </c>
      <c r="B2" s="14"/>
      <c r="C2" s="8"/>
    </row>
    <row r="3" spans="1:4" ht="15.75" customHeight="1">
      <c r="A3" s="2" t="s">
        <v>4</v>
      </c>
      <c r="B3" s="3">
        <v>6</v>
      </c>
      <c r="C3" s="2" t="s">
        <v>0</v>
      </c>
    </row>
    <row r="4" spans="1:4" ht="15.75" customHeight="1">
      <c r="A4" s="4" t="s">
        <v>5</v>
      </c>
      <c r="B4" s="5">
        <v>23</v>
      </c>
      <c r="C4" s="4" t="s">
        <v>6</v>
      </c>
      <c r="D4">
        <f>SUM(B4, B5, B13)</f>
        <v>40</v>
      </c>
    </row>
    <row r="5" spans="1:4" ht="15.75" customHeight="1">
      <c r="A5" s="2" t="s">
        <v>7</v>
      </c>
      <c r="B5" s="3">
        <v>16</v>
      </c>
      <c r="C5" s="2" t="s">
        <v>8</v>
      </c>
    </row>
    <row r="6" spans="1:4" ht="15.75" customHeight="1">
      <c r="A6" s="4" t="s">
        <v>9</v>
      </c>
      <c r="B6" s="5">
        <v>14</v>
      </c>
      <c r="C6" s="4" t="s">
        <v>10</v>
      </c>
    </row>
    <row r="7" spans="1:4" s="12" customFormat="1" ht="15.75" customHeight="1">
      <c r="A7" s="10" t="s">
        <v>74</v>
      </c>
      <c r="B7" s="11">
        <f>SUM(B3:B6)</f>
        <v>59</v>
      </c>
      <c r="C7" s="10"/>
    </row>
    <row r="8" spans="1:4" ht="15.75" customHeight="1">
      <c r="A8" s="4"/>
      <c r="B8" s="5"/>
      <c r="C8" s="4"/>
    </row>
    <row r="9" spans="1:4" s="12" customFormat="1" ht="15.75" customHeight="1">
      <c r="A9" s="10" t="s">
        <v>11</v>
      </c>
      <c r="B9" s="11">
        <v>5</v>
      </c>
      <c r="C9" s="10" t="s">
        <v>12</v>
      </c>
    </row>
    <row r="10" spans="1:4" ht="12">
      <c r="A10" s="4"/>
      <c r="B10" s="5"/>
      <c r="C10" s="4"/>
    </row>
    <row r="11" spans="1:4" ht="15.75" customHeight="1">
      <c r="A11" s="2" t="s">
        <v>13</v>
      </c>
      <c r="B11" s="3">
        <v>2</v>
      </c>
      <c r="C11" s="2" t="s">
        <v>14</v>
      </c>
    </row>
    <row r="12" spans="1:4" ht="15.75" customHeight="1">
      <c r="A12" s="4" t="s">
        <v>15</v>
      </c>
      <c r="B12" s="5">
        <v>14</v>
      </c>
      <c r="C12" s="4" t="s">
        <v>16</v>
      </c>
    </row>
    <row r="13" spans="1:4" ht="15.75" customHeight="1">
      <c r="A13" s="2" t="s">
        <v>17</v>
      </c>
      <c r="B13" s="3">
        <v>1</v>
      </c>
      <c r="C13" s="2" t="s">
        <v>18</v>
      </c>
    </row>
    <row r="14" spans="1:4" ht="15.75" customHeight="1">
      <c r="A14" s="4" t="s">
        <v>19</v>
      </c>
      <c r="B14" s="5">
        <v>1</v>
      </c>
      <c r="C14" s="4" t="s">
        <v>20</v>
      </c>
    </row>
    <row r="15" spans="1:4" s="12" customFormat="1" ht="15.75" customHeight="1">
      <c r="A15" s="10" t="s">
        <v>75</v>
      </c>
      <c r="B15" s="11">
        <f>SUM(B11:B14)</f>
        <v>18</v>
      </c>
      <c r="C15" s="10"/>
    </row>
    <row r="16" spans="1:4" ht="15.75" customHeight="1">
      <c r="A16" s="4"/>
      <c r="B16" s="5"/>
      <c r="C16" s="4"/>
    </row>
    <row r="17" spans="1:3" ht="15.75" customHeight="1">
      <c r="A17" s="4" t="s">
        <v>21</v>
      </c>
      <c r="B17" s="5">
        <v>14</v>
      </c>
      <c r="C17" s="4" t="s">
        <v>22</v>
      </c>
    </row>
    <row r="18" spans="1:3" ht="15.75" customHeight="1">
      <c r="A18" s="2" t="s">
        <v>23</v>
      </c>
      <c r="B18" s="3">
        <v>6</v>
      </c>
      <c r="C18" s="2" t="s">
        <v>24</v>
      </c>
    </row>
    <row r="19" spans="1:3" ht="15.75" customHeight="1">
      <c r="A19" s="4" t="s">
        <v>25</v>
      </c>
      <c r="B19" s="5">
        <v>13</v>
      </c>
      <c r="C19" s="4" t="s">
        <v>26</v>
      </c>
    </row>
    <row r="20" spans="1:3" ht="15.75" customHeight="1">
      <c r="A20" s="7" t="s">
        <v>27</v>
      </c>
      <c r="B20" s="9">
        <v>1</v>
      </c>
      <c r="C20" s="7" t="s">
        <v>28</v>
      </c>
    </row>
    <row r="21" spans="1:3" s="12" customFormat="1" ht="15.75" customHeight="1">
      <c r="A21" s="12" t="s">
        <v>76</v>
      </c>
      <c r="B21" s="16">
        <f>SUM(B17:B20)</f>
        <v>34</v>
      </c>
    </row>
  </sheetData>
  <autoFilter ref="B1:B21"/>
  <sortState ref="A2:D16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8" sqref="A8:XFD8"/>
    </sheetView>
  </sheetViews>
  <sheetFormatPr baseColWidth="10" defaultColWidth="14.5" defaultRowHeight="15.75" customHeight="1" x14ac:dyDescent="0"/>
  <sheetData>
    <row r="1" spans="1:4" ht="15.75" customHeight="1">
      <c r="A1" s="1" t="s">
        <v>1</v>
      </c>
      <c r="B1" s="1" t="s">
        <v>2</v>
      </c>
      <c r="C1" s="1" t="s">
        <v>3</v>
      </c>
    </row>
    <row r="2" spans="1:4" ht="15.75" customHeight="1">
      <c r="A2" s="2" t="s">
        <v>4</v>
      </c>
      <c r="B2" s="3">
        <v>10</v>
      </c>
      <c r="C2" s="2" t="s">
        <v>0</v>
      </c>
    </row>
    <row r="3" spans="1:4" ht="15.75" customHeight="1">
      <c r="A3" s="4" t="s">
        <v>5</v>
      </c>
      <c r="B3" s="5">
        <v>45</v>
      </c>
      <c r="C3" s="4" t="s">
        <v>6</v>
      </c>
      <c r="D3">
        <f>SUM(B3, B4, B10)</f>
        <v>64</v>
      </c>
    </row>
    <row r="4" spans="1:4" ht="15.75" customHeight="1">
      <c r="A4" s="2" t="s">
        <v>7</v>
      </c>
      <c r="B4" s="3">
        <v>17</v>
      </c>
      <c r="C4" s="2" t="s">
        <v>8</v>
      </c>
    </row>
    <row r="5" spans="1:4" ht="15.75" customHeight="1">
      <c r="A5" s="4" t="s">
        <v>9</v>
      </c>
      <c r="B5" s="5">
        <v>14</v>
      </c>
      <c r="C5" s="4" t="s">
        <v>10</v>
      </c>
    </row>
    <row r="6" spans="1:4" s="12" customFormat="1" ht="15.75" customHeight="1">
      <c r="A6" s="10"/>
      <c r="B6" s="11">
        <f>SUM(B2:B5)</f>
        <v>86</v>
      </c>
      <c r="C6" s="10"/>
    </row>
    <row r="7" spans="1:4" ht="15.75" customHeight="1">
      <c r="A7" s="4"/>
      <c r="B7" s="5"/>
      <c r="C7" s="4"/>
    </row>
    <row r="8" spans="1:4" s="12" customFormat="1" ht="15.75" customHeight="1">
      <c r="A8" s="10" t="s">
        <v>11</v>
      </c>
      <c r="B8" s="11">
        <v>10</v>
      </c>
      <c r="C8" s="10" t="s">
        <v>12</v>
      </c>
    </row>
    <row r="9" spans="1:4" ht="15.75" customHeight="1">
      <c r="A9" s="4"/>
      <c r="B9" s="5"/>
      <c r="C9" s="4"/>
    </row>
    <row r="10" spans="1:4" ht="15.75" customHeight="1">
      <c r="A10" s="2" t="s">
        <v>13</v>
      </c>
      <c r="B10" s="3">
        <v>2</v>
      </c>
      <c r="C10" s="2" t="s">
        <v>14</v>
      </c>
    </row>
    <row r="11" spans="1:4" ht="15.75" customHeight="1">
      <c r="A11" s="4" t="s">
        <v>15</v>
      </c>
      <c r="B11" s="5">
        <v>10</v>
      </c>
      <c r="C11" s="4" t="s">
        <v>16</v>
      </c>
    </row>
    <row r="12" spans="1:4" ht="15.75" customHeight="1">
      <c r="A12" s="2" t="s">
        <v>17</v>
      </c>
      <c r="B12" s="3">
        <v>1</v>
      </c>
      <c r="C12" s="2" t="s">
        <v>18</v>
      </c>
    </row>
    <row r="13" spans="1:4" s="12" customFormat="1" ht="15.75" customHeight="1">
      <c r="A13" s="17"/>
      <c r="B13" s="18">
        <f>SUM(B10:B12)</f>
        <v>13</v>
      </c>
      <c r="C13" s="17"/>
    </row>
    <row r="14" spans="1:4" ht="15.75" customHeight="1">
      <c r="A14" s="2"/>
      <c r="B14" s="3"/>
      <c r="C14" s="2"/>
    </row>
    <row r="15" spans="1:4" ht="15.75" customHeight="1">
      <c r="A15" s="2" t="s">
        <v>21</v>
      </c>
      <c r="B15" s="3">
        <v>3</v>
      </c>
      <c r="C15" s="2" t="s">
        <v>22</v>
      </c>
    </row>
    <row r="16" spans="1:4" ht="15.75" customHeight="1">
      <c r="A16" s="4" t="s">
        <v>23</v>
      </c>
      <c r="B16" s="5">
        <v>11</v>
      </c>
      <c r="C16" s="4" t="s">
        <v>24</v>
      </c>
    </row>
    <row r="17" spans="1:3" ht="15.75" customHeight="1">
      <c r="A17" s="2" t="s">
        <v>29</v>
      </c>
      <c r="B17" s="3">
        <v>1</v>
      </c>
      <c r="C17" s="2" t="s">
        <v>30</v>
      </c>
    </row>
    <row r="18" spans="1:3" ht="15.75" customHeight="1">
      <c r="A18" s="4" t="s">
        <v>31</v>
      </c>
      <c r="B18" s="5">
        <v>4</v>
      </c>
      <c r="C18" s="4" t="s">
        <v>32</v>
      </c>
    </row>
    <row r="19" spans="1:3" ht="15.75" customHeight="1">
      <c r="A19" s="2" t="s">
        <v>25</v>
      </c>
      <c r="B19" s="3">
        <v>4</v>
      </c>
      <c r="C19" s="2" t="s">
        <v>26</v>
      </c>
    </row>
    <row r="20" spans="1:3" s="16" customFormat="1" ht="15.75" customHeight="1">
      <c r="B20" s="16">
        <f>SUM(B15:B19)</f>
        <v>23</v>
      </c>
    </row>
  </sheetData>
  <sortState ref="A2:D14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0" sqref="B20"/>
    </sheetView>
  </sheetViews>
  <sheetFormatPr baseColWidth="10" defaultColWidth="14.5" defaultRowHeight="15.75" customHeight="1" x14ac:dyDescent="0"/>
  <sheetData>
    <row r="1" spans="1:3" ht="15.75" customHeight="1">
      <c r="A1" s="1" t="s">
        <v>1</v>
      </c>
      <c r="B1" s="1" t="s">
        <v>2</v>
      </c>
      <c r="C1" s="1" t="s">
        <v>3</v>
      </c>
    </row>
    <row r="2" spans="1:3" ht="15.75" customHeight="1">
      <c r="A2" s="2" t="s">
        <v>4</v>
      </c>
      <c r="B2" s="3">
        <v>8</v>
      </c>
      <c r="C2" s="2" t="s">
        <v>0</v>
      </c>
    </row>
    <row r="3" spans="1:3" ht="15.75" customHeight="1">
      <c r="A3" s="4" t="s">
        <v>5</v>
      </c>
      <c r="B3" s="5">
        <v>36</v>
      </c>
      <c r="C3" s="4" t="s">
        <v>6</v>
      </c>
    </row>
    <row r="4" spans="1:3" ht="15.75" customHeight="1">
      <c r="A4" s="2" t="s">
        <v>7</v>
      </c>
      <c r="B4" s="3">
        <v>16</v>
      </c>
      <c r="C4" s="2" t="s">
        <v>8</v>
      </c>
    </row>
    <row r="5" spans="1:3" ht="15.75" customHeight="1">
      <c r="A5" s="4" t="s">
        <v>9</v>
      </c>
      <c r="B5" s="5">
        <v>12</v>
      </c>
      <c r="C5" s="4" t="s">
        <v>10</v>
      </c>
    </row>
    <row r="6" spans="1:3" s="12" customFormat="1" ht="15.75" customHeight="1">
      <c r="A6" s="10"/>
      <c r="B6" s="11">
        <f>SUM(B2:B5)</f>
        <v>72</v>
      </c>
      <c r="C6" s="10"/>
    </row>
    <row r="7" spans="1:3" ht="15.75" customHeight="1">
      <c r="A7" s="4"/>
      <c r="B7" s="5"/>
      <c r="C7" s="4"/>
    </row>
    <row r="8" spans="1:3" s="12" customFormat="1" ht="15.75" customHeight="1">
      <c r="A8" s="10" t="s">
        <v>11</v>
      </c>
      <c r="B8" s="11">
        <v>5</v>
      </c>
      <c r="C8" s="10" t="s">
        <v>12</v>
      </c>
    </row>
    <row r="9" spans="1:3" ht="15.75" customHeight="1">
      <c r="A9" s="4"/>
      <c r="B9" s="5"/>
      <c r="C9" s="4"/>
    </row>
    <row r="10" spans="1:3" ht="15.75" customHeight="1">
      <c r="A10" s="2" t="s">
        <v>13</v>
      </c>
      <c r="B10" s="3">
        <v>1</v>
      </c>
      <c r="C10" s="2" t="s">
        <v>14</v>
      </c>
    </row>
    <row r="11" spans="1:3" ht="15.75" customHeight="1">
      <c r="A11" s="4" t="s">
        <v>15</v>
      </c>
      <c r="B11" s="5">
        <v>13</v>
      </c>
      <c r="C11" s="4" t="s">
        <v>16</v>
      </c>
    </row>
    <row r="12" spans="1:3" s="12" customFormat="1" ht="15.75" customHeight="1">
      <c r="A12" s="10"/>
      <c r="B12" s="11">
        <f>SUM(B10:B11)</f>
        <v>14</v>
      </c>
      <c r="C12" s="10"/>
    </row>
    <row r="13" spans="1:3" ht="15.75" customHeight="1">
      <c r="A13" s="4"/>
      <c r="B13" s="5"/>
      <c r="C13" s="4"/>
    </row>
    <row r="14" spans="1:3" ht="15.75" customHeight="1">
      <c r="A14" s="2" t="s">
        <v>21</v>
      </c>
      <c r="B14" s="3">
        <v>13</v>
      </c>
      <c r="C14" s="2" t="s">
        <v>22</v>
      </c>
    </row>
    <row r="15" spans="1:3" ht="15.75" customHeight="1">
      <c r="A15" s="4" t="s">
        <v>23</v>
      </c>
      <c r="B15" s="5">
        <v>5</v>
      </c>
      <c r="C15" s="4" t="s">
        <v>24</v>
      </c>
    </row>
    <row r="16" spans="1:3" ht="15.75" customHeight="1">
      <c r="A16" s="2" t="s">
        <v>29</v>
      </c>
      <c r="B16" s="3">
        <v>1</v>
      </c>
      <c r="C16" s="2" t="s">
        <v>30</v>
      </c>
    </row>
    <row r="17" spans="1:3" ht="15.75" customHeight="1">
      <c r="A17" s="4" t="s">
        <v>31</v>
      </c>
      <c r="B17" s="5">
        <v>1</v>
      </c>
      <c r="C17" s="4" t="s">
        <v>32</v>
      </c>
    </row>
    <row r="18" spans="1:3" ht="15.75" customHeight="1">
      <c r="A18" s="2" t="s">
        <v>25</v>
      </c>
      <c r="B18" s="3">
        <v>13</v>
      </c>
      <c r="C18" s="2" t="s">
        <v>26</v>
      </c>
    </row>
    <row r="19" spans="1:3" s="16" customFormat="1" ht="15.75" customHeight="1">
      <c r="B19" s="16">
        <f>SUM(B14:B18)</f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6" sqref="B16"/>
    </sheetView>
  </sheetViews>
  <sheetFormatPr baseColWidth="10" defaultColWidth="14.5" defaultRowHeight="15.75" customHeight="1" x14ac:dyDescent="0"/>
  <sheetData>
    <row r="1" spans="1:3" ht="15.75" customHeight="1">
      <c r="A1" s="1" t="s">
        <v>1</v>
      </c>
      <c r="B1" s="1" t="s">
        <v>2</v>
      </c>
      <c r="C1" s="1" t="s">
        <v>3</v>
      </c>
    </row>
    <row r="2" spans="1:3" ht="15.75" customHeight="1">
      <c r="A2" s="4" t="s">
        <v>33</v>
      </c>
      <c r="B2" s="5">
        <v>20</v>
      </c>
      <c r="C2" s="4" t="s">
        <v>34</v>
      </c>
    </row>
    <row r="3" spans="1:3" ht="15.75" customHeight="1">
      <c r="A3" s="2" t="s">
        <v>35</v>
      </c>
      <c r="B3" s="3">
        <v>44</v>
      </c>
      <c r="C3" s="2" t="s">
        <v>36</v>
      </c>
    </row>
    <row r="4" spans="1:3" ht="15.75" customHeight="1">
      <c r="A4" s="4" t="s">
        <v>37</v>
      </c>
      <c r="B4" s="5">
        <v>13</v>
      </c>
      <c r="C4" s="4" t="s">
        <v>38</v>
      </c>
    </row>
    <row r="5" spans="1:3" ht="15.75" customHeight="1">
      <c r="A5" s="2" t="s">
        <v>39</v>
      </c>
      <c r="B5" s="3">
        <v>20</v>
      </c>
      <c r="C5" s="2" t="s">
        <v>40</v>
      </c>
    </row>
    <row r="6" spans="1:3" s="12" customFormat="1" ht="15.75" customHeight="1">
      <c r="A6" s="17"/>
      <c r="B6" s="18">
        <f>SUM(B2:B5)</f>
        <v>97</v>
      </c>
      <c r="C6" s="17"/>
    </row>
    <row r="7" spans="1:3" ht="15.75" customHeight="1">
      <c r="A7" s="2"/>
      <c r="B7" s="3"/>
      <c r="C7" s="2"/>
    </row>
    <row r="8" spans="1:3" s="12" customFormat="1" ht="15.75" customHeight="1">
      <c r="A8" s="17" t="s">
        <v>41</v>
      </c>
      <c r="B8" s="18">
        <v>5</v>
      </c>
      <c r="C8" s="17" t="s">
        <v>42</v>
      </c>
    </row>
    <row r="10" spans="1:3" ht="15.75" customHeight="1">
      <c r="A10" s="2" t="s">
        <v>43</v>
      </c>
      <c r="B10" s="3">
        <v>10</v>
      </c>
      <c r="C10" s="2" t="s">
        <v>44</v>
      </c>
    </row>
    <row r="11" spans="1:3" ht="15.75" customHeight="1">
      <c r="A11" s="4" t="s">
        <v>45</v>
      </c>
      <c r="B11" s="5">
        <v>1</v>
      </c>
      <c r="C11" s="4" t="s">
        <v>46</v>
      </c>
    </row>
    <row r="12" spans="1:3" s="12" customFormat="1" ht="15.75" customHeight="1">
      <c r="A12" s="10"/>
      <c r="B12" s="11">
        <f>SUM(B10:B11)</f>
        <v>11</v>
      </c>
      <c r="C12" s="10"/>
    </row>
    <row r="13" spans="1:3" ht="15.75" customHeight="1">
      <c r="A13" s="4"/>
      <c r="B13" s="5"/>
      <c r="C13" s="4"/>
    </row>
    <row r="14" spans="1:3" ht="15.75" customHeight="1">
      <c r="A14" s="2" t="s">
        <v>47</v>
      </c>
      <c r="B14" s="3">
        <v>6</v>
      </c>
      <c r="C14" s="2" t="s">
        <v>48</v>
      </c>
    </row>
    <row r="15" spans="1:3" ht="15.75" customHeight="1">
      <c r="A15" s="4" t="s">
        <v>49</v>
      </c>
      <c r="B15" s="5">
        <v>5</v>
      </c>
      <c r="C15" s="4" t="s">
        <v>50</v>
      </c>
    </row>
    <row r="16" spans="1:3" ht="15.75" customHeight="1">
      <c r="A16" s="2" t="s">
        <v>51</v>
      </c>
      <c r="B16" s="3">
        <v>2</v>
      </c>
      <c r="C16" s="2" t="s">
        <v>52</v>
      </c>
    </row>
    <row r="17" spans="1:3" ht="15.75" customHeight="1">
      <c r="A17" s="4" t="s">
        <v>53</v>
      </c>
      <c r="B17" s="5">
        <v>26</v>
      </c>
      <c r="C17" s="4" t="s">
        <v>54</v>
      </c>
    </row>
    <row r="18" spans="1:3" s="16" customFormat="1" ht="15.75" customHeight="1">
      <c r="B18" s="16">
        <f>SUM(B14:B17)</f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D21" sqref="D21"/>
    </sheetView>
  </sheetViews>
  <sheetFormatPr baseColWidth="10" defaultColWidth="14.5" defaultRowHeight="15.75" customHeight="1" x14ac:dyDescent="0"/>
  <sheetData>
    <row r="1" spans="1:3" ht="15.75" customHeight="1">
      <c r="A1" s="1" t="s">
        <v>1</v>
      </c>
      <c r="B1" s="1" t="s">
        <v>2</v>
      </c>
      <c r="C1" s="1" t="s">
        <v>3</v>
      </c>
    </row>
    <row r="2" spans="1:3" ht="15.75" customHeight="1">
      <c r="A2" s="4" t="s">
        <v>55</v>
      </c>
      <c r="B2" s="5">
        <v>1</v>
      </c>
      <c r="C2" s="4" t="s">
        <v>56</v>
      </c>
    </row>
    <row r="3" spans="1:3" ht="15.75" customHeight="1">
      <c r="A3" s="2" t="s">
        <v>57</v>
      </c>
      <c r="B3" s="3">
        <v>4</v>
      </c>
      <c r="C3" s="2" t="s">
        <v>58</v>
      </c>
    </row>
    <row r="4" spans="1:3" ht="15.75" customHeight="1">
      <c r="A4" s="4" t="s">
        <v>59</v>
      </c>
      <c r="B4" s="5">
        <v>1</v>
      </c>
      <c r="C4" s="4" t="s">
        <v>60</v>
      </c>
    </row>
    <row r="5" spans="1:3" s="12" customFormat="1" ht="15.75" customHeight="1">
      <c r="A5" s="10"/>
      <c r="B5" s="11">
        <f>SUM(B2:B4)</f>
        <v>6</v>
      </c>
      <c r="C5" s="10"/>
    </row>
    <row r="6" spans="1:3" ht="15.75" customHeight="1">
      <c r="A6" s="4"/>
      <c r="B6" s="5"/>
      <c r="C6" s="4"/>
    </row>
    <row r="7" spans="1:3" ht="15.75" customHeight="1">
      <c r="A7" s="2" t="s">
        <v>33</v>
      </c>
      <c r="B7" s="3">
        <v>19</v>
      </c>
      <c r="C7" s="2" t="s">
        <v>34</v>
      </c>
    </row>
    <row r="8" spans="1:3" ht="15.75" customHeight="1">
      <c r="A8" s="4" t="s">
        <v>35</v>
      </c>
      <c r="B8" s="5">
        <v>33</v>
      </c>
      <c r="C8" s="4" t="s">
        <v>36</v>
      </c>
    </row>
    <row r="9" spans="1:3" ht="15.75" customHeight="1">
      <c r="A9" s="2" t="s">
        <v>37</v>
      </c>
      <c r="B9" s="3">
        <v>2</v>
      </c>
      <c r="C9" s="2" t="s">
        <v>38</v>
      </c>
    </row>
    <row r="10" spans="1:3" ht="15.75" customHeight="1">
      <c r="A10" s="4" t="s">
        <v>39</v>
      </c>
      <c r="B10" s="5">
        <v>7</v>
      </c>
      <c r="C10" s="4" t="s">
        <v>40</v>
      </c>
    </row>
    <row r="11" spans="1:3" s="12" customFormat="1" ht="15.75" customHeight="1">
      <c r="A11" s="10"/>
      <c r="B11" s="11">
        <f>SUM(B7:B10)</f>
        <v>61</v>
      </c>
      <c r="C11" s="10"/>
    </row>
    <row r="12" spans="1:3" ht="15.75" customHeight="1">
      <c r="A12" s="4"/>
      <c r="B12" s="5"/>
      <c r="C12" s="4"/>
    </row>
    <row r="13" spans="1:3" s="12" customFormat="1" ht="15.75" customHeight="1">
      <c r="A13" s="17" t="s">
        <v>61</v>
      </c>
      <c r="B13" s="18">
        <v>5</v>
      </c>
      <c r="C13" s="17" t="s">
        <v>62</v>
      </c>
    </row>
    <row r="14" spans="1:3" ht="15.75" customHeight="1">
      <c r="A14" s="2"/>
      <c r="B14" s="3"/>
      <c r="C14" s="2"/>
    </row>
    <row r="15" spans="1:3" s="12" customFormat="1" ht="15.75" customHeight="1">
      <c r="A15" s="10" t="s">
        <v>41</v>
      </c>
      <c r="B15" s="11">
        <v>3</v>
      </c>
      <c r="C15" s="10" t="s">
        <v>42</v>
      </c>
    </row>
    <row r="16" spans="1:3" ht="15.75" customHeight="1">
      <c r="A16" s="4"/>
      <c r="B16" s="5"/>
      <c r="C16" s="4"/>
    </row>
    <row r="17" spans="1:3" ht="15.75" customHeight="1">
      <c r="A17" s="2" t="s">
        <v>63</v>
      </c>
      <c r="B17" s="3">
        <v>1</v>
      </c>
      <c r="C17" s="2" t="s">
        <v>64</v>
      </c>
    </row>
    <row r="18" spans="1:3" ht="15.75" customHeight="1">
      <c r="A18" s="4" t="s">
        <v>65</v>
      </c>
      <c r="B18" s="5">
        <v>1</v>
      </c>
      <c r="C18" s="4" t="s">
        <v>66</v>
      </c>
    </row>
    <row r="19" spans="1:3" ht="15.75" customHeight="1">
      <c r="A19" s="2" t="s">
        <v>43</v>
      </c>
      <c r="B19" s="3">
        <v>4</v>
      </c>
      <c r="C19" s="2" t="s">
        <v>44</v>
      </c>
    </row>
    <row r="20" spans="1:3" ht="15.75" customHeight="1">
      <c r="A20" s="4" t="s">
        <v>45</v>
      </c>
      <c r="B20" s="5">
        <v>2</v>
      </c>
      <c r="C20" s="4" t="s">
        <v>46</v>
      </c>
    </row>
    <row r="21" spans="1:3" s="12" customFormat="1" ht="15.75" customHeight="1">
      <c r="A21" s="10"/>
      <c r="B21" s="11">
        <f>SUM(B17:B20)</f>
        <v>8</v>
      </c>
      <c r="C21" s="10"/>
    </row>
    <row r="22" spans="1:3" ht="15.75" customHeight="1">
      <c r="A22" s="4"/>
      <c r="B22" s="5"/>
      <c r="C22" s="4"/>
    </row>
    <row r="23" spans="1:3" ht="15.75" customHeight="1">
      <c r="A23" s="2" t="s">
        <v>47</v>
      </c>
      <c r="B23" s="3">
        <v>3</v>
      </c>
      <c r="C23" s="2" t="s">
        <v>48</v>
      </c>
    </row>
    <row r="24" spans="1:3" ht="15.75" customHeight="1">
      <c r="A24" s="4" t="s">
        <v>49</v>
      </c>
      <c r="B24" s="5">
        <v>3</v>
      </c>
      <c r="C24" s="4" t="s">
        <v>50</v>
      </c>
    </row>
    <row r="25" spans="1:3" ht="15.75" customHeight="1">
      <c r="A25" s="2" t="s">
        <v>53</v>
      </c>
      <c r="B25" s="3">
        <v>6</v>
      </c>
      <c r="C25" s="2" t="s">
        <v>54</v>
      </c>
    </row>
    <row r="26" spans="1:3" ht="15.75" customHeight="1">
      <c r="A26" s="4" t="s">
        <v>67</v>
      </c>
      <c r="B26" s="5">
        <v>4</v>
      </c>
      <c r="C26" s="4" t="s">
        <v>68</v>
      </c>
    </row>
    <row r="27" spans="1:3" ht="15.75" customHeight="1">
      <c r="A27" s="2" t="s">
        <v>69</v>
      </c>
      <c r="B27" s="3">
        <v>1</v>
      </c>
      <c r="C27" s="2" t="s">
        <v>70</v>
      </c>
    </row>
    <row r="28" spans="1:3" s="12" customFormat="1" ht="15.75" customHeight="1">
      <c r="A28" s="17"/>
      <c r="B28" s="18">
        <f>SUM(B23:B27)</f>
        <v>17</v>
      </c>
      <c r="C28" s="17"/>
    </row>
    <row r="29" spans="1:3" ht="15.75" customHeight="1">
      <c r="A29" s="2"/>
      <c r="B29" s="3"/>
      <c r="C29" s="2"/>
    </row>
    <row r="30" spans="1:3" s="12" customFormat="1" ht="15.75" customHeight="1">
      <c r="A30" s="10" t="s">
        <v>71</v>
      </c>
      <c r="B30" s="11">
        <v>10</v>
      </c>
      <c r="C30" s="10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2010</vt:lpstr>
      <vt:lpstr>2011</vt:lpstr>
      <vt:lpstr>2012</vt:lpstr>
      <vt:lpstr>2013</vt:lpstr>
      <vt:lpstr>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Essig</cp:lastModifiedBy>
  <dcterms:modified xsi:type="dcterms:W3CDTF">2016-05-26T15:43:10Z</dcterms:modified>
</cp:coreProperties>
</file>