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63E784A-F269-40BB-A83A-4A35BD3B8B4B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Hoja1" sheetId="1" r:id="rId1"/>
    <sheet name="Sheet3" sheetId="4" r:id="rId2"/>
    <sheet name="Hoja1 (2)" sheetId="2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1" i="4" l="1"/>
  <c r="D61" i="4"/>
  <c r="E61" i="4"/>
  <c r="F61" i="4"/>
  <c r="G61" i="4"/>
  <c r="H61" i="4"/>
  <c r="I61" i="4"/>
  <c r="J61" i="4"/>
  <c r="K61" i="4"/>
  <c r="L61" i="4"/>
  <c r="M61" i="4"/>
  <c r="B61" i="4"/>
  <c r="C60" i="4"/>
  <c r="D60" i="4"/>
  <c r="E60" i="4"/>
  <c r="F60" i="4"/>
  <c r="G60" i="4"/>
  <c r="H60" i="4"/>
  <c r="I60" i="4"/>
  <c r="J60" i="4"/>
  <c r="K60" i="4"/>
  <c r="L60" i="4"/>
  <c r="M60" i="4"/>
  <c r="B60" i="4"/>
  <c r="C59" i="4"/>
  <c r="D59" i="4"/>
  <c r="E59" i="4"/>
  <c r="F59" i="4"/>
  <c r="G59" i="4"/>
  <c r="H59" i="4"/>
  <c r="I59" i="4"/>
  <c r="J59" i="4"/>
  <c r="K59" i="4"/>
  <c r="L59" i="4"/>
  <c r="M59" i="4"/>
  <c r="B59" i="4"/>
  <c r="C58" i="4"/>
  <c r="D58" i="4"/>
  <c r="E58" i="4"/>
  <c r="F58" i="4"/>
  <c r="G58" i="4"/>
  <c r="H58" i="4"/>
  <c r="I58" i="4"/>
  <c r="J58" i="4"/>
  <c r="K58" i="4"/>
  <c r="L58" i="4"/>
  <c r="M58" i="4"/>
  <c r="B58" i="4"/>
  <c r="C57" i="4"/>
  <c r="D57" i="4"/>
  <c r="E57" i="4"/>
  <c r="F57" i="4"/>
  <c r="G57" i="4"/>
  <c r="H57" i="4"/>
  <c r="I57" i="4"/>
  <c r="J57" i="4"/>
  <c r="K57" i="4"/>
  <c r="L57" i="4"/>
  <c r="M57" i="4"/>
  <c r="B57" i="4"/>
  <c r="C56" i="4"/>
  <c r="D56" i="4"/>
  <c r="E56" i="4"/>
  <c r="F56" i="4"/>
  <c r="G56" i="4"/>
  <c r="H56" i="4"/>
  <c r="I56" i="4"/>
  <c r="J56" i="4"/>
  <c r="K56" i="4"/>
  <c r="L56" i="4"/>
  <c r="M56" i="4"/>
  <c r="B56" i="4"/>
  <c r="C55" i="4"/>
  <c r="D55" i="4"/>
  <c r="E55" i="4"/>
  <c r="F55" i="4"/>
  <c r="G55" i="4"/>
  <c r="H55" i="4"/>
  <c r="I55" i="4"/>
  <c r="J55" i="4"/>
  <c r="K55" i="4"/>
  <c r="L55" i="4"/>
  <c r="M55" i="4"/>
  <c r="B55" i="4"/>
  <c r="C54" i="4"/>
  <c r="D54" i="4"/>
  <c r="E54" i="4"/>
  <c r="F54" i="4"/>
  <c r="G54" i="4"/>
  <c r="H54" i="4"/>
  <c r="I54" i="4"/>
  <c r="J54" i="4"/>
  <c r="K54" i="4"/>
  <c r="L54" i="4"/>
  <c r="M54" i="4"/>
  <c r="B5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53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53" i="4"/>
  <c r="D75" i="4"/>
  <c r="E75" i="4"/>
  <c r="F75" i="4"/>
  <c r="G75" i="4"/>
  <c r="H75" i="4"/>
  <c r="I75" i="4"/>
  <c r="J75" i="4"/>
  <c r="K75" i="4"/>
  <c r="L75" i="4"/>
  <c r="M75" i="4"/>
  <c r="D76" i="4"/>
  <c r="E76" i="4"/>
  <c r="F76" i="4"/>
  <c r="G76" i="4"/>
  <c r="H76" i="4"/>
  <c r="I76" i="4"/>
  <c r="J76" i="4"/>
  <c r="K76" i="4"/>
  <c r="L76" i="4"/>
  <c r="M76" i="4"/>
  <c r="D77" i="4"/>
  <c r="E77" i="4"/>
  <c r="F77" i="4"/>
  <c r="G77" i="4"/>
  <c r="H77" i="4"/>
  <c r="I77" i="4"/>
  <c r="J77" i="4"/>
  <c r="K77" i="4"/>
  <c r="L77" i="4"/>
  <c r="M77" i="4"/>
  <c r="D78" i="4"/>
  <c r="E78" i="4"/>
  <c r="F78" i="4"/>
  <c r="G78" i="4"/>
  <c r="H78" i="4"/>
  <c r="I78" i="4"/>
  <c r="J78" i="4"/>
  <c r="K78" i="4"/>
  <c r="L78" i="4"/>
  <c r="M78" i="4"/>
  <c r="D79" i="4"/>
  <c r="E79" i="4"/>
  <c r="F79" i="4"/>
  <c r="G79" i="4"/>
  <c r="H79" i="4"/>
  <c r="I79" i="4"/>
  <c r="J79" i="4"/>
  <c r="K79" i="4"/>
  <c r="L79" i="4"/>
  <c r="M79" i="4"/>
  <c r="D80" i="4"/>
  <c r="E80" i="4"/>
  <c r="F80" i="4"/>
  <c r="G80" i="4"/>
  <c r="H80" i="4"/>
  <c r="I80" i="4"/>
  <c r="J80" i="4"/>
  <c r="K80" i="4"/>
  <c r="L80" i="4"/>
  <c r="M80" i="4"/>
  <c r="D81" i="4"/>
  <c r="E81" i="4"/>
  <c r="F81" i="4"/>
  <c r="G81" i="4"/>
  <c r="H81" i="4"/>
  <c r="I81" i="4"/>
  <c r="J81" i="4"/>
  <c r="K81" i="4"/>
  <c r="L81" i="4"/>
  <c r="M81" i="4"/>
  <c r="D82" i="4"/>
  <c r="E82" i="4"/>
  <c r="F82" i="4"/>
  <c r="G82" i="4"/>
  <c r="H82" i="4"/>
  <c r="I82" i="4"/>
  <c r="J82" i="4"/>
  <c r="K82" i="4"/>
  <c r="L82" i="4"/>
  <c r="M82" i="4"/>
  <c r="D83" i="4"/>
  <c r="E83" i="4"/>
  <c r="F83" i="4"/>
  <c r="G83" i="4"/>
  <c r="H83" i="4"/>
  <c r="I83" i="4"/>
  <c r="J83" i="4"/>
  <c r="K83" i="4"/>
  <c r="L83" i="4"/>
  <c r="M83" i="4"/>
  <c r="D84" i="4"/>
  <c r="E84" i="4"/>
  <c r="F84" i="4"/>
  <c r="G84" i="4"/>
  <c r="H84" i="4"/>
  <c r="I84" i="4"/>
  <c r="J84" i="4"/>
  <c r="K84" i="4"/>
  <c r="L84" i="4"/>
  <c r="M84" i="4"/>
  <c r="D85" i="4"/>
  <c r="E85" i="4"/>
  <c r="F85" i="4"/>
  <c r="G85" i="4"/>
  <c r="H85" i="4"/>
  <c r="I85" i="4"/>
  <c r="J85" i="4"/>
  <c r="K85" i="4"/>
  <c r="L85" i="4"/>
  <c r="M85" i="4"/>
  <c r="D86" i="4"/>
  <c r="E86" i="4"/>
  <c r="F86" i="4"/>
  <c r="G86" i="4"/>
  <c r="H86" i="4"/>
  <c r="I86" i="4"/>
  <c r="J86" i="4"/>
  <c r="K86" i="4"/>
  <c r="L86" i="4"/>
  <c r="M86" i="4"/>
  <c r="D87" i="4"/>
  <c r="E87" i="4"/>
  <c r="F87" i="4"/>
  <c r="G87" i="4"/>
  <c r="H87" i="4"/>
  <c r="I87" i="4"/>
  <c r="J87" i="4"/>
  <c r="K87" i="4"/>
  <c r="L87" i="4"/>
  <c r="M87" i="4"/>
  <c r="D53" i="4"/>
  <c r="E53" i="4"/>
  <c r="F53" i="4"/>
  <c r="G53" i="4"/>
  <c r="H53" i="4"/>
  <c r="I53" i="4"/>
  <c r="J53" i="4"/>
  <c r="K53" i="4"/>
  <c r="L53" i="4"/>
  <c r="M53" i="4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2" i="2"/>
</calcChain>
</file>

<file path=xl/sharedStrings.xml><?xml version="1.0" encoding="utf-8"?>
<sst xmlns="http://schemas.openxmlformats.org/spreadsheetml/2006/main" count="563" uniqueCount="58">
  <si>
    <t xml:space="preserve">LOTE </t>
  </si>
  <si>
    <t>DISTRITO</t>
  </si>
  <si>
    <t>FRACCIÓN</t>
  </si>
  <si>
    <t>01. CENTRO</t>
  </si>
  <si>
    <t>RESTO</t>
  </si>
  <si>
    <t>ENVASES</t>
  </si>
  <si>
    <t>VIDRIO</t>
  </si>
  <si>
    <t>CLINICOS</t>
  </si>
  <si>
    <t>ORGÁNICA</t>
  </si>
  <si>
    <t>02. ARGANZUELA</t>
  </si>
  <si>
    <t>PUNTOS LIMPIOS</t>
  </si>
  <si>
    <t>03. RETIRO</t>
  </si>
  <si>
    <t>04. SALAMANCA</t>
  </si>
  <si>
    <t>05. CHAMARTÍN</t>
  </si>
  <si>
    <t>06. TETUAN</t>
  </si>
  <si>
    <t>07. CHAMBERÍ</t>
  </si>
  <si>
    <t>08. FUENCARRAL</t>
  </si>
  <si>
    <t>09. MONCLOA - 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</si>
  <si>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</si>
  <si>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</si>
  <si>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</si>
  <si>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</si>
  <si>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</si>
  <si>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</si>
  <si>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</si>
  <si>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</si>
  <si>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</si>
  <si>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</si>
  <si>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</si>
  <si>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</si>
  <si>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ENERO '19(TN)</t>
  </si>
  <si>
    <t>FEBRERO '19(TN)</t>
  </si>
  <si>
    <t>MARZO '19(TN)</t>
  </si>
  <si>
    <t>ABRIL '19(TN)</t>
  </si>
  <si>
    <t>MAYO '19(TN)</t>
  </si>
  <si>
    <t>JUNIO'19(TN)</t>
  </si>
  <si>
    <t>JULIO'19(TN)</t>
  </si>
  <si>
    <t>AGOSTO'19(TN)</t>
  </si>
  <si>
    <t>SEPTIEMBRE'19(TN)</t>
  </si>
  <si>
    <t>OCTUBRE'19(TN)</t>
  </si>
  <si>
    <t>NOVIEMBRE'19(TN)</t>
  </si>
  <si>
    <t>DICIEMBRE'19(TN)</t>
  </si>
  <si>
    <t>total</t>
  </si>
  <si>
    <t>Row Labels</t>
  </si>
  <si>
    <t>Grand Total</t>
  </si>
  <si>
    <t>Sum of ENERO '19(TN)</t>
  </si>
  <si>
    <t>Sum of FEBRERO '19(TN)</t>
  </si>
  <si>
    <t>Sum of MARZO '19(TN)</t>
  </si>
  <si>
    <t>Sum of ABRIL '19(TN)</t>
  </si>
  <si>
    <t>Sum of MAYO '19(TN)</t>
  </si>
  <si>
    <t>Sum of JUNIO'19(TN)</t>
  </si>
  <si>
    <t>Sum of JULIO'19(TN)</t>
  </si>
  <si>
    <t>Sum of AGOSTO'19(TN)</t>
  </si>
  <si>
    <t>Sum of SEPTIEMBRE'19(TN)</t>
  </si>
  <si>
    <t>Sum of OCTUBRE'19(TN)</t>
  </si>
  <si>
    <t>Sum of NOVIEMBRE'19(TN)</t>
  </si>
  <si>
    <t>Sum of DICIEMBRE'19(TN)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</si>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</sst>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3" fontId="0" fillId="3" borderId="0" xfId="0" applyNumberFormat="1" applyFill="1"/>
    <xf numFmtId="0" fontId="0" fillId="2" borderId="0" xfId="0" applyFill="1"/>
    <xf numFmtId="3" fontId="0" fillId="2" borderId="0" xfId="0" applyNumberForma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77.644123032405" createdVersion="7" refreshedVersion="7" minRefreshableVersion="3" recordCount="106" xr:uid="{1A332DDC-2CA9-4081-8772-EE83DD6EC22B}">
  <cacheSource type="worksheet">
    <worksheetSource ref="A1:P107" sheet="Hoja1 (2)"/>
  </cacheSource>
  <cacheFields count="16">
    <cacheField name="LOTE " numFmtId="0">
      <sharedItems containsSemiMixedTypes="0" containsString="0" containsNumber="1" containsInteger="1" minValue="1" maxValue="3"/>
    </cacheField>
    <cacheField name="DISTRITO" numFmtId="0">
      <sharedItems count="21">
        <s v="01. CENTRO"/>
        <s v="02. ARGANZUELA"/>
        <s v="03. RETIRO"/>
        <s v="04. SALAMANCA"/>
        <s v="05. CHAMARTÍN"/>
        <s v="06. TETUAN"/>
        <s v="07. CHAMBERÍ"/>
        <s v="08. FUENCARRAL"/>
        <s v="09. MONCLOA - ARAVACA"/>
        <s v="10. LATINA"/>
        <s v="11. CARABANCHEL"/>
        <s v="12. USERA"/>
        <s v="13. PUENTE DE VALLECAS"/>
        <s v="14. MORATALAZ"/>
        <s v="15. CIUDAD LINEAL"/>
        <s v="16. HORTALEZA"/>
        <s v="17. VILLAVERDE"/>
        <s v="18. VILLA DE VALLECAS"/>
        <s v="19. VICÁLVARO"/>
        <s v="20. SAN BLAS-CANILLEJAS"/>
        <s v="21. BARAJAS"/>
      </sharedItems>
    </cacheField>
    <cacheField name="FRACCIÓN" numFmtId="0">
      <sharedItems/>
    </cacheField>
    <cacheField name="ENERO '19(TN)" numFmtId="3">
      <sharedItems containsSemiMixedTypes="0" containsString="0" containsNumber="1" minValue="0" maxValue="6099.2399999999971" count="98">
        <n v="6099.2399999999971"/>
        <n v="201.66000000000003"/>
        <n v="668.56"/>
        <n v="139.1"/>
        <n v="0"/>
        <n v="2564.58"/>
        <n v="340"/>
        <n v="300.60000000000002"/>
        <n v="66.62"/>
        <n v="592.26000000000045"/>
        <n v="2837.3400000000024"/>
        <n v="247.62"/>
        <n v="317.2600000000001"/>
        <n v="3989.7999999999988"/>
        <n v="325.88"/>
        <n v="327.46000000000009"/>
        <n v="122.84"/>
        <n v="3615.8999999999987"/>
        <n v="356.69999999999993"/>
        <n v="273.83999999999997"/>
        <n v="108.63999999999996"/>
        <n v="3080.6200000000017"/>
        <n v="324.76000000000005"/>
        <n v="301.34000000000009"/>
        <n v="804.21999999999991"/>
        <n v="2715.78"/>
        <n v="339.44000000000005"/>
        <n v="290.55999999999995"/>
        <n v="782.14"/>
        <n v="5779.4800000000005"/>
        <n v="636.24"/>
        <n v="403.52"/>
        <n v="99.399999999999991"/>
        <n v="9.48"/>
        <n v="3399.5199999999991"/>
        <n v="309.97999999999996"/>
        <n v="204.52000000000004"/>
        <n v="59.460000000000008"/>
        <n v="871.54000000000019"/>
        <n v="4152.2000000000016"/>
        <n v="540.2399999999999"/>
        <n v="252.31999999999994"/>
        <n v="35.920000000000009"/>
        <n v="986.3000000000003"/>
        <n v="5571.18"/>
        <n v="646.50000000000011"/>
        <n v="295.72000000000003"/>
        <n v="53.499999999999993"/>
        <n v="20.04"/>
        <n v="2884.699999999998"/>
        <n v="368.54000000000013"/>
        <n v="94.38"/>
        <n v="27.059999999999995"/>
        <n v="4405.3999999999987"/>
        <n v="675.05999999999972"/>
        <n v="232.43999999999997"/>
        <n v="7.54"/>
        <n v="26.720000000000002"/>
        <n v="733.3"/>
        <n v="1646.2799999999995"/>
        <n v="239.89999999999995"/>
        <n v="218.04000000000002"/>
        <n v="35.100000000000016"/>
        <n v="3925.2599999999975"/>
        <n v="542.16"/>
        <n v="187.95999999999998"/>
        <n v="97.279999999999987"/>
        <n v="40.4"/>
        <n v="737.85999999999956"/>
        <n v="3620.7600000000039"/>
        <n v="530.02"/>
        <n v="215.27999999999997"/>
        <n v="39.300000000000004"/>
        <n v="621.9000000000002"/>
        <n v="2970.139999999999"/>
        <n v="422.26000000000016"/>
        <n v="166.69999999999996"/>
        <n v="9.9799999999999986"/>
        <n v="477.66000000000025"/>
        <n v="3662.94"/>
        <n v="280.17999999999995"/>
        <n v="122.6"/>
        <n v="45.560000000000009"/>
        <n v="776.44000000000062"/>
        <n v="2579.48"/>
        <n v="182.36000000000007"/>
        <n v="111.24000000000001"/>
        <n v="25.159999999999997"/>
        <n v="141.44"/>
        <n v="3909.7199999999953"/>
        <n v="415.42"/>
        <n v="257.8599999999999"/>
        <n v="54.62"/>
        <n v="538.21999999999991"/>
        <n v="1446.8200000000006"/>
        <n v="170.62000000000006"/>
        <n v="145.38"/>
        <n v="13.78"/>
      </sharedItems>
    </cacheField>
    <cacheField name="FEBRERO '19(TN)" numFmtId="3">
      <sharedItems containsSemiMixedTypes="0" containsString="0" containsNumber="1" minValue="0" maxValue="5643.1599999999953"/>
    </cacheField>
    <cacheField name="MARZO '19(TN)" numFmtId="3">
      <sharedItems containsSemiMixedTypes="0" containsString="0" containsNumber="1" minValue="0" maxValue="6358.28"/>
    </cacheField>
    <cacheField name="ABRIL '19(TN)" numFmtId="3">
      <sharedItems containsSemiMixedTypes="0" containsString="0" containsNumber="1" minValue="0" maxValue="5923.360000000006"/>
    </cacheField>
    <cacheField name="MAYO '19(TN)" numFmtId="3">
      <sharedItems containsSemiMixedTypes="0" containsString="0" containsNumber="1" minValue="0" maxValue="6361.4600000000046"/>
    </cacheField>
    <cacheField name="JUNIO'19(TN)" numFmtId="3">
      <sharedItems containsSemiMixedTypes="0" containsString="0" containsNumber="1" minValue="0" maxValue="6244.3200000000015"/>
    </cacheField>
    <cacheField name="JULIO'19(TN)" numFmtId="3">
      <sharedItems containsSemiMixedTypes="0" containsString="0" containsNumber="1" minValue="0" maxValue="5935.0199999999941"/>
    </cacheField>
    <cacheField name="AGOSTO'19(TN)" numFmtId="3">
      <sharedItems containsSemiMixedTypes="0" containsString="0" containsNumber="1" minValue="0" maxValue="4864.96"/>
    </cacheField>
    <cacheField name="SEPTIEMBRE'19(TN)" numFmtId="3">
      <sharedItems containsSemiMixedTypes="0" containsString="0" containsNumber="1" minValue="0" maxValue="5831.7000000000107"/>
    </cacheField>
    <cacheField name="OCTUBRE'19(TN)" numFmtId="3">
      <sharedItems containsSemiMixedTypes="0" containsString="0" containsNumber="1" minValue="0" maxValue="6375.4999999999927"/>
    </cacheField>
    <cacheField name="NOVIEMBRE'19(TN)" numFmtId="3">
      <sharedItems containsSemiMixedTypes="0" containsString="0" containsNumber="1" minValue="0" maxValue="6133.3000000000084"/>
    </cacheField>
    <cacheField name="DICIEMBRE'19(TN)" numFmtId="3">
      <sharedItems containsSemiMixedTypes="0" containsString="0" containsNumber="1" minValue="0" maxValue="6593.3199999999888"/>
    </cacheField>
    <cacheField name="total" numFmtId="3">
      <sharedItems containsSemiMixedTypes="0" containsString="0" containsNumber="1" minValue="0" maxValue="72363.62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n v="1"/>
    <x v="0"/>
    <s v="RESTO"/>
    <x v="0"/>
    <n v="5643.1599999999953"/>
    <n v="6358.28"/>
    <n v="5923.360000000006"/>
    <n v="6361.4600000000046"/>
    <n v="6244.3200000000015"/>
    <n v="5935.0199999999941"/>
    <n v="4864.96"/>
    <n v="5831.7000000000107"/>
    <n v="6375.4999999999927"/>
    <n v="6133.3000000000084"/>
    <n v="6593.3199999999888"/>
    <n v="72363.62000000001"/>
  </r>
  <r>
    <n v="1"/>
    <x v="0"/>
    <s v="ENVASES"/>
    <x v="1"/>
    <n v="191.9199999999999"/>
    <n v="219.3"/>
    <n v="205.9199999999999"/>
    <n v="225.4"/>
    <n v="222.86"/>
    <n v="205.69999999999996"/>
    <n v="177.77999999999994"/>
    <n v="225.73999999999992"/>
    <n v="238.29999999999993"/>
    <n v="229.12000000000003"/>
    <n v="238.15999999999997"/>
    <n v="2581.8599999999997"/>
  </r>
  <r>
    <n v="1"/>
    <x v="0"/>
    <s v="VIDRIO"/>
    <x v="2"/>
    <n v="612.7600000000001"/>
    <n v="706.2"/>
    <n v="669.12000000000035"/>
    <n v="716.71999999999991"/>
    <n v="684.26000000000033"/>
    <n v="602.40000000000009"/>
    <n v="474.56000000000006"/>
    <n v="665.64000000000033"/>
    <n v="751.24000000000024"/>
    <n v="745.36000000000035"/>
    <n v="858.5799999999997"/>
    <n v="8155.4000000000015"/>
  </r>
  <r>
    <n v="1"/>
    <x v="0"/>
    <s v="CLINICOS"/>
    <x v="3"/>
    <n v="152.88"/>
    <n v="173.58"/>
    <n v="170.48000000000002"/>
    <n v="165.50000000000006"/>
    <n v="160.88"/>
    <n v="157.63999999999999"/>
    <n v="122.64000000000006"/>
    <n v="153.26"/>
    <n v="182.52"/>
    <n v="171.12"/>
    <n v="154.98000000000005"/>
    <n v="1904.5800000000004"/>
  </r>
  <r>
    <n v="1"/>
    <x v="0"/>
    <s v="ORGÁNICA"/>
    <x v="4"/>
    <n v="0"/>
    <n v="0"/>
    <n v="0"/>
    <n v="0"/>
    <n v="0"/>
    <n v="0"/>
    <n v="0"/>
    <n v="0"/>
    <n v="0"/>
    <n v="0"/>
    <n v="0"/>
    <n v="0"/>
  </r>
  <r>
    <n v="3"/>
    <x v="1"/>
    <s v="RESTO"/>
    <x v="5"/>
    <n v="2323.1400000000003"/>
    <n v="2508.1999999999998"/>
    <n v="2340.04"/>
    <n v="2518.3400000000006"/>
    <n v="2402.2400000000021"/>
    <n v="2209.9600000000009"/>
    <n v="1833.1799999999996"/>
    <n v="2269.8400000000029"/>
    <n v="2409.1999999999998"/>
    <n v="2224.2199999999984"/>
    <n v="2269.7799999999997"/>
    <n v="27872.720000000001"/>
  </r>
  <r>
    <n v="3"/>
    <x v="1"/>
    <s v="ENVASES"/>
    <x v="6"/>
    <n v="305.92"/>
    <n v="327.86"/>
    <n v="328.32000000000005"/>
    <n v="324.83999999999986"/>
    <n v="340.78"/>
    <n v="308.95999999999998"/>
    <n v="255.48000000000002"/>
    <n v="325.18"/>
    <n v="352.12000000000012"/>
    <n v="324.83999999999986"/>
    <n v="344.39999999999981"/>
    <n v="3878.6999999999994"/>
  </r>
  <r>
    <n v="3"/>
    <x v="1"/>
    <s v="VIDRIO"/>
    <x v="7"/>
    <n v="253.84"/>
    <n v="263.24"/>
    <n v="239.21999999999997"/>
    <n v="283.94"/>
    <n v="267.92000000000013"/>
    <n v="230.10000000000002"/>
    <n v="219.32000000000002"/>
    <n v="269.45999999999992"/>
    <n v="294.12"/>
    <n v="284.91999999999996"/>
    <n v="358.35999999999984"/>
    <n v="3265.04"/>
  </r>
  <r>
    <n v="3"/>
    <x v="1"/>
    <s v="PUNTOS LIMPIOS"/>
    <x v="8"/>
    <n v="52.36"/>
    <n v="62.44"/>
    <n v="58.96"/>
    <n v="65.320000000000007"/>
    <n v="62.56"/>
    <n v="66.78"/>
    <n v="66.320000000000007"/>
    <n v="66.92"/>
    <n v="74.460000000000008"/>
    <n v="66.740000000000009"/>
    <n v="72.500000000000014"/>
    <n v="781.98000000000013"/>
  </r>
  <r>
    <n v="3"/>
    <x v="1"/>
    <s v="ORGÁNICA"/>
    <x v="9"/>
    <n v="552.32000000000039"/>
    <n v="633.41999999999996"/>
    <n v="584.26"/>
    <n v="625.43999999999994"/>
    <n v="629.9200000000003"/>
    <n v="562.66000000000008"/>
    <n v="436.39999999999992"/>
    <n v="607.99999999999977"/>
    <n v="666.36000000000013"/>
    <n v="623.10000000000025"/>
    <n v="656.93999999999994"/>
    <n v="7171.0800000000008"/>
  </r>
  <r>
    <n v="2"/>
    <x v="2"/>
    <s v="RESTO"/>
    <x v="10"/>
    <n v="2493.94"/>
    <n v="2721.42"/>
    <n v="2453.0200000000004"/>
    <n v="2745.9400000000023"/>
    <n v="2660.7000000000007"/>
    <n v="2397.2799999999993"/>
    <n v="1841.8399999999995"/>
    <n v="2541.7999999999979"/>
    <n v="2769.6600000000008"/>
    <n v="2097.9399999999991"/>
    <n v="2005.98"/>
    <n v="29566.860000000004"/>
  </r>
  <r>
    <n v="2"/>
    <x v="2"/>
    <s v="ENVASES"/>
    <x v="11"/>
    <n v="225.79999999999998"/>
    <n v="254.52"/>
    <n v="221.92000000000002"/>
    <n v="258.55999999999995"/>
    <n v="245.12000000000003"/>
    <n v="221.27999999999994"/>
    <n v="167.63999999999996"/>
    <n v="252.73999999999998"/>
    <n v="258.06000000000012"/>
    <n v="262.75999999999993"/>
    <n v="265.68000000000012"/>
    <n v="2881.7"/>
  </r>
  <r>
    <n v="2"/>
    <x v="2"/>
    <s v="VIDRIO"/>
    <x v="12"/>
    <n v="257.18"/>
    <n v="266.88"/>
    <n v="253.13999999999996"/>
    <n v="255.40000000000009"/>
    <n v="292.56"/>
    <n v="267.44"/>
    <n v="162.77999999999997"/>
    <n v="229.06"/>
    <n v="305.98000000000008"/>
    <n v="297.94"/>
    <n v="438.28"/>
    <n v="3343.9000000000005"/>
  </r>
  <r>
    <n v="2"/>
    <x v="2"/>
    <s v="ORGÁNICA"/>
    <x v="4"/>
    <n v="0"/>
    <n v="0"/>
    <n v="0"/>
    <n v="0"/>
    <n v="0"/>
    <n v="0"/>
    <n v="0"/>
    <n v="0"/>
    <n v="0"/>
    <n v="479.21999999999997"/>
    <n v="607.76"/>
    <n v="1086.98"/>
  </r>
  <r>
    <n v="2"/>
    <x v="3"/>
    <s v="RESTO"/>
    <x v="13"/>
    <n v="3667.3200000000038"/>
    <n v="4020"/>
    <n v="3633.6400000000008"/>
    <n v="3993.7600000000048"/>
    <n v="3955.02"/>
    <n v="3585.5599999999995"/>
    <n v="2500.7799999999988"/>
    <n v="3636.940000000001"/>
    <n v="4044.4599999999996"/>
    <n v="3799.96"/>
    <n v="3204.0999999999985"/>
    <n v="44031.340000000004"/>
  </r>
  <r>
    <n v="2"/>
    <x v="3"/>
    <s v="ENVASES"/>
    <x v="14"/>
    <n v="295.46000000000009"/>
    <n v="330.5"/>
    <n v="296.46000000000015"/>
    <n v="344.43999999999988"/>
    <n v="325.33999999999969"/>
    <n v="312.91999999999979"/>
    <n v="210.38000000000002"/>
    <n v="329.59999999999997"/>
    <n v="349.24000000000007"/>
    <n v="337.91999999999996"/>
    <n v="346.16000000000014"/>
    <n v="3804.3"/>
  </r>
  <r>
    <n v="2"/>
    <x v="3"/>
    <s v="VIDRIO"/>
    <x v="15"/>
    <n v="259.56"/>
    <n v="318.82"/>
    <n v="304.69999999999987"/>
    <n v="305.45999999999992"/>
    <n v="297.15999999999997"/>
    <n v="280.08"/>
    <n v="196.71999999999997"/>
    <n v="257.86000000000007"/>
    <n v="304.86"/>
    <n v="300.68000000000006"/>
    <n v="400.48"/>
    <n v="3553.8399999999997"/>
  </r>
  <r>
    <n v="2"/>
    <x v="3"/>
    <s v="CLINICOS"/>
    <x v="16"/>
    <n v="119.47999999999996"/>
    <n v="130"/>
    <n v="122.02000000000002"/>
    <n v="123.68"/>
    <n v="119.49999999999997"/>
    <n v="111.26000000000002"/>
    <n v="80.039999999999992"/>
    <n v="110.91999999999999"/>
    <n v="134.78"/>
    <n v="134.91999999999999"/>
    <n v="119.96"/>
    <n v="1429.4"/>
  </r>
  <r>
    <n v="2"/>
    <x v="3"/>
    <s v="ORGÁNICA"/>
    <x v="4"/>
    <n v="0"/>
    <n v="0"/>
    <n v="0"/>
    <n v="0"/>
    <n v="0"/>
    <n v="0"/>
    <n v="0"/>
    <n v="0"/>
    <n v="0"/>
    <n v="0"/>
    <n v="714.87999999999965"/>
    <n v="714.87999999999965"/>
  </r>
  <r>
    <n v="2"/>
    <x v="4"/>
    <s v="RESTO"/>
    <x v="17"/>
    <n v="3319.78"/>
    <n v="3610.88"/>
    <n v="3289.699999999998"/>
    <n v="3591.5800000000004"/>
    <n v="3510.5599999999972"/>
    <n v="3170.4800000000023"/>
    <n v="2238.4799999999991"/>
    <n v="3267.2199999999984"/>
    <n v="3633.1"/>
    <n v="3454.7599999999961"/>
    <n v="2767.3599999999983"/>
    <n v="39469.799999999988"/>
  </r>
  <r>
    <n v="2"/>
    <x v="4"/>
    <s v="ENVASES"/>
    <x v="18"/>
    <n v="317.62"/>
    <n v="340.42"/>
    <n v="334.7000000000001"/>
    <n v="336.52000000000004"/>
    <n v="357.6"/>
    <n v="318.49999999999994"/>
    <n v="230.86000000000007"/>
    <n v="343.0200000000001"/>
    <n v="379.26000000000005"/>
    <n v="353.53999999999996"/>
    <n v="373.59999999999997"/>
    <n v="4042.34"/>
  </r>
  <r>
    <n v="2"/>
    <x v="4"/>
    <s v="VIDRIO"/>
    <x v="19"/>
    <n v="291.71999999999997"/>
    <n v="314.94"/>
    <n v="265.21999999999997"/>
    <n v="275.29999999999995"/>
    <n v="263.62"/>
    <n v="268.01999999999992"/>
    <n v="166.3"/>
    <n v="271.30000000000007"/>
    <n v="324.35999999999996"/>
    <n v="316.46000000000015"/>
    <n v="247.40000000000009"/>
    <n v="3278.4800000000005"/>
  </r>
  <r>
    <n v="2"/>
    <x v="4"/>
    <s v="PUNTOS LIMPIOS"/>
    <x v="20"/>
    <n v="96.5"/>
    <n v="106.12"/>
    <n v="97.560000000000016"/>
    <n v="99.3"/>
    <n v="114.21999999999997"/>
    <n v="110.99999999999999"/>
    <n v="89.960000000000008"/>
    <n v="116.03999999999999"/>
    <n v="105.2"/>
    <n v="96.140000000000015"/>
    <n v="93.220000000000027"/>
    <n v="1233.9000000000001"/>
  </r>
  <r>
    <n v="2"/>
    <x v="4"/>
    <s v="ORGÁNICA"/>
    <x v="4"/>
    <n v="0"/>
    <n v="0"/>
    <n v="0"/>
    <n v="0"/>
    <n v="0"/>
    <n v="0"/>
    <n v="0"/>
    <n v="0"/>
    <n v="0"/>
    <n v="0"/>
    <n v="766.62000000000012"/>
    <n v="766.62000000000012"/>
  </r>
  <r>
    <n v="1"/>
    <x v="5"/>
    <s v="RESTO"/>
    <x v="21"/>
    <n v="2775.9600000000023"/>
    <n v="3051.32"/>
    <n v="2812.3399999999997"/>
    <n v="2993.4600000000032"/>
    <n v="2922.659999999998"/>
    <n v="2809.86"/>
    <n v="2167.3799999999997"/>
    <n v="2791.5999999999985"/>
    <n v="2998.28"/>
    <n v="2828.8599999999951"/>
    <n v="2952.4999999999986"/>
    <n v="34184.839999999997"/>
  </r>
  <r>
    <n v="1"/>
    <x v="5"/>
    <s v="ENVASES"/>
    <x v="22"/>
    <n v="301.65999999999985"/>
    <n v="349.46"/>
    <n v="315.89999999999986"/>
    <n v="351.72"/>
    <n v="336.51999999999992"/>
    <n v="329.50000000000006"/>
    <n v="267.37999999999988"/>
    <n v="348.69999999999976"/>
    <n v="345.15999999999985"/>
    <n v="335.72"/>
    <n v="340.41999999999996"/>
    <n v="3946.8999999999996"/>
  </r>
  <r>
    <n v="1"/>
    <x v="5"/>
    <s v="VIDRIO"/>
    <x v="23"/>
    <n v="284.54000000000002"/>
    <n v="230.14"/>
    <n v="263.08"/>
    <n v="262.5"/>
    <n v="254.28000000000003"/>
    <n v="190.60000000000002"/>
    <n v="195.68000000000004"/>
    <n v="266.12"/>
    <n v="344.19999999999993"/>
    <n v="278.08000000000004"/>
    <n v="402.63999999999993"/>
    <n v="3273.2"/>
  </r>
  <r>
    <n v="1"/>
    <x v="5"/>
    <s v="ORGÁNICA"/>
    <x v="24"/>
    <n v="784.81999999999994"/>
    <n v="953.28"/>
    <n v="865.2999999999995"/>
    <n v="962.5799999999997"/>
    <n v="945.08"/>
    <n v="880.74"/>
    <n v="645.56000000000006"/>
    <n v="875.1999999999997"/>
    <n v="986.03999999999985"/>
    <n v="948.07999999999993"/>
    <n v="964.28"/>
    <n v="10615.179999999998"/>
  </r>
  <r>
    <n v="1"/>
    <x v="6"/>
    <s v="RESTO"/>
    <x v="25"/>
    <n v="2485.4200000000028"/>
    <n v="2687.58"/>
    <n v="2414.8399999999988"/>
    <n v="2600.5600000000004"/>
    <n v="2571.0400000000013"/>
    <n v="2345.4400000000055"/>
    <n v="1745.2000000000003"/>
    <n v="2424.3599999999997"/>
    <n v="2686.0600000000013"/>
    <n v="2561.12"/>
    <n v="2590.1599999999985"/>
    <n v="29827.560000000009"/>
  </r>
  <r>
    <n v="1"/>
    <x v="6"/>
    <s v="ENVASES"/>
    <x v="26"/>
    <n v="327.2399999999999"/>
    <n v="348.2"/>
    <n v="336.3"/>
    <n v="336.47999999999996"/>
    <n v="354.60000000000008"/>
    <n v="321.26000000000005"/>
    <n v="232.23999999999995"/>
    <n v="337.49999999999994"/>
    <n v="385.72000000000008"/>
    <n v="347.50000000000011"/>
    <n v="354.17999999999989"/>
    <n v="4020.66"/>
  </r>
  <r>
    <n v="1"/>
    <x v="6"/>
    <s v="VIDRIO"/>
    <x v="27"/>
    <n v="263.64"/>
    <n v="330.54"/>
    <n v="287.18"/>
    <n v="315.9199999999999"/>
    <n v="301.92"/>
    <n v="336"/>
    <n v="148.70000000000002"/>
    <n v="267.56"/>
    <n v="276.39999999999998"/>
    <n v="348.81999999999994"/>
    <n v="347.30000000000007"/>
    <n v="3514.54"/>
  </r>
  <r>
    <n v="1"/>
    <x v="6"/>
    <s v="ORGÁNICA"/>
    <x v="28"/>
    <n v="746.01999999999987"/>
    <n v="772.68"/>
    <n v="706.99999999999977"/>
    <n v="786.07999999999981"/>
    <n v="754.36000000000024"/>
    <n v="683.94"/>
    <n v="506.47999999999979"/>
    <n v="743.46000000000026"/>
    <n v="833.5200000000001"/>
    <n v="782.72000000000025"/>
    <n v="820.06000000000017"/>
    <n v="8918.4599999999991"/>
  </r>
  <r>
    <n v="1"/>
    <x v="7"/>
    <s v="RESTO"/>
    <x v="29"/>
    <n v="5263.8799999999937"/>
    <n v="5638.16"/>
    <n v="5346.0999999999913"/>
    <n v="5854.1400000000031"/>
    <n v="5698.2400000000034"/>
    <n v="5356.2400000000025"/>
    <n v="4063.7000000000025"/>
    <n v="5483.0999999999985"/>
    <n v="5808.3799999999992"/>
    <n v="4428.1999999999916"/>
    <n v="4347.8200000000033"/>
    <n v="63067.439999999988"/>
  </r>
  <r>
    <n v="1"/>
    <x v="7"/>
    <s v="ENVASES"/>
    <x v="30"/>
    <n v="556.34"/>
    <n v="615.58000000000004"/>
    <n v="586.73999999999955"/>
    <n v="647.05999999999995"/>
    <n v="634.01999999999964"/>
    <n v="610.12000000000035"/>
    <n v="454.16"/>
    <n v="632.0999999999998"/>
    <n v="654.09999999999957"/>
    <n v="642.38000000000011"/>
    <n v="666.05999999999972"/>
    <n v="7334.8999999999978"/>
  </r>
  <r>
    <n v="1"/>
    <x v="7"/>
    <s v="VIDRIO"/>
    <x v="31"/>
    <n v="332.00000000000006"/>
    <n v="345.66"/>
    <n v="355.87999999999988"/>
    <n v="399.95999999999992"/>
    <n v="366.86000000000007"/>
    <n v="346.09999999999991"/>
    <n v="282.28000000000003"/>
    <n v="316.59999999999997"/>
    <n v="392.23999999999995"/>
    <n v="372.59999999999997"/>
    <n v="478.03999999999991"/>
    <n v="4391.74"/>
  </r>
  <r>
    <n v="1"/>
    <x v="7"/>
    <s v="PUNTOS LIMPIOS"/>
    <x v="32"/>
    <n v="111.48000000000002"/>
    <n v="132.88"/>
    <n v="119.38000000000004"/>
    <n v="116.11999999999999"/>
    <n v="127.1"/>
    <n v="153.13999999999999"/>
    <n v="115.51999999999997"/>
    <n v="123.65999999999998"/>
    <n v="130.96"/>
    <n v="114.04"/>
    <n v="104.31999999999998"/>
    <n v="1448"/>
  </r>
  <r>
    <n v="1"/>
    <x v="7"/>
    <s v="ORGÁNICA"/>
    <x v="33"/>
    <n v="10.62"/>
    <n v="10.88"/>
    <n v="13.139999999999999"/>
    <n v="9.42"/>
    <n v="10.900000000000002"/>
    <n v="11.68"/>
    <n v="5.44"/>
    <n v="9.379999999999999"/>
    <n v="13.500000000000002"/>
    <n v="1178.9000000000005"/>
    <n v="1391.96"/>
    <n v="2675.3000000000006"/>
  </r>
  <r>
    <n v="1"/>
    <x v="8"/>
    <s v="RESTO"/>
    <x v="34"/>
    <n v="3226.8400000000029"/>
    <n v="3473.44"/>
    <n v="3168.6600000000012"/>
    <n v="3541.1599999999994"/>
    <n v="3377.7999999999961"/>
    <n v="3079.9999999999977"/>
    <n v="2344.799999999997"/>
    <n v="3096.2400000000002"/>
    <n v="3294.0199999999977"/>
    <n v="3239.860000000001"/>
    <n v="3178.6800000000035"/>
    <n v="38421.01999999999"/>
  </r>
  <r>
    <n v="1"/>
    <x v="8"/>
    <s v="ENVASES"/>
    <x v="35"/>
    <n v="287.14"/>
    <n v="323.32"/>
    <n v="291.94000000000005"/>
    <n v="348.25999999999976"/>
    <n v="334.38000000000005"/>
    <n v="317.08000000000004"/>
    <n v="203.84000000000006"/>
    <n v="337.3599999999999"/>
    <n v="342.84000000000015"/>
    <n v="319.36000000000007"/>
    <n v="325.61999999999983"/>
    <n v="3741.1200000000003"/>
  </r>
  <r>
    <n v="1"/>
    <x v="8"/>
    <s v="VIDRIO"/>
    <x v="36"/>
    <n v="188.52"/>
    <n v="193.94"/>
    <n v="206.94000000000003"/>
    <n v="185.01999999999998"/>
    <n v="178.29999999999998"/>
    <n v="194.3"/>
    <n v="139.16000000000003"/>
    <n v="163.93999999999997"/>
    <n v="226.68"/>
    <n v="170.14"/>
    <n v="191.78000000000003"/>
    <n v="2243.2400000000002"/>
  </r>
  <r>
    <n v="1"/>
    <x v="8"/>
    <s v="CLINICOS"/>
    <x v="4"/>
    <n v="0"/>
    <n v="0"/>
    <n v="0"/>
    <n v="0"/>
    <n v="0"/>
    <n v="0"/>
    <n v="0"/>
    <n v="0"/>
    <n v="0"/>
    <n v="0"/>
    <n v="0"/>
    <n v="0"/>
  </r>
  <r>
    <n v="1"/>
    <x v="8"/>
    <s v="PUNTOS LIMPIOS"/>
    <x v="37"/>
    <n v="77.739999999999995"/>
    <n v="74.72"/>
    <n v="54.02"/>
    <n v="72.95999999999998"/>
    <n v="76.06"/>
    <n v="68.859999999999971"/>
    <n v="88.84"/>
    <n v="80.760000000000005"/>
    <n v="68.3"/>
    <n v="46.699999999999996"/>
    <n v="44.600000000000009"/>
    <n v="813.02"/>
  </r>
  <r>
    <n v="1"/>
    <x v="8"/>
    <s v="ORGÁNICA"/>
    <x v="38"/>
    <n v="853.97999999999968"/>
    <n v="975.22"/>
    <n v="911.08000000000038"/>
    <n v="1064.1199999999999"/>
    <n v="1010.36"/>
    <n v="932.48"/>
    <n v="627.34000000000015"/>
    <n v="966.98000000000025"/>
    <n v="1067.5599999999995"/>
    <n v="984.58000000000015"/>
    <n v="969.71999999999957"/>
    <n v="11234.96"/>
  </r>
  <r>
    <n v="1"/>
    <x v="9"/>
    <s v="RESTO"/>
    <x v="39"/>
    <n v="3711.5600000000009"/>
    <n v="4159.3"/>
    <n v="3842.7000000000007"/>
    <n v="4034.5800000000022"/>
    <n v="3878.5999999999967"/>
    <n v="3760.9799999999982"/>
    <n v="3206.5800000000027"/>
    <n v="3800.5000000000009"/>
    <n v="3940.820000000002"/>
    <n v="3766.7200000000021"/>
    <n v="3925.7999999999993"/>
    <n v="46180.340000000011"/>
  </r>
  <r>
    <n v="1"/>
    <x v="9"/>
    <s v="ENVASES"/>
    <x v="40"/>
    <n v="463.15999999999997"/>
    <n v="509.02"/>
    <n v="511.07999999999987"/>
    <n v="525.88"/>
    <n v="545.29999999999984"/>
    <n v="496.17999999999995"/>
    <n v="463.6999999999997"/>
    <n v="511.04000000000013"/>
    <n v="582.24"/>
    <n v="527.88"/>
    <n v="599.4"/>
    <n v="6275.119999999999"/>
  </r>
  <r>
    <n v="1"/>
    <x v="9"/>
    <s v="VIDRIO"/>
    <x v="41"/>
    <n v="151.16"/>
    <n v="167.12"/>
    <n v="175.85999999999996"/>
    <n v="179.75999999999993"/>
    <n v="180.31999999999996"/>
    <n v="182.72"/>
    <n v="143.42000000000002"/>
    <n v="169.04"/>
    <n v="142.26"/>
    <n v="181.95999999999998"/>
    <n v="261.60000000000002"/>
    <n v="2187.54"/>
  </r>
  <r>
    <n v="1"/>
    <x v="9"/>
    <s v="PUNTOS LIMPIOS"/>
    <x v="42"/>
    <n v="33.74"/>
    <n v="36.78"/>
    <n v="31.239999999999995"/>
    <n v="34.919999999999987"/>
    <n v="32.300000000000004"/>
    <n v="45.100000000000016"/>
    <n v="36.780000000000015"/>
    <n v="45.680000000000014"/>
    <n v="42.300000000000004"/>
    <n v="37.06"/>
    <n v="34.459999999999994"/>
    <n v="446.28000000000003"/>
  </r>
  <r>
    <n v="1"/>
    <x v="9"/>
    <s v="ORGÁNICA"/>
    <x v="43"/>
    <n v="885.23999999999978"/>
    <n v="1022.94"/>
    <n v="1022.2599999999998"/>
    <n v="1174.8599999999994"/>
    <n v="1116.7799999999991"/>
    <n v="1069.0400000000002"/>
    <n v="862.7800000000002"/>
    <n v="1114.5399999999995"/>
    <n v="1201.2799999999995"/>
    <n v="1158.7400000000002"/>
    <n v="1261.7599999999995"/>
    <n v="12876.519999999997"/>
  </r>
  <r>
    <n v="3"/>
    <x v="10"/>
    <s v="RESTO"/>
    <x v="44"/>
    <n v="4943.4200000000046"/>
    <n v="5450.88"/>
    <n v="5208.46"/>
    <n v="5753.4800000000005"/>
    <n v="5479.1200000000035"/>
    <n v="5311.5399999999927"/>
    <n v="4488.3599999999988"/>
    <n v="5347.4799999999923"/>
    <n v="5549.0000000000036"/>
    <n v="4720.5800000000017"/>
    <n v="4831.9200000000019"/>
    <n v="62655.42"/>
  </r>
  <r>
    <n v="3"/>
    <x v="10"/>
    <s v="ENVASES"/>
    <x v="45"/>
    <n v="589.38000000000011"/>
    <n v="670.54"/>
    <n v="642.76000000000056"/>
    <n v="707.54000000000019"/>
    <n v="690.44000000000028"/>
    <n v="677.32000000000028"/>
    <n v="590.91999999999996"/>
    <n v="694.22000000000025"/>
    <n v="684.19999999999993"/>
    <n v="658.30000000000018"/>
    <n v="735.56000000000029"/>
    <n v="7987.680000000003"/>
  </r>
  <r>
    <n v="3"/>
    <x v="10"/>
    <s v="VIDRIO"/>
    <x v="46"/>
    <n v="212.38"/>
    <n v="258.74"/>
    <n v="226.79999999999998"/>
    <n v="271.44"/>
    <n v="246.33999999999995"/>
    <n v="218.54000000000002"/>
    <n v="223.82"/>
    <n v="186.79999999999998"/>
    <n v="282.09999999999997"/>
    <n v="256.61999999999995"/>
    <n v="276.00000000000006"/>
    <n v="2955.2999999999997"/>
  </r>
  <r>
    <n v="3"/>
    <x v="10"/>
    <s v="CLINICOS"/>
    <x v="47"/>
    <n v="38.620000000000005"/>
    <n v="34.64"/>
    <n v="30.920000000000005"/>
    <n v="26.5"/>
    <n v="29.28"/>
    <n v="34"/>
    <n v="27.3"/>
    <n v="31.1"/>
    <n v="36.82"/>
    <n v="30.980000000000004"/>
    <n v="29.98"/>
    <n v="403.64000000000004"/>
  </r>
  <r>
    <n v="3"/>
    <x v="10"/>
    <s v="PUNTOS LIMPIOS"/>
    <x v="48"/>
    <n v="20.54"/>
    <n v="26.28"/>
    <n v="22.64"/>
    <n v="24.42"/>
    <n v="36.04"/>
    <n v="27.42"/>
    <n v="31.76"/>
    <n v="24.979999999999997"/>
    <n v="30.28"/>
    <n v="26.800000000000004"/>
    <n v="18.96"/>
    <n v="310.15999999999997"/>
  </r>
  <r>
    <n v="3"/>
    <x v="10"/>
    <s v="ORGÁNICA"/>
    <x v="4"/>
    <n v="0"/>
    <n v="0"/>
    <n v="0"/>
    <n v="0"/>
    <n v="0"/>
    <n v="0"/>
    <n v="0"/>
    <n v="0"/>
    <n v="0"/>
    <n v="682.86000000000024"/>
    <n v="873.68000000000029"/>
    <n v="1556.5400000000004"/>
  </r>
  <r>
    <n v="3"/>
    <x v="11"/>
    <s v="RESTO"/>
    <x v="49"/>
    <n v="2565.1799999999994"/>
    <n v="2849.28"/>
    <n v="2691.9999999999986"/>
    <n v="3063.640000000004"/>
    <n v="2896.7200000000012"/>
    <n v="2814.1400000000017"/>
    <n v="2464.9600000000014"/>
    <n v="2829.819999999997"/>
    <n v="2915.6600000000012"/>
    <n v="2490.579999999999"/>
    <n v="2557.8799999999983"/>
    <n v="33024.559999999998"/>
  </r>
  <r>
    <n v="3"/>
    <x v="11"/>
    <s v="ENVASES"/>
    <x v="50"/>
    <n v="328.30000000000007"/>
    <n v="369.4"/>
    <n v="362.46"/>
    <n v="380.15999999999985"/>
    <n v="383.59999999999997"/>
    <n v="382.24000000000007"/>
    <n v="341.60000000000019"/>
    <n v="374.3599999999999"/>
    <n v="367.91999999999996"/>
    <n v="359.50000000000006"/>
    <n v="404.74"/>
    <n v="4422.8200000000006"/>
  </r>
  <r>
    <n v="3"/>
    <x v="11"/>
    <s v="VIDRIO"/>
    <x v="51"/>
    <n v="107.71999999999997"/>
    <n v="97.88"/>
    <n v="86.7"/>
    <n v="95.139999999999972"/>
    <n v="84.300000000000011"/>
    <n v="97.14"/>
    <n v="103.86"/>
    <n v="92.539999999999992"/>
    <n v="98.159999999999982"/>
    <n v="88.759999999999991"/>
    <n v="154.67999999999998"/>
    <n v="1201.26"/>
  </r>
  <r>
    <n v="3"/>
    <x v="11"/>
    <s v="PUNTOS LIMPIOS"/>
    <x v="52"/>
    <n v="28.319999999999997"/>
    <n v="43.44"/>
    <n v="35.380000000000003"/>
    <n v="38.340000000000003"/>
    <n v="25.159999999999997"/>
    <n v="34.600000000000009"/>
    <n v="35.359999999999992"/>
    <n v="34.599999999999994"/>
    <n v="32.200000000000003"/>
    <n v="30.36"/>
    <n v="23.74"/>
    <n v="388.56"/>
  </r>
  <r>
    <n v="3"/>
    <x v="11"/>
    <s v="ORGÁNICA"/>
    <x v="4"/>
    <n v="0"/>
    <n v="0"/>
    <n v="0"/>
    <n v="0"/>
    <n v="0"/>
    <n v="0"/>
    <n v="0"/>
    <n v="0"/>
    <n v="0"/>
    <n v="355.47999999999979"/>
    <n v="434.28"/>
    <n v="789.75999999999976"/>
  </r>
  <r>
    <n v="3"/>
    <x v="12"/>
    <s v="RESTO"/>
    <x v="53"/>
    <n v="3987.8800000000015"/>
    <n v="4322.32"/>
    <n v="4175.3399999999974"/>
    <n v="4408.5999999999985"/>
    <n v="4267.6999999999989"/>
    <n v="4142.0599999999986"/>
    <n v="3699.9000000000005"/>
    <n v="4172.9599999999991"/>
    <n v="4304.8000000000075"/>
    <n v="4107.3799999999983"/>
    <n v="4391.0600000000022"/>
    <n v="50385.400000000009"/>
  </r>
  <r>
    <n v="3"/>
    <x v="12"/>
    <s v="ENVASES"/>
    <x v="54"/>
    <n v="604.63999999999987"/>
    <n v="686.62"/>
    <n v="641.88"/>
    <n v="715.61999999999989"/>
    <n v="703.56000000000063"/>
    <n v="682.18"/>
    <n v="626.24000000000046"/>
    <n v="692.8"/>
    <n v="729.50000000000011"/>
    <n v="693.96"/>
    <n v="790.98"/>
    <n v="8243.0400000000009"/>
  </r>
  <r>
    <n v="3"/>
    <x v="12"/>
    <s v="VIDRIO"/>
    <x v="55"/>
    <n v="192.42000000000002"/>
    <n v="189.2"/>
    <n v="152.68"/>
    <n v="208.98000000000005"/>
    <n v="168.59999999999997"/>
    <n v="167.73999999999998"/>
    <n v="196.50000000000006"/>
    <n v="157.76000000000002"/>
    <n v="193.14000000000001"/>
    <n v="169.74"/>
    <n v="201.30000000000004"/>
    <n v="2230.5"/>
  </r>
  <r>
    <n v="3"/>
    <x v="12"/>
    <s v="CLINICOS"/>
    <x v="56"/>
    <n v="3.4"/>
    <n v="3.14"/>
    <n v="3.5200000000000005"/>
    <n v="8.56"/>
    <n v="5.0200000000000005"/>
    <n v="0.94000000000000006"/>
    <n v="2.1800000000000002"/>
    <n v="2.62"/>
    <n v="2.2000000000000002"/>
    <n v="4.74"/>
    <n v="5.6000000000000005"/>
    <n v="49.460000000000008"/>
  </r>
  <r>
    <n v="3"/>
    <x v="12"/>
    <s v="PUNTOS LIMPIOS"/>
    <x v="57"/>
    <n v="24.86"/>
    <n v="42.3"/>
    <n v="25.840000000000003"/>
    <n v="37.400000000000006"/>
    <n v="41.719999999999992"/>
    <n v="32.279999999999994"/>
    <n v="36.36"/>
    <n v="38.400000000000006"/>
    <n v="37.839999999999996"/>
    <n v="35.619999999999997"/>
    <n v="31.48"/>
    <n v="410.82"/>
  </r>
  <r>
    <n v="3"/>
    <x v="12"/>
    <s v="ORGÁNICA"/>
    <x v="58"/>
    <n v="677.15999999999974"/>
    <n v="795.16"/>
    <n v="767.00000000000023"/>
    <n v="830.4"/>
    <n v="826.6600000000002"/>
    <n v="816.05999999999983"/>
    <n v="712.27999999999975"/>
    <n v="843.93999999999994"/>
    <n v="911.18000000000109"/>
    <n v="862.25999999999965"/>
    <n v="964.22000000000037"/>
    <n v="9739.6200000000008"/>
  </r>
  <r>
    <n v="2"/>
    <x v="13"/>
    <s v="RESTO"/>
    <x v="59"/>
    <n v="1450.2800000000002"/>
    <n v="1572.5"/>
    <n v="1526.5599999999997"/>
    <n v="1600.5199999999995"/>
    <n v="1568.66"/>
    <n v="1450.0800000000004"/>
    <n v="1221.5199999999993"/>
    <n v="1497.0999999999995"/>
    <n v="1557.0799999999995"/>
    <n v="1358.7399999999993"/>
    <n v="1431.9999999999995"/>
    <n v="17881.319999999996"/>
  </r>
  <r>
    <n v="2"/>
    <x v="13"/>
    <s v="ENVASES"/>
    <x v="60"/>
    <n v="240.64"/>
    <n v="274.72000000000003"/>
    <n v="239.62000000000003"/>
    <n v="253.38000000000011"/>
    <n v="228.34000000000003"/>
    <n v="192.22000000000006"/>
    <n v="183.64000000000001"/>
    <n v="259.22000000000003"/>
    <n v="231.97999999999996"/>
    <n v="232.8000000000001"/>
    <n v="268.08000000000004"/>
    <n v="2844.5400000000004"/>
  </r>
  <r>
    <n v="2"/>
    <x v="13"/>
    <s v="VIDRIO"/>
    <x v="61"/>
    <n v="218.26"/>
    <n v="193.08"/>
    <n v="189.4"/>
    <n v="215.57999999999998"/>
    <n v="172.83999999999997"/>
    <n v="162.20000000000002"/>
    <n v="195.12"/>
    <n v="172.74000000000004"/>
    <n v="193.2"/>
    <n v="195.76"/>
    <n v="251.01999999999995"/>
    <n v="2377.2400000000002"/>
  </r>
  <r>
    <n v="2"/>
    <x v="13"/>
    <s v="PUNTOS LIMPIOS"/>
    <x v="62"/>
    <n v="43.720000000000006"/>
    <n v="35.200000000000003"/>
    <n v="40.980000000000011"/>
    <n v="45.180000000000007"/>
    <n v="40.620000000000005"/>
    <n v="54.56"/>
    <n v="38.08"/>
    <n v="51.640000000000008"/>
    <n v="42.56"/>
    <n v="42.9"/>
    <n v="39.299999999999997"/>
    <n v="509.84"/>
  </r>
  <r>
    <n v="2"/>
    <x v="13"/>
    <s v="ORGÁNICA"/>
    <x v="4"/>
    <n v="0"/>
    <n v="0"/>
    <n v="0"/>
    <n v="0"/>
    <n v="0"/>
    <n v="0"/>
    <n v="0"/>
    <n v="0"/>
    <n v="0"/>
    <n v="254.11999999999989"/>
    <n v="353.84000000000015"/>
    <n v="607.96"/>
  </r>
  <r>
    <n v="2"/>
    <x v="14"/>
    <s v="RESTO"/>
    <x v="63"/>
    <n v="3463.4599999999978"/>
    <n v="3713.48"/>
    <n v="3452.4199999999978"/>
    <n v="3688.7200000000007"/>
    <n v="3550.8800000000033"/>
    <n v="3387.7399999999971"/>
    <n v="2711.5000000000018"/>
    <n v="3413.1400000000044"/>
    <n v="3639.1800000000003"/>
    <n v="3394.559999999994"/>
    <n v="3524.7800000000025"/>
    <n v="41865.119999999995"/>
  </r>
  <r>
    <n v="2"/>
    <x v="14"/>
    <s v="ENVASES"/>
    <x v="64"/>
    <n v="464.84000000000003"/>
    <n v="517.04"/>
    <n v="524.81999999999994"/>
    <n v="564.9799999999999"/>
    <n v="550.26000000000022"/>
    <n v="568.89999999999975"/>
    <n v="437.8599999999999"/>
    <n v="545.69999999999993"/>
    <n v="580.7399999999999"/>
    <n v="553.84000000000026"/>
    <n v="593.25999999999965"/>
    <n v="6444.3999999999987"/>
  </r>
  <r>
    <n v="2"/>
    <x v="14"/>
    <s v="VIDRIO"/>
    <x v="65"/>
    <n v="176.07999999999998"/>
    <n v="175.98"/>
    <n v="186.93999999999997"/>
    <n v="189.51999999999995"/>
    <n v="169.84"/>
    <n v="157.86000000000001"/>
    <n v="163.07999999999998"/>
    <n v="148.19999999999999"/>
    <n v="198.08"/>
    <n v="175.62"/>
    <n v="232.26000000000005"/>
    <n v="2161.42"/>
  </r>
  <r>
    <n v="2"/>
    <x v="14"/>
    <s v="CLINICOS"/>
    <x v="66"/>
    <n v="95.639999999999986"/>
    <n v="100.4"/>
    <n v="90.64"/>
    <n v="90.800000000000011"/>
    <n v="89.74"/>
    <n v="86.200000000000017"/>
    <n v="68.600000000000009"/>
    <n v="85.26"/>
    <n v="99.78"/>
    <n v="93.820000000000022"/>
    <n v="87.54000000000002"/>
    <n v="1085.7"/>
  </r>
  <r>
    <n v="2"/>
    <x v="14"/>
    <s v="PUNTOS LIMPIOS"/>
    <x v="67"/>
    <n v="38.299999999999997"/>
    <n v="60.26"/>
    <n v="53.980000000000004"/>
    <n v="46.799999999999983"/>
    <n v="57.300000000000026"/>
    <n v="53.86"/>
    <n v="46.140000000000008"/>
    <n v="63.16"/>
    <n v="61.220000000000013"/>
    <n v="54.079999999999991"/>
    <n v="38.47999999999999"/>
    <n v="613.98000000000013"/>
  </r>
  <r>
    <n v="2"/>
    <x v="14"/>
    <s v="ORGÁNICA"/>
    <x v="68"/>
    <n v="696.98"/>
    <n v="834.72"/>
    <n v="826.28"/>
    <n v="957.4399999999996"/>
    <n v="929.20000000000016"/>
    <n v="870.16000000000065"/>
    <n v="710.11999999999989"/>
    <n v="910.8000000000003"/>
    <n v="1007.4400000000003"/>
    <n v="961.08"/>
    <n v="1036.6999999999998"/>
    <n v="10478.779999999999"/>
  </r>
  <r>
    <n v="2"/>
    <x v="15"/>
    <s v="RESTO"/>
    <x v="69"/>
    <n v="3233.1799999999962"/>
    <n v="3455.12"/>
    <n v="3217.36"/>
    <n v="3532.2800000000034"/>
    <n v="3427.5399999999981"/>
    <n v="3239.4799999999991"/>
    <n v="2596.0799999999995"/>
    <n v="3363.2999999999979"/>
    <n v="3470.7599999999989"/>
    <n v="3308.6"/>
    <n v="3388.02"/>
    <n v="39852.479999999996"/>
  </r>
  <r>
    <n v="2"/>
    <x v="15"/>
    <s v="ENVASES"/>
    <x v="70"/>
    <n v="455.96000000000021"/>
    <n v="506.88"/>
    <n v="506.59999999999997"/>
    <n v="526.37999999999988"/>
    <n v="564.48000000000013"/>
    <n v="512.53999999999985"/>
    <n v="417.94000000000028"/>
    <n v="506.5200000000001"/>
    <n v="577.22000000000037"/>
    <n v="517.13999999999987"/>
    <n v="576.54000000000042"/>
    <n v="6198.2200000000012"/>
  </r>
  <r>
    <n v="2"/>
    <x v="15"/>
    <s v="VIDRIO"/>
    <x v="71"/>
    <n v="200.60000000000002"/>
    <n v="204.42"/>
    <n v="208.42000000000002"/>
    <n v="209.46"/>
    <n v="194.85999999999996"/>
    <n v="204.28"/>
    <n v="171.02000000000004"/>
    <n v="154.74"/>
    <n v="217.52"/>
    <n v="202.64"/>
    <n v="220.05999999999997"/>
    <n v="2403.2999999999997"/>
  </r>
  <r>
    <n v="2"/>
    <x v="15"/>
    <s v="PUNTOS LIMPIOS"/>
    <x v="72"/>
    <n v="39.979999999999997"/>
    <n v="47.92"/>
    <n v="46.34"/>
    <n v="47.46"/>
    <n v="44.060000000000009"/>
    <n v="45.06"/>
    <n v="51.500000000000007"/>
    <n v="53.260000000000005"/>
    <n v="47.779999999999987"/>
    <n v="41.320000000000007"/>
    <n v="48.800000000000004"/>
    <n v="552.78"/>
  </r>
  <r>
    <n v="2"/>
    <x v="15"/>
    <s v="ORGÁNICA"/>
    <x v="73"/>
    <n v="594.3000000000003"/>
    <n v="728.68"/>
    <n v="769.47999999999945"/>
    <n v="866.6600000000002"/>
    <n v="835.96000000000026"/>
    <n v="753.64"/>
    <n v="591.6"/>
    <n v="821.96"/>
    <n v="898.5999999999998"/>
    <n v="897.8599999999999"/>
    <n v="943.89999999999964"/>
    <n v="9324.5400000000009"/>
  </r>
  <r>
    <n v="3"/>
    <x v="16"/>
    <s v="RESTO"/>
    <x v="74"/>
    <n v="2423.1400000000008"/>
    <n v="2678.76"/>
    <n v="2709.0600000000022"/>
    <n v="2870.4600000000019"/>
    <n v="2821.2600000000025"/>
    <n v="2619.4800000000023"/>
    <n v="2282.2799999999997"/>
    <n v="2742.0799999999977"/>
    <n v="3017.5999999999995"/>
    <n v="2604.7599999999993"/>
    <n v="2729.1999999999994"/>
    <n v="32468.220000000005"/>
  </r>
  <r>
    <n v="3"/>
    <x v="16"/>
    <s v="ENVASES"/>
    <x v="75"/>
    <n v="374.28000000000003"/>
    <n v="428.64"/>
    <n v="414.3"/>
    <n v="436.41999999999985"/>
    <n v="441.8"/>
    <n v="424.56"/>
    <n v="387.01999999999992"/>
    <n v="432.3400000000002"/>
    <n v="460.62000000000006"/>
    <n v="433.34"/>
    <n v="488.24000000000012"/>
    <n v="5143.8200000000006"/>
  </r>
  <r>
    <n v="3"/>
    <x v="16"/>
    <s v="VIDRIO"/>
    <x v="76"/>
    <n v="99.24"/>
    <n v="109.48"/>
    <n v="99.219999999999985"/>
    <n v="148.60000000000002"/>
    <n v="119.38"/>
    <n v="129.44"/>
    <n v="110.49999999999999"/>
    <n v="86.38"/>
    <n v="143.18"/>
    <n v="120.94000000000001"/>
    <n v="120.36000000000001"/>
    <n v="1453.42"/>
  </r>
  <r>
    <n v="3"/>
    <x v="16"/>
    <s v="PUNTOS LIMPIOS"/>
    <x v="77"/>
    <n v="13.16"/>
    <n v="15.66"/>
    <n v="14.399999999999999"/>
    <n v="20.5"/>
    <n v="28.160000000000004"/>
    <n v="35.380000000000003"/>
    <n v="26.079999999999995"/>
    <n v="38.44"/>
    <n v="36.080000000000005"/>
    <n v="25.279999999999998"/>
    <n v="29.959999999999994"/>
    <n v="293.07999999999993"/>
  </r>
  <r>
    <n v="3"/>
    <x v="16"/>
    <s v="ORGÁNICA"/>
    <x v="78"/>
    <n v="462.65999999999997"/>
    <n v="528.52"/>
    <n v="525.86000000000013"/>
    <n v="573.63999999999976"/>
    <n v="578.58000000000015"/>
    <n v="598.75999999999976"/>
    <n v="491.42"/>
    <n v="604.38000000000022"/>
    <n v="660.43999999999983"/>
    <n v="604.28"/>
    <n v="647.48000000000013"/>
    <n v="6753.6799999999994"/>
  </r>
  <r>
    <n v="3"/>
    <x v="17"/>
    <s v="RESTO"/>
    <x v="79"/>
    <n v="3215.3000000000025"/>
    <n v="3746.96"/>
    <n v="3351.7200000000016"/>
    <n v="4052.44"/>
    <n v="3748.1000000000013"/>
    <n v="3850.1600000000012"/>
    <n v="3167.3599999999942"/>
    <n v="3849.4600000000028"/>
    <n v="3964.5199999999977"/>
    <n v="3634.139999999999"/>
    <n v="3709.4600000000019"/>
    <n v="43952.56"/>
  </r>
  <r>
    <n v="3"/>
    <x v="17"/>
    <s v="ENVASES"/>
    <x v="80"/>
    <n v="243.33999999999997"/>
    <n v="274.58"/>
    <n v="262.32"/>
    <n v="277.71999999999997"/>
    <n v="288.15999999999991"/>
    <n v="277.42"/>
    <n v="239.9"/>
    <n v="284.42"/>
    <n v="311.98000000000013"/>
    <n v="290.5"/>
    <n v="323.76000000000005"/>
    <n v="3354.28"/>
  </r>
  <r>
    <n v="3"/>
    <x v="17"/>
    <s v="VIDRIO"/>
    <x v="81"/>
    <n v="49.339999999999996"/>
    <n v="117.62"/>
    <n v="79.559999999999988"/>
    <n v="115.42"/>
    <n v="98.979999999999976"/>
    <n v="83.22"/>
    <n v="103.90000000000002"/>
    <n v="86.759999999999991"/>
    <n v="85.759999999999991"/>
    <n v="93.64"/>
    <n v="125.74000000000002"/>
    <n v="1162.54"/>
  </r>
  <r>
    <n v="3"/>
    <x v="17"/>
    <s v="PUNTOS LIMPIOS"/>
    <x v="82"/>
    <n v="44.919999999999987"/>
    <n v="52.96"/>
    <n v="38.440000000000005"/>
    <n v="52.060000000000009"/>
    <n v="52.300000000000004"/>
    <n v="54.26"/>
    <n v="37.459999999999994"/>
    <n v="52.78"/>
    <n v="48.620000000000005"/>
    <n v="45.3"/>
    <n v="47.28"/>
    <n v="571.93999999999994"/>
  </r>
  <r>
    <n v="3"/>
    <x v="17"/>
    <s v="ORGÁNICA"/>
    <x v="83"/>
    <n v="733.43999999999994"/>
    <n v="795.76"/>
    <n v="767.24000000000012"/>
    <n v="996.58"/>
    <n v="993.63999999999987"/>
    <n v="1167.6400000000006"/>
    <n v="945.98000000000013"/>
    <n v="950.64000000000033"/>
    <n v="983.42000000000007"/>
    <n v="903.30000000000018"/>
    <n v="1087.1800000000003"/>
    <n v="11101.260000000002"/>
  </r>
  <r>
    <n v="2"/>
    <x v="18"/>
    <s v="RESTO"/>
    <x v="84"/>
    <n v="2248.0800000000004"/>
    <n v="2270.54"/>
    <n v="2079.3400000000006"/>
    <n v="2116.3799999999987"/>
    <n v="2224.6199999999985"/>
    <n v="2109.9199999999996"/>
    <n v="1661.8799999999992"/>
    <n v="2516.8199999999983"/>
    <n v="2554.8400000000015"/>
    <n v="1934.5999999999988"/>
    <n v="1793.14"/>
    <n v="26089.639999999996"/>
  </r>
  <r>
    <n v="2"/>
    <x v="18"/>
    <s v="ENVASES"/>
    <x v="85"/>
    <n v="159.11999999999998"/>
    <n v="156.1"/>
    <n v="166.94000000000003"/>
    <n v="180.34"/>
    <n v="187.40000000000003"/>
    <n v="208.00000000000003"/>
    <n v="167.14"/>
    <n v="161.24"/>
    <n v="174.70000000000005"/>
    <n v="169.83999999999992"/>
    <n v="166.96000000000006"/>
    <n v="2080.1400000000003"/>
  </r>
  <r>
    <n v="2"/>
    <x v="18"/>
    <s v="VIDRIO"/>
    <x v="86"/>
    <n v="60.28"/>
    <n v="65.88"/>
    <n v="69.64"/>
    <n v="76.599999999999994"/>
    <n v="64.5"/>
    <n v="69.459999999999994"/>
    <n v="57.62"/>
    <n v="55.8"/>
    <n v="86.98"/>
    <n v="68.78"/>
    <n v="79.579999999999984"/>
    <n v="866.3599999999999"/>
  </r>
  <r>
    <n v="2"/>
    <x v="18"/>
    <s v="PUNTOS LIMPIOS"/>
    <x v="87"/>
    <n v="25.22"/>
    <n v="33"/>
    <n v="32.859999999999992"/>
    <n v="15.459999999999999"/>
    <n v="25.08"/>
    <n v="29.74"/>
    <n v="27.66"/>
    <n v="25.48"/>
    <n v="22.16"/>
    <n v="22.74"/>
    <n v="16.919999999999998"/>
    <n v="301.48"/>
  </r>
  <r>
    <n v="2"/>
    <x v="18"/>
    <s v="ORGÁNICA"/>
    <x v="88"/>
    <n v="123.61999999999999"/>
    <n v="145.34"/>
    <n v="160.35999999999993"/>
    <n v="189.78"/>
    <n v="174.73999999999998"/>
    <n v="172.04000000000011"/>
    <n v="152.98000000000005"/>
    <n v="186.34000000000003"/>
    <n v="207.88000000000002"/>
    <n v="194.76"/>
    <n v="212.10000000000002"/>
    <n v="2061.38"/>
  </r>
  <r>
    <n v="2"/>
    <x v="19"/>
    <s v="RESTO"/>
    <x v="89"/>
    <n v="3543.4799999999959"/>
    <n v="3780.84"/>
    <n v="3660.46"/>
    <n v="3718.739999999998"/>
    <n v="3799.6400000000035"/>
    <n v="3808.2799999999984"/>
    <n v="3017.4600000000005"/>
    <n v="3624.8000000000025"/>
    <n v="4019.1599999999962"/>
    <n v="3626.5799999999949"/>
    <n v="3543.6000000000035"/>
    <n v="44052.759999999987"/>
  </r>
  <r>
    <n v="2"/>
    <x v="19"/>
    <s v="ENVASES"/>
    <x v="90"/>
    <n v="380.26000000000022"/>
    <n v="419.86"/>
    <n v="415.82"/>
    <n v="443.10000000000014"/>
    <n v="426.95999999999987"/>
    <n v="428.45999999999987"/>
    <n v="352.07999999999993"/>
    <n v="457.11999999999983"/>
    <n v="437.50000000000006"/>
    <n v="440.38000000000005"/>
    <n v="454.98"/>
    <n v="5071.9400000000005"/>
  </r>
  <r>
    <n v="2"/>
    <x v="19"/>
    <s v="VIDRIO"/>
    <x v="91"/>
    <n v="169.84"/>
    <n v="194.22"/>
    <n v="166.12"/>
    <n v="190.4"/>
    <n v="180.03999999999996"/>
    <n v="193.15999999999997"/>
    <n v="182.64000000000001"/>
    <n v="147.97999999999993"/>
    <n v="208.64"/>
    <n v="203.28000000000003"/>
    <n v="329.21999999999991"/>
    <n v="2423.4"/>
  </r>
  <r>
    <n v="2"/>
    <x v="19"/>
    <s v="PUNTOS LIMPIOS"/>
    <x v="92"/>
    <n v="59.080000000000013"/>
    <n v="61.78"/>
    <n v="51.56"/>
    <n v="55.219999999999985"/>
    <n v="70.660000000000011"/>
    <n v="80.739999999999981"/>
    <n v="58.159999999999982"/>
    <n v="73.260000000000005"/>
    <n v="50.1"/>
    <n v="51.580000000000013"/>
    <n v="48.639999999999993"/>
    <n v="715.4"/>
  </r>
  <r>
    <n v="2"/>
    <x v="19"/>
    <s v="ORGÁNICA"/>
    <x v="93"/>
    <n v="534.46"/>
    <n v="605.86"/>
    <n v="594.75999999999965"/>
    <n v="682.10000000000025"/>
    <n v="676.68000000000029"/>
    <n v="650.31999999999971"/>
    <n v="530.93999999999994"/>
    <n v="695.6"/>
    <n v="740.10000000000014"/>
    <n v="721.59999999999991"/>
    <n v="733.33999999999992"/>
    <n v="7703.98"/>
  </r>
  <r>
    <n v="2"/>
    <x v="20"/>
    <s v="RESTO"/>
    <x v="94"/>
    <n v="1335"/>
    <n v="1460.46"/>
    <n v="1406.5200000000002"/>
    <n v="1544.6600000000003"/>
    <n v="1506.1800000000005"/>
    <n v="1463.3400000000006"/>
    <n v="1214.5600000000006"/>
    <n v="1454.3800000000008"/>
    <n v="1519.1799999999994"/>
    <n v="1435.8800000000008"/>
    <n v="1236.3799999999999"/>
    <n v="17023.360000000004"/>
  </r>
  <r>
    <n v="2"/>
    <x v="20"/>
    <s v="ENVASES"/>
    <x v="95"/>
    <n v="142.19999999999996"/>
    <n v="176.78"/>
    <n v="160.07999999999998"/>
    <n v="152.73999999999998"/>
    <n v="162.47999999999996"/>
    <n v="112.27999999999999"/>
    <n v="127.05999999999997"/>
    <n v="170.32"/>
    <n v="189.4"/>
    <n v="167.06"/>
    <n v="201.14000000000004"/>
    <n v="1932.16"/>
  </r>
  <r>
    <n v="2"/>
    <x v="20"/>
    <s v="VIDRIO"/>
    <x v="96"/>
    <n v="128.4"/>
    <n v="136.41999999999999"/>
    <n v="124.80000000000001"/>
    <n v="133.4"/>
    <n v="123.36"/>
    <n v="125.3"/>
    <n v="116.25999999999999"/>
    <n v="128.92000000000002"/>
    <n v="125.17999999999999"/>
    <n v="134.62"/>
    <n v="149.42000000000002"/>
    <n v="1571.46"/>
  </r>
  <r>
    <n v="2"/>
    <x v="20"/>
    <s v="PUNTOS LIMPIOS"/>
    <x v="97"/>
    <n v="16.72"/>
    <n v="24.54"/>
    <n v="19.580000000000002"/>
    <n v="28.159999999999997"/>
    <n v="29.12"/>
    <n v="30.880000000000003"/>
    <n v="25.939999999999998"/>
    <n v="27.139999999999997"/>
    <n v="33.899999999999991"/>
    <n v="26.999999999999996"/>
    <n v="22.959999999999997"/>
    <n v="299.71999999999997"/>
  </r>
  <r>
    <n v="2"/>
    <x v="20"/>
    <s v="ORGÁNICA"/>
    <x v="4"/>
    <n v="0"/>
    <n v="0"/>
    <n v="0"/>
    <n v="0"/>
    <n v="0"/>
    <n v="0"/>
    <n v="0"/>
    <n v="0"/>
    <n v="0"/>
    <n v="0"/>
    <n v="191.29999999999998"/>
    <n v="191.2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8E052-E65F-4864-83CC-E072B83EFC6F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25" firstHeaderRow="0" firstDataRow="1" firstDataCol="1"/>
  <pivotFields count="16"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dataField="1" numFmtId="3" showAll="0">
      <items count="99">
        <item x="4"/>
        <item x="56"/>
        <item x="33"/>
        <item x="77"/>
        <item x="97"/>
        <item x="48"/>
        <item x="87"/>
        <item x="57"/>
        <item x="52"/>
        <item x="62"/>
        <item x="42"/>
        <item x="72"/>
        <item x="67"/>
        <item x="82"/>
        <item x="47"/>
        <item x="92"/>
        <item x="37"/>
        <item x="8"/>
        <item x="51"/>
        <item x="66"/>
        <item x="32"/>
        <item x="20"/>
        <item x="86"/>
        <item x="81"/>
        <item x="16"/>
        <item x="3"/>
        <item x="88"/>
        <item x="96"/>
        <item x="76"/>
        <item x="95"/>
        <item x="85"/>
        <item x="65"/>
        <item x="1"/>
        <item x="36"/>
        <item x="71"/>
        <item x="61"/>
        <item x="55"/>
        <item x="60"/>
        <item x="11"/>
        <item x="41"/>
        <item x="91"/>
        <item x="19"/>
        <item x="80"/>
        <item x="27"/>
        <item x="46"/>
        <item x="7"/>
        <item x="23"/>
        <item x="35"/>
        <item x="12"/>
        <item x="22"/>
        <item x="14"/>
        <item x="15"/>
        <item x="26"/>
        <item x="6"/>
        <item x="18"/>
        <item x="50"/>
        <item x="31"/>
        <item x="90"/>
        <item x="75"/>
        <item x="78"/>
        <item x="70"/>
        <item x="93"/>
        <item x="40"/>
        <item x="64"/>
        <item x="9"/>
        <item x="73"/>
        <item x="30"/>
        <item x="45"/>
        <item x="2"/>
        <item x="54"/>
        <item x="58"/>
        <item x="68"/>
        <item x="83"/>
        <item x="28"/>
        <item x="24"/>
        <item x="38"/>
        <item x="43"/>
        <item x="94"/>
        <item x="59"/>
        <item x="5"/>
        <item x="84"/>
        <item x="25"/>
        <item x="10"/>
        <item x="49"/>
        <item x="74"/>
        <item x="21"/>
        <item x="34"/>
        <item x="17"/>
        <item x="69"/>
        <item x="79"/>
        <item x="89"/>
        <item x="63"/>
        <item x="13"/>
        <item x="39"/>
        <item x="53"/>
        <item x="44"/>
        <item x="29"/>
        <item x="0"/>
        <item t="default"/>
      </items>
    </pivotField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ENERO '19(TN)" fld="3" baseField="0" baseItem="0"/>
    <dataField name="Sum of FEBRERO '19(TN)" fld="4" baseField="0" baseItem="0"/>
    <dataField name="Sum of MARZO '19(TN)" fld="5" baseField="0" baseItem="0"/>
    <dataField name="Sum of ABRIL '19(TN)" fld="6" baseField="0" baseItem="0"/>
    <dataField name="Sum of MAYO '19(TN)" fld="7" baseField="0" baseItem="0"/>
    <dataField name="Sum of JUNIO'19(TN)" fld="8" baseField="0" baseItem="0"/>
    <dataField name="Sum of JULIO'19(TN)" fld="9" baseField="0" baseItem="0"/>
    <dataField name="Sum of AGOSTO'19(TN)" fld="10" baseField="0" baseItem="0"/>
    <dataField name="Sum of SEPTIEMBRE'19(TN)" fld="11" baseField="0" baseItem="0"/>
    <dataField name="Sum of OCTUBRE'19(TN)" fld="12" baseField="0" baseItem="0"/>
    <dataField name="Sum of NOVIEMBRE'19(TN)" fld="13" baseField="0" baseItem="0"/>
    <dataField name="Sum of DICIEMBRE'19(TN)" fld="14" baseField="0" baseItem="0"/>
    <dataField name="Sum of total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opLeftCell="C1" workbookViewId="0">
      <selection activeCell="P1" sqref="P1:P1048576"/>
    </sheetView>
  </sheetViews>
  <sheetFormatPr defaultColWidth="11.5546875" defaultRowHeight="14.4" x14ac:dyDescent="0.3"/>
  <cols>
    <col min="2" max="2" width="23.77734375" bestFit="1" customWidth="1"/>
    <col min="3" max="3" width="21.77734375" customWidth="1"/>
    <col min="4" max="4" width="14.21875" bestFit="1" customWidth="1"/>
    <col min="5" max="5" width="16.21875" bestFit="1" customWidth="1"/>
    <col min="6" max="6" width="15" bestFit="1" customWidth="1"/>
    <col min="7" max="7" width="13.21875" bestFit="1" customWidth="1"/>
    <col min="8" max="8" width="14" bestFit="1" customWidth="1"/>
    <col min="9" max="9" width="13.77734375" bestFit="1" customWidth="1"/>
    <col min="10" max="10" width="13.21875" bestFit="1" customWidth="1"/>
    <col min="11" max="11" width="15.77734375" bestFit="1" customWidth="1"/>
    <col min="12" max="12" width="19.21875" bestFit="1" customWidth="1"/>
    <col min="13" max="13" width="16.21875" bestFit="1" customWidth="1"/>
    <col min="14" max="14" width="18.77734375" bestFit="1" customWidth="1"/>
    <col min="15" max="15" width="17.77734375" bestFit="1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3">
      <c r="A2" s="1">
        <v>1</v>
      </c>
      <c r="B2" s="1" t="s">
        <v>3</v>
      </c>
      <c r="C2" s="1" t="s">
        <v>4</v>
      </c>
      <c r="D2" s="2">
        <v>6099.2399999999971</v>
      </c>
      <c r="E2" s="2">
        <v>5643.1599999999953</v>
      </c>
      <c r="F2" s="2">
        <v>6358.28</v>
      </c>
      <c r="G2" s="2">
        <v>5923.360000000006</v>
      </c>
      <c r="H2" s="2">
        <v>6361.4600000000046</v>
      </c>
      <c r="I2" s="2">
        <v>6244.3200000000015</v>
      </c>
      <c r="J2" s="2">
        <v>5935.0199999999941</v>
      </c>
      <c r="K2" s="2">
        <v>4864.96</v>
      </c>
      <c r="L2" s="2">
        <v>5831.7000000000107</v>
      </c>
      <c r="M2" s="2">
        <v>6375.4999999999927</v>
      </c>
      <c r="N2" s="2">
        <v>6133.3000000000084</v>
      </c>
      <c r="O2" s="2">
        <v>6593.3199999999888</v>
      </c>
    </row>
    <row r="3" spans="1:15" x14ac:dyDescent="0.3">
      <c r="A3" s="1">
        <v>1</v>
      </c>
      <c r="B3" s="1" t="s">
        <v>3</v>
      </c>
      <c r="C3" s="1" t="s">
        <v>5</v>
      </c>
      <c r="D3" s="2">
        <v>201.66000000000003</v>
      </c>
      <c r="E3" s="2">
        <v>191.9199999999999</v>
      </c>
      <c r="F3" s="2">
        <v>219.3</v>
      </c>
      <c r="G3" s="2">
        <v>205.9199999999999</v>
      </c>
      <c r="H3" s="2">
        <v>225.4</v>
      </c>
      <c r="I3" s="2">
        <v>222.86</v>
      </c>
      <c r="J3" s="2">
        <v>205.69999999999996</v>
      </c>
      <c r="K3" s="2">
        <v>177.77999999999994</v>
      </c>
      <c r="L3" s="2">
        <v>225.73999999999992</v>
      </c>
      <c r="M3" s="2">
        <v>238.29999999999993</v>
      </c>
      <c r="N3" s="2">
        <v>229.12000000000003</v>
      </c>
      <c r="O3" s="2">
        <v>238.15999999999997</v>
      </c>
    </row>
    <row r="4" spans="1:15" x14ac:dyDescent="0.3">
      <c r="A4" s="1">
        <v>1</v>
      </c>
      <c r="B4" s="1" t="s">
        <v>3</v>
      </c>
      <c r="C4" s="1" t="s">
        <v>6</v>
      </c>
      <c r="D4" s="2">
        <v>668.56</v>
      </c>
      <c r="E4" s="2">
        <v>612.7600000000001</v>
      </c>
      <c r="F4" s="2">
        <v>706.2</v>
      </c>
      <c r="G4" s="2">
        <v>669.12000000000035</v>
      </c>
      <c r="H4" s="2">
        <v>716.71999999999991</v>
      </c>
      <c r="I4" s="2">
        <v>684.26000000000033</v>
      </c>
      <c r="J4" s="2">
        <v>602.40000000000009</v>
      </c>
      <c r="K4" s="2">
        <v>474.56000000000006</v>
      </c>
      <c r="L4" s="2">
        <v>665.64000000000033</v>
      </c>
      <c r="M4" s="2">
        <v>751.24000000000024</v>
      </c>
      <c r="N4" s="2">
        <v>745.36000000000035</v>
      </c>
      <c r="O4" s="2">
        <v>858.5799999999997</v>
      </c>
    </row>
    <row r="5" spans="1:15" x14ac:dyDescent="0.3">
      <c r="A5" s="1">
        <v>1</v>
      </c>
      <c r="B5" s="1" t="s">
        <v>3</v>
      </c>
      <c r="C5" s="1" t="s">
        <v>7</v>
      </c>
      <c r="D5" s="2">
        <v>139.1</v>
      </c>
      <c r="E5" s="2">
        <v>152.88</v>
      </c>
      <c r="F5" s="2">
        <v>173.58</v>
      </c>
      <c r="G5" s="2">
        <v>170.48000000000002</v>
      </c>
      <c r="H5" s="2">
        <v>165.50000000000006</v>
      </c>
      <c r="I5" s="2">
        <v>160.88</v>
      </c>
      <c r="J5" s="2">
        <v>157.63999999999999</v>
      </c>
      <c r="K5" s="2">
        <v>122.64000000000006</v>
      </c>
      <c r="L5" s="2">
        <v>153.26</v>
      </c>
      <c r="M5" s="2">
        <v>182.52</v>
      </c>
      <c r="N5" s="2">
        <v>171.12</v>
      </c>
      <c r="O5" s="2">
        <v>154.98000000000005</v>
      </c>
    </row>
    <row r="6" spans="1:15" x14ac:dyDescent="0.3">
      <c r="A6" s="1">
        <v>1</v>
      </c>
      <c r="B6" s="1" t="s">
        <v>3</v>
      </c>
      <c r="C6" s="1" t="s">
        <v>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>
        <v>3</v>
      </c>
      <c r="B7" s="3" t="s">
        <v>9</v>
      </c>
      <c r="C7" s="3" t="s">
        <v>4</v>
      </c>
      <c r="D7" s="4">
        <v>2564.58</v>
      </c>
      <c r="E7" s="4">
        <v>2323.1400000000003</v>
      </c>
      <c r="F7" s="4">
        <v>2508.1999999999998</v>
      </c>
      <c r="G7" s="4">
        <v>2340.04</v>
      </c>
      <c r="H7" s="4">
        <v>2518.3400000000006</v>
      </c>
      <c r="I7" s="4">
        <v>2402.2400000000021</v>
      </c>
      <c r="J7" s="4">
        <v>2209.9600000000009</v>
      </c>
      <c r="K7" s="4">
        <v>1833.1799999999996</v>
      </c>
      <c r="L7" s="4">
        <v>2269.8400000000029</v>
      </c>
      <c r="M7" s="4">
        <v>2409.1999999999998</v>
      </c>
      <c r="N7" s="4">
        <v>2224.2199999999984</v>
      </c>
      <c r="O7" s="4">
        <v>2269.7799999999997</v>
      </c>
    </row>
    <row r="8" spans="1:15" x14ac:dyDescent="0.3">
      <c r="A8" s="3">
        <v>3</v>
      </c>
      <c r="B8" s="3" t="s">
        <v>9</v>
      </c>
      <c r="C8" s="3" t="s">
        <v>5</v>
      </c>
      <c r="D8" s="4">
        <v>340</v>
      </c>
      <c r="E8" s="4">
        <v>305.92</v>
      </c>
      <c r="F8" s="4">
        <v>327.86</v>
      </c>
      <c r="G8" s="4">
        <v>328.32000000000005</v>
      </c>
      <c r="H8" s="4">
        <v>324.83999999999986</v>
      </c>
      <c r="I8" s="4">
        <v>340.78</v>
      </c>
      <c r="J8" s="4">
        <v>308.95999999999998</v>
      </c>
      <c r="K8" s="4">
        <v>255.48000000000002</v>
      </c>
      <c r="L8" s="4">
        <v>325.18</v>
      </c>
      <c r="M8" s="4">
        <v>352.12000000000012</v>
      </c>
      <c r="N8" s="4">
        <v>324.83999999999986</v>
      </c>
      <c r="O8" s="4">
        <v>344.39999999999981</v>
      </c>
    </row>
    <row r="9" spans="1:15" x14ac:dyDescent="0.3">
      <c r="A9" s="3">
        <v>3</v>
      </c>
      <c r="B9" s="3" t="s">
        <v>9</v>
      </c>
      <c r="C9" s="3" t="s">
        <v>6</v>
      </c>
      <c r="D9" s="4">
        <v>300.60000000000002</v>
      </c>
      <c r="E9" s="4">
        <v>253.84</v>
      </c>
      <c r="F9" s="4">
        <v>263.24</v>
      </c>
      <c r="G9" s="4">
        <v>239.21999999999997</v>
      </c>
      <c r="H9" s="4">
        <v>283.94</v>
      </c>
      <c r="I9" s="4">
        <v>267.92000000000013</v>
      </c>
      <c r="J9" s="4">
        <v>230.10000000000002</v>
      </c>
      <c r="K9" s="4">
        <v>219.32000000000002</v>
      </c>
      <c r="L9" s="4">
        <v>269.45999999999992</v>
      </c>
      <c r="M9" s="4">
        <v>294.12</v>
      </c>
      <c r="N9" s="4">
        <v>284.91999999999996</v>
      </c>
      <c r="O9" s="4">
        <v>358.35999999999984</v>
      </c>
    </row>
    <row r="10" spans="1:15" x14ac:dyDescent="0.3">
      <c r="A10" s="3">
        <v>3</v>
      </c>
      <c r="B10" s="3" t="s">
        <v>9</v>
      </c>
      <c r="C10" s="3" t="s">
        <v>10</v>
      </c>
      <c r="D10" s="4">
        <v>66.62</v>
      </c>
      <c r="E10" s="4">
        <v>52.36</v>
      </c>
      <c r="F10" s="4">
        <v>62.44</v>
      </c>
      <c r="G10" s="4">
        <v>58.96</v>
      </c>
      <c r="H10" s="4">
        <v>65.320000000000007</v>
      </c>
      <c r="I10" s="4">
        <v>62.56</v>
      </c>
      <c r="J10" s="4">
        <v>66.78</v>
      </c>
      <c r="K10" s="4">
        <v>66.320000000000007</v>
      </c>
      <c r="L10" s="4">
        <v>66.92</v>
      </c>
      <c r="M10" s="4">
        <v>74.460000000000008</v>
      </c>
      <c r="N10" s="4">
        <v>66.740000000000009</v>
      </c>
      <c r="O10" s="4">
        <v>72.500000000000014</v>
      </c>
    </row>
    <row r="11" spans="1:15" x14ac:dyDescent="0.3">
      <c r="A11" s="3">
        <v>3</v>
      </c>
      <c r="B11" s="3" t="s">
        <v>9</v>
      </c>
      <c r="C11" s="3" t="s">
        <v>8</v>
      </c>
      <c r="D11" s="4">
        <v>592.26000000000045</v>
      </c>
      <c r="E11" s="4">
        <v>552.32000000000039</v>
      </c>
      <c r="F11" s="4">
        <v>633.41999999999996</v>
      </c>
      <c r="G11" s="4">
        <v>584.26</v>
      </c>
      <c r="H11" s="4">
        <v>625.43999999999994</v>
      </c>
      <c r="I11" s="4">
        <v>629.9200000000003</v>
      </c>
      <c r="J11" s="4">
        <v>562.66000000000008</v>
      </c>
      <c r="K11" s="4">
        <v>436.39999999999992</v>
      </c>
      <c r="L11" s="4">
        <v>607.99999999999977</v>
      </c>
      <c r="M11" s="4">
        <v>666.36000000000013</v>
      </c>
      <c r="N11" s="4">
        <v>623.10000000000025</v>
      </c>
      <c r="O11" s="4">
        <v>656.93999999999994</v>
      </c>
    </row>
    <row r="12" spans="1:15" x14ac:dyDescent="0.3">
      <c r="A12" s="1">
        <v>2</v>
      </c>
      <c r="B12" s="1" t="s">
        <v>11</v>
      </c>
      <c r="C12" s="1" t="s">
        <v>4</v>
      </c>
      <c r="D12" s="2">
        <v>2837.3400000000024</v>
      </c>
      <c r="E12" s="2">
        <v>2493.94</v>
      </c>
      <c r="F12" s="2">
        <v>2721.42</v>
      </c>
      <c r="G12" s="2">
        <v>2453.0200000000004</v>
      </c>
      <c r="H12" s="2">
        <v>2745.9400000000023</v>
      </c>
      <c r="I12" s="2">
        <v>2660.7000000000007</v>
      </c>
      <c r="J12" s="2">
        <v>2397.2799999999993</v>
      </c>
      <c r="K12" s="2">
        <v>1841.8399999999995</v>
      </c>
      <c r="L12" s="2">
        <v>2541.7999999999979</v>
      </c>
      <c r="M12" s="2">
        <v>2769.6600000000008</v>
      </c>
      <c r="N12" s="2">
        <v>2097.9399999999991</v>
      </c>
      <c r="O12" s="2">
        <v>2005.98</v>
      </c>
    </row>
    <row r="13" spans="1:15" x14ac:dyDescent="0.3">
      <c r="A13" s="1">
        <v>2</v>
      </c>
      <c r="B13" s="1" t="s">
        <v>11</v>
      </c>
      <c r="C13" s="1" t="s">
        <v>5</v>
      </c>
      <c r="D13" s="2">
        <v>247.62</v>
      </c>
      <c r="E13" s="2">
        <v>225.79999999999998</v>
      </c>
      <c r="F13" s="2">
        <v>254.52</v>
      </c>
      <c r="G13" s="2">
        <v>221.92000000000002</v>
      </c>
      <c r="H13" s="2">
        <v>258.55999999999995</v>
      </c>
      <c r="I13" s="2">
        <v>245.12000000000003</v>
      </c>
      <c r="J13" s="2">
        <v>221.27999999999994</v>
      </c>
      <c r="K13" s="2">
        <v>167.63999999999996</v>
      </c>
      <c r="L13" s="2">
        <v>252.73999999999998</v>
      </c>
      <c r="M13" s="2">
        <v>258.06000000000012</v>
      </c>
      <c r="N13" s="2">
        <v>262.75999999999993</v>
      </c>
      <c r="O13" s="2">
        <v>265.68000000000012</v>
      </c>
    </row>
    <row r="14" spans="1:15" x14ac:dyDescent="0.3">
      <c r="A14" s="1">
        <v>2</v>
      </c>
      <c r="B14" s="1" t="s">
        <v>11</v>
      </c>
      <c r="C14" s="1" t="s">
        <v>6</v>
      </c>
      <c r="D14" s="2">
        <v>317.2600000000001</v>
      </c>
      <c r="E14" s="2">
        <v>257.18</v>
      </c>
      <c r="F14" s="2">
        <v>266.88</v>
      </c>
      <c r="G14" s="2">
        <v>253.13999999999996</v>
      </c>
      <c r="H14" s="2">
        <v>255.40000000000009</v>
      </c>
      <c r="I14" s="2">
        <v>292.56</v>
      </c>
      <c r="J14" s="2">
        <v>267.44</v>
      </c>
      <c r="K14" s="2">
        <v>162.77999999999997</v>
      </c>
      <c r="L14" s="2">
        <v>229.06</v>
      </c>
      <c r="M14" s="2">
        <v>305.98000000000008</v>
      </c>
      <c r="N14" s="2">
        <v>297.94</v>
      </c>
      <c r="O14" s="2">
        <v>438.28</v>
      </c>
    </row>
    <row r="15" spans="1:15" x14ac:dyDescent="0.3">
      <c r="A15" s="1">
        <v>2</v>
      </c>
      <c r="B15" s="1" t="s">
        <v>11</v>
      </c>
      <c r="C15" s="1" t="s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479.21999999999997</v>
      </c>
      <c r="O15" s="2">
        <v>607.76</v>
      </c>
    </row>
    <row r="16" spans="1:15" x14ac:dyDescent="0.3">
      <c r="A16" s="3">
        <v>2</v>
      </c>
      <c r="B16" s="3" t="s">
        <v>12</v>
      </c>
      <c r="C16" s="3" t="s">
        <v>4</v>
      </c>
      <c r="D16" s="4">
        <v>3989.7999999999988</v>
      </c>
      <c r="E16" s="4">
        <v>3667.3200000000038</v>
      </c>
      <c r="F16" s="4">
        <v>4020</v>
      </c>
      <c r="G16" s="4">
        <v>3633.6400000000008</v>
      </c>
      <c r="H16" s="4">
        <v>3993.7600000000048</v>
      </c>
      <c r="I16" s="4">
        <v>3955.02</v>
      </c>
      <c r="J16" s="4">
        <v>3585.5599999999995</v>
      </c>
      <c r="K16" s="4">
        <v>2500.7799999999988</v>
      </c>
      <c r="L16" s="4">
        <v>3636.940000000001</v>
      </c>
      <c r="M16" s="4">
        <v>4044.4599999999996</v>
      </c>
      <c r="N16" s="4">
        <v>3799.96</v>
      </c>
      <c r="O16" s="4">
        <v>3204.0999999999985</v>
      </c>
    </row>
    <row r="17" spans="1:15" x14ac:dyDescent="0.3">
      <c r="A17" s="3">
        <v>2</v>
      </c>
      <c r="B17" s="3" t="s">
        <v>12</v>
      </c>
      <c r="C17" s="3" t="s">
        <v>5</v>
      </c>
      <c r="D17" s="4">
        <v>325.88</v>
      </c>
      <c r="E17" s="4">
        <v>295.46000000000009</v>
      </c>
      <c r="F17" s="4">
        <v>330.5</v>
      </c>
      <c r="G17" s="4">
        <v>296.46000000000015</v>
      </c>
      <c r="H17" s="4">
        <v>344.43999999999988</v>
      </c>
      <c r="I17" s="4">
        <v>325.33999999999969</v>
      </c>
      <c r="J17" s="4">
        <v>312.91999999999979</v>
      </c>
      <c r="K17" s="4">
        <v>210.38000000000002</v>
      </c>
      <c r="L17" s="4">
        <v>329.59999999999997</v>
      </c>
      <c r="M17" s="4">
        <v>349.24000000000007</v>
      </c>
      <c r="N17" s="4">
        <v>337.91999999999996</v>
      </c>
      <c r="O17" s="4">
        <v>346.16000000000014</v>
      </c>
    </row>
    <row r="18" spans="1:15" x14ac:dyDescent="0.3">
      <c r="A18" s="3">
        <v>2</v>
      </c>
      <c r="B18" s="3" t="s">
        <v>12</v>
      </c>
      <c r="C18" s="3" t="s">
        <v>6</v>
      </c>
      <c r="D18" s="4">
        <v>327.46000000000009</v>
      </c>
      <c r="E18" s="4">
        <v>259.56</v>
      </c>
      <c r="F18" s="4">
        <v>318.82</v>
      </c>
      <c r="G18" s="4">
        <v>304.69999999999987</v>
      </c>
      <c r="H18" s="4">
        <v>305.45999999999992</v>
      </c>
      <c r="I18" s="4">
        <v>297.15999999999997</v>
      </c>
      <c r="J18" s="4">
        <v>280.08</v>
      </c>
      <c r="K18" s="4">
        <v>196.71999999999997</v>
      </c>
      <c r="L18" s="4">
        <v>257.86000000000007</v>
      </c>
      <c r="M18" s="4">
        <v>304.86</v>
      </c>
      <c r="N18" s="4">
        <v>300.68000000000006</v>
      </c>
      <c r="O18" s="4">
        <v>400.48</v>
      </c>
    </row>
    <row r="19" spans="1:15" x14ac:dyDescent="0.3">
      <c r="A19" s="3">
        <v>2</v>
      </c>
      <c r="B19" s="3" t="s">
        <v>12</v>
      </c>
      <c r="C19" s="3" t="s">
        <v>7</v>
      </c>
      <c r="D19" s="4">
        <v>122.84</v>
      </c>
      <c r="E19" s="4">
        <v>119.47999999999996</v>
      </c>
      <c r="F19" s="4">
        <v>130</v>
      </c>
      <c r="G19" s="4">
        <v>122.02000000000002</v>
      </c>
      <c r="H19" s="4">
        <v>123.68</v>
      </c>
      <c r="I19" s="4">
        <v>119.49999999999997</v>
      </c>
      <c r="J19" s="4">
        <v>111.26000000000002</v>
      </c>
      <c r="K19" s="4">
        <v>80.039999999999992</v>
      </c>
      <c r="L19" s="4">
        <v>110.91999999999999</v>
      </c>
      <c r="M19" s="4">
        <v>134.78</v>
      </c>
      <c r="N19" s="4">
        <v>134.91999999999999</v>
      </c>
      <c r="O19" s="4">
        <v>119.96</v>
      </c>
    </row>
    <row r="20" spans="1:15" x14ac:dyDescent="0.3">
      <c r="A20" s="3">
        <v>2</v>
      </c>
      <c r="B20" s="3" t="s">
        <v>12</v>
      </c>
      <c r="C20" s="3" t="s">
        <v>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714.87999999999965</v>
      </c>
    </row>
    <row r="21" spans="1:15" x14ac:dyDescent="0.3">
      <c r="A21" s="1">
        <v>2</v>
      </c>
      <c r="B21" s="1" t="s">
        <v>13</v>
      </c>
      <c r="C21" s="1" t="s">
        <v>4</v>
      </c>
      <c r="D21" s="2">
        <v>3615.8999999999987</v>
      </c>
      <c r="E21" s="2">
        <v>3319.78</v>
      </c>
      <c r="F21" s="2">
        <v>3610.88</v>
      </c>
      <c r="G21" s="2">
        <v>3289.699999999998</v>
      </c>
      <c r="H21" s="2">
        <v>3591.5800000000004</v>
      </c>
      <c r="I21" s="2">
        <v>3510.5599999999972</v>
      </c>
      <c r="J21" s="2">
        <v>3170.4800000000023</v>
      </c>
      <c r="K21" s="2">
        <v>2238.4799999999991</v>
      </c>
      <c r="L21" s="2">
        <v>3267.2199999999984</v>
      </c>
      <c r="M21" s="2">
        <v>3633.1</v>
      </c>
      <c r="N21" s="2">
        <v>3454.7599999999961</v>
      </c>
      <c r="O21" s="2">
        <v>2767.3599999999983</v>
      </c>
    </row>
    <row r="22" spans="1:15" x14ac:dyDescent="0.3">
      <c r="A22" s="1">
        <v>2</v>
      </c>
      <c r="B22" s="1" t="s">
        <v>13</v>
      </c>
      <c r="C22" s="1" t="s">
        <v>5</v>
      </c>
      <c r="D22" s="2">
        <v>356.69999999999993</v>
      </c>
      <c r="E22" s="2">
        <v>317.62</v>
      </c>
      <c r="F22" s="2">
        <v>340.42</v>
      </c>
      <c r="G22" s="2">
        <v>334.7000000000001</v>
      </c>
      <c r="H22" s="2">
        <v>336.52000000000004</v>
      </c>
      <c r="I22" s="2">
        <v>357.6</v>
      </c>
      <c r="J22" s="2">
        <v>318.49999999999994</v>
      </c>
      <c r="K22" s="2">
        <v>230.86000000000007</v>
      </c>
      <c r="L22" s="2">
        <v>343.0200000000001</v>
      </c>
      <c r="M22" s="2">
        <v>379.26000000000005</v>
      </c>
      <c r="N22" s="2">
        <v>353.53999999999996</v>
      </c>
      <c r="O22" s="2">
        <v>373.59999999999997</v>
      </c>
    </row>
    <row r="23" spans="1:15" x14ac:dyDescent="0.3">
      <c r="A23" s="1">
        <v>2</v>
      </c>
      <c r="B23" s="1" t="s">
        <v>13</v>
      </c>
      <c r="C23" s="1" t="s">
        <v>6</v>
      </c>
      <c r="D23" s="2">
        <v>273.83999999999997</v>
      </c>
      <c r="E23" s="2">
        <v>291.71999999999997</v>
      </c>
      <c r="F23" s="2">
        <v>314.94</v>
      </c>
      <c r="G23" s="2">
        <v>265.21999999999997</v>
      </c>
      <c r="H23" s="2">
        <v>275.29999999999995</v>
      </c>
      <c r="I23" s="2">
        <v>263.62</v>
      </c>
      <c r="J23" s="2">
        <v>268.01999999999992</v>
      </c>
      <c r="K23" s="2">
        <v>166.3</v>
      </c>
      <c r="L23" s="2">
        <v>271.30000000000007</v>
      </c>
      <c r="M23" s="2">
        <v>324.35999999999996</v>
      </c>
      <c r="N23" s="2">
        <v>316.46000000000015</v>
      </c>
      <c r="O23" s="2">
        <v>247.40000000000009</v>
      </c>
    </row>
    <row r="24" spans="1:15" x14ac:dyDescent="0.3">
      <c r="A24" s="1">
        <v>2</v>
      </c>
      <c r="B24" s="1" t="s">
        <v>13</v>
      </c>
      <c r="C24" s="1" t="s">
        <v>10</v>
      </c>
      <c r="D24" s="2">
        <v>108.63999999999996</v>
      </c>
      <c r="E24" s="2">
        <v>96.5</v>
      </c>
      <c r="F24" s="2">
        <v>106.12</v>
      </c>
      <c r="G24" s="2">
        <v>97.560000000000016</v>
      </c>
      <c r="H24" s="2">
        <v>99.3</v>
      </c>
      <c r="I24" s="2">
        <v>114.21999999999997</v>
      </c>
      <c r="J24" s="2">
        <v>110.99999999999999</v>
      </c>
      <c r="K24" s="2">
        <v>89.960000000000008</v>
      </c>
      <c r="L24" s="2">
        <v>116.03999999999999</v>
      </c>
      <c r="M24" s="2">
        <v>105.2</v>
      </c>
      <c r="N24" s="2">
        <v>96.140000000000015</v>
      </c>
      <c r="O24" s="2">
        <v>93.220000000000027</v>
      </c>
    </row>
    <row r="25" spans="1:15" x14ac:dyDescent="0.3">
      <c r="A25" s="1">
        <v>2</v>
      </c>
      <c r="B25" s="1" t="s">
        <v>13</v>
      </c>
      <c r="C25" s="1" t="s">
        <v>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766.62000000000012</v>
      </c>
    </row>
    <row r="26" spans="1:15" x14ac:dyDescent="0.3">
      <c r="A26" s="3">
        <v>1</v>
      </c>
      <c r="B26" s="3" t="s">
        <v>14</v>
      </c>
      <c r="C26" s="3" t="s">
        <v>4</v>
      </c>
      <c r="D26" s="4">
        <v>3080.6200000000017</v>
      </c>
      <c r="E26" s="4">
        <v>2775.9600000000023</v>
      </c>
      <c r="F26" s="4">
        <v>3051.32</v>
      </c>
      <c r="G26" s="4">
        <v>2812.3399999999997</v>
      </c>
      <c r="H26" s="4">
        <v>2993.4600000000032</v>
      </c>
      <c r="I26" s="4">
        <v>2922.659999999998</v>
      </c>
      <c r="J26" s="4">
        <v>2809.86</v>
      </c>
      <c r="K26" s="4">
        <v>2167.3799999999997</v>
      </c>
      <c r="L26" s="4">
        <v>2791.5999999999985</v>
      </c>
      <c r="M26" s="4">
        <v>2998.28</v>
      </c>
      <c r="N26" s="4">
        <v>2828.8599999999951</v>
      </c>
      <c r="O26" s="4">
        <v>2952.4999999999986</v>
      </c>
    </row>
    <row r="27" spans="1:15" x14ac:dyDescent="0.3">
      <c r="A27" s="3">
        <v>1</v>
      </c>
      <c r="B27" s="3" t="s">
        <v>14</v>
      </c>
      <c r="C27" s="3" t="s">
        <v>5</v>
      </c>
      <c r="D27" s="4">
        <v>324.76000000000005</v>
      </c>
      <c r="E27" s="4">
        <v>301.65999999999985</v>
      </c>
      <c r="F27" s="4">
        <v>349.46</v>
      </c>
      <c r="G27" s="4">
        <v>315.89999999999986</v>
      </c>
      <c r="H27" s="4">
        <v>351.72</v>
      </c>
      <c r="I27" s="4">
        <v>336.51999999999992</v>
      </c>
      <c r="J27" s="4">
        <v>329.50000000000006</v>
      </c>
      <c r="K27" s="4">
        <v>267.37999999999988</v>
      </c>
      <c r="L27" s="4">
        <v>348.69999999999976</v>
      </c>
      <c r="M27" s="4">
        <v>345.15999999999985</v>
      </c>
      <c r="N27" s="4">
        <v>335.72</v>
      </c>
      <c r="O27" s="4">
        <v>340.41999999999996</v>
      </c>
    </row>
    <row r="28" spans="1:15" x14ac:dyDescent="0.3">
      <c r="A28" s="3">
        <v>1</v>
      </c>
      <c r="B28" s="3" t="s">
        <v>14</v>
      </c>
      <c r="C28" s="3" t="s">
        <v>6</v>
      </c>
      <c r="D28" s="4">
        <v>301.34000000000009</v>
      </c>
      <c r="E28" s="4">
        <v>284.54000000000002</v>
      </c>
      <c r="F28" s="4">
        <v>230.14</v>
      </c>
      <c r="G28" s="4">
        <v>263.08</v>
      </c>
      <c r="H28" s="4">
        <v>262.5</v>
      </c>
      <c r="I28" s="4">
        <v>254.28000000000003</v>
      </c>
      <c r="J28" s="4">
        <v>190.60000000000002</v>
      </c>
      <c r="K28" s="4">
        <v>195.68000000000004</v>
      </c>
      <c r="L28" s="4">
        <v>266.12</v>
      </c>
      <c r="M28" s="4">
        <v>344.19999999999993</v>
      </c>
      <c r="N28" s="4">
        <v>278.08000000000004</v>
      </c>
      <c r="O28" s="4">
        <v>402.63999999999993</v>
      </c>
    </row>
    <row r="29" spans="1:15" x14ac:dyDescent="0.3">
      <c r="A29" s="3">
        <v>1</v>
      </c>
      <c r="B29" s="3" t="s">
        <v>14</v>
      </c>
      <c r="C29" s="3" t="s">
        <v>8</v>
      </c>
      <c r="D29" s="4">
        <v>804.21999999999991</v>
      </c>
      <c r="E29" s="4">
        <v>784.81999999999994</v>
      </c>
      <c r="F29" s="4">
        <v>953.28</v>
      </c>
      <c r="G29" s="4">
        <v>865.2999999999995</v>
      </c>
      <c r="H29" s="4">
        <v>962.5799999999997</v>
      </c>
      <c r="I29" s="4">
        <v>945.08</v>
      </c>
      <c r="J29" s="4">
        <v>880.74</v>
      </c>
      <c r="K29" s="4">
        <v>645.56000000000006</v>
      </c>
      <c r="L29" s="4">
        <v>875.1999999999997</v>
      </c>
      <c r="M29" s="4">
        <v>986.03999999999985</v>
      </c>
      <c r="N29" s="4">
        <v>948.07999999999993</v>
      </c>
      <c r="O29" s="4">
        <v>964.28</v>
      </c>
    </row>
    <row r="30" spans="1:15" x14ac:dyDescent="0.3">
      <c r="A30" s="1">
        <v>1</v>
      </c>
      <c r="B30" s="1" t="s">
        <v>15</v>
      </c>
      <c r="C30" s="1" t="s">
        <v>4</v>
      </c>
      <c r="D30" s="2">
        <v>2715.78</v>
      </c>
      <c r="E30" s="2">
        <v>2485.4200000000028</v>
      </c>
      <c r="F30" s="2">
        <v>2687.58</v>
      </c>
      <c r="G30" s="2">
        <v>2414.8399999999988</v>
      </c>
      <c r="H30" s="2">
        <v>2600.5600000000004</v>
      </c>
      <c r="I30" s="2">
        <v>2571.0400000000013</v>
      </c>
      <c r="J30" s="2">
        <v>2345.4400000000055</v>
      </c>
      <c r="K30" s="2">
        <v>1745.2000000000003</v>
      </c>
      <c r="L30" s="2">
        <v>2424.3599999999997</v>
      </c>
      <c r="M30" s="2">
        <v>2686.0600000000013</v>
      </c>
      <c r="N30" s="2">
        <v>2561.12</v>
      </c>
      <c r="O30" s="2">
        <v>2590.1599999999985</v>
      </c>
    </row>
    <row r="31" spans="1:15" x14ac:dyDescent="0.3">
      <c r="A31" s="1">
        <v>1</v>
      </c>
      <c r="B31" s="1" t="s">
        <v>15</v>
      </c>
      <c r="C31" s="1" t="s">
        <v>5</v>
      </c>
      <c r="D31" s="2">
        <v>339.44000000000005</v>
      </c>
      <c r="E31" s="2">
        <v>327.2399999999999</v>
      </c>
      <c r="F31" s="2">
        <v>348.2</v>
      </c>
      <c r="G31" s="2">
        <v>336.3</v>
      </c>
      <c r="H31" s="2">
        <v>336.47999999999996</v>
      </c>
      <c r="I31" s="2">
        <v>354.60000000000008</v>
      </c>
      <c r="J31" s="2">
        <v>321.26000000000005</v>
      </c>
      <c r="K31" s="2">
        <v>232.23999999999995</v>
      </c>
      <c r="L31" s="2">
        <v>337.49999999999994</v>
      </c>
      <c r="M31" s="2">
        <v>385.72000000000008</v>
      </c>
      <c r="N31" s="2">
        <v>347.50000000000011</v>
      </c>
      <c r="O31" s="2">
        <v>354.17999999999989</v>
      </c>
    </row>
    <row r="32" spans="1:15" x14ac:dyDescent="0.3">
      <c r="A32" s="1">
        <v>1</v>
      </c>
      <c r="B32" s="1" t="s">
        <v>15</v>
      </c>
      <c r="C32" s="1" t="s">
        <v>6</v>
      </c>
      <c r="D32" s="2">
        <v>290.55999999999995</v>
      </c>
      <c r="E32" s="2">
        <v>263.64</v>
      </c>
      <c r="F32" s="2">
        <v>330.54</v>
      </c>
      <c r="G32" s="2">
        <v>287.18</v>
      </c>
      <c r="H32" s="2">
        <v>315.9199999999999</v>
      </c>
      <c r="I32" s="2">
        <v>301.92</v>
      </c>
      <c r="J32" s="2">
        <v>336</v>
      </c>
      <c r="K32" s="2">
        <v>148.70000000000002</v>
      </c>
      <c r="L32" s="2">
        <v>267.56</v>
      </c>
      <c r="M32" s="2">
        <v>276.39999999999998</v>
      </c>
      <c r="N32" s="2">
        <v>348.81999999999994</v>
      </c>
      <c r="O32" s="2">
        <v>347.30000000000007</v>
      </c>
    </row>
    <row r="33" spans="1:15" x14ac:dyDescent="0.3">
      <c r="A33" s="1">
        <v>1</v>
      </c>
      <c r="B33" s="1" t="s">
        <v>15</v>
      </c>
      <c r="C33" s="1" t="s">
        <v>8</v>
      </c>
      <c r="D33" s="2">
        <v>782.14</v>
      </c>
      <c r="E33" s="2">
        <v>746.01999999999987</v>
      </c>
      <c r="F33" s="2">
        <v>772.68</v>
      </c>
      <c r="G33" s="2">
        <v>706.99999999999977</v>
      </c>
      <c r="H33" s="2">
        <v>786.07999999999981</v>
      </c>
      <c r="I33" s="2">
        <v>754.36000000000024</v>
      </c>
      <c r="J33" s="2">
        <v>683.94</v>
      </c>
      <c r="K33" s="2">
        <v>506.47999999999979</v>
      </c>
      <c r="L33" s="2">
        <v>743.46000000000026</v>
      </c>
      <c r="M33" s="2">
        <v>833.5200000000001</v>
      </c>
      <c r="N33" s="2">
        <v>782.72000000000025</v>
      </c>
      <c r="O33" s="2">
        <v>820.06000000000017</v>
      </c>
    </row>
    <row r="34" spans="1:15" x14ac:dyDescent="0.3">
      <c r="A34" s="3">
        <v>1</v>
      </c>
      <c r="B34" s="3" t="s">
        <v>16</v>
      </c>
      <c r="C34" s="3" t="s">
        <v>4</v>
      </c>
      <c r="D34" s="4">
        <v>5779.4800000000005</v>
      </c>
      <c r="E34" s="4">
        <v>5263.8799999999937</v>
      </c>
      <c r="F34" s="4">
        <v>5638.16</v>
      </c>
      <c r="G34" s="4">
        <v>5346.0999999999913</v>
      </c>
      <c r="H34" s="4">
        <v>5854.1400000000031</v>
      </c>
      <c r="I34" s="4">
        <v>5698.2400000000034</v>
      </c>
      <c r="J34" s="4">
        <v>5356.2400000000025</v>
      </c>
      <c r="K34" s="4">
        <v>4063.7000000000025</v>
      </c>
      <c r="L34" s="4">
        <v>5483.0999999999985</v>
      </c>
      <c r="M34" s="4">
        <v>5808.3799999999992</v>
      </c>
      <c r="N34" s="4">
        <v>4428.1999999999916</v>
      </c>
      <c r="O34" s="4">
        <v>4347.8200000000033</v>
      </c>
    </row>
    <row r="35" spans="1:15" x14ac:dyDescent="0.3">
      <c r="A35" s="3">
        <v>1</v>
      </c>
      <c r="B35" s="3" t="s">
        <v>16</v>
      </c>
      <c r="C35" s="3" t="s">
        <v>5</v>
      </c>
      <c r="D35" s="4">
        <v>636.24</v>
      </c>
      <c r="E35" s="4">
        <v>556.34</v>
      </c>
      <c r="F35" s="4">
        <v>615.58000000000004</v>
      </c>
      <c r="G35" s="4">
        <v>586.73999999999955</v>
      </c>
      <c r="H35" s="4">
        <v>647.05999999999995</v>
      </c>
      <c r="I35" s="4">
        <v>634.01999999999964</v>
      </c>
      <c r="J35" s="4">
        <v>610.12000000000035</v>
      </c>
      <c r="K35" s="4">
        <v>454.16</v>
      </c>
      <c r="L35" s="4">
        <v>632.0999999999998</v>
      </c>
      <c r="M35" s="4">
        <v>654.09999999999957</v>
      </c>
      <c r="N35" s="4">
        <v>642.38000000000011</v>
      </c>
      <c r="O35" s="4">
        <v>666.05999999999972</v>
      </c>
    </row>
    <row r="36" spans="1:15" x14ac:dyDescent="0.3">
      <c r="A36" s="3">
        <v>1</v>
      </c>
      <c r="B36" s="3" t="s">
        <v>16</v>
      </c>
      <c r="C36" s="3" t="s">
        <v>6</v>
      </c>
      <c r="D36" s="4">
        <v>403.52</v>
      </c>
      <c r="E36" s="4">
        <v>332.00000000000006</v>
      </c>
      <c r="F36" s="4">
        <v>345.66</v>
      </c>
      <c r="G36" s="4">
        <v>355.87999999999988</v>
      </c>
      <c r="H36" s="4">
        <v>399.95999999999992</v>
      </c>
      <c r="I36" s="4">
        <v>366.86000000000007</v>
      </c>
      <c r="J36" s="4">
        <v>346.09999999999991</v>
      </c>
      <c r="K36" s="4">
        <v>282.28000000000003</v>
      </c>
      <c r="L36" s="4">
        <v>316.59999999999997</v>
      </c>
      <c r="M36" s="4">
        <v>392.23999999999995</v>
      </c>
      <c r="N36" s="4">
        <v>372.59999999999997</v>
      </c>
      <c r="O36" s="4">
        <v>478.03999999999991</v>
      </c>
    </row>
    <row r="37" spans="1:15" x14ac:dyDescent="0.3">
      <c r="A37" s="3">
        <v>1</v>
      </c>
      <c r="B37" s="3" t="s">
        <v>16</v>
      </c>
      <c r="C37" s="3" t="s">
        <v>10</v>
      </c>
      <c r="D37" s="4">
        <v>99.399999999999991</v>
      </c>
      <c r="E37" s="4">
        <v>111.48000000000002</v>
      </c>
      <c r="F37" s="4">
        <v>132.88</v>
      </c>
      <c r="G37" s="4">
        <v>119.38000000000004</v>
      </c>
      <c r="H37" s="4">
        <v>116.11999999999999</v>
      </c>
      <c r="I37" s="4">
        <v>127.1</v>
      </c>
      <c r="J37" s="4">
        <v>153.13999999999999</v>
      </c>
      <c r="K37" s="4">
        <v>115.51999999999997</v>
      </c>
      <c r="L37" s="4">
        <v>123.65999999999998</v>
      </c>
      <c r="M37" s="4">
        <v>130.96</v>
      </c>
      <c r="N37" s="4">
        <v>114.04</v>
      </c>
      <c r="O37" s="4">
        <v>104.31999999999998</v>
      </c>
    </row>
    <row r="38" spans="1:15" x14ac:dyDescent="0.3">
      <c r="A38" s="3">
        <v>1</v>
      </c>
      <c r="B38" s="3" t="s">
        <v>16</v>
      </c>
      <c r="C38" s="3" t="s">
        <v>8</v>
      </c>
      <c r="D38" s="4">
        <v>9.48</v>
      </c>
      <c r="E38" s="4">
        <v>10.62</v>
      </c>
      <c r="F38" s="4">
        <v>10.88</v>
      </c>
      <c r="G38" s="4">
        <v>13.139999999999999</v>
      </c>
      <c r="H38" s="4">
        <v>9.42</v>
      </c>
      <c r="I38" s="4">
        <v>10.900000000000002</v>
      </c>
      <c r="J38" s="4">
        <v>11.68</v>
      </c>
      <c r="K38" s="4">
        <v>5.44</v>
      </c>
      <c r="L38" s="4">
        <v>9.379999999999999</v>
      </c>
      <c r="M38" s="4">
        <v>13.500000000000002</v>
      </c>
      <c r="N38" s="4">
        <v>1178.9000000000005</v>
      </c>
      <c r="O38" s="4">
        <v>1391.96</v>
      </c>
    </row>
    <row r="39" spans="1:15" x14ac:dyDescent="0.3">
      <c r="A39" s="1">
        <v>1</v>
      </c>
      <c r="B39" s="1" t="s">
        <v>17</v>
      </c>
      <c r="C39" s="1" t="s">
        <v>4</v>
      </c>
      <c r="D39" s="2">
        <v>3399.5199999999991</v>
      </c>
      <c r="E39" s="2">
        <v>3226.8400000000029</v>
      </c>
      <c r="F39" s="2">
        <v>3473.44</v>
      </c>
      <c r="G39" s="2">
        <v>3168.6600000000012</v>
      </c>
      <c r="H39" s="2">
        <v>3541.1599999999994</v>
      </c>
      <c r="I39" s="2">
        <v>3377.7999999999961</v>
      </c>
      <c r="J39" s="2">
        <v>3079.9999999999977</v>
      </c>
      <c r="K39" s="2">
        <v>2344.799999999997</v>
      </c>
      <c r="L39" s="2">
        <v>3096.2400000000002</v>
      </c>
      <c r="M39" s="2">
        <v>3294.0199999999977</v>
      </c>
      <c r="N39" s="2">
        <v>3239.860000000001</v>
      </c>
      <c r="O39" s="2">
        <v>3178.6800000000035</v>
      </c>
    </row>
    <row r="40" spans="1:15" x14ac:dyDescent="0.3">
      <c r="A40" s="1">
        <v>1</v>
      </c>
      <c r="B40" s="1" t="s">
        <v>17</v>
      </c>
      <c r="C40" s="1" t="s">
        <v>5</v>
      </c>
      <c r="D40" s="2">
        <v>309.97999999999996</v>
      </c>
      <c r="E40" s="2">
        <v>287.14</v>
      </c>
      <c r="F40" s="2">
        <v>323.32</v>
      </c>
      <c r="G40" s="2">
        <v>291.94000000000005</v>
      </c>
      <c r="H40" s="2">
        <v>348.25999999999976</v>
      </c>
      <c r="I40" s="2">
        <v>334.38000000000005</v>
      </c>
      <c r="J40" s="2">
        <v>317.08000000000004</v>
      </c>
      <c r="K40" s="2">
        <v>203.84000000000006</v>
      </c>
      <c r="L40" s="2">
        <v>337.3599999999999</v>
      </c>
      <c r="M40" s="2">
        <v>342.84000000000015</v>
      </c>
      <c r="N40" s="2">
        <v>319.36000000000007</v>
      </c>
      <c r="O40" s="2">
        <v>325.61999999999983</v>
      </c>
    </row>
    <row r="41" spans="1:15" x14ac:dyDescent="0.3">
      <c r="A41" s="1">
        <v>1</v>
      </c>
      <c r="B41" s="1" t="s">
        <v>17</v>
      </c>
      <c r="C41" s="1" t="s">
        <v>6</v>
      </c>
      <c r="D41" s="2">
        <v>204.52000000000004</v>
      </c>
      <c r="E41" s="2">
        <v>188.52</v>
      </c>
      <c r="F41" s="2">
        <v>193.94</v>
      </c>
      <c r="G41" s="2">
        <v>206.94000000000003</v>
      </c>
      <c r="H41" s="2">
        <v>185.01999999999998</v>
      </c>
      <c r="I41" s="2">
        <v>178.29999999999998</v>
      </c>
      <c r="J41" s="2">
        <v>194.3</v>
      </c>
      <c r="K41" s="2">
        <v>139.16000000000003</v>
      </c>
      <c r="L41" s="2">
        <v>163.93999999999997</v>
      </c>
      <c r="M41" s="2">
        <v>226.68</v>
      </c>
      <c r="N41" s="2">
        <v>170.14</v>
      </c>
      <c r="O41" s="2">
        <v>191.78000000000003</v>
      </c>
    </row>
    <row r="42" spans="1:15" x14ac:dyDescent="0.3">
      <c r="A42" s="1">
        <v>1</v>
      </c>
      <c r="B42" s="1" t="s">
        <v>17</v>
      </c>
      <c r="C42" s="1" t="s">
        <v>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3">
      <c r="A43" s="1">
        <v>1</v>
      </c>
      <c r="B43" s="1" t="s">
        <v>17</v>
      </c>
      <c r="C43" s="1" t="s">
        <v>10</v>
      </c>
      <c r="D43" s="2">
        <v>59.460000000000008</v>
      </c>
      <c r="E43" s="2">
        <v>77.739999999999995</v>
      </c>
      <c r="F43" s="2">
        <v>74.72</v>
      </c>
      <c r="G43" s="2">
        <v>54.02</v>
      </c>
      <c r="H43" s="2">
        <v>72.95999999999998</v>
      </c>
      <c r="I43" s="2">
        <v>76.06</v>
      </c>
      <c r="J43" s="2">
        <v>68.859999999999971</v>
      </c>
      <c r="K43" s="2">
        <v>88.84</v>
      </c>
      <c r="L43" s="2">
        <v>80.760000000000005</v>
      </c>
      <c r="M43" s="2">
        <v>68.3</v>
      </c>
      <c r="N43" s="2">
        <v>46.699999999999996</v>
      </c>
      <c r="O43" s="2">
        <v>44.600000000000009</v>
      </c>
    </row>
    <row r="44" spans="1:15" x14ac:dyDescent="0.3">
      <c r="A44" s="1">
        <v>1</v>
      </c>
      <c r="B44" s="1" t="s">
        <v>17</v>
      </c>
      <c r="C44" s="1" t="s">
        <v>8</v>
      </c>
      <c r="D44" s="2">
        <v>871.54000000000019</v>
      </c>
      <c r="E44" s="2">
        <v>853.97999999999968</v>
      </c>
      <c r="F44" s="2">
        <v>975.22</v>
      </c>
      <c r="G44" s="2">
        <v>911.08000000000038</v>
      </c>
      <c r="H44" s="2">
        <v>1064.1199999999999</v>
      </c>
      <c r="I44" s="2">
        <v>1010.36</v>
      </c>
      <c r="J44" s="2">
        <v>932.48</v>
      </c>
      <c r="K44" s="2">
        <v>627.34000000000015</v>
      </c>
      <c r="L44" s="2">
        <v>966.98000000000025</v>
      </c>
      <c r="M44" s="2">
        <v>1067.5599999999995</v>
      </c>
      <c r="N44" s="2">
        <v>984.58000000000015</v>
      </c>
      <c r="O44" s="2">
        <v>969.71999999999957</v>
      </c>
    </row>
    <row r="45" spans="1:15" x14ac:dyDescent="0.3">
      <c r="A45" s="3">
        <v>1</v>
      </c>
      <c r="B45" s="3" t="s">
        <v>18</v>
      </c>
      <c r="C45" s="3" t="s">
        <v>4</v>
      </c>
      <c r="D45" s="4">
        <v>4152.2000000000016</v>
      </c>
      <c r="E45" s="4">
        <v>3711.5600000000009</v>
      </c>
      <c r="F45" s="4">
        <v>4159.3</v>
      </c>
      <c r="G45" s="4">
        <v>3842.7000000000007</v>
      </c>
      <c r="H45" s="4">
        <v>4034.5800000000022</v>
      </c>
      <c r="I45" s="4">
        <v>3878.5999999999967</v>
      </c>
      <c r="J45" s="4">
        <v>3760.9799999999982</v>
      </c>
      <c r="K45" s="4">
        <v>3206.5800000000027</v>
      </c>
      <c r="L45" s="4">
        <v>3800.5000000000009</v>
      </c>
      <c r="M45" s="4">
        <v>3940.820000000002</v>
      </c>
      <c r="N45" s="4">
        <v>3766.7200000000021</v>
      </c>
      <c r="O45" s="4">
        <v>3925.7999999999993</v>
      </c>
    </row>
    <row r="46" spans="1:15" x14ac:dyDescent="0.3">
      <c r="A46" s="3">
        <v>1</v>
      </c>
      <c r="B46" s="3" t="s">
        <v>18</v>
      </c>
      <c r="C46" s="3" t="s">
        <v>5</v>
      </c>
      <c r="D46" s="4">
        <v>540.2399999999999</v>
      </c>
      <c r="E46" s="4">
        <v>463.15999999999997</v>
      </c>
      <c r="F46" s="4">
        <v>509.02</v>
      </c>
      <c r="G46" s="4">
        <v>511.07999999999987</v>
      </c>
      <c r="H46" s="4">
        <v>525.88</v>
      </c>
      <c r="I46" s="4">
        <v>545.29999999999984</v>
      </c>
      <c r="J46" s="4">
        <v>496.17999999999995</v>
      </c>
      <c r="K46" s="4">
        <v>463.6999999999997</v>
      </c>
      <c r="L46" s="4">
        <v>511.04000000000013</v>
      </c>
      <c r="M46" s="4">
        <v>582.24</v>
      </c>
      <c r="N46" s="4">
        <v>527.88</v>
      </c>
      <c r="O46" s="4">
        <v>599.4</v>
      </c>
    </row>
    <row r="47" spans="1:15" x14ac:dyDescent="0.3">
      <c r="A47" s="3">
        <v>1</v>
      </c>
      <c r="B47" s="3" t="s">
        <v>18</v>
      </c>
      <c r="C47" s="3" t="s">
        <v>6</v>
      </c>
      <c r="D47" s="4">
        <v>252.31999999999994</v>
      </c>
      <c r="E47" s="4">
        <v>151.16</v>
      </c>
      <c r="F47" s="4">
        <v>167.12</v>
      </c>
      <c r="G47" s="4">
        <v>175.85999999999996</v>
      </c>
      <c r="H47" s="4">
        <v>179.75999999999993</v>
      </c>
      <c r="I47" s="4">
        <v>180.31999999999996</v>
      </c>
      <c r="J47" s="4">
        <v>182.72</v>
      </c>
      <c r="K47" s="4">
        <v>143.42000000000002</v>
      </c>
      <c r="L47" s="4">
        <v>169.04</v>
      </c>
      <c r="M47" s="4">
        <v>142.26</v>
      </c>
      <c r="N47" s="4">
        <v>181.95999999999998</v>
      </c>
      <c r="O47" s="4">
        <v>261.60000000000002</v>
      </c>
    </row>
    <row r="48" spans="1:15" x14ac:dyDescent="0.3">
      <c r="A48" s="3">
        <v>1</v>
      </c>
      <c r="B48" s="3" t="s">
        <v>18</v>
      </c>
      <c r="C48" s="3" t="s">
        <v>10</v>
      </c>
      <c r="D48" s="4">
        <v>35.920000000000009</v>
      </c>
      <c r="E48" s="4">
        <v>33.74</v>
      </c>
      <c r="F48" s="4">
        <v>36.78</v>
      </c>
      <c r="G48" s="4">
        <v>31.239999999999995</v>
      </c>
      <c r="H48" s="4">
        <v>34.919999999999987</v>
      </c>
      <c r="I48" s="4">
        <v>32.300000000000004</v>
      </c>
      <c r="J48" s="4">
        <v>45.100000000000016</v>
      </c>
      <c r="K48" s="4">
        <v>36.780000000000015</v>
      </c>
      <c r="L48" s="4">
        <v>45.680000000000014</v>
      </c>
      <c r="M48" s="4">
        <v>42.300000000000004</v>
      </c>
      <c r="N48" s="4">
        <v>37.06</v>
      </c>
      <c r="O48" s="4">
        <v>34.459999999999994</v>
      </c>
    </row>
    <row r="49" spans="1:15" x14ac:dyDescent="0.3">
      <c r="A49" s="3">
        <v>1</v>
      </c>
      <c r="B49" s="3" t="s">
        <v>18</v>
      </c>
      <c r="C49" s="3" t="s">
        <v>8</v>
      </c>
      <c r="D49" s="4">
        <v>986.3000000000003</v>
      </c>
      <c r="E49" s="4">
        <v>885.23999999999978</v>
      </c>
      <c r="F49" s="4">
        <v>1022.94</v>
      </c>
      <c r="G49" s="4">
        <v>1022.2599999999998</v>
      </c>
      <c r="H49" s="4">
        <v>1174.8599999999994</v>
      </c>
      <c r="I49" s="4">
        <v>1116.7799999999991</v>
      </c>
      <c r="J49" s="4">
        <v>1069.0400000000002</v>
      </c>
      <c r="K49" s="4">
        <v>862.7800000000002</v>
      </c>
      <c r="L49" s="4">
        <v>1114.5399999999995</v>
      </c>
      <c r="M49" s="4">
        <v>1201.2799999999995</v>
      </c>
      <c r="N49" s="4">
        <v>1158.7400000000002</v>
      </c>
      <c r="O49" s="4">
        <v>1261.7599999999995</v>
      </c>
    </row>
    <row r="50" spans="1:15" x14ac:dyDescent="0.3">
      <c r="A50" s="1">
        <v>3</v>
      </c>
      <c r="B50" s="1" t="s">
        <v>19</v>
      </c>
      <c r="C50" s="1" t="s">
        <v>4</v>
      </c>
      <c r="D50" s="2">
        <v>5571.18</v>
      </c>
      <c r="E50" s="2">
        <v>4943.4200000000046</v>
      </c>
      <c r="F50" s="2">
        <v>5450.88</v>
      </c>
      <c r="G50" s="2">
        <v>5208.46</v>
      </c>
      <c r="H50" s="2">
        <v>5753.4800000000005</v>
      </c>
      <c r="I50" s="2">
        <v>5479.1200000000035</v>
      </c>
      <c r="J50" s="2">
        <v>5311.5399999999927</v>
      </c>
      <c r="K50" s="2">
        <v>4488.3599999999988</v>
      </c>
      <c r="L50" s="2">
        <v>5347.4799999999923</v>
      </c>
      <c r="M50" s="2">
        <v>5549.0000000000036</v>
      </c>
      <c r="N50" s="2">
        <v>4720.5800000000017</v>
      </c>
      <c r="O50" s="2">
        <v>4831.9200000000019</v>
      </c>
    </row>
    <row r="51" spans="1:15" x14ac:dyDescent="0.3">
      <c r="A51" s="1">
        <v>3</v>
      </c>
      <c r="B51" s="1" t="s">
        <v>19</v>
      </c>
      <c r="C51" s="1" t="s">
        <v>5</v>
      </c>
      <c r="D51" s="2">
        <v>646.50000000000011</v>
      </c>
      <c r="E51" s="2">
        <v>589.38000000000011</v>
      </c>
      <c r="F51" s="2">
        <v>670.54</v>
      </c>
      <c r="G51" s="2">
        <v>642.76000000000056</v>
      </c>
      <c r="H51" s="2">
        <v>707.54000000000019</v>
      </c>
      <c r="I51" s="2">
        <v>690.44000000000028</v>
      </c>
      <c r="J51" s="2">
        <v>677.32000000000028</v>
      </c>
      <c r="K51" s="2">
        <v>590.91999999999996</v>
      </c>
      <c r="L51" s="2">
        <v>694.22000000000025</v>
      </c>
      <c r="M51" s="2">
        <v>684.19999999999993</v>
      </c>
      <c r="N51" s="2">
        <v>658.30000000000018</v>
      </c>
      <c r="O51" s="2">
        <v>735.56000000000029</v>
      </c>
    </row>
    <row r="52" spans="1:15" x14ac:dyDescent="0.3">
      <c r="A52" s="1">
        <v>3</v>
      </c>
      <c r="B52" s="1" t="s">
        <v>19</v>
      </c>
      <c r="C52" s="1" t="s">
        <v>6</v>
      </c>
      <c r="D52" s="2">
        <v>295.72000000000003</v>
      </c>
      <c r="E52" s="2">
        <v>212.38</v>
      </c>
      <c r="F52" s="2">
        <v>258.74</v>
      </c>
      <c r="G52" s="2">
        <v>226.79999999999998</v>
      </c>
      <c r="H52" s="2">
        <v>271.44</v>
      </c>
      <c r="I52" s="2">
        <v>246.33999999999995</v>
      </c>
      <c r="J52" s="2">
        <v>218.54000000000002</v>
      </c>
      <c r="K52" s="2">
        <v>223.82</v>
      </c>
      <c r="L52" s="2">
        <v>186.79999999999998</v>
      </c>
      <c r="M52" s="2">
        <v>282.09999999999997</v>
      </c>
      <c r="N52" s="2">
        <v>256.61999999999995</v>
      </c>
      <c r="O52" s="2">
        <v>276.00000000000006</v>
      </c>
    </row>
    <row r="53" spans="1:15" x14ac:dyDescent="0.3">
      <c r="A53" s="1">
        <v>3</v>
      </c>
      <c r="B53" s="1" t="s">
        <v>19</v>
      </c>
      <c r="C53" s="1" t="s">
        <v>7</v>
      </c>
      <c r="D53" s="2">
        <v>53.499999999999993</v>
      </c>
      <c r="E53" s="2">
        <v>38.620000000000005</v>
      </c>
      <c r="F53" s="2">
        <v>34.64</v>
      </c>
      <c r="G53" s="2">
        <v>30.920000000000005</v>
      </c>
      <c r="H53" s="2">
        <v>26.5</v>
      </c>
      <c r="I53" s="2">
        <v>29.28</v>
      </c>
      <c r="J53" s="2">
        <v>34</v>
      </c>
      <c r="K53" s="2">
        <v>27.3</v>
      </c>
      <c r="L53" s="2">
        <v>31.1</v>
      </c>
      <c r="M53" s="2">
        <v>36.82</v>
      </c>
      <c r="N53" s="2">
        <v>30.980000000000004</v>
      </c>
      <c r="O53" s="2">
        <v>29.98</v>
      </c>
    </row>
    <row r="54" spans="1:15" x14ac:dyDescent="0.3">
      <c r="A54" s="1">
        <v>3</v>
      </c>
      <c r="B54" s="1" t="s">
        <v>19</v>
      </c>
      <c r="C54" s="1" t="s">
        <v>10</v>
      </c>
      <c r="D54" s="2">
        <v>20.04</v>
      </c>
      <c r="E54" s="2">
        <v>20.54</v>
      </c>
      <c r="F54" s="2">
        <v>26.28</v>
      </c>
      <c r="G54" s="2">
        <v>22.64</v>
      </c>
      <c r="H54" s="2">
        <v>24.42</v>
      </c>
      <c r="I54" s="2">
        <v>36.04</v>
      </c>
      <c r="J54" s="2">
        <v>27.42</v>
      </c>
      <c r="K54" s="2">
        <v>31.76</v>
      </c>
      <c r="L54" s="2">
        <v>24.979999999999997</v>
      </c>
      <c r="M54" s="2">
        <v>30.28</v>
      </c>
      <c r="N54" s="2">
        <v>26.800000000000004</v>
      </c>
      <c r="O54" s="2">
        <v>18.96</v>
      </c>
    </row>
    <row r="55" spans="1:15" x14ac:dyDescent="0.3">
      <c r="A55" s="1">
        <v>3</v>
      </c>
      <c r="B55" s="1" t="s">
        <v>19</v>
      </c>
      <c r="C55" s="1" t="s">
        <v>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682.86000000000024</v>
      </c>
      <c r="O55" s="2">
        <v>873.68000000000029</v>
      </c>
    </row>
    <row r="56" spans="1:15" x14ac:dyDescent="0.3">
      <c r="A56" s="3">
        <v>3</v>
      </c>
      <c r="B56" s="3" t="s">
        <v>20</v>
      </c>
      <c r="C56" s="3" t="s">
        <v>4</v>
      </c>
      <c r="D56" s="4">
        <v>2884.699999999998</v>
      </c>
      <c r="E56" s="4">
        <v>2565.1799999999994</v>
      </c>
      <c r="F56" s="4">
        <v>2849.28</v>
      </c>
      <c r="G56" s="4">
        <v>2691.9999999999986</v>
      </c>
      <c r="H56" s="4">
        <v>3063.640000000004</v>
      </c>
      <c r="I56" s="4">
        <v>2896.7200000000012</v>
      </c>
      <c r="J56" s="4">
        <v>2814.1400000000017</v>
      </c>
      <c r="K56" s="4">
        <v>2464.9600000000014</v>
      </c>
      <c r="L56" s="4">
        <v>2829.819999999997</v>
      </c>
      <c r="M56" s="4">
        <v>2915.6600000000012</v>
      </c>
      <c r="N56" s="4">
        <v>2490.579999999999</v>
      </c>
      <c r="O56" s="4">
        <v>2557.8799999999983</v>
      </c>
    </row>
    <row r="57" spans="1:15" x14ac:dyDescent="0.3">
      <c r="A57" s="3">
        <v>3</v>
      </c>
      <c r="B57" s="3" t="s">
        <v>20</v>
      </c>
      <c r="C57" s="3" t="s">
        <v>5</v>
      </c>
      <c r="D57" s="4">
        <v>368.54000000000013</v>
      </c>
      <c r="E57" s="4">
        <v>328.30000000000007</v>
      </c>
      <c r="F57" s="4">
        <v>369.4</v>
      </c>
      <c r="G57" s="4">
        <v>362.46</v>
      </c>
      <c r="H57" s="4">
        <v>380.15999999999985</v>
      </c>
      <c r="I57" s="4">
        <v>383.59999999999997</v>
      </c>
      <c r="J57" s="4">
        <v>382.24000000000007</v>
      </c>
      <c r="K57" s="4">
        <v>341.60000000000019</v>
      </c>
      <c r="L57" s="4">
        <v>374.3599999999999</v>
      </c>
      <c r="M57" s="4">
        <v>367.91999999999996</v>
      </c>
      <c r="N57" s="4">
        <v>359.50000000000006</v>
      </c>
      <c r="O57" s="4">
        <v>404.74</v>
      </c>
    </row>
    <row r="58" spans="1:15" x14ac:dyDescent="0.3">
      <c r="A58" s="3">
        <v>3</v>
      </c>
      <c r="B58" s="3" t="s">
        <v>20</v>
      </c>
      <c r="C58" s="3" t="s">
        <v>6</v>
      </c>
      <c r="D58" s="4">
        <v>94.38</v>
      </c>
      <c r="E58" s="4">
        <v>107.71999999999997</v>
      </c>
      <c r="F58" s="4">
        <v>97.88</v>
      </c>
      <c r="G58" s="4">
        <v>86.7</v>
      </c>
      <c r="H58" s="4">
        <v>95.139999999999972</v>
      </c>
      <c r="I58" s="4">
        <v>84.300000000000011</v>
      </c>
      <c r="J58" s="4">
        <v>97.14</v>
      </c>
      <c r="K58" s="4">
        <v>103.86</v>
      </c>
      <c r="L58" s="4">
        <v>92.539999999999992</v>
      </c>
      <c r="M58" s="4">
        <v>98.159999999999982</v>
      </c>
      <c r="N58" s="4">
        <v>88.759999999999991</v>
      </c>
      <c r="O58" s="4">
        <v>154.67999999999998</v>
      </c>
    </row>
    <row r="59" spans="1:15" x14ac:dyDescent="0.3">
      <c r="A59" s="3">
        <v>3</v>
      </c>
      <c r="B59" s="3" t="s">
        <v>20</v>
      </c>
      <c r="C59" s="3" t="s">
        <v>10</v>
      </c>
      <c r="D59" s="4">
        <v>27.059999999999995</v>
      </c>
      <c r="E59" s="4">
        <v>28.319999999999997</v>
      </c>
      <c r="F59" s="4">
        <v>43.44</v>
      </c>
      <c r="G59" s="4">
        <v>35.380000000000003</v>
      </c>
      <c r="H59" s="4">
        <v>38.340000000000003</v>
      </c>
      <c r="I59" s="4">
        <v>25.159999999999997</v>
      </c>
      <c r="J59" s="4">
        <v>34.600000000000009</v>
      </c>
      <c r="K59" s="4">
        <v>35.359999999999992</v>
      </c>
      <c r="L59" s="4">
        <v>34.599999999999994</v>
      </c>
      <c r="M59" s="4">
        <v>32.200000000000003</v>
      </c>
      <c r="N59" s="4">
        <v>30.36</v>
      </c>
      <c r="O59" s="4">
        <v>23.74</v>
      </c>
    </row>
    <row r="60" spans="1:15" x14ac:dyDescent="0.3">
      <c r="A60" s="3">
        <v>3</v>
      </c>
      <c r="B60" s="3" t="s">
        <v>20</v>
      </c>
      <c r="C60" s="3" t="s">
        <v>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355.47999999999979</v>
      </c>
      <c r="O60" s="4">
        <v>434.28</v>
      </c>
    </row>
    <row r="61" spans="1:15" x14ac:dyDescent="0.3">
      <c r="A61" s="1">
        <v>3</v>
      </c>
      <c r="B61" s="1" t="s">
        <v>21</v>
      </c>
      <c r="C61" s="1" t="s">
        <v>4</v>
      </c>
      <c r="D61" s="2">
        <v>4405.3999999999987</v>
      </c>
      <c r="E61" s="2">
        <v>3987.8800000000015</v>
      </c>
      <c r="F61" s="2">
        <v>4322.32</v>
      </c>
      <c r="G61" s="2">
        <v>4175.3399999999974</v>
      </c>
      <c r="H61" s="2">
        <v>4408.5999999999985</v>
      </c>
      <c r="I61" s="2">
        <v>4267.6999999999989</v>
      </c>
      <c r="J61" s="2">
        <v>4142.0599999999986</v>
      </c>
      <c r="K61" s="2">
        <v>3699.9000000000005</v>
      </c>
      <c r="L61" s="2">
        <v>4172.9599999999991</v>
      </c>
      <c r="M61" s="2">
        <v>4304.8000000000075</v>
      </c>
      <c r="N61" s="2">
        <v>4107.3799999999983</v>
      </c>
      <c r="O61" s="2">
        <v>4391.0600000000022</v>
      </c>
    </row>
    <row r="62" spans="1:15" x14ac:dyDescent="0.3">
      <c r="A62" s="1">
        <v>3</v>
      </c>
      <c r="B62" s="1" t="s">
        <v>21</v>
      </c>
      <c r="C62" s="1" t="s">
        <v>5</v>
      </c>
      <c r="D62" s="2">
        <v>675.05999999999972</v>
      </c>
      <c r="E62" s="2">
        <v>604.63999999999987</v>
      </c>
      <c r="F62" s="2">
        <v>686.62</v>
      </c>
      <c r="G62" s="2">
        <v>641.88</v>
      </c>
      <c r="H62" s="2">
        <v>715.61999999999989</v>
      </c>
      <c r="I62" s="2">
        <v>703.56000000000063</v>
      </c>
      <c r="J62" s="2">
        <v>682.18</v>
      </c>
      <c r="K62" s="2">
        <v>626.24000000000046</v>
      </c>
      <c r="L62" s="2">
        <v>692.8</v>
      </c>
      <c r="M62" s="2">
        <v>729.50000000000011</v>
      </c>
      <c r="N62" s="2">
        <v>693.96</v>
      </c>
      <c r="O62" s="2">
        <v>790.98</v>
      </c>
    </row>
    <row r="63" spans="1:15" x14ac:dyDescent="0.3">
      <c r="A63" s="1">
        <v>3</v>
      </c>
      <c r="B63" s="1" t="s">
        <v>21</v>
      </c>
      <c r="C63" s="1" t="s">
        <v>6</v>
      </c>
      <c r="D63" s="2">
        <v>232.43999999999997</v>
      </c>
      <c r="E63" s="2">
        <v>192.42000000000002</v>
      </c>
      <c r="F63" s="2">
        <v>189.2</v>
      </c>
      <c r="G63" s="2">
        <v>152.68</v>
      </c>
      <c r="H63" s="2">
        <v>208.98000000000005</v>
      </c>
      <c r="I63" s="2">
        <v>168.59999999999997</v>
      </c>
      <c r="J63" s="2">
        <v>167.73999999999998</v>
      </c>
      <c r="K63" s="2">
        <v>196.50000000000006</v>
      </c>
      <c r="L63" s="2">
        <v>157.76000000000002</v>
      </c>
      <c r="M63" s="2">
        <v>193.14000000000001</v>
      </c>
      <c r="N63" s="2">
        <v>169.74</v>
      </c>
      <c r="O63" s="2">
        <v>201.30000000000004</v>
      </c>
    </row>
    <row r="64" spans="1:15" x14ac:dyDescent="0.3">
      <c r="A64" s="1">
        <v>3</v>
      </c>
      <c r="B64" s="1" t="s">
        <v>21</v>
      </c>
      <c r="C64" s="1" t="s">
        <v>7</v>
      </c>
      <c r="D64" s="2">
        <v>7.54</v>
      </c>
      <c r="E64" s="2">
        <v>3.4</v>
      </c>
      <c r="F64" s="2">
        <v>3.14</v>
      </c>
      <c r="G64" s="2">
        <v>3.5200000000000005</v>
      </c>
      <c r="H64" s="2">
        <v>8.56</v>
      </c>
      <c r="I64" s="2">
        <v>5.0200000000000005</v>
      </c>
      <c r="J64" s="2">
        <v>0.94000000000000006</v>
      </c>
      <c r="K64" s="2">
        <v>2.1800000000000002</v>
      </c>
      <c r="L64" s="2">
        <v>2.62</v>
      </c>
      <c r="M64" s="2">
        <v>2.2000000000000002</v>
      </c>
      <c r="N64" s="2">
        <v>4.74</v>
      </c>
      <c r="O64" s="2">
        <v>5.6000000000000005</v>
      </c>
    </row>
    <row r="65" spans="1:15" x14ac:dyDescent="0.3">
      <c r="A65" s="1">
        <v>3</v>
      </c>
      <c r="B65" s="1" t="s">
        <v>21</v>
      </c>
      <c r="C65" s="1" t="s">
        <v>10</v>
      </c>
      <c r="D65" s="2">
        <v>26.720000000000002</v>
      </c>
      <c r="E65" s="2">
        <v>24.86</v>
      </c>
      <c r="F65" s="2">
        <v>42.3</v>
      </c>
      <c r="G65" s="2">
        <v>25.840000000000003</v>
      </c>
      <c r="H65" s="2">
        <v>37.400000000000006</v>
      </c>
      <c r="I65" s="2">
        <v>41.719999999999992</v>
      </c>
      <c r="J65" s="2">
        <v>32.279999999999994</v>
      </c>
      <c r="K65" s="2">
        <v>36.36</v>
      </c>
      <c r="L65" s="2">
        <v>38.400000000000006</v>
      </c>
      <c r="M65" s="2">
        <v>37.839999999999996</v>
      </c>
      <c r="N65" s="2">
        <v>35.619999999999997</v>
      </c>
      <c r="O65" s="2">
        <v>31.48</v>
      </c>
    </row>
    <row r="66" spans="1:15" x14ac:dyDescent="0.3">
      <c r="A66" s="1">
        <v>3</v>
      </c>
      <c r="B66" s="1" t="s">
        <v>21</v>
      </c>
      <c r="C66" s="1" t="s">
        <v>8</v>
      </c>
      <c r="D66" s="2">
        <v>733.3</v>
      </c>
      <c r="E66" s="2">
        <v>677.15999999999974</v>
      </c>
      <c r="F66" s="2">
        <v>795.16</v>
      </c>
      <c r="G66" s="2">
        <v>767.00000000000023</v>
      </c>
      <c r="H66" s="2">
        <v>830.4</v>
      </c>
      <c r="I66" s="2">
        <v>826.6600000000002</v>
      </c>
      <c r="J66" s="2">
        <v>816.05999999999983</v>
      </c>
      <c r="K66" s="2">
        <v>712.27999999999975</v>
      </c>
      <c r="L66" s="2">
        <v>843.93999999999994</v>
      </c>
      <c r="M66" s="2">
        <v>911.18000000000109</v>
      </c>
      <c r="N66" s="2">
        <v>862.25999999999965</v>
      </c>
      <c r="O66" s="2">
        <v>964.22000000000037</v>
      </c>
    </row>
    <row r="67" spans="1:15" x14ac:dyDescent="0.3">
      <c r="A67" s="3">
        <v>2</v>
      </c>
      <c r="B67" s="3" t="s">
        <v>22</v>
      </c>
      <c r="C67" s="3" t="s">
        <v>4</v>
      </c>
      <c r="D67" s="4">
        <v>1646.2799999999995</v>
      </c>
      <c r="E67" s="4">
        <v>1450.2800000000002</v>
      </c>
      <c r="F67" s="4">
        <v>1572.5</v>
      </c>
      <c r="G67" s="4">
        <v>1526.5599999999997</v>
      </c>
      <c r="H67" s="4">
        <v>1600.5199999999995</v>
      </c>
      <c r="I67" s="4">
        <v>1568.66</v>
      </c>
      <c r="J67" s="4">
        <v>1450.0800000000004</v>
      </c>
      <c r="K67" s="4">
        <v>1221.5199999999993</v>
      </c>
      <c r="L67" s="4">
        <v>1497.0999999999995</v>
      </c>
      <c r="M67" s="4">
        <v>1557.0799999999995</v>
      </c>
      <c r="N67" s="4">
        <v>1358.7399999999993</v>
      </c>
      <c r="O67" s="4">
        <v>1431.9999999999995</v>
      </c>
    </row>
    <row r="68" spans="1:15" x14ac:dyDescent="0.3">
      <c r="A68" s="3">
        <v>2</v>
      </c>
      <c r="B68" s="3" t="s">
        <v>22</v>
      </c>
      <c r="C68" s="3" t="s">
        <v>5</v>
      </c>
      <c r="D68" s="4">
        <v>239.89999999999995</v>
      </c>
      <c r="E68" s="4">
        <v>240.64</v>
      </c>
      <c r="F68" s="4">
        <v>274.72000000000003</v>
      </c>
      <c r="G68" s="4">
        <v>239.62000000000003</v>
      </c>
      <c r="H68" s="4">
        <v>253.38000000000011</v>
      </c>
      <c r="I68" s="4">
        <v>228.34000000000003</v>
      </c>
      <c r="J68" s="4">
        <v>192.22000000000006</v>
      </c>
      <c r="K68" s="4">
        <v>183.64000000000001</v>
      </c>
      <c r="L68" s="4">
        <v>259.22000000000003</v>
      </c>
      <c r="M68" s="4">
        <v>231.97999999999996</v>
      </c>
      <c r="N68" s="4">
        <v>232.8000000000001</v>
      </c>
      <c r="O68" s="4">
        <v>268.08000000000004</v>
      </c>
    </row>
    <row r="69" spans="1:15" x14ac:dyDescent="0.3">
      <c r="A69" s="3">
        <v>2</v>
      </c>
      <c r="B69" s="3" t="s">
        <v>22</v>
      </c>
      <c r="C69" s="3" t="s">
        <v>6</v>
      </c>
      <c r="D69" s="4">
        <v>218.04000000000002</v>
      </c>
      <c r="E69" s="4">
        <v>218.26</v>
      </c>
      <c r="F69" s="4">
        <v>193.08</v>
      </c>
      <c r="G69" s="4">
        <v>189.4</v>
      </c>
      <c r="H69" s="4">
        <v>215.57999999999998</v>
      </c>
      <c r="I69" s="4">
        <v>172.83999999999997</v>
      </c>
      <c r="J69" s="4">
        <v>162.20000000000002</v>
      </c>
      <c r="K69" s="4">
        <v>195.12</v>
      </c>
      <c r="L69" s="4">
        <v>172.74000000000004</v>
      </c>
      <c r="M69" s="4">
        <v>193.2</v>
      </c>
      <c r="N69" s="4">
        <v>195.76</v>
      </c>
      <c r="O69" s="4">
        <v>251.01999999999995</v>
      </c>
    </row>
    <row r="70" spans="1:15" x14ac:dyDescent="0.3">
      <c r="A70" s="3">
        <v>2</v>
      </c>
      <c r="B70" s="3" t="s">
        <v>22</v>
      </c>
      <c r="C70" s="3" t="s">
        <v>10</v>
      </c>
      <c r="D70" s="4">
        <v>35.100000000000016</v>
      </c>
      <c r="E70" s="4">
        <v>43.720000000000006</v>
      </c>
      <c r="F70" s="4">
        <v>35.200000000000003</v>
      </c>
      <c r="G70" s="4">
        <v>40.980000000000011</v>
      </c>
      <c r="H70" s="4">
        <v>45.180000000000007</v>
      </c>
      <c r="I70" s="4">
        <v>40.620000000000005</v>
      </c>
      <c r="J70" s="4">
        <v>54.56</v>
      </c>
      <c r="K70" s="4">
        <v>38.08</v>
      </c>
      <c r="L70" s="4">
        <v>51.640000000000008</v>
      </c>
      <c r="M70" s="4">
        <v>42.56</v>
      </c>
      <c r="N70" s="4">
        <v>42.9</v>
      </c>
      <c r="O70" s="4">
        <v>39.299999999999997</v>
      </c>
    </row>
    <row r="71" spans="1:15" x14ac:dyDescent="0.3">
      <c r="A71" s="3">
        <v>2</v>
      </c>
      <c r="B71" s="3" t="s">
        <v>22</v>
      </c>
      <c r="C71" s="3" t="s">
        <v>8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254.11999999999989</v>
      </c>
      <c r="O71" s="4">
        <v>353.84000000000015</v>
      </c>
    </row>
    <row r="72" spans="1:15" x14ac:dyDescent="0.3">
      <c r="A72" s="1">
        <v>2</v>
      </c>
      <c r="B72" s="1" t="s">
        <v>23</v>
      </c>
      <c r="C72" s="1" t="s">
        <v>4</v>
      </c>
      <c r="D72" s="2">
        <v>3925.2599999999975</v>
      </c>
      <c r="E72" s="2">
        <v>3463.4599999999978</v>
      </c>
      <c r="F72" s="2">
        <v>3713.48</v>
      </c>
      <c r="G72" s="2">
        <v>3452.4199999999978</v>
      </c>
      <c r="H72" s="2">
        <v>3688.7200000000007</v>
      </c>
      <c r="I72" s="2">
        <v>3550.8800000000033</v>
      </c>
      <c r="J72" s="2">
        <v>3387.7399999999971</v>
      </c>
      <c r="K72" s="2">
        <v>2711.5000000000018</v>
      </c>
      <c r="L72" s="2">
        <v>3413.1400000000044</v>
      </c>
      <c r="M72" s="2">
        <v>3639.1800000000003</v>
      </c>
      <c r="N72" s="2">
        <v>3394.559999999994</v>
      </c>
      <c r="O72" s="2">
        <v>3524.7800000000025</v>
      </c>
    </row>
    <row r="73" spans="1:15" x14ac:dyDescent="0.3">
      <c r="A73" s="1">
        <v>2</v>
      </c>
      <c r="B73" s="1" t="s">
        <v>23</v>
      </c>
      <c r="C73" s="1" t="s">
        <v>5</v>
      </c>
      <c r="D73" s="2">
        <v>542.16</v>
      </c>
      <c r="E73" s="2">
        <v>464.84000000000003</v>
      </c>
      <c r="F73" s="2">
        <v>517.04</v>
      </c>
      <c r="G73" s="2">
        <v>524.81999999999994</v>
      </c>
      <c r="H73" s="2">
        <v>564.9799999999999</v>
      </c>
      <c r="I73" s="2">
        <v>550.26000000000022</v>
      </c>
      <c r="J73" s="2">
        <v>568.89999999999975</v>
      </c>
      <c r="K73" s="2">
        <v>437.8599999999999</v>
      </c>
      <c r="L73" s="2">
        <v>545.69999999999993</v>
      </c>
      <c r="M73" s="2">
        <v>580.7399999999999</v>
      </c>
      <c r="N73" s="2">
        <v>553.84000000000026</v>
      </c>
      <c r="O73" s="2">
        <v>593.25999999999965</v>
      </c>
    </row>
    <row r="74" spans="1:15" x14ac:dyDescent="0.3">
      <c r="A74" s="1">
        <v>2</v>
      </c>
      <c r="B74" s="1" t="s">
        <v>23</v>
      </c>
      <c r="C74" s="1" t="s">
        <v>6</v>
      </c>
      <c r="D74" s="2">
        <v>187.95999999999998</v>
      </c>
      <c r="E74" s="2">
        <v>176.07999999999998</v>
      </c>
      <c r="F74" s="2">
        <v>175.98</v>
      </c>
      <c r="G74" s="2">
        <v>186.93999999999997</v>
      </c>
      <c r="H74" s="2">
        <v>189.51999999999995</v>
      </c>
      <c r="I74" s="2">
        <v>169.84</v>
      </c>
      <c r="J74" s="2">
        <v>157.86000000000001</v>
      </c>
      <c r="K74" s="2">
        <v>163.07999999999998</v>
      </c>
      <c r="L74" s="2">
        <v>148.19999999999999</v>
      </c>
      <c r="M74" s="2">
        <v>198.08</v>
      </c>
      <c r="N74" s="2">
        <v>175.62</v>
      </c>
      <c r="O74" s="2">
        <v>232.26000000000005</v>
      </c>
    </row>
    <row r="75" spans="1:15" x14ac:dyDescent="0.3">
      <c r="A75" s="1">
        <v>2</v>
      </c>
      <c r="B75" s="1" t="s">
        <v>23</v>
      </c>
      <c r="C75" s="1" t="s">
        <v>7</v>
      </c>
      <c r="D75" s="2">
        <v>97.279999999999987</v>
      </c>
      <c r="E75" s="2">
        <v>95.639999999999986</v>
      </c>
      <c r="F75" s="2">
        <v>100.4</v>
      </c>
      <c r="G75" s="2">
        <v>90.64</v>
      </c>
      <c r="H75" s="2">
        <v>90.800000000000011</v>
      </c>
      <c r="I75" s="2">
        <v>89.74</v>
      </c>
      <c r="J75" s="2">
        <v>86.200000000000017</v>
      </c>
      <c r="K75" s="2">
        <v>68.600000000000009</v>
      </c>
      <c r="L75" s="2">
        <v>85.26</v>
      </c>
      <c r="M75" s="2">
        <v>99.78</v>
      </c>
      <c r="N75" s="2">
        <v>93.820000000000022</v>
      </c>
      <c r="O75" s="2">
        <v>87.54000000000002</v>
      </c>
    </row>
    <row r="76" spans="1:15" x14ac:dyDescent="0.3">
      <c r="A76" s="1">
        <v>2</v>
      </c>
      <c r="B76" s="1" t="s">
        <v>23</v>
      </c>
      <c r="C76" s="1" t="s">
        <v>10</v>
      </c>
      <c r="D76" s="2">
        <v>40.4</v>
      </c>
      <c r="E76" s="2">
        <v>38.299999999999997</v>
      </c>
      <c r="F76" s="2">
        <v>60.26</v>
      </c>
      <c r="G76" s="2">
        <v>53.980000000000004</v>
      </c>
      <c r="H76" s="2">
        <v>46.799999999999983</v>
      </c>
      <c r="I76" s="2">
        <v>57.300000000000026</v>
      </c>
      <c r="J76" s="2">
        <v>53.86</v>
      </c>
      <c r="K76" s="2">
        <v>46.140000000000008</v>
      </c>
      <c r="L76" s="2">
        <v>63.16</v>
      </c>
      <c r="M76" s="2">
        <v>61.220000000000013</v>
      </c>
      <c r="N76" s="2">
        <v>54.079999999999991</v>
      </c>
      <c r="O76" s="2">
        <v>38.47999999999999</v>
      </c>
    </row>
    <row r="77" spans="1:15" x14ac:dyDescent="0.3">
      <c r="A77" s="1">
        <v>2</v>
      </c>
      <c r="B77" s="1" t="s">
        <v>23</v>
      </c>
      <c r="C77" s="1" t="s">
        <v>8</v>
      </c>
      <c r="D77" s="2">
        <v>737.85999999999956</v>
      </c>
      <c r="E77" s="2">
        <v>696.98</v>
      </c>
      <c r="F77" s="2">
        <v>834.72</v>
      </c>
      <c r="G77" s="2">
        <v>826.28</v>
      </c>
      <c r="H77" s="2">
        <v>957.4399999999996</v>
      </c>
      <c r="I77" s="2">
        <v>929.20000000000016</v>
      </c>
      <c r="J77" s="2">
        <v>870.16000000000065</v>
      </c>
      <c r="K77" s="2">
        <v>710.11999999999989</v>
      </c>
      <c r="L77" s="2">
        <v>910.8000000000003</v>
      </c>
      <c r="M77" s="2">
        <v>1007.4400000000003</v>
      </c>
      <c r="N77" s="2">
        <v>961.08</v>
      </c>
      <c r="O77" s="2">
        <v>1036.6999999999998</v>
      </c>
    </row>
    <row r="78" spans="1:15" x14ac:dyDescent="0.3">
      <c r="A78" s="3">
        <v>2</v>
      </c>
      <c r="B78" s="3" t="s">
        <v>24</v>
      </c>
      <c r="C78" s="3" t="s">
        <v>4</v>
      </c>
      <c r="D78" s="4">
        <v>3620.7600000000039</v>
      </c>
      <c r="E78" s="4">
        <v>3233.1799999999962</v>
      </c>
      <c r="F78" s="4">
        <v>3455.12</v>
      </c>
      <c r="G78" s="4">
        <v>3217.36</v>
      </c>
      <c r="H78" s="4">
        <v>3532.2800000000034</v>
      </c>
      <c r="I78" s="4">
        <v>3427.5399999999981</v>
      </c>
      <c r="J78" s="4">
        <v>3239.4799999999991</v>
      </c>
      <c r="K78" s="4">
        <v>2596.0799999999995</v>
      </c>
      <c r="L78" s="4">
        <v>3363.2999999999979</v>
      </c>
      <c r="M78" s="4">
        <v>3470.7599999999989</v>
      </c>
      <c r="N78" s="4">
        <v>3308.6</v>
      </c>
      <c r="O78" s="4">
        <v>3388.02</v>
      </c>
    </row>
    <row r="79" spans="1:15" x14ac:dyDescent="0.3">
      <c r="A79" s="3">
        <v>2</v>
      </c>
      <c r="B79" s="3" t="s">
        <v>24</v>
      </c>
      <c r="C79" s="3" t="s">
        <v>5</v>
      </c>
      <c r="D79" s="4">
        <v>530.02</v>
      </c>
      <c r="E79" s="4">
        <v>455.96000000000021</v>
      </c>
      <c r="F79" s="4">
        <v>506.88</v>
      </c>
      <c r="G79" s="4">
        <v>506.59999999999997</v>
      </c>
      <c r="H79" s="4">
        <v>526.37999999999988</v>
      </c>
      <c r="I79" s="4">
        <v>564.48000000000013</v>
      </c>
      <c r="J79" s="4">
        <v>512.53999999999985</v>
      </c>
      <c r="K79" s="4">
        <v>417.94000000000028</v>
      </c>
      <c r="L79" s="4">
        <v>506.5200000000001</v>
      </c>
      <c r="M79" s="4">
        <v>577.22000000000037</v>
      </c>
      <c r="N79" s="4">
        <v>517.13999999999987</v>
      </c>
      <c r="O79" s="4">
        <v>576.54000000000042</v>
      </c>
    </row>
    <row r="80" spans="1:15" x14ac:dyDescent="0.3">
      <c r="A80" s="3">
        <v>2</v>
      </c>
      <c r="B80" s="3" t="s">
        <v>24</v>
      </c>
      <c r="C80" s="3" t="s">
        <v>6</v>
      </c>
      <c r="D80" s="4">
        <v>215.27999999999997</v>
      </c>
      <c r="E80" s="4">
        <v>200.60000000000002</v>
      </c>
      <c r="F80" s="4">
        <v>204.42</v>
      </c>
      <c r="G80" s="4">
        <v>208.42000000000002</v>
      </c>
      <c r="H80" s="4">
        <v>209.46</v>
      </c>
      <c r="I80" s="4">
        <v>194.85999999999996</v>
      </c>
      <c r="J80" s="4">
        <v>204.28</v>
      </c>
      <c r="K80" s="4">
        <v>171.02000000000004</v>
      </c>
      <c r="L80" s="4">
        <v>154.74</v>
      </c>
      <c r="M80" s="4">
        <v>217.52</v>
      </c>
      <c r="N80" s="4">
        <v>202.64</v>
      </c>
      <c r="O80" s="4">
        <v>220.05999999999997</v>
      </c>
    </row>
    <row r="81" spans="1:15" x14ac:dyDescent="0.3">
      <c r="A81" s="3">
        <v>2</v>
      </c>
      <c r="B81" s="3" t="s">
        <v>24</v>
      </c>
      <c r="C81" s="3" t="s">
        <v>10</v>
      </c>
      <c r="D81" s="4">
        <v>39.300000000000004</v>
      </c>
      <c r="E81" s="4">
        <v>39.979999999999997</v>
      </c>
      <c r="F81" s="4">
        <v>47.92</v>
      </c>
      <c r="G81" s="4">
        <v>46.34</v>
      </c>
      <c r="H81" s="4">
        <v>47.46</v>
      </c>
      <c r="I81" s="4">
        <v>44.060000000000009</v>
      </c>
      <c r="J81" s="4">
        <v>45.06</v>
      </c>
      <c r="K81" s="4">
        <v>51.500000000000007</v>
      </c>
      <c r="L81" s="4">
        <v>53.260000000000005</v>
      </c>
      <c r="M81" s="4">
        <v>47.779999999999987</v>
      </c>
      <c r="N81" s="4">
        <v>41.320000000000007</v>
      </c>
      <c r="O81" s="4">
        <v>48.800000000000004</v>
      </c>
    </row>
    <row r="82" spans="1:15" x14ac:dyDescent="0.3">
      <c r="A82" s="3">
        <v>2</v>
      </c>
      <c r="B82" s="3" t="s">
        <v>24</v>
      </c>
      <c r="C82" s="3" t="s">
        <v>8</v>
      </c>
      <c r="D82" s="4">
        <v>621.9000000000002</v>
      </c>
      <c r="E82" s="4">
        <v>594.3000000000003</v>
      </c>
      <c r="F82" s="4">
        <v>728.68</v>
      </c>
      <c r="G82" s="4">
        <v>769.47999999999945</v>
      </c>
      <c r="H82" s="4">
        <v>866.6600000000002</v>
      </c>
      <c r="I82" s="4">
        <v>835.96000000000026</v>
      </c>
      <c r="J82" s="4">
        <v>753.64</v>
      </c>
      <c r="K82" s="4">
        <v>591.6</v>
      </c>
      <c r="L82" s="4">
        <v>821.96</v>
      </c>
      <c r="M82" s="4">
        <v>898.5999999999998</v>
      </c>
      <c r="N82" s="4">
        <v>897.8599999999999</v>
      </c>
      <c r="O82" s="4">
        <v>943.89999999999964</v>
      </c>
    </row>
    <row r="83" spans="1:15" x14ac:dyDescent="0.3">
      <c r="A83" s="1">
        <v>3</v>
      </c>
      <c r="B83" s="1" t="s">
        <v>25</v>
      </c>
      <c r="C83" s="1" t="s">
        <v>4</v>
      </c>
      <c r="D83" s="2">
        <v>2970.139999999999</v>
      </c>
      <c r="E83" s="2">
        <v>2423.1400000000008</v>
      </c>
      <c r="F83" s="2">
        <v>2678.76</v>
      </c>
      <c r="G83" s="2">
        <v>2709.0600000000022</v>
      </c>
      <c r="H83" s="2">
        <v>2870.4600000000019</v>
      </c>
      <c r="I83" s="2">
        <v>2821.2600000000025</v>
      </c>
      <c r="J83" s="2">
        <v>2619.4800000000023</v>
      </c>
      <c r="K83" s="2">
        <v>2282.2799999999997</v>
      </c>
      <c r="L83" s="2">
        <v>2742.0799999999977</v>
      </c>
      <c r="M83" s="2">
        <v>3017.5999999999995</v>
      </c>
      <c r="N83" s="2">
        <v>2604.7599999999993</v>
      </c>
      <c r="O83" s="2">
        <v>2729.1999999999994</v>
      </c>
    </row>
    <row r="84" spans="1:15" x14ac:dyDescent="0.3">
      <c r="A84" s="1">
        <v>3</v>
      </c>
      <c r="B84" s="1" t="s">
        <v>25</v>
      </c>
      <c r="C84" s="1" t="s">
        <v>5</v>
      </c>
      <c r="D84" s="2">
        <v>422.26000000000016</v>
      </c>
      <c r="E84" s="2">
        <v>374.28000000000003</v>
      </c>
      <c r="F84" s="2">
        <v>428.64</v>
      </c>
      <c r="G84" s="2">
        <v>414.3</v>
      </c>
      <c r="H84" s="2">
        <v>436.41999999999985</v>
      </c>
      <c r="I84" s="2">
        <v>441.8</v>
      </c>
      <c r="J84" s="2">
        <v>424.56</v>
      </c>
      <c r="K84" s="2">
        <v>387.01999999999992</v>
      </c>
      <c r="L84" s="2">
        <v>432.3400000000002</v>
      </c>
      <c r="M84" s="2">
        <v>460.62000000000006</v>
      </c>
      <c r="N84" s="2">
        <v>433.34</v>
      </c>
      <c r="O84" s="2">
        <v>488.24000000000012</v>
      </c>
    </row>
    <row r="85" spans="1:15" x14ac:dyDescent="0.3">
      <c r="A85" s="1">
        <v>3</v>
      </c>
      <c r="B85" s="1" t="s">
        <v>25</v>
      </c>
      <c r="C85" s="1" t="s">
        <v>6</v>
      </c>
      <c r="D85" s="2">
        <v>166.69999999999996</v>
      </c>
      <c r="E85" s="2">
        <v>99.24</v>
      </c>
      <c r="F85" s="2">
        <v>109.48</v>
      </c>
      <c r="G85" s="2">
        <v>99.219999999999985</v>
      </c>
      <c r="H85" s="2">
        <v>148.60000000000002</v>
      </c>
      <c r="I85" s="2">
        <v>119.38</v>
      </c>
      <c r="J85" s="2">
        <v>129.44</v>
      </c>
      <c r="K85" s="2">
        <v>110.49999999999999</v>
      </c>
      <c r="L85" s="2">
        <v>86.38</v>
      </c>
      <c r="M85" s="2">
        <v>143.18</v>
      </c>
      <c r="N85" s="2">
        <v>120.94000000000001</v>
      </c>
      <c r="O85" s="2">
        <v>120.36000000000001</v>
      </c>
    </row>
    <row r="86" spans="1:15" x14ac:dyDescent="0.3">
      <c r="A86" s="1">
        <v>3</v>
      </c>
      <c r="B86" s="1" t="s">
        <v>25</v>
      </c>
      <c r="C86" s="1" t="s">
        <v>10</v>
      </c>
      <c r="D86" s="2">
        <v>9.9799999999999986</v>
      </c>
      <c r="E86" s="2">
        <v>13.16</v>
      </c>
      <c r="F86" s="2">
        <v>15.66</v>
      </c>
      <c r="G86" s="2">
        <v>14.399999999999999</v>
      </c>
      <c r="H86" s="2">
        <v>20.5</v>
      </c>
      <c r="I86" s="2">
        <v>28.160000000000004</v>
      </c>
      <c r="J86" s="2">
        <v>35.380000000000003</v>
      </c>
      <c r="K86" s="2">
        <v>26.079999999999995</v>
      </c>
      <c r="L86" s="2">
        <v>38.44</v>
      </c>
      <c r="M86" s="2">
        <v>36.080000000000005</v>
      </c>
      <c r="N86" s="2">
        <v>25.279999999999998</v>
      </c>
      <c r="O86" s="2">
        <v>29.959999999999994</v>
      </c>
    </row>
    <row r="87" spans="1:15" x14ac:dyDescent="0.3">
      <c r="A87" s="1">
        <v>3</v>
      </c>
      <c r="B87" s="1" t="s">
        <v>25</v>
      </c>
      <c r="C87" s="1" t="s">
        <v>8</v>
      </c>
      <c r="D87" s="2">
        <v>477.66000000000025</v>
      </c>
      <c r="E87" s="2">
        <v>462.65999999999997</v>
      </c>
      <c r="F87" s="2">
        <v>528.52</v>
      </c>
      <c r="G87" s="2">
        <v>525.86000000000013</v>
      </c>
      <c r="H87" s="2">
        <v>573.63999999999976</v>
      </c>
      <c r="I87" s="2">
        <v>578.58000000000015</v>
      </c>
      <c r="J87" s="2">
        <v>598.75999999999976</v>
      </c>
      <c r="K87" s="2">
        <v>491.42</v>
      </c>
      <c r="L87" s="2">
        <v>604.38000000000022</v>
      </c>
      <c r="M87" s="2">
        <v>660.43999999999983</v>
      </c>
      <c r="N87" s="2">
        <v>604.28</v>
      </c>
      <c r="O87" s="2">
        <v>647.48000000000013</v>
      </c>
    </row>
    <row r="88" spans="1:15" x14ac:dyDescent="0.3">
      <c r="A88" s="3">
        <v>3</v>
      </c>
      <c r="B88" s="3" t="s">
        <v>26</v>
      </c>
      <c r="C88" s="3" t="s">
        <v>4</v>
      </c>
      <c r="D88" s="4">
        <v>3662.94</v>
      </c>
      <c r="E88" s="4">
        <v>3215.3000000000025</v>
      </c>
      <c r="F88" s="4">
        <v>3746.96</v>
      </c>
      <c r="G88" s="4">
        <v>3351.7200000000016</v>
      </c>
      <c r="H88" s="4">
        <v>4052.44</v>
      </c>
      <c r="I88" s="4">
        <v>3748.1000000000013</v>
      </c>
      <c r="J88" s="4">
        <v>3850.1600000000012</v>
      </c>
      <c r="K88" s="4">
        <v>3167.3599999999942</v>
      </c>
      <c r="L88" s="4">
        <v>3849.4600000000028</v>
      </c>
      <c r="M88" s="4">
        <v>3964.5199999999977</v>
      </c>
      <c r="N88" s="4">
        <v>3634.139999999999</v>
      </c>
      <c r="O88" s="4">
        <v>3709.4600000000019</v>
      </c>
    </row>
    <row r="89" spans="1:15" x14ac:dyDescent="0.3">
      <c r="A89" s="3">
        <v>3</v>
      </c>
      <c r="B89" s="3" t="s">
        <v>26</v>
      </c>
      <c r="C89" s="3" t="s">
        <v>5</v>
      </c>
      <c r="D89" s="4">
        <v>280.17999999999995</v>
      </c>
      <c r="E89" s="4">
        <v>243.33999999999997</v>
      </c>
      <c r="F89" s="4">
        <v>274.58</v>
      </c>
      <c r="G89" s="4">
        <v>262.32</v>
      </c>
      <c r="H89" s="4">
        <v>277.71999999999997</v>
      </c>
      <c r="I89" s="4">
        <v>288.15999999999991</v>
      </c>
      <c r="J89" s="4">
        <v>277.42</v>
      </c>
      <c r="K89" s="4">
        <v>239.9</v>
      </c>
      <c r="L89" s="4">
        <v>284.42</v>
      </c>
      <c r="M89" s="4">
        <v>311.98000000000013</v>
      </c>
      <c r="N89" s="4">
        <v>290.5</v>
      </c>
      <c r="O89" s="4">
        <v>323.76000000000005</v>
      </c>
    </row>
    <row r="90" spans="1:15" x14ac:dyDescent="0.3">
      <c r="A90" s="3">
        <v>3</v>
      </c>
      <c r="B90" s="3" t="s">
        <v>26</v>
      </c>
      <c r="C90" s="3" t="s">
        <v>6</v>
      </c>
      <c r="D90" s="4">
        <v>122.6</v>
      </c>
      <c r="E90" s="4">
        <v>49.339999999999996</v>
      </c>
      <c r="F90" s="4">
        <v>117.62</v>
      </c>
      <c r="G90" s="4">
        <v>79.559999999999988</v>
      </c>
      <c r="H90" s="4">
        <v>115.42</v>
      </c>
      <c r="I90" s="4">
        <v>98.979999999999976</v>
      </c>
      <c r="J90" s="4">
        <v>83.22</v>
      </c>
      <c r="K90" s="4">
        <v>103.90000000000002</v>
      </c>
      <c r="L90" s="4">
        <v>86.759999999999991</v>
      </c>
      <c r="M90" s="4">
        <v>85.759999999999991</v>
      </c>
      <c r="N90" s="4">
        <v>93.64</v>
      </c>
      <c r="O90" s="4">
        <v>125.74000000000002</v>
      </c>
    </row>
    <row r="91" spans="1:15" x14ac:dyDescent="0.3">
      <c r="A91" s="3">
        <v>3</v>
      </c>
      <c r="B91" s="3" t="s">
        <v>26</v>
      </c>
      <c r="C91" s="3" t="s">
        <v>10</v>
      </c>
      <c r="D91" s="4">
        <v>45.560000000000009</v>
      </c>
      <c r="E91" s="4">
        <v>44.919999999999987</v>
      </c>
      <c r="F91" s="4">
        <v>52.96</v>
      </c>
      <c r="G91" s="4">
        <v>38.440000000000005</v>
      </c>
      <c r="H91" s="4">
        <v>52.060000000000009</v>
      </c>
      <c r="I91" s="4">
        <v>52.300000000000004</v>
      </c>
      <c r="J91" s="4">
        <v>54.26</v>
      </c>
      <c r="K91" s="4">
        <v>37.459999999999994</v>
      </c>
      <c r="L91" s="4">
        <v>52.78</v>
      </c>
      <c r="M91" s="4">
        <v>48.620000000000005</v>
      </c>
      <c r="N91" s="4">
        <v>45.3</v>
      </c>
      <c r="O91" s="4">
        <v>47.28</v>
      </c>
    </row>
    <row r="92" spans="1:15" x14ac:dyDescent="0.3">
      <c r="A92" s="3">
        <v>3</v>
      </c>
      <c r="B92" s="3" t="s">
        <v>26</v>
      </c>
      <c r="C92" s="3" t="s">
        <v>8</v>
      </c>
      <c r="D92" s="4">
        <v>776.44000000000062</v>
      </c>
      <c r="E92" s="4">
        <v>733.43999999999994</v>
      </c>
      <c r="F92" s="4">
        <v>795.76</v>
      </c>
      <c r="G92" s="4">
        <v>767.24000000000012</v>
      </c>
      <c r="H92" s="4">
        <v>996.58</v>
      </c>
      <c r="I92" s="4">
        <v>993.63999999999987</v>
      </c>
      <c r="J92" s="4">
        <v>1167.6400000000006</v>
      </c>
      <c r="K92" s="4">
        <v>945.98000000000013</v>
      </c>
      <c r="L92" s="4">
        <v>950.64000000000033</v>
      </c>
      <c r="M92" s="4">
        <v>983.42000000000007</v>
      </c>
      <c r="N92" s="4">
        <v>903.30000000000018</v>
      </c>
      <c r="O92" s="4">
        <v>1087.1800000000003</v>
      </c>
    </row>
    <row r="93" spans="1:15" x14ac:dyDescent="0.3">
      <c r="A93" s="1">
        <v>2</v>
      </c>
      <c r="B93" s="1" t="s">
        <v>27</v>
      </c>
      <c r="C93" s="1" t="s">
        <v>4</v>
      </c>
      <c r="D93" s="2">
        <v>2579.48</v>
      </c>
      <c r="E93" s="2">
        <v>2248.0800000000004</v>
      </c>
      <c r="F93" s="2">
        <v>2270.54</v>
      </c>
      <c r="G93" s="2">
        <v>2079.3400000000006</v>
      </c>
      <c r="H93" s="2">
        <v>2116.3799999999987</v>
      </c>
      <c r="I93" s="2">
        <v>2224.6199999999985</v>
      </c>
      <c r="J93" s="2">
        <v>2109.9199999999996</v>
      </c>
      <c r="K93" s="2">
        <v>1661.8799999999992</v>
      </c>
      <c r="L93" s="2">
        <v>2516.8199999999983</v>
      </c>
      <c r="M93" s="2">
        <v>2554.8400000000015</v>
      </c>
      <c r="N93" s="2">
        <v>1934.5999999999988</v>
      </c>
      <c r="O93" s="2">
        <v>1793.14</v>
      </c>
    </row>
    <row r="94" spans="1:15" x14ac:dyDescent="0.3">
      <c r="A94" s="1">
        <v>2</v>
      </c>
      <c r="B94" s="1" t="s">
        <v>27</v>
      </c>
      <c r="C94" s="1" t="s">
        <v>5</v>
      </c>
      <c r="D94" s="2">
        <v>182.36000000000007</v>
      </c>
      <c r="E94" s="2">
        <v>159.11999999999998</v>
      </c>
      <c r="F94" s="2">
        <v>156.1</v>
      </c>
      <c r="G94" s="2">
        <v>166.94000000000003</v>
      </c>
      <c r="H94" s="2">
        <v>180.34</v>
      </c>
      <c r="I94" s="2">
        <v>187.40000000000003</v>
      </c>
      <c r="J94" s="2">
        <v>208.00000000000003</v>
      </c>
      <c r="K94" s="2">
        <v>167.14</v>
      </c>
      <c r="L94" s="2">
        <v>161.24</v>
      </c>
      <c r="M94" s="2">
        <v>174.70000000000005</v>
      </c>
      <c r="N94" s="2">
        <v>169.83999999999992</v>
      </c>
      <c r="O94" s="2">
        <v>166.96000000000006</v>
      </c>
    </row>
    <row r="95" spans="1:15" x14ac:dyDescent="0.3">
      <c r="A95" s="1">
        <v>2</v>
      </c>
      <c r="B95" s="1" t="s">
        <v>27</v>
      </c>
      <c r="C95" s="1" t="s">
        <v>6</v>
      </c>
      <c r="D95" s="2">
        <v>111.24000000000001</v>
      </c>
      <c r="E95" s="2">
        <v>60.28</v>
      </c>
      <c r="F95" s="2">
        <v>65.88</v>
      </c>
      <c r="G95" s="2">
        <v>69.64</v>
      </c>
      <c r="H95" s="2">
        <v>76.599999999999994</v>
      </c>
      <c r="I95" s="2">
        <v>64.5</v>
      </c>
      <c r="J95" s="2">
        <v>69.459999999999994</v>
      </c>
      <c r="K95" s="2">
        <v>57.62</v>
      </c>
      <c r="L95" s="2">
        <v>55.8</v>
      </c>
      <c r="M95" s="2">
        <v>86.98</v>
      </c>
      <c r="N95" s="2">
        <v>68.78</v>
      </c>
      <c r="O95" s="2">
        <v>79.579999999999984</v>
      </c>
    </row>
    <row r="96" spans="1:15" x14ac:dyDescent="0.3">
      <c r="A96" s="1">
        <v>2</v>
      </c>
      <c r="B96" s="1" t="s">
        <v>27</v>
      </c>
      <c r="C96" s="1" t="s">
        <v>10</v>
      </c>
      <c r="D96" s="2">
        <v>25.159999999999997</v>
      </c>
      <c r="E96" s="2">
        <v>25.22</v>
      </c>
      <c r="F96" s="2">
        <v>33</v>
      </c>
      <c r="G96" s="2">
        <v>32.859999999999992</v>
      </c>
      <c r="H96" s="2">
        <v>15.459999999999999</v>
      </c>
      <c r="I96" s="2">
        <v>25.08</v>
      </c>
      <c r="J96" s="2">
        <v>29.74</v>
      </c>
      <c r="K96" s="2">
        <v>27.66</v>
      </c>
      <c r="L96" s="2">
        <v>25.48</v>
      </c>
      <c r="M96" s="2">
        <v>22.16</v>
      </c>
      <c r="N96" s="2">
        <v>22.74</v>
      </c>
      <c r="O96" s="2">
        <v>16.919999999999998</v>
      </c>
    </row>
    <row r="97" spans="1:15" x14ac:dyDescent="0.3">
      <c r="A97" s="1">
        <v>2</v>
      </c>
      <c r="B97" s="1" t="s">
        <v>27</v>
      </c>
      <c r="C97" s="1" t="s">
        <v>8</v>
      </c>
      <c r="D97" s="2">
        <v>141.44</v>
      </c>
      <c r="E97" s="2">
        <v>123.61999999999999</v>
      </c>
      <c r="F97" s="2">
        <v>145.34</v>
      </c>
      <c r="G97" s="2">
        <v>160.35999999999993</v>
      </c>
      <c r="H97" s="2">
        <v>189.78</v>
      </c>
      <c r="I97" s="2">
        <v>174.73999999999998</v>
      </c>
      <c r="J97" s="2">
        <v>172.04000000000011</v>
      </c>
      <c r="K97" s="2">
        <v>152.98000000000005</v>
      </c>
      <c r="L97" s="2">
        <v>186.34000000000003</v>
      </c>
      <c r="M97" s="2">
        <v>207.88000000000002</v>
      </c>
      <c r="N97" s="2">
        <v>194.76</v>
      </c>
      <c r="O97" s="2">
        <v>212.10000000000002</v>
      </c>
    </row>
    <row r="98" spans="1:15" x14ac:dyDescent="0.3">
      <c r="A98" s="3">
        <v>2</v>
      </c>
      <c r="B98" s="3" t="s">
        <v>28</v>
      </c>
      <c r="C98" s="3" t="s">
        <v>4</v>
      </c>
      <c r="D98" s="4">
        <v>3909.7199999999953</v>
      </c>
      <c r="E98" s="4">
        <v>3543.4799999999959</v>
      </c>
      <c r="F98" s="4">
        <v>3780.84</v>
      </c>
      <c r="G98" s="4">
        <v>3660.46</v>
      </c>
      <c r="H98" s="4">
        <v>3718.739999999998</v>
      </c>
      <c r="I98" s="4">
        <v>3799.6400000000035</v>
      </c>
      <c r="J98" s="4">
        <v>3808.2799999999984</v>
      </c>
      <c r="K98" s="4">
        <v>3017.4600000000005</v>
      </c>
      <c r="L98" s="4">
        <v>3624.8000000000025</v>
      </c>
      <c r="M98" s="4">
        <v>4019.1599999999962</v>
      </c>
      <c r="N98" s="4">
        <v>3626.5799999999949</v>
      </c>
      <c r="O98" s="4">
        <v>3543.6000000000035</v>
      </c>
    </row>
    <row r="99" spans="1:15" x14ac:dyDescent="0.3">
      <c r="A99" s="3">
        <v>2</v>
      </c>
      <c r="B99" s="3" t="s">
        <v>28</v>
      </c>
      <c r="C99" s="3" t="s">
        <v>5</v>
      </c>
      <c r="D99" s="4">
        <v>415.42</v>
      </c>
      <c r="E99" s="4">
        <v>380.26000000000022</v>
      </c>
      <c r="F99" s="4">
        <v>419.86</v>
      </c>
      <c r="G99" s="4">
        <v>415.82</v>
      </c>
      <c r="H99" s="4">
        <v>443.10000000000014</v>
      </c>
      <c r="I99" s="4">
        <v>426.95999999999987</v>
      </c>
      <c r="J99" s="4">
        <v>428.45999999999987</v>
      </c>
      <c r="K99" s="4">
        <v>352.07999999999993</v>
      </c>
      <c r="L99" s="4">
        <v>457.11999999999983</v>
      </c>
      <c r="M99" s="4">
        <v>437.50000000000006</v>
      </c>
      <c r="N99" s="4">
        <v>440.38000000000005</v>
      </c>
      <c r="O99" s="4">
        <v>454.98</v>
      </c>
    </row>
    <row r="100" spans="1:15" x14ac:dyDescent="0.3">
      <c r="A100" s="3">
        <v>2</v>
      </c>
      <c r="B100" s="3" t="s">
        <v>28</v>
      </c>
      <c r="C100" s="3" t="s">
        <v>6</v>
      </c>
      <c r="D100" s="4">
        <v>257.8599999999999</v>
      </c>
      <c r="E100" s="4">
        <v>169.84</v>
      </c>
      <c r="F100" s="4">
        <v>194.22</v>
      </c>
      <c r="G100" s="4">
        <v>166.12</v>
      </c>
      <c r="H100" s="4">
        <v>190.4</v>
      </c>
      <c r="I100" s="4">
        <v>180.03999999999996</v>
      </c>
      <c r="J100" s="4">
        <v>193.15999999999997</v>
      </c>
      <c r="K100" s="4">
        <v>182.64000000000001</v>
      </c>
      <c r="L100" s="4">
        <v>147.97999999999993</v>
      </c>
      <c r="M100" s="4">
        <v>208.64</v>
      </c>
      <c r="N100" s="4">
        <v>203.28000000000003</v>
      </c>
      <c r="O100" s="4">
        <v>329.21999999999991</v>
      </c>
    </row>
    <row r="101" spans="1:15" x14ac:dyDescent="0.3">
      <c r="A101" s="3">
        <v>2</v>
      </c>
      <c r="B101" s="3" t="s">
        <v>28</v>
      </c>
      <c r="C101" s="3" t="s">
        <v>10</v>
      </c>
      <c r="D101" s="4">
        <v>54.62</v>
      </c>
      <c r="E101" s="4">
        <v>59.080000000000013</v>
      </c>
      <c r="F101" s="4">
        <v>61.78</v>
      </c>
      <c r="G101" s="4">
        <v>51.56</v>
      </c>
      <c r="H101" s="4">
        <v>55.219999999999985</v>
      </c>
      <c r="I101" s="4">
        <v>70.660000000000011</v>
      </c>
      <c r="J101" s="4">
        <v>80.739999999999981</v>
      </c>
      <c r="K101" s="4">
        <v>58.159999999999982</v>
      </c>
      <c r="L101" s="4">
        <v>73.260000000000005</v>
      </c>
      <c r="M101" s="4">
        <v>50.1</v>
      </c>
      <c r="N101" s="4">
        <v>51.580000000000013</v>
      </c>
      <c r="O101" s="4">
        <v>48.639999999999993</v>
      </c>
    </row>
    <row r="102" spans="1:15" x14ac:dyDescent="0.3">
      <c r="A102" s="3">
        <v>2</v>
      </c>
      <c r="B102" s="3" t="s">
        <v>28</v>
      </c>
      <c r="C102" s="3" t="s">
        <v>8</v>
      </c>
      <c r="D102" s="4">
        <v>538.21999999999991</v>
      </c>
      <c r="E102" s="4">
        <v>534.46</v>
      </c>
      <c r="F102" s="4">
        <v>605.86</v>
      </c>
      <c r="G102" s="4">
        <v>594.75999999999965</v>
      </c>
      <c r="H102" s="4">
        <v>682.10000000000025</v>
      </c>
      <c r="I102" s="4">
        <v>676.68000000000029</v>
      </c>
      <c r="J102" s="4">
        <v>650.31999999999971</v>
      </c>
      <c r="K102" s="4">
        <v>530.93999999999994</v>
      </c>
      <c r="L102" s="4">
        <v>695.6</v>
      </c>
      <c r="M102" s="4">
        <v>740.10000000000014</v>
      </c>
      <c r="N102" s="4">
        <v>721.59999999999991</v>
      </c>
      <c r="O102" s="4">
        <v>733.33999999999992</v>
      </c>
    </row>
    <row r="103" spans="1:15" x14ac:dyDescent="0.3">
      <c r="A103" s="1">
        <v>2</v>
      </c>
      <c r="B103" s="1" t="s">
        <v>29</v>
      </c>
      <c r="C103" s="1" t="s">
        <v>4</v>
      </c>
      <c r="D103" s="2">
        <v>1446.8200000000006</v>
      </c>
      <c r="E103" s="2">
        <v>1335</v>
      </c>
      <c r="F103" s="2">
        <v>1460.46</v>
      </c>
      <c r="G103" s="2">
        <v>1406.5200000000002</v>
      </c>
      <c r="H103" s="2">
        <v>1544.6600000000003</v>
      </c>
      <c r="I103" s="2">
        <v>1506.1800000000005</v>
      </c>
      <c r="J103" s="2">
        <v>1463.3400000000006</v>
      </c>
      <c r="K103" s="2">
        <v>1214.5600000000006</v>
      </c>
      <c r="L103" s="2">
        <v>1454.3800000000008</v>
      </c>
      <c r="M103" s="2">
        <v>1519.1799999999994</v>
      </c>
      <c r="N103" s="2">
        <v>1435.8800000000008</v>
      </c>
      <c r="O103" s="2">
        <v>1236.3799999999999</v>
      </c>
    </row>
    <row r="104" spans="1:15" x14ac:dyDescent="0.3">
      <c r="A104" s="1">
        <v>2</v>
      </c>
      <c r="B104" s="1" t="s">
        <v>29</v>
      </c>
      <c r="C104" s="1" t="s">
        <v>5</v>
      </c>
      <c r="D104" s="2">
        <v>170.62000000000006</v>
      </c>
      <c r="E104" s="2">
        <v>142.19999999999996</v>
      </c>
      <c r="F104" s="2">
        <v>176.78</v>
      </c>
      <c r="G104" s="2">
        <v>160.07999999999998</v>
      </c>
      <c r="H104" s="2">
        <v>152.73999999999998</v>
      </c>
      <c r="I104" s="2">
        <v>162.47999999999996</v>
      </c>
      <c r="J104" s="2">
        <v>112.27999999999999</v>
      </c>
      <c r="K104" s="2">
        <v>127.05999999999997</v>
      </c>
      <c r="L104" s="2">
        <v>170.32</v>
      </c>
      <c r="M104" s="2">
        <v>189.4</v>
      </c>
      <c r="N104" s="2">
        <v>167.06</v>
      </c>
      <c r="O104" s="2">
        <v>201.14000000000004</v>
      </c>
    </row>
    <row r="105" spans="1:15" x14ac:dyDescent="0.3">
      <c r="A105" s="1">
        <v>2</v>
      </c>
      <c r="B105" s="1" t="s">
        <v>29</v>
      </c>
      <c r="C105" s="1" t="s">
        <v>6</v>
      </c>
      <c r="D105" s="2">
        <v>145.38</v>
      </c>
      <c r="E105" s="2">
        <v>128.4</v>
      </c>
      <c r="F105" s="2">
        <v>136.41999999999999</v>
      </c>
      <c r="G105" s="2">
        <v>124.80000000000001</v>
      </c>
      <c r="H105" s="2">
        <v>133.4</v>
      </c>
      <c r="I105" s="2">
        <v>123.36</v>
      </c>
      <c r="J105" s="2">
        <v>125.3</v>
      </c>
      <c r="K105" s="2">
        <v>116.25999999999999</v>
      </c>
      <c r="L105" s="2">
        <v>128.92000000000002</v>
      </c>
      <c r="M105" s="2">
        <v>125.17999999999999</v>
      </c>
      <c r="N105" s="2">
        <v>134.62</v>
      </c>
      <c r="O105" s="2">
        <v>149.42000000000002</v>
      </c>
    </row>
    <row r="106" spans="1:15" x14ac:dyDescent="0.3">
      <c r="A106" s="1">
        <v>2</v>
      </c>
      <c r="B106" s="1" t="s">
        <v>29</v>
      </c>
      <c r="C106" s="1" t="s">
        <v>10</v>
      </c>
      <c r="D106" s="2">
        <v>13.78</v>
      </c>
      <c r="E106" s="2">
        <v>16.72</v>
      </c>
      <c r="F106" s="2">
        <v>24.54</v>
      </c>
      <c r="G106" s="2">
        <v>19.580000000000002</v>
      </c>
      <c r="H106" s="2">
        <v>28.159999999999997</v>
      </c>
      <c r="I106" s="2">
        <v>29.12</v>
      </c>
      <c r="J106" s="2">
        <v>30.880000000000003</v>
      </c>
      <c r="K106" s="2">
        <v>25.939999999999998</v>
      </c>
      <c r="L106" s="2">
        <v>27.139999999999997</v>
      </c>
      <c r="M106" s="2">
        <v>33.899999999999991</v>
      </c>
      <c r="N106" s="2">
        <v>26.999999999999996</v>
      </c>
      <c r="O106" s="2">
        <v>22.959999999999997</v>
      </c>
    </row>
    <row r="107" spans="1:15" x14ac:dyDescent="0.3">
      <c r="A107" s="1">
        <v>2</v>
      </c>
      <c r="B107" s="1" t="s">
        <v>29</v>
      </c>
      <c r="C107" s="1" t="s">
        <v>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191.29999999999998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448B-20D2-4647-90BE-C3E2B8DE24E8}">
  <dimension ref="A3:N87"/>
  <sheetViews>
    <sheetView tabSelected="1" topLeftCell="A36" workbookViewId="0">
      <selection activeCell="H56" sqref="H56:I56"/>
    </sheetView>
  </sheetViews>
  <sheetFormatPr defaultRowHeight="14.4" x14ac:dyDescent="0.3"/>
  <cols>
    <col min="1" max="1" width="23.33203125" bestFit="1" customWidth="1"/>
    <col min="2" max="2" width="20.109375" bestFit="1" customWidth="1"/>
    <col min="3" max="3" width="22.109375" bestFit="1" customWidth="1"/>
    <col min="4" max="4" width="21" bestFit="1" customWidth="1"/>
    <col min="5" max="5" width="19.109375" bestFit="1" customWidth="1"/>
    <col min="6" max="6" width="19.88671875" bestFit="1" customWidth="1"/>
    <col min="7" max="7" width="19.33203125" bestFit="1" customWidth="1"/>
    <col min="8" max="8" width="18.77734375" bestFit="1" customWidth="1"/>
    <col min="9" max="9" width="21.33203125" bestFit="1" customWidth="1"/>
    <col min="10" max="10" width="24.5546875" bestFit="1" customWidth="1"/>
    <col min="11" max="11" width="22.109375" bestFit="1" customWidth="1"/>
    <col min="12" max="12" width="24.5546875" bestFit="1" customWidth="1"/>
    <col min="13" max="13" width="23.44140625" bestFit="1" customWidth="1"/>
    <col min="14" max="14" width="11.33203125" bestFit="1" customWidth="1"/>
    <col min="15" max="22" width="3" bestFit="1" customWidth="1"/>
    <col min="23" max="78" width="4" bestFit="1" customWidth="1"/>
    <col min="79" max="99" width="5.5546875" bestFit="1" customWidth="1"/>
    <col min="100" max="100" width="11" bestFit="1" customWidth="1"/>
  </cols>
  <sheetData>
    <row r="3" spans="1:14" x14ac:dyDescent="0.3">
      <c r="A3" s="8" t="s">
        <v>43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</row>
    <row r="4" spans="1:14" x14ac:dyDescent="0.3">
      <c r="A4" s="9" t="s">
        <v>3</v>
      </c>
      <c r="B4" s="10">
        <v>7108.5599999999977</v>
      </c>
      <c r="C4" s="10">
        <v>6600.7199999999957</v>
      </c>
      <c r="D4" s="10">
        <v>7457.36</v>
      </c>
      <c r="E4" s="10">
        <v>6968.8800000000065</v>
      </c>
      <c r="F4" s="10">
        <v>7469.0800000000045</v>
      </c>
      <c r="G4" s="10">
        <v>7312.3200000000015</v>
      </c>
      <c r="H4" s="10">
        <v>6900.7599999999939</v>
      </c>
      <c r="I4" s="10">
        <v>5639.9400000000005</v>
      </c>
      <c r="J4" s="10">
        <v>6876.3400000000111</v>
      </c>
      <c r="K4" s="10">
        <v>7547.559999999994</v>
      </c>
      <c r="L4" s="10">
        <v>7278.9000000000087</v>
      </c>
      <c r="M4" s="10">
        <v>7845.039999999989</v>
      </c>
      <c r="N4" s="10">
        <v>85005.46</v>
      </c>
    </row>
    <row r="5" spans="1:14" x14ac:dyDescent="0.3">
      <c r="A5" s="9" t="s">
        <v>9</v>
      </c>
      <c r="B5" s="10">
        <v>3864.0600000000004</v>
      </c>
      <c r="C5" s="10">
        <v>3487.5800000000008</v>
      </c>
      <c r="D5" s="10">
        <v>3795.1600000000003</v>
      </c>
      <c r="E5" s="10">
        <v>3550.8</v>
      </c>
      <c r="F5" s="10">
        <v>3817.8800000000006</v>
      </c>
      <c r="G5" s="10">
        <v>3703.4200000000028</v>
      </c>
      <c r="H5" s="10">
        <v>3378.4600000000009</v>
      </c>
      <c r="I5" s="10">
        <v>2810.7000000000003</v>
      </c>
      <c r="J5" s="10">
        <v>3539.4000000000024</v>
      </c>
      <c r="K5" s="10">
        <v>3796.2599999999998</v>
      </c>
      <c r="L5" s="10">
        <v>3523.8199999999988</v>
      </c>
      <c r="M5" s="10">
        <v>3701.9799999999991</v>
      </c>
      <c r="N5" s="10">
        <v>42969.520000000004</v>
      </c>
    </row>
    <row r="6" spans="1:14" x14ac:dyDescent="0.3">
      <c r="A6" s="9" t="s">
        <v>11</v>
      </c>
      <c r="B6" s="10">
        <v>3402.2200000000025</v>
      </c>
      <c r="C6" s="10">
        <v>2976.92</v>
      </c>
      <c r="D6" s="10">
        <v>3242.82</v>
      </c>
      <c r="E6" s="10">
        <v>2928.0800000000004</v>
      </c>
      <c r="F6" s="10">
        <v>3259.9000000000024</v>
      </c>
      <c r="G6" s="10">
        <v>3198.3800000000006</v>
      </c>
      <c r="H6" s="10">
        <v>2885.9999999999991</v>
      </c>
      <c r="I6" s="10">
        <v>2172.2599999999993</v>
      </c>
      <c r="J6" s="10">
        <v>3023.5999999999976</v>
      </c>
      <c r="K6" s="10">
        <v>3333.7000000000007</v>
      </c>
      <c r="L6" s="10">
        <v>3137.8599999999988</v>
      </c>
      <c r="M6" s="10">
        <v>3317.7000000000007</v>
      </c>
      <c r="N6" s="10">
        <v>36879.44000000001</v>
      </c>
    </row>
    <row r="7" spans="1:14" x14ac:dyDescent="0.3">
      <c r="A7" s="9" t="s">
        <v>12</v>
      </c>
      <c r="B7" s="10">
        <v>4765.9799999999987</v>
      </c>
      <c r="C7" s="10">
        <v>4341.8200000000033</v>
      </c>
      <c r="D7" s="10">
        <v>4799.32</v>
      </c>
      <c r="E7" s="10">
        <v>4356.8200000000015</v>
      </c>
      <c r="F7" s="10">
        <v>4767.3400000000047</v>
      </c>
      <c r="G7" s="10">
        <v>4697.0199999999995</v>
      </c>
      <c r="H7" s="10">
        <v>4289.82</v>
      </c>
      <c r="I7" s="10">
        <v>2987.9199999999987</v>
      </c>
      <c r="J7" s="10">
        <v>4335.3200000000006</v>
      </c>
      <c r="K7" s="10">
        <v>4833.3399999999992</v>
      </c>
      <c r="L7" s="10">
        <v>4573.4800000000005</v>
      </c>
      <c r="M7" s="10">
        <v>4785.5799999999981</v>
      </c>
      <c r="N7" s="10">
        <v>53533.760000000002</v>
      </c>
    </row>
    <row r="8" spans="1:14" x14ac:dyDescent="0.3">
      <c r="A8" s="9" t="s">
        <v>13</v>
      </c>
      <c r="B8" s="10">
        <v>4355.079999999999</v>
      </c>
      <c r="C8" s="10">
        <v>4025.62</v>
      </c>
      <c r="D8" s="10">
        <v>4372.3599999999997</v>
      </c>
      <c r="E8" s="10">
        <v>3987.179999999998</v>
      </c>
      <c r="F8" s="10">
        <v>4302.7000000000007</v>
      </c>
      <c r="G8" s="10">
        <v>4245.9999999999973</v>
      </c>
      <c r="H8" s="10">
        <v>3868.0000000000023</v>
      </c>
      <c r="I8" s="10">
        <v>2725.5999999999995</v>
      </c>
      <c r="J8" s="10">
        <v>3997.5799999999986</v>
      </c>
      <c r="K8" s="10">
        <v>4441.92</v>
      </c>
      <c r="L8" s="10">
        <v>4220.8999999999969</v>
      </c>
      <c r="M8" s="10">
        <v>4248.199999999998</v>
      </c>
      <c r="N8" s="10">
        <v>48791.139999999992</v>
      </c>
    </row>
    <row r="9" spans="1:14" x14ac:dyDescent="0.3">
      <c r="A9" s="9" t="s">
        <v>14</v>
      </c>
      <c r="B9" s="10">
        <v>4510.9400000000023</v>
      </c>
      <c r="C9" s="10">
        <v>4146.9800000000023</v>
      </c>
      <c r="D9" s="10">
        <v>4584.2</v>
      </c>
      <c r="E9" s="10">
        <v>4256.619999999999</v>
      </c>
      <c r="F9" s="10">
        <v>4570.2600000000029</v>
      </c>
      <c r="G9" s="10">
        <v>4458.5399999999981</v>
      </c>
      <c r="H9" s="10">
        <v>4210.7</v>
      </c>
      <c r="I9" s="10">
        <v>3275.9999999999991</v>
      </c>
      <c r="J9" s="10">
        <v>4281.6199999999981</v>
      </c>
      <c r="K9" s="10">
        <v>4673.6799999999994</v>
      </c>
      <c r="L9" s="10">
        <v>4390.7399999999952</v>
      </c>
      <c r="M9" s="10">
        <v>4659.8399999999983</v>
      </c>
      <c r="N9" s="10">
        <v>52020.119999999995</v>
      </c>
    </row>
    <row r="10" spans="1:14" x14ac:dyDescent="0.3">
      <c r="A10" s="9" t="s">
        <v>15</v>
      </c>
      <c r="B10" s="10">
        <v>4127.92</v>
      </c>
      <c r="C10" s="10">
        <v>3822.3200000000024</v>
      </c>
      <c r="D10" s="10">
        <v>4139</v>
      </c>
      <c r="E10" s="10">
        <v>3745.3199999999988</v>
      </c>
      <c r="F10" s="10">
        <v>4039.0400000000004</v>
      </c>
      <c r="G10" s="10">
        <v>3981.9200000000014</v>
      </c>
      <c r="H10" s="10">
        <v>3686.6400000000058</v>
      </c>
      <c r="I10" s="10">
        <v>2632.62</v>
      </c>
      <c r="J10" s="10">
        <v>3772.88</v>
      </c>
      <c r="K10" s="10">
        <v>4181.7000000000016</v>
      </c>
      <c r="L10" s="10">
        <v>4040.16</v>
      </c>
      <c r="M10" s="10">
        <v>4111.6999999999989</v>
      </c>
      <c r="N10" s="10">
        <v>46281.220000000008</v>
      </c>
    </row>
    <row r="11" spans="1:14" x14ac:dyDescent="0.3">
      <c r="A11" s="9" t="s">
        <v>16</v>
      </c>
      <c r="B11" s="10">
        <v>6928.119999999999</v>
      </c>
      <c r="C11" s="10">
        <v>6274.3199999999933</v>
      </c>
      <c r="D11" s="10">
        <v>6743.16</v>
      </c>
      <c r="E11" s="10">
        <v>6421.2399999999916</v>
      </c>
      <c r="F11" s="10">
        <v>7026.7000000000025</v>
      </c>
      <c r="G11" s="10">
        <v>6837.1200000000026</v>
      </c>
      <c r="H11" s="10">
        <v>6477.2800000000034</v>
      </c>
      <c r="I11" s="10">
        <v>4921.1000000000013</v>
      </c>
      <c r="J11" s="10">
        <v>6564.8399999999983</v>
      </c>
      <c r="K11" s="10">
        <v>6999.1799999999985</v>
      </c>
      <c r="L11" s="10">
        <v>6736.1199999999926</v>
      </c>
      <c r="M11" s="10">
        <v>6988.2000000000025</v>
      </c>
      <c r="N11" s="10">
        <v>78917.37999999999</v>
      </c>
    </row>
    <row r="12" spans="1:14" x14ac:dyDescent="0.3">
      <c r="A12" s="9" t="s">
        <v>17</v>
      </c>
      <c r="B12" s="10">
        <v>4845.0199999999995</v>
      </c>
      <c r="C12" s="10">
        <v>4634.2200000000021</v>
      </c>
      <c r="D12" s="10">
        <v>5040.6400000000003</v>
      </c>
      <c r="E12" s="10">
        <v>4632.6400000000012</v>
      </c>
      <c r="F12" s="10">
        <v>5211.5199999999986</v>
      </c>
      <c r="G12" s="10">
        <v>4976.899999999996</v>
      </c>
      <c r="H12" s="10">
        <v>4592.7199999999975</v>
      </c>
      <c r="I12" s="10">
        <v>3403.9799999999973</v>
      </c>
      <c r="J12" s="10">
        <v>4645.2800000000007</v>
      </c>
      <c r="K12" s="10">
        <v>4999.3999999999978</v>
      </c>
      <c r="L12" s="10">
        <v>4760.6400000000012</v>
      </c>
      <c r="M12" s="10">
        <v>4710.4000000000033</v>
      </c>
      <c r="N12" s="10">
        <v>56453.359999999986</v>
      </c>
    </row>
    <row r="13" spans="1:14" x14ac:dyDescent="0.3">
      <c r="A13" s="9" t="s">
        <v>18</v>
      </c>
      <c r="B13" s="10">
        <v>5966.9800000000014</v>
      </c>
      <c r="C13" s="10">
        <v>5244.8600000000006</v>
      </c>
      <c r="D13" s="10">
        <v>5895.16</v>
      </c>
      <c r="E13" s="10">
        <v>5583.1399999999994</v>
      </c>
      <c r="F13" s="10">
        <v>5950.0000000000018</v>
      </c>
      <c r="G13" s="10">
        <v>5753.2999999999956</v>
      </c>
      <c r="H13" s="10">
        <v>5554.0199999999986</v>
      </c>
      <c r="I13" s="10">
        <v>4713.2600000000029</v>
      </c>
      <c r="J13" s="10">
        <v>5640.8000000000011</v>
      </c>
      <c r="K13" s="10">
        <v>5908.9000000000024</v>
      </c>
      <c r="L13" s="10">
        <v>5672.3600000000024</v>
      </c>
      <c r="M13" s="10">
        <v>6083.0199999999986</v>
      </c>
      <c r="N13" s="10">
        <v>67965.8</v>
      </c>
    </row>
    <row r="14" spans="1:14" x14ac:dyDescent="0.3">
      <c r="A14" s="9" t="s">
        <v>19</v>
      </c>
      <c r="B14" s="10">
        <v>6586.9400000000005</v>
      </c>
      <c r="C14" s="10">
        <v>5804.3400000000047</v>
      </c>
      <c r="D14" s="10">
        <v>6441.08</v>
      </c>
      <c r="E14" s="10">
        <v>6131.5800000000008</v>
      </c>
      <c r="F14" s="10">
        <v>6783.38</v>
      </c>
      <c r="G14" s="10">
        <v>6481.2200000000039</v>
      </c>
      <c r="H14" s="10">
        <v>6268.8199999999933</v>
      </c>
      <c r="I14" s="10">
        <v>5362.1599999999989</v>
      </c>
      <c r="J14" s="10">
        <v>6284.5799999999927</v>
      </c>
      <c r="K14" s="10">
        <v>6582.4000000000033</v>
      </c>
      <c r="L14" s="10">
        <v>6376.1400000000021</v>
      </c>
      <c r="M14" s="10">
        <v>6766.1000000000022</v>
      </c>
      <c r="N14" s="10">
        <v>75868.740000000005</v>
      </c>
    </row>
    <row r="15" spans="1:14" x14ac:dyDescent="0.3">
      <c r="A15" s="9" t="s">
        <v>20</v>
      </c>
      <c r="B15" s="10">
        <v>3374.679999999998</v>
      </c>
      <c r="C15" s="10">
        <v>3029.5199999999995</v>
      </c>
      <c r="D15" s="10">
        <v>3360.0000000000005</v>
      </c>
      <c r="E15" s="10">
        <v>3176.5399999999986</v>
      </c>
      <c r="F15" s="10">
        <v>3577.2800000000038</v>
      </c>
      <c r="G15" s="10">
        <v>3389.7800000000011</v>
      </c>
      <c r="H15" s="10">
        <v>3328.1200000000017</v>
      </c>
      <c r="I15" s="10">
        <v>2945.780000000002</v>
      </c>
      <c r="J15" s="10">
        <v>3331.3199999999965</v>
      </c>
      <c r="K15" s="10">
        <v>3413.940000000001</v>
      </c>
      <c r="L15" s="10">
        <v>3324.6799999999994</v>
      </c>
      <c r="M15" s="10">
        <v>3575.3199999999979</v>
      </c>
      <c r="N15" s="10">
        <v>39826.959999999999</v>
      </c>
    </row>
    <row r="16" spans="1:14" x14ac:dyDescent="0.3">
      <c r="A16" s="9" t="s">
        <v>21</v>
      </c>
      <c r="B16" s="10">
        <v>6080.4599999999982</v>
      </c>
      <c r="C16" s="10">
        <v>5490.3600000000006</v>
      </c>
      <c r="D16" s="10">
        <v>6038.74</v>
      </c>
      <c r="E16" s="10">
        <v>5766.2599999999984</v>
      </c>
      <c r="F16" s="10">
        <v>6209.5599999999986</v>
      </c>
      <c r="G16" s="10">
        <v>6013.26</v>
      </c>
      <c r="H16" s="10">
        <v>5841.2599999999975</v>
      </c>
      <c r="I16" s="10">
        <v>5273.4600000000009</v>
      </c>
      <c r="J16" s="10">
        <v>5908.4799999999987</v>
      </c>
      <c r="K16" s="10">
        <v>6178.6600000000089</v>
      </c>
      <c r="L16" s="10">
        <v>5873.6999999999971</v>
      </c>
      <c r="M16" s="10">
        <v>6384.6400000000031</v>
      </c>
      <c r="N16" s="10">
        <v>71058.840000000011</v>
      </c>
    </row>
    <row r="17" spans="1:14" x14ac:dyDescent="0.3">
      <c r="A17" s="9" t="s">
        <v>22</v>
      </c>
      <c r="B17" s="10">
        <v>2139.3199999999993</v>
      </c>
      <c r="C17" s="10">
        <v>1952.9</v>
      </c>
      <c r="D17" s="10">
        <v>2075.5</v>
      </c>
      <c r="E17" s="10">
        <v>1996.56</v>
      </c>
      <c r="F17" s="10">
        <v>2114.6599999999994</v>
      </c>
      <c r="G17" s="10">
        <v>2010.46</v>
      </c>
      <c r="H17" s="10">
        <v>1859.0600000000004</v>
      </c>
      <c r="I17" s="10">
        <v>1638.3599999999992</v>
      </c>
      <c r="J17" s="10">
        <v>1980.6999999999996</v>
      </c>
      <c r="K17" s="10">
        <v>2024.8199999999995</v>
      </c>
      <c r="L17" s="10">
        <v>2084.3199999999997</v>
      </c>
      <c r="M17" s="10">
        <v>2344.2399999999998</v>
      </c>
      <c r="N17" s="10">
        <v>24220.899999999998</v>
      </c>
    </row>
    <row r="18" spans="1:14" x14ac:dyDescent="0.3">
      <c r="A18" s="9" t="s">
        <v>23</v>
      </c>
      <c r="B18" s="10">
        <v>5530.9199999999964</v>
      </c>
      <c r="C18" s="10">
        <v>4935.2999999999993</v>
      </c>
      <c r="D18" s="10">
        <v>5401.88</v>
      </c>
      <c r="E18" s="10">
        <v>5135.0799999999972</v>
      </c>
      <c r="F18" s="10">
        <v>5538.26</v>
      </c>
      <c r="G18" s="10">
        <v>5347.220000000003</v>
      </c>
      <c r="H18" s="10">
        <v>5124.7199999999966</v>
      </c>
      <c r="I18" s="10">
        <v>4137.3000000000011</v>
      </c>
      <c r="J18" s="10">
        <v>5166.2600000000048</v>
      </c>
      <c r="K18" s="10">
        <v>5586.4400000000005</v>
      </c>
      <c r="L18" s="10">
        <v>5232.9999999999936</v>
      </c>
      <c r="M18" s="10">
        <v>5513.0200000000013</v>
      </c>
      <c r="N18" s="10">
        <v>62649.399999999994</v>
      </c>
    </row>
    <row r="19" spans="1:14" x14ac:dyDescent="0.3">
      <c r="A19" s="9" t="s">
        <v>24</v>
      </c>
      <c r="B19" s="10">
        <v>5027.2600000000048</v>
      </c>
      <c r="C19" s="10">
        <v>4524.0199999999968</v>
      </c>
      <c r="D19" s="10">
        <v>4943.0200000000004</v>
      </c>
      <c r="E19" s="10">
        <v>4748.2</v>
      </c>
      <c r="F19" s="10">
        <v>5182.2400000000034</v>
      </c>
      <c r="G19" s="10">
        <v>5066.8999999999987</v>
      </c>
      <c r="H19" s="10">
        <v>4754.9999999999991</v>
      </c>
      <c r="I19" s="10">
        <v>3828.1399999999994</v>
      </c>
      <c r="J19" s="10">
        <v>4899.7799999999979</v>
      </c>
      <c r="K19" s="10">
        <v>5211.8799999999983</v>
      </c>
      <c r="L19" s="10">
        <v>4967.5599999999995</v>
      </c>
      <c r="M19" s="10">
        <v>5177.3200000000006</v>
      </c>
      <c r="N19" s="10">
        <v>58331.32</v>
      </c>
    </row>
    <row r="20" spans="1:14" x14ac:dyDescent="0.3">
      <c r="A20" s="9" t="s">
        <v>25</v>
      </c>
      <c r="B20" s="10">
        <v>4046.7399999999993</v>
      </c>
      <c r="C20" s="10">
        <v>3372.4800000000005</v>
      </c>
      <c r="D20" s="10">
        <v>3761.06</v>
      </c>
      <c r="E20" s="10">
        <v>3762.8400000000024</v>
      </c>
      <c r="F20" s="10">
        <v>4049.6200000000017</v>
      </c>
      <c r="G20" s="10">
        <v>3989.180000000003</v>
      </c>
      <c r="H20" s="10">
        <v>3807.6200000000022</v>
      </c>
      <c r="I20" s="10">
        <v>3297.2999999999997</v>
      </c>
      <c r="J20" s="10">
        <v>3903.6199999999981</v>
      </c>
      <c r="K20" s="10">
        <v>4317.9199999999992</v>
      </c>
      <c r="L20" s="10">
        <v>3788.5999999999995</v>
      </c>
      <c r="M20" s="10">
        <v>4015.24</v>
      </c>
      <c r="N20" s="10">
        <v>46112.220000000008</v>
      </c>
    </row>
    <row r="21" spans="1:14" x14ac:dyDescent="0.3">
      <c r="A21" s="9" t="s">
        <v>26</v>
      </c>
      <c r="B21" s="10">
        <v>4887.72</v>
      </c>
      <c r="C21" s="10">
        <v>4286.3400000000029</v>
      </c>
      <c r="D21" s="10">
        <v>4987.88</v>
      </c>
      <c r="E21" s="10">
        <v>4499.2800000000016</v>
      </c>
      <c r="F21" s="10">
        <v>5494.22</v>
      </c>
      <c r="G21" s="10">
        <v>5181.18</v>
      </c>
      <c r="H21" s="10">
        <v>5432.7000000000016</v>
      </c>
      <c r="I21" s="10">
        <v>4494.5999999999949</v>
      </c>
      <c r="J21" s="10">
        <v>5224.0600000000031</v>
      </c>
      <c r="K21" s="10">
        <v>5394.2999999999984</v>
      </c>
      <c r="L21" s="10">
        <v>4966.8799999999992</v>
      </c>
      <c r="M21" s="10">
        <v>5293.4200000000019</v>
      </c>
      <c r="N21" s="10">
        <v>60142.58</v>
      </c>
    </row>
    <row r="22" spans="1:14" x14ac:dyDescent="0.3">
      <c r="A22" s="9" t="s">
        <v>27</v>
      </c>
      <c r="B22" s="10">
        <v>3039.68</v>
      </c>
      <c r="C22" s="10">
        <v>2616.3200000000002</v>
      </c>
      <c r="D22" s="10">
        <v>2670.86</v>
      </c>
      <c r="E22" s="10">
        <v>2509.1400000000008</v>
      </c>
      <c r="F22" s="10">
        <v>2578.559999999999</v>
      </c>
      <c r="G22" s="10">
        <v>2676.3399999999983</v>
      </c>
      <c r="H22" s="10">
        <v>2589.1599999999994</v>
      </c>
      <c r="I22" s="10">
        <v>2067.2799999999993</v>
      </c>
      <c r="J22" s="10">
        <v>2945.6799999999989</v>
      </c>
      <c r="K22" s="10">
        <v>3046.5600000000018</v>
      </c>
      <c r="L22" s="10">
        <v>2390.7199999999984</v>
      </c>
      <c r="M22" s="10">
        <v>2268.6999999999998</v>
      </c>
      <c r="N22" s="10">
        <v>31398.999999999996</v>
      </c>
    </row>
    <row r="23" spans="1:14" x14ac:dyDescent="0.3">
      <c r="A23" s="9" t="s">
        <v>28</v>
      </c>
      <c r="B23" s="10">
        <v>5175.8399999999947</v>
      </c>
      <c r="C23" s="10">
        <v>4687.1199999999963</v>
      </c>
      <c r="D23" s="10">
        <v>5062.5599999999995</v>
      </c>
      <c r="E23" s="10">
        <v>4888.72</v>
      </c>
      <c r="F23" s="10">
        <v>5089.5599999999986</v>
      </c>
      <c r="G23" s="10">
        <v>5153.9800000000032</v>
      </c>
      <c r="H23" s="10">
        <v>5160.9599999999973</v>
      </c>
      <c r="I23" s="10">
        <v>4141.28</v>
      </c>
      <c r="J23" s="10">
        <v>4998.7600000000029</v>
      </c>
      <c r="K23" s="10">
        <v>5455.4999999999973</v>
      </c>
      <c r="L23" s="10">
        <v>5043.4199999999946</v>
      </c>
      <c r="M23" s="10">
        <v>5109.7800000000043</v>
      </c>
      <c r="N23" s="10">
        <v>59967.479999999996</v>
      </c>
    </row>
    <row r="24" spans="1:14" x14ac:dyDescent="0.3">
      <c r="A24" s="9" t="s">
        <v>29</v>
      </c>
      <c r="B24" s="10">
        <v>1776.6000000000006</v>
      </c>
      <c r="C24" s="10">
        <v>1622.3200000000002</v>
      </c>
      <c r="D24" s="10">
        <v>1798.2</v>
      </c>
      <c r="E24" s="10">
        <v>1710.98</v>
      </c>
      <c r="F24" s="10">
        <v>1858.9600000000005</v>
      </c>
      <c r="G24" s="10">
        <v>1821.1400000000003</v>
      </c>
      <c r="H24" s="10">
        <v>1731.8000000000006</v>
      </c>
      <c r="I24" s="10">
        <v>1483.8200000000006</v>
      </c>
      <c r="J24" s="10">
        <v>1780.7600000000009</v>
      </c>
      <c r="K24" s="10">
        <v>1867.6599999999996</v>
      </c>
      <c r="L24" s="10">
        <v>1764.5600000000009</v>
      </c>
      <c r="M24" s="10">
        <v>1801.2</v>
      </c>
      <c r="N24" s="10">
        <v>21018.000000000004</v>
      </c>
    </row>
    <row r="25" spans="1:14" x14ac:dyDescent="0.3">
      <c r="A25" s="9" t="s">
        <v>44</v>
      </c>
      <c r="B25" s="10">
        <v>97541.040000000008</v>
      </c>
      <c r="C25" s="10">
        <v>87876.37999999999</v>
      </c>
      <c r="D25" s="10">
        <v>96609.960000000021</v>
      </c>
      <c r="E25" s="10">
        <v>90755.89999999998</v>
      </c>
      <c r="F25" s="10">
        <v>98890.720000000016</v>
      </c>
      <c r="G25" s="10">
        <v>96295.58</v>
      </c>
      <c r="H25" s="10">
        <v>91743.619999999981</v>
      </c>
      <c r="I25" s="10">
        <v>73952.86</v>
      </c>
      <c r="J25" s="10">
        <v>93101.659999999989</v>
      </c>
      <c r="K25" s="10">
        <v>99795.72</v>
      </c>
      <c r="L25" s="10">
        <v>94148.56</v>
      </c>
      <c r="M25" s="10">
        <v>98700.64</v>
      </c>
      <c r="N25" s="10">
        <v>1119412.6399999999</v>
      </c>
    </row>
    <row r="27" spans="1:14" x14ac:dyDescent="0.3">
      <c r="A27" t="s">
        <v>43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</row>
    <row r="28" spans="1:14" x14ac:dyDescent="0.3">
      <c r="A28" t="s">
        <v>3</v>
      </c>
      <c r="B28">
        <v>7108.56</v>
      </c>
      <c r="C28">
        <v>6600.7199999999957</v>
      </c>
      <c r="D28">
        <v>7457.36</v>
      </c>
      <c r="E28">
        <v>6968.8800000000065</v>
      </c>
      <c r="F28">
        <v>7469.0800000000045</v>
      </c>
      <c r="G28">
        <v>7312.3200000000015</v>
      </c>
      <c r="H28">
        <v>6900.7599999999939</v>
      </c>
      <c r="I28">
        <v>5639.9400000000005</v>
      </c>
      <c r="J28">
        <v>6876.3400000000111</v>
      </c>
      <c r="K28">
        <v>7547.559999999994</v>
      </c>
      <c r="L28">
        <v>7278.9000000000087</v>
      </c>
      <c r="M28">
        <v>7845.039999999989</v>
      </c>
      <c r="N28">
        <v>85005.46</v>
      </c>
    </row>
    <row r="29" spans="1:14" x14ac:dyDescent="0.3">
      <c r="A29" t="s">
        <v>9</v>
      </c>
      <c r="B29">
        <v>3864.0600000000004</v>
      </c>
      <c r="C29">
        <v>3487.5800000000008</v>
      </c>
      <c r="D29">
        <v>3795.1600000000003</v>
      </c>
      <c r="E29">
        <v>3550.8</v>
      </c>
      <c r="F29">
        <v>3817.8800000000006</v>
      </c>
      <c r="G29">
        <v>3703.4200000000028</v>
      </c>
      <c r="H29">
        <v>3378.4600000000009</v>
      </c>
      <c r="I29">
        <v>2810.7000000000003</v>
      </c>
      <c r="J29">
        <v>3539.4000000000024</v>
      </c>
      <c r="K29">
        <v>3796.2599999999998</v>
      </c>
      <c r="L29">
        <v>3523.8199999999988</v>
      </c>
      <c r="M29">
        <v>3701.9799999999991</v>
      </c>
      <c r="N29">
        <v>42969.520000000004</v>
      </c>
    </row>
    <row r="30" spans="1:14" x14ac:dyDescent="0.3">
      <c r="A30" t="s">
        <v>11</v>
      </c>
      <c r="B30">
        <v>3402.2200000000025</v>
      </c>
      <c r="C30">
        <v>2976.92</v>
      </c>
      <c r="D30">
        <v>3242.82</v>
      </c>
      <c r="E30">
        <v>2928.0800000000004</v>
      </c>
      <c r="F30">
        <v>3259.9000000000024</v>
      </c>
      <c r="G30">
        <v>3198.3800000000006</v>
      </c>
      <c r="H30">
        <v>2885.9999999999991</v>
      </c>
      <c r="I30">
        <v>2172.2599999999993</v>
      </c>
      <c r="J30">
        <v>3023.5999999999976</v>
      </c>
      <c r="K30">
        <v>3333.7000000000007</v>
      </c>
      <c r="L30">
        <v>3137.8599999999988</v>
      </c>
      <c r="M30">
        <v>3317.7000000000007</v>
      </c>
      <c r="N30">
        <v>36879.44000000001</v>
      </c>
    </row>
    <row r="31" spans="1:14" x14ac:dyDescent="0.3">
      <c r="A31" t="s">
        <v>12</v>
      </c>
      <c r="B31">
        <v>4765.9799999999987</v>
      </c>
      <c r="C31">
        <v>4341.8200000000033</v>
      </c>
      <c r="D31">
        <v>4799.32</v>
      </c>
      <c r="E31">
        <v>4356.8200000000015</v>
      </c>
      <c r="F31">
        <v>4767.3400000000047</v>
      </c>
      <c r="G31">
        <v>4697.0199999999995</v>
      </c>
      <c r="H31">
        <v>4289.82</v>
      </c>
      <c r="I31">
        <v>2987.9199999999987</v>
      </c>
      <c r="J31">
        <v>4335.3200000000006</v>
      </c>
      <c r="K31">
        <v>4833.3399999999992</v>
      </c>
      <c r="L31">
        <v>4573.4800000000005</v>
      </c>
      <c r="M31">
        <v>4785.5799999999981</v>
      </c>
      <c r="N31">
        <v>53533.760000000002</v>
      </c>
    </row>
    <row r="32" spans="1:14" x14ac:dyDescent="0.3">
      <c r="A32" t="s">
        <v>13</v>
      </c>
      <c r="B32">
        <v>4355.079999999999</v>
      </c>
      <c r="C32">
        <v>4025.62</v>
      </c>
      <c r="D32">
        <v>4372.3599999999997</v>
      </c>
      <c r="E32">
        <v>3987.179999999998</v>
      </c>
      <c r="F32">
        <v>4302.7000000000007</v>
      </c>
      <c r="G32">
        <v>4245.9999999999973</v>
      </c>
      <c r="H32">
        <v>3868.0000000000023</v>
      </c>
      <c r="I32">
        <v>2725.5999999999995</v>
      </c>
      <c r="J32">
        <v>3997.5799999999986</v>
      </c>
      <c r="K32">
        <v>4441.92</v>
      </c>
      <c r="L32">
        <v>4220.8999999999969</v>
      </c>
      <c r="M32">
        <v>4248.199999999998</v>
      </c>
      <c r="N32">
        <v>48791.139999999992</v>
      </c>
    </row>
    <row r="33" spans="1:14" x14ac:dyDescent="0.3">
      <c r="A33" t="s">
        <v>14</v>
      </c>
      <c r="B33">
        <v>4510.9400000000023</v>
      </c>
      <c r="C33">
        <v>4146.9800000000023</v>
      </c>
      <c r="D33">
        <v>4584.2</v>
      </c>
      <c r="E33">
        <v>4256.619999999999</v>
      </c>
      <c r="F33">
        <v>4570.2600000000029</v>
      </c>
      <c r="G33">
        <v>4458.5399999999981</v>
      </c>
      <c r="H33">
        <v>4210.7</v>
      </c>
      <c r="I33">
        <v>3275.9999999999991</v>
      </c>
      <c r="J33">
        <v>4281.6199999999981</v>
      </c>
      <c r="K33">
        <v>4673.6799999999994</v>
      </c>
      <c r="L33">
        <v>4390.7399999999952</v>
      </c>
      <c r="M33">
        <v>4659.8399999999983</v>
      </c>
      <c r="N33">
        <v>52020.119999999995</v>
      </c>
    </row>
    <row r="34" spans="1:14" x14ac:dyDescent="0.3">
      <c r="A34" t="s">
        <v>15</v>
      </c>
      <c r="B34">
        <v>4127.92</v>
      </c>
      <c r="C34">
        <v>3822.3200000000024</v>
      </c>
      <c r="D34">
        <v>4139</v>
      </c>
      <c r="E34">
        <v>3745.3199999999988</v>
      </c>
      <c r="F34">
        <v>4039.0400000000004</v>
      </c>
      <c r="G34">
        <v>3981.9200000000014</v>
      </c>
      <c r="H34">
        <v>3686.6400000000058</v>
      </c>
      <c r="I34">
        <v>2632.62</v>
      </c>
      <c r="J34">
        <v>3772.88</v>
      </c>
      <c r="K34">
        <v>4181.7000000000016</v>
      </c>
      <c r="L34">
        <v>4040.16</v>
      </c>
      <c r="M34">
        <v>4111.6999999999989</v>
      </c>
      <c r="N34">
        <v>46281.220000000008</v>
      </c>
    </row>
    <row r="35" spans="1:14" x14ac:dyDescent="0.3">
      <c r="A35" t="s">
        <v>16</v>
      </c>
      <c r="B35">
        <v>6928.119999999999</v>
      </c>
      <c r="C35">
        <v>6274.3199999999933</v>
      </c>
      <c r="D35">
        <v>6743.16</v>
      </c>
      <c r="E35">
        <v>6421.2399999999916</v>
      </c>
      <c r="F35">
        <v>7026.7000000000025</v>
      </c>
      <c r="G35">
        <v>6837.1200000000026</v>
      </c>
      <c r="H35">
        <v>6477.2800000000034</v>
      </c>
      <c r="I35">
        <v>4921.1000000000013</v>
      </c>
      <c r="J35">
        <v>6564.8399999999983</v>
      </c>
      <c r="K35">
        <v>6999.1799999999985</v>
      </c>
      <c r="L35">
        <v>6736.1199999999926</v>
      </c>
      <c r="M35">
        <v>6988.2000000000025</v>
      </c>
      <c r="N35">
        <v>78917.37999999999</v>
      </c>
    </row>
    <row r="36" spans="1:14" x14ac:dyDescent="0.3">
      <c r="A36" t="s">
        <v>17</v>
      </c>
      <c r="B36">
        <v>4845.0199999999995</v>
      </c>
      <c r="C36">
        <v>4634.2200000000021</v>
      </c>
      <c r="D36">
        <v>5040.6400000000003</v>
      </c>
      <c r="E36">
        <v>4632.6400000000012</v>
      </c>
      <c r="F36">
        <v>5211.5199999999986</v>
      </c>
      <c r="G36">
        <v>4976.899999999996</v>
      </c>
      <c r="H36">
        <v>4592.7199999999975</v>
      </c>
      <c r="I36">
        <v>3403.9799999999973</v>
      </c>
      <c r="J36">
        <v>4645.2800000000007</v>
      </c>
      <c r="K36">
        <v>4999.3999999999978</v>
      </c>
      <c r="L36">
        <v>4760.6400000000012</v>
      </c>
      <c r="M36">
        <v>4710.4000000000033</v>
      </c>
      <c r="N36">
        <v>56453.359999999986</v>
      </c>
    </row>
    <row r="37" spans="1:14" x14ac:dyDescent="0.3">
      <c r="A37" t="s">
        <v>18</v>
      </c>
      <c r="B37">
        <v>5966.9800000000014</v>
      </c>
      <c r="C37">
        <v>5244.8600000000006</v>
      </c>
      <c r="D37">
        <v>5895.16</v>
      </c>
      <c r="E37">
        <v>5583.1399999999994</v>
      </c>
      <c r="F37">
        <v>5950.0000000000018</v>
      </c>
      <c r="G37">
        <v>5753.2999999999956</v>
      </c>
      <c r="H37">
        <v>5554.0199999999986</v>
      </c>
      <c r="I37">
        <v>4713.2600000000029</v>
      </c>
      <c r="J37">
        <v>5640.8000000000011</v>
      </c>
      <c r="K37">
        <v>5908.9000000000024</v>
      </c>
      <c r="L37">
        <v>5672.3600000000024</v>
      </c>
      <c r="M37">
        <v>6083.0199999999986</v>
      </c>
      <c r="N37">
        <v>67965.8</v>
      </c>
    </row>
    <row r="38" spans="1:14" x14ac:dyDescent="0.3">
      <c r="A38" t="s">
        <v>19</v>
      </c>
      <c r="B38">
        <v>6586.9400000000005</v>
      </c>
      <c r="C38">
        <v>5804.3400000000047</v>
      </c>
      <c r="D38">
        <v>6441.08</v>
      </c>
      <c r="E38">
        <v>6131.5800000000008</v>
      </c>
      <c r="F38">
        <v>6783.38</v>
      </c>
      <c r="G38">
        <v>6481.2200000000039</v>
      </c>
      <c r="H38">
        <v>6268.8199999999933</v>
      </c>
      <c r="I38">
        <v>5362.1599999999989</v>
      </c>
      <c r="J38">
        <v>6284.5799999999927</v>
      </c>
      <c r="K38">
        <v>6582.4000000000033</v>
      </c>
      <c r="L38">
        <v>6376.1400000000021</v>
      </c>
      <c r="M38">
        <v>6766.1000000000022</v>
      </c>
      <c r="N38">
        <v>75868.740000000005</v>
      </c>
    </row>
    <row r="39" spans="1:14" x14ac:dyDescent="0.3">
      <c r="A39" t="s">
        <v>20</v>
      </c>
      <c r="B39">
        <v>3374.679999999998</v>
      </c>
      <c r="C39">
        <v>3029.5199999999995</v>
      </c>
      <c r="D39">
        <v>3360.0000000000005</v>
      </c>
      <c r="E39">
        <v>3176.5399999999986</v>
      </c>
      <c r="F39">
        <v>3577.2800000000038</v>
      </c>
      <c r="G39">
        <v>3389.7800000000011</v>
      </c>
      <c r="H39">
        <v>3328.1200000000017</v>
      </c>
      <c r="I39">
        <v>2945.780000000002</v>
      </c>
      <c r="J39">
        <v>3331.3199999999965</v>
      </c>
      <c r="K39">
        <v>3413.940000000001</v>
      </c>
      <c r="L39">
        <v>3324.6799999999994</v>
      </c>
      <c r="M39">
        <v>3575.3199999999979</v>
      </c>
      <c r="N39">
        <v>39826.959999999999</v>
      </c>
    </row>
    <row r="40" spans="1:14" x14ac:dyDescent="0.3">
      <c r="A40" t="s">
        <v>21</v>
      </c>
      <c r="B40">
        <v>6080.4599999999982</v>
      </c>
      <c r="C40">
        <v>5490.3600000000006</v>
      </c>
      <c r="D40">
        <v>6038.74</v>
      </c>
      <c r="E40">
        <v>5766.2599999999984</v>
      </c>
      <c r="F40">
        <v>6209.5599999999986</v>
      </c>
      <c r="G40">
        <v>6013.26</v>
      </c>
      <c r="H40">
        <v>5841.2599999999975</v>
      </c>
      <c r="I40">
        <v>5273.4600000000009</v>
      </c>
      <c r="J40">
        <v>5908.4799999999987</v>
      </c>
      <c r="K40">
        <v>6178.6600000000089</v>
      </c>
      <c r="L40">
        <v>5873.6999999999971</v>
      </c>
      <c r="M40">
        <v>6384.6400000000031</v>
      </c>
      <c r="N40">
        <v>71058.840000000011</v>
      </c>
    </row>
    <row r="41" spans="1:14" x14ac:dyDescent="0.3">
      <c r="A41" t="s">
        <v>22</v>
      </c>
      <c r="B41">
        <v>2139.3199999999993</v>
      </c>
      <c r="C41">
        <v>1952.9</v>
      </c>
      <c r="D41">
        <v>2075.5</v>
      </c>
      <c r="E41">
        <v>1996.56</v>
      </c>
      <c r="F41">
        <v>2114.6599999999994</v>
      </c>
      <c r="G41">
        <v>2010.46</v>
      </c>
      <c r="H41">
        <v>1859.0600000000004</v>
      </c>
      <c r="I41">
        <v>1638.3599999999992</v>
      </c>
      <c r="J41">
        <v>1980.6999999999996</v>
      </c>
      <c r="K41">
        <v>2024.8199999999995</v>
      </c>
      <c r="L41">
        <v>2084.3199999999997</v>
      </c>
      <c r="M41">
        <v>2344.2399999999998</v>
      </c>
      <c r="N41">
        <v>24220.899999999998</v>
      </c>
    </row>
    <row r="42" spans="1:14" x14ac:dyDescent="0.3">
      <c r="A42" t="s">
        <v>23</v>
      </c>
      <c r="B42">
        <v>5530.9199999999964</v>
      </c>
      <c r="C42">
        <v>4935.2999999999993</v>
      </c>
      <c r="D42">
        <v>5401.88</v>
      </c>
      <c r="E42">
        <v>5135.0799999999972</v>
      </c>
      <c r="F42">
        <v>5538.26</v>
      </c>
      <c r="G42">
        <v>5347.220000000003</v>
      </c>
      <c r="H42">
        <v>5124.7199999999966</v>
      </c>
      <c r="I42">
        <v>4137.3000000000011</v>
      </c>
      <c r="J42">
        <v>5166.2600000000048</v>
      </c>
      <c r="K42">
        <v>5586.4400000000005</v>
      </c>
      <c r="L42">
        <v>5232.9999999999936</v>
      </c>
      <c r="M42">
        <v>5513.0200000000013</v>
      </c>
      <c r="N42">
        <v>62649.399999999994</v>
      </c>
    </row>
    <row r="43" spans="1:14" x14ac:dyDescent="0.3">
      <c r="A43" t="s">
        <v>24</v>
      </c>
      <c r="B43">
        <v>5027.2600000000048</v>
      </c>
      <c r="C43">
        <v>4524.0199999999968</v>
      </c>
      <c r="D43">
        <v>4943.0200000000004</v>
      </c>
      <c r="E43">
        <v>4748.2</v>
      </c>
      <c r="F43">
        <v>5182.2400000000034</v>
      </c>
      <c r="G43">
        <v>5066.8999999999987</v>
      </c>
      <c r="H43">
        <v>4754.9999999999991</v>
      </c>
      <c r="I43">
        <v>3828.1399999999994</v>
      </c>
      <c r="J43">
        <v>4899.7799999999979</v>
      </c>
      <c r="K43">
        <v>5211.8799999999983</v>
      </c>
      <c r="L43">
        <v>4967.5599999999995</v>
      </c>
      <c r="M43">
        <v>5177.3200000000006</v>
      </c>
      <c r="N43">
        <v>58331.32</v>
      </c>
    </row>
    <row r="44" spans="1:14" x14ac:dyDescent="0.3">
      <c r="A44" t="s">
        <v>25</v>
      </c>
      <c r="B44">
        <v>4046.7399999999993</v>
      </c>
      <c r="C44">
        <v>3372.4800000000005</v>
      </c>
      <c r="D44">
        <v>3761.06</v>
      </c>
      <c r="E44">
        <v>3762.8400000000024</v>
      </c>
      <c r="F44">
        <v>4049.6200000000017</v>
      </c>
      <c r="G44">
        <v>3989.180000000003</v>
      </c>
      <c r="H44">
        <v>3807.6200000000022</v>
      </c>
      <c r="I44">
        <v>3297.2999999999997</v>
      </c>
      <c r="J44">
        <v>3903.6199999999981</v>
      </c>
      <c r="K44">
        <v>4317.9199999999992</v>
      </c>
      <c r="L44">
        <v>3788.5999999999995</v>
      </c>
      <c r="M44">
        <v>4015.24</v>
      </c>
      <c r="N44">
        <v>46112.220000000008</v>
      </c>
    </row>
    <row r="45" spans="1:14" x14ac:dyDescent="0.3">
      <c r="A45" t="s">
        <v>26</v>
      </c>
      <c r="B45">
        <v>4887.72</v>
      </c>
      <c r="C45">
        <v>4286.3400000000029</v>
      </c>
      <c r="D45">
        <v>4987.88</v>
      </c>
      <c r="E45">
        <v>4499.2800000000016</v>
      </c>
      <c r="F45">
        <v>5494.22</v>
      </c>
      <c r="G45">
        <v>5181.18</v>
      </c>
      <c r="H45">
        <v>5432.7000000000016</v>
      </c>
      <c r="I45">
        <v>4494.5999999999949</v>
      </c>
      <c r="J45">
        <v>5224.0600000000031</v>
      </c>
      <c r="K45">
        <v>5394.2999999999984</v>
      </c>
      <c r="L45">
        <v>4966.8799999999992</v>
      </c>
      <c r="M45">
        <v>5293.4200000000019</v>
      </c>
      <c r="N45">
        <v>60142.58</v>
      </c>
    </row>
    <row r="46" spans="1:14" x14ac:dyDescent="0.3">
      <c r="A46" t="s">
        <v>27</v>
      </c>
      <c r="B46">
        <v>3039.68</v>
      </c>
      <c r="C46">
        <v>2616.3200000000002</v>
      </c>
      <c r="D46">
        <v>2670.86</v>
      </c>
      <c r="E46">
        <v>2509.1400000000008</v>
      </c>
      <c r="F46">
        <v>2578.559999999999</v>
      </c>
      <c r="G46">
        <v>2676.3399999999983</v>
      </c>
      <c r="H46">
        <v>2589.1599999999994</v>
      </c>
      <c r="I46">
        <v>2067.2799999999993</v>
      </c>
      <c r="J46">
        <v>2945.6799999999989</v>
      </c>
      <c r="K46">
        <v>3046.5600000000018</v>
      </c>
      <c r="L46">
        <v>2390.7199999999984</v>
      </c>
      <c r="M46">
        <v>2268.6999999999998</v>
      </c>
      <c r="N46">
        <v>31398.999999999996</v>
      </c>
    </row>
    <row r="47" spans="1:14" x14ac:dyDescent="0.3">
      <c r="A47" t="s">
        <v>28</v>
      </c>
      <c r="B47">
        <v>5175.8399999999947</v>
      </c>
      <c r="C47">
        <v>4687.1199999999963</v>
      </c>
      <c r="D47">
        <v>5062.5599999999995</v>
      </c>
      <c r="E47">
        <v>4888.72</v>
      </c>
      <c r="F47">
        <v>5089.5599999999986</v>
      </c>
      <c r="G47">
        <v>5153.9800000000032</v>
      </c>
      <c r="H47">
        <v>5160.9599999999973</v>
      </c>
      <c r="I47">
        <v>4141.28</v>
      </c>
      <c r="J47">
        <v>4998.7600000000029</v>
      </c>
      <c r="K47">
        <v>5455.4999999999973</v>
      </c>
      <c r="L47">
        <v>5043.4199999999946</v>
      </c>
      <c r="M47">
        <v>5109.7800000000043</v>
      </c>
      <c r="N47">
        <v>59967.479999999996</v>
      </c>
    </row>
    <row r="48" spans="1:14" x14ac:dyDescent="0.3">
      <c r="A48" t="s">
        <v>29</v>
      </c>
      <c r="B48">
        <v>1776.6000000000006</v>
      </c>
      <c r="C48">
        <v>1622.3200000000002</v>
      </c>
      <c r="D48">
        <v>1798.2</v>
      </c>
      <c r="E48">
        <v>1710.98</v>
      </c>
      <c r="F48">
        <v>1858.9600000000005</v>
      </c>
      <c r="G48">
        <v>1821.1400000000003</v>
      </c>
      <c r="H48">
        <v>1731.8000000000006</v>
      </c>
      <c r="I48">
        <v>1483.8200000000006</v>
      </c>
      <c r="J48">
        <v>1780.7600000000009</v>
      </c>
      <c r="K48">
        <v>1867.6599999999996</v>
      </c>
      <c r="L48">
        <v>1764.5600000000009</v>
      </c>
      <c r="M48">
        <v>1801.2</v>
      </c>
      <c r="N48">
        <v>21018.000000000004</v>
      </c>
    </row>
    <row r="49" spans="1:14" x14ac:dyDescent="0.3">
      <c r="A49" t="s">
        <v>44</v>
      </c>
      <c r="B49">
        <v>97541.040000000008</v>
      </c>
      <c r="C49">
        <v>87876.37999999999</v>
      </c>
      <c r="D49">
        <v>96609.960000000021</v>
      </c>
      <c r="E49">
        <v>90755.89999999998</v>
      </c>
      <c r="F49">
        <v>98890.720000000016</v>
      </c>
      <c r="G49">
        <v>96295.58</v>
      </c>
      <c r="H49">
        <v>91743.619999999981</v>
      </c>
      <c r="I49">
        <v>73952.86</v>
      </c>
      <c r="J49">
        <v>93101.659999999989</v>
      </c>
      <c r="K49">
        <v>99795.72</v>
      </c>
      <c r="L49">
        <v>94148.56</v>
      </c>
      <c r="M49">
        <v>98700.64</v>
      </c>
      <c r="N49">
        <v>1119412.6399999999</v>
      </c>
    </row>
    <row r="52" spans="1:14" x14ac:dyDescent="0.3">
      <c r="A52" t="s">
        <v>43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55</v>
      </c>
      <c r="M52" t="s">
        <v>56</v>
      </c>
      <c r="N52" t="s">
        <v>57</v>
      </c>
    </row>
    <row r="53" spans="1:14" x14ac:dyDescent="0.3">
      <c r="A53" t="s">
        <v>3</v>
      </c>
      <c r="B53" s="11">
        <f>B28/N28</f>
        <v>8.3624745986904836E-2</v>
      </c>
      <c r="C53" s="11">
        <f>C28/N28</f>
        <v>7.7650541506392598E-2</v>
      </c>
      <c r="D53" s="11">
        <f t="shared" ref="D53:M53" si="0">D28/$N$28</f>
        <v>8.7728011824181634E-2</v>
      </c>
      <c r="E53" s="11">
        <f t="shared" si="0"/>
        <v>8.1981557419958745E-2</v>
      </c>
      <c r="F53" s="11">
        <f t="shared" si="0"/>
        <v>8.786588532077827E-2</v>
      </c>
      <c r="G53" s="11">
        <f t="shared" si="0"/>
        <v>8.6021768484047981E-2</v>
      </c>
      <c r="H53" s="11">
        <f t="shared" si="0"/>
        <v>8.1180197130866577E-2</v>
      </c>
      <c r="I53" s="11">
        <f t="shared" si="0"/>
        <v>6.6347973412531389E-2</v>
      </c>
      <c r="J53" s="11">
        <f t="shared" si="0"/>
        <v>8.0892921466456519E-2</v>
      </c>
      <c r="K53" s="11">
        <f t="shared" si="0"/>
        <v>8.8789120134165428E-2</v>
      </c>
      <c r="L53" s="11">
        <f t="shared" si="0"/>
        <v>8.5628617267643842E-2</v>
      </c>
      <c r="M53" s="11">
        <f t="shared" si="0"/>
        <v>9.2288660046072196E-2</v>
      </c>
      <c r="N53">
        <v>85005.46</v>
      </c>
    </row>
    <row r="54" spans="1:14" x14ac:dyDescent="0.3">
      <c r="A54" t="s">
        <v>9</v>
      </c>
      <c r="B54" s="11">
        <f>B29/$N$29</f>
        <v>8.9925603078647373E-2</v>
      </c>
      <c r="C54" s="11">
        <f t="shared" ref="C54:M54" si="1">C29/$N$29</f>
        <v>8.1164043722154688E-2</v>
      </c>
      <c r="D54" s="11">
        <f t="shared" si="1"/>
        <v>8.8322140903598648E-2</v>
      </c>
      <c r="E54" s="11">
        <f t="shared" si="1"/>
        <v>8.2635319175080379E-2</v>
      </c>
      <c r="F54" s="11">
        <f t="shared" si="1"/>
        <v>8.8850887792090771E-2</v>
      </c>
      <c r="G54" s="11">
        <f t="shared" si="1"/>
        <v>8.6187139162829898E-2</v>
      </c>
      <c r="H54" s="11">
        <f t="shared" si="1"/>
        <v>7.8624569229537603E-2</v>
      </c>
      <c r="I54" s="11">
        <f t="shared" si="1"/>
        <v>6.5411482371690449E-2</v>
      </c>
      <c r="J54" s="11">
        <f t="shared" si="1"/>
        <v>8.2370014838425057E-2</v>
      </c>
      <c r="K54" s="11">
        <f t="shared" si="1"/>
        <v>8.8347740444854855E-2</v>
      </c>
      <c r="L54" s="11">
        <f t="shared" si="1"/>
        <v>8.2007432244995945E-2</v>
      </c>
      <c r="M54" s="11">
        <f t="shared" si="1"/>
        <v>8.6153627036094388E-2</v>
      </c>
      <c r="N54">
        <v>42969.520000000004</v>
      </c>
    </row>
    <row r="55" spans="1:14" x14ac:dyDescent="0.3">
      <c r="A55" t="s">
        <v>11</v>
      </c>
      <c r="B55" s="11">
        <f>B30/$N$30</f>
        <v>9.2252485395656808E-2</v>
      </c>
      <c r="C55" s="11">
        <f t="shared" ref="C55:M55" si="2">C30/$N$30</f>
        <v>8.0720314625167822E-2</v>
      </c>
      <c r="D55" s="11">
        <f t="shared" si="2"/>
        <v>8.7930293952402733E-2</v>
      </c>
      <c r="E55" s="11">
        <f t="shared" si="2"/>
        <v>7.9395999505415468E-2</v>
      </c>
      <c r="F55" s="11">
        <f t="shared" si="2"/>
        <v>8.8393424629007428E-2</v>
      </c>
      <c r="G55" s="11">
        <f t="shared" si="2"/>
        <v>8.6725286501096538E-2</v>
      </c>
      <c r="H55" s="11">
        <f t="shared" si="2"/>
        <v>7.825498434900309E-2</v>
      </c>
      <c r="I55" s="11">
        <f t="shared" si="2"/>
        <v>5.8901653604284628E-2</v>
      </c>
      <c r="J55" s="11">
        <f t="shared" si="2"/>
        <v>8.1986060525864726E-2</v>
      </c>
      <c r="K55" s="11">
        <f t="shared" si="2"/>
        <v>9.0394539613399771E-2</v>
      </c>
      <c r="L55" s="11">
        <f t="shared" si="2"/>
        <v>8.5084263752377959E-2</v>
      </c>
      <c r="M55" s="11">
        <f t="shared" si="2"/>
        <v>8.9960693546322829E-2</v>
      </c>
      <c r="N55">
        <v>36879.44000000001</v>
      </c>
    </row>
    <row r="56" spans="1:14" x14ac:dyDescent="0.3">
      <c r="A56" t="s">
        <v>12</v>
      </c>
      <c r="B56" s="11">
        <f>B31/$N$31</f>
        <v>8.9027559431655814E-2</v>
      </c>
      <c r="C56" s="11">
        <f t="shared" ref="C56:M56" si="3">C31/$N$31</f>
        <v>8.1104334909410492E-2</v>
      </c>
      <c r="D56" s="11">
        <f t="shared" si="3"/>
        <v>8.9650344007220856E-2</v>
      </c>
      <c r="E56" s="11">
        <f t="shared" si="3"/>
        <v>8.1384531929010809E-2</v>
      </c>
      <c r="F56" s="11">
        <f t="shared" si="3"/>
        <v>8.9052963961433015E-2</v>
      </c>
      <c r="G56" s="11">
        <f t="shared" si="3"/>
        <v>8.7739400333546519E-2</v>
      </c>
      <c r="H56" s="11">
        <f t="shared" si="3"/>
        <v>8.0132985241462576E-2</v>
      </c>
      <c r="I56" s="11">
        <f t="shared" si="3"/>
        <v>5.5813751920283546E-2</v>
      </c>
      <c r="J56" s="11">
        <f t="shared" si="3"/>
        <v>8.0982916200916966E-2</v>
      </c>
      <c r="K56" s="11">
        <f t="shared" si="3"/>
        <v>9.0285830847674428E-2</v>
      </c>
      <c r="L56" s="11">
        <f t="shared" si="3"/>
        <v>8.5431697680118115E-2</v>
      </c>
      <c r="M56" s="11">
        <f t="shared" si="3"/>
        <v>8.9393683537266913E-2</v>
      </c>
      <c r="N56">
        <v>53533.760000000002</v>
      </c>
    </row>
    <row r="57" spans="1:14" x14ac:dyDescent="0.3">
      <c r="A57" t="s">
        <v>13</v>
      </c>
      <c r="B57" s="11">
        <f>B32/$N$32</f>
        <v>8.9259648370585309E-2</v>
      </c>
      <c r="C57" s="11">
        <f t="shared" ref="C57:M57" si="4">C32/$N$32</f>
        <v>8.2507192904285501E-2</v>
      </c>
      <c r="D57" s="11">
        <f t="shared" si="4"/>
        <v>8.9613811032084933E-2</v>
      </c>
      <c r="E57" s="11">
        <f t="shared" si="4"/>
        <v>8.1719344946643971E-2</v>
      </c>
      <c r="F57" s="11">
        <f t="shared" si="4"/>
        <v>8.8186092802914659E-2</v>
      </c>
      <c r="G57" s="11">
        <f t="shared" si="4"/>
        <v>8.7023996569868992E-2</v>
      </c>
      <c r="H57" s="11">
        <f t="shared" si="4"/>
        <v>7.9276688349565166E-2</v>
      </c>
      <c r="I57" s="11">
        <f t="shared" si="4"/>
        <v>5.5862601283757661E-2</v>
      </c>
      <c r="J57" s="11">
        <f t="shared" si="4"/>
        <v>8.1932498400324308E-2</v>
      </c>
      <c r="K57" s="11">
        <f t="shared" si="4"/>
        <v>9.1039479708815998E-2</v>
      </c>
      <c r="L57" s="11">
        <f t="shared" si="4"/>
        <v>8.6509558907621298E-2</v>
      </c>
      <c r="M57" s="11">
        <f t="shared" si="4"/>
        <v>8.7069086723532155E-2</v>
      </c>
      <c r="N57">
        <v>48791.139999999992</v>
      </c>
    </row>
    <row r="58" spans="1:14" x14ac:dyDescent="0.3">
      <c r="A58" t="s">
        <v>14</v>
      </c>
      <c r="B58" s="11">
        <f>B33/$N$33</f>
        <v>8.6715294005473315E-2</v>
      </c>
      <c r="C58" s="11">
        <f t="shared" ref="C58:M58" si="5">C33/$N$33</f>
        <v>7.9718770352702042E-2</v>
      </c>
      <c r="D58" s="11">
        <f t="shared" si="5"/>
        <v>8.8123595255066703E-2</v>
      </c>
      <c r="E58" s="11">
        <f t="shared" si="5"/>
        <v>8.1826416394272045E-2</v>
      </c>
      <c r="F58" s="11">
        <f t="shared" si="5"/>
        <v>8.785562201701963E-2</v>
      </c>
      <c r="G58" s="11">
        <f t="shared" si="5"/>
        <v>8.5707991446386481E-2</v>
      </c>
      <c r="H58" s="11">
        <f t="shared" si="5"/>
        <v>8.0943681021881542E-2</v>
      </c>
      <c r="I58" s="11">
        <f t="shared" si="5"/>
        <v>6.2975633274202358E-2</v>
      </c>
      <c r="J58" s="11">
        <f t="shared" si="5"/>
        <v>8.2306999676279066E-2</v>
      </c>
      <c r="K58" s="11">
        <f t="shared" si="5"/>
        <v>8.9843698938026281E-2</v>
      </c>
      <c r="L58" s="11">
        <f t="shared" si="5"/>
        <v>8.4404649585583344E-2</v>
      </c>
      <c r="M58" s="11">
        <f t="shared" si="5"/>
        <v>8.9577648033107166E-2</v>
      </c>
      <c r="N58">
        <v>52020.119999999995</v>
      </c>
    </row>
    <row r="59" spans="1:14" x14ac:dyDescent="0.3">
      <c r="A59" t="s">
        <v>15</v>
      </c>
      <c r="B59" s="11">
        <f>B34/$N$34</f>
        <v>8.9192117234593193E-2</v>
      </c>
      <c r="C59" s="11">
        <f t="shared" ref="C59:M59" si="6">C34/$N$34</f>
        <v>8.2589006944933638E-2</v>
      </c>
      <c r="D59" s="11">
        <f t="shared" si="6"/>
        <v>8.9431523196665932E-2</v>
      </c>
      <c r="E59" s="11">
        <f t="shared" si="6"/>
        <v>8.0925265150745773E-2</v>
      </c>
      <c r="F59" s="11">
        <f t="shared" si="6"/>
        <v>8.7271683849302145E-2</v>
      </c>
      <c r="G59" s="11">
        <f t="shared" si="6"/>
        <v>8.6037489936522868E-2</v>
      </c>
      <c r="H59" s="11">
        <f t="shared" si="6"/>
        <v>7.9657364261357097E-2</v>
      </c>
      <c r="I59" s="11">
        <f t="shared" si="6"/>
        <v>5.6883115872917771E-2</v>
      </c>
      <c r="J59" s="11">
        <f t="shared" si="6"/>
        <v>8.1520755070847301E-2</v>
      </c>
      <c r="K59" s="11">
        <f t="shared" si="6"/>
        <v>9.0354143646170101E-2</v>
      </c>
      <c r="L59" s="11">
        <f t="shared" si="6"/>
        <v>8.7295883729944873E-2</v>
      </c>
      <c r="M59" s="11">
        <f t="shared" si="6"/>
        <v>8.8841651105999328E-2</v>
      </c>
      <c r="N59">
        <v>46281.220000000008</v>
      </c>
    </row>
    <row r="60" spans="1:14" x14ac:dyDescent="0.3">
      <c r="A60" t="s">
        <v>16</v>
      </c>
      <c r="B60" s="11">
        <f>B35/$N$35</f>
        <v>8.7789533813717582E-2</v>
      </c>
      <c r="C60" s="11">
        <f t="shared" ref="C60:M60" si="7">C35/$N$35</f>
        <v>7.9504920208957705E-2</v>
      </c>
      <c r="D60" s="11">
        <f t="shared" si="7"/>
        <v>8.5445816878360642E-2</v>
      </c>
      <c r="E60" s="11">
        <f t="shared" si="7"/>
        <v>8.1366614046234076E-2</v>
      </c>
      <c r="F60" s="11">
        <f t="shared" si="7"/>
        <v>8.9038688309216588E-2</v>
      </c>
      <c r="G60" s="11">
        <f t="shared" si="7"/>
        <v>8.6636429136395604E-2</v>
      </c>
      <c r="H60" s="11">
        <f t="shared" si="7"/>
        <v>8.2076723783785069E-2</v>
      </c>
      <c r="I60" s="11">
        <f t="shared" si="7"/>
        <v>6.2357620083180687E-2</v>
      </c>
      <c r="J60" s="11">
        <f t="shared" si="7"/>
        <v>8.3186238570008272E-2</v>
      </c>
      <c r="K60" s="11">
        <f t="shared" si="7"/>
        <v>8.8689969180426403E-2</v>
      </c>
      <c r="L60" s="11">
        <f t="shared" si="7"/>
        <v>8.5356609659367727E-2</v>
      </c>
      <c r="M60" s="11">
        <f t="shared" si="7"/>
        <v>8.8550836330349575E-2</v>
      </c>
      <c r="N60">
        <v>78917.37999999999</v>
      </c>
    </row>
    <row r="61" spans="1:14" x14ac:dyDescent="0.3">
      <c r="A61" t="s">
        <v>17</v>
      </c>
      <c r="B61" s="11">
        <f>B36/$N$36</f>
        <v>8.5823412459417839E-2</v>
      </c>
      <c r="C61" s="11">
        <f t="shared" ref="C61:M61" si="8">C36/$N$36</f>
        <v>8.2089356594541113E-2</v>
      </c>
      <c r="D61" s="11">
        <f t="shared" si="8"/>
        <v>8.9288573789053499E-2</v>
      </c>
      <c r="E61" s="11">
        <f t="shared" si="8"/>
        <v>8.2061368889292011E-2</v>
      </c>
      <c r="F61" s="11">
        <f t="shared" si="8"/>
        <v>9.2315497252953585E-2</v>
      </c>
      <c r="G61" s="11">
        <f t="shared" si="8"/>
        <v>8.815950016084069E-2</v>
      </c>
      <c r="H61" s="11">
        <f t="shared" si="8"/>
        <v>8.1354236488315287E-2</v>
      </c>
      <c r="I61" s="11">
        <f t="shared" si="8"/>
        <v>6.0297208173260161E-2</v>
      </c>
      <c r="J61" s="11">
        <f t="shared" si="8"/>
        <v>8.2285270531284621E-2</v>
      </c>
      <c r="K61" s="11">
        <f t="shared" si="8"/>
        <v>8.8558059254577562E-2</v>
      </c>
      <c r="L61" s="11">
        <f t="shared" si="8"/>
        <v>8.4328727289217198E-2</v>
      </c>
      <c r="M61" s="11">
        <f t="shared" si="8"/>
        <v>8.3438789117246601E-2</v>
      </c>
      <c r="N61">
        <v>56453.359999999986</v>
      </c>
    </row>
    <row r="75" spans="1:14" x14ac:dyDescent="0.3">
      <c r="A75" t="s">
        <v>18</v>
      </c>
      <c r="B75">
        <f>B37/N37</f>
        <v>8.7793861030106335E-2</v>
      </c>
      <c r="C75">
        <f>C37/$N$28</f>
        <v>6.1700271959001227E-2</v>
      </c>
      <c r="D75">
        <f>D37/$N$28</f>
        <v>6.9350368788075489E-2</v>
      </c>
      <c r="E75">
        <f>E37/$N$28</f>
        <v>6.5679781039947302E-2</v>
      </c>
      <c r="F75">
        <f>F37/$N$28</f>
        <v>6.9995503818225335E-2</v>
      </c>
      <c r="G75">
        <f>G37/$N$28</f>
        <v>6.7681534809646282E-2</v>
      </c>
      <c r="H75">
        <f>H37/$N$28</f>
        <v>6.5337214809495739E-2</v>
      </c>
      <c r="I75">
        <f>I37/$N$28</f>
        <v>5.5446556021225023E-2</v>
      </c>
      <c r="J75">
        <f>J37/$N$28</f>
        <v>6.6358090409721918E-2</v>
      </c>
      <c r="K75">
        <f>K37/$N$28</f>
        <v>6.9512005464119619E-2</v>
      </c>
      <c r="L75">
        <f>L37/$N$28</f>
        <v>6.6729360678714073E-2</v>
      </c>
      <c r="M75">
        <f>M37/$N$28</f>
        <v>7.1560344476695945E-2</v>
      </c>
      <c r="N75">
        <v>67965.8</v>
      </c>
    </row>
    <row r="76" spans="1:14" x14ac:dyDescent="0.3">
      <c r="A76" t="s">
        <v>19</v>
      </c>
      <c r="B76">
        <f>B38/N38</f>
        <v>8.682021080091748E-2</v>
      </c>
      <c r="C76">
        <f>C38/$N$28</f>
        <v>6.8281966828954335E-2</v>
      </c>
      <c r="D76">
        <f>D38/$N$28</f>
        <v>7.5772544493024327E-2</v>
      </c>
      <c r="E76">
        <f>E38/$N$28</f>
        <v>7.2131601899454459E-2</v>
      </c>
      <c r="F76">
        <f>F38/$N$28</f>
        <v>7.9799344653861057E-2</v>
      </c>
      <c r="G76">
        <f>G38/$N$28</f>
        <v>7.624474945491741E-2</v>
      </c>
      <c r="H76">
        <f>H38/$N$28</f>
        <v>7.3746086427859958E-2</v>
      </c>
      <c r="I76">
        <f>I38/$N$28</f>
        <v>6.3080183319989075E-2</v>
      </c>
      <c r="J76">
        <f>J38/$N$28</f>
        <v>7.3931486283351583E-2</v>
      </c>
      <c r="K76">
        <f>K38/$N$28</f>
        <v>7.7435025938333873E-2</v>
      </c>
      <c r="L76">
        <f>L38/$N$28</f>
        <v>7.5008593565636869E-2</v>
      </c>
      <c r="M76">
        <f>M38/$N$28</f>
        <v>7.9596063594032679E-2</v>
      </c>
      <c r="N76">
        <v>75868.740000000005</v>
      </c>
    </row>
    <row r="77" spans="1:14" x14ac:dyDescent="0.3">
      <c r="A77" t="s">
        <v>20</v>
      </c>
      <c r="B77">
        <f>B39/N39</f>
        <v>8.4733557369179022E-2</v>
      </c>
      <c r="C77">
        <f>C39/$N$28</f>
        <v>3.5639122475191583E-2</v>
      </c>
      <c r="D77">
        <f>D39/$N$28</f>
        <v>3.9526872744409594E-2</v>
      </c>
      <c r="E77">
        <f>E39/$N$28</f>
        <v>3.7368658436763923E-2</v>
      </c>
      <c r="F77">
        <f>F39/$N$28</f>
        <v>4.2082943848548125E-2</v>
      </c>
      <c r="G77">
        <f>G39/$N$28</f>
        <v>3.9877203182007374E-2</v>
      </c>
      <c r="H77">
        <f>H39/$N$28</f>
        <v>3.9151838011346585E-2</v>
      </c>
      <c r="I77">
        <f>I39/$N$28</f>
        <v>3.465400928363898E-2</v>
      </c>
      <c r="J77">
        <f>J39/$N$28</f>
        <v>3.9189482652055484E-2</v>
      </c>
      <c r="K77">
        <f>K39/$N$28</f>
        <v>4.0161420219360033E-2</v>
      </c>
      <c r="L77">
        <f>L39/$N$28</f>
        <v>3.911137002258442E-2</v>
      </c>
      <c r="M77">
        <f>M39/$N$28</f>
        <v>4.2059886506113815E-2</v>
      </c>
      <c r="N77">
        <v>39826.959999999999</v>
      </c>
    </row>
    <row r="78" spans="1:14" x14ac:dyDescent="0.3">
      <c r="A78" t="s">
        <v>21</v>
      </c>
      <c r="B78">
        <f>B40/N40</f>
        <v>8.5569367583259129E-2</v>
      </c>
      <c r="C78">
        <f>C40/$N$28</f>
        <v>6.4588321738391866E-2</v>
      </c>
      <c r="D78">
        <f>D40/$N$28</f>
        <v>7.1039436760885699E-2</v>
      </c>
      <c r="E78">
        <f>E40/$N$28</f>
        <v>6.7833995604517611E-2</v>
      </c>
      <c r="F78">
        <f>F40/$N$28</f>
        <v>7.3048954737730945E-2</v>
      </c>
      <c r="G78">
        <f>G40/$N$28</f>
        <v>7.0739691309240599E-2</v>
      </c>
      <c r="H78">
        <f>H40/$N$28</f>
        <v>6.8716291871133886E-2</v>
      </c>
      <c r="I78">
        <f>I40/$N$28</f>
        <v>6.2036720935337575E-2</v>
      </c>
      <c r="J78">
        <f>J40/$N$28</f>
        <v>6.9507064605026522E-2</v>
      </c>
      <c r="K78">
        <f>K40/$N$28</f>
        <v>7.2685448675885153E-2</v>
      </c>
      <c r="L78">
        <f>L40/$N$28</f>
        <v>6.9097914416320988E-2</v>
      </c>
      <c r="M78">
        <f>M40/$N$28</f>
        <v>7.5108587142520056E-2</v>
      </c>
      <c r="N78">
        <v>71058.840000000011</v>
      </c>
    </row>
    <row r="79" spans="1:14" x14ac:dyDescent="0.3">
      <c r="A79" t="s">
        <v>22</v>
      </c>
      <c r="B79">
        <f>B41/N41</f>
        <v>8.832537188956642E-2</v>
      </c>
      <c r="C79">
        <f>C41/$N$28</f>
        <v>2.297381838766592E-2</v>
      </c>
      <c r="D79">
        <f>D41/$N$28</f>
        <v>2.4416078684828008E-2</v>
      </c>
      <c r="E79">
        <f>E41/$N$28</f>
        <v>2.3487432454338812E-2</v>
      </c>
      <c r="F79">
        <f>F41/$N$28</f>
        <v>2.4876754975503918E-2</v>
      </c>
      <c r="G79">
        <f>G41/$N$28</f>
        <v>2.3650951362418366E-2</v>
      </c>
      <c r="H79">
        <f>H41/$N$28</f>
        <v>2.1869889298875629E-2</v>
      </c>
      <c r="I79">
        <f>I41/$N$28</f>
        <v>1.9273585484979424E-2</v>
      </c>
      <c r="J79">
        <f>J41/$N$28</f>
        <v>2.3300856203825018E-2</v>
      </c>
      <c r="K79">
        <f>K41/$N$28</f>
        <v>2.3819881687599825E-2</v>
      </c>
      <c r="L79">
        <f>L41/$N$28</f>
        <v>2.451983672578208E-2</v>
      </c>
      <c r="M79">
        <f>M41/$N$28</f>
        <v>2.7577522667367481E-2</v>
      </c>
      <c r="N79">
        <v>24220.899999999998</v>
      </c>
    </row>
    <row r="80" spans="1:14" x14ac:dyDescent="0.3">
      <c r="A80" t="s">
        <v>23</v>
      </c>
      <c r="B80">
        <f>B42/N42</f>
        <v>8.8283686675371148E-2</v>
      </c>
      <c r="C80">
        <f>C42/$N$28</f>
        <v>5.8058623528418042E-2</v>
      </c>
      <c r="D80">
        <f>D42/$N$28</f>
        <v>6.3547447422789075E-2</v>
      </c>
      <c r="E80">
        <f>E42/$N$28</f>
        <v>6.0408825503679375E-2</v>
      </c>
      <c r="F80">
        <f>F42/$N$28</f>
        <v>6.5151814954004128E-2</v>
      </c>
      <c r="G80">
        <f>G42/$N$28</f>
        <v>6.2904429903679157E-2</v>
      </c>
      <c r="H80">
        <f>H42/$N$28</f>
        <v>6.02869509793841E-2</v>
      </c>
      <c r="I80">
        <f>I42/$N$28</f>
        <v>4.867099125162079E-2</v>
      </c>
      <c r="J80">
        <f>J42/$N$28</f>
        <v>6.0775625471587408E-2</v>
      </c>
      <c r="K80">
        <f>K42/$N$28</f>
        <v>6.5718602075678437E-2</v>
      </c>
      <c r="L80">
        <f>L42/$N$28</f>
        <v>6.1560751509373554E-2</v>
      </c>
      <c r="M80">
        <f>M42/$N$28</f>
        <v>6.485489285041221E-2</v>
      </c>
      <c r="N80">
        <v>62649.399999999994</v>
      </c>
    </row>
    <row r="81" spans="1:14" x14ac:dyDescent="0.3">
      <c r="A81" t="s">
        <v>24</v>
      </c>
      <c r="B81">
        <f>B43/N43</f>
        <v>8.6184574599031963E-2</v>
      </c>
      <c r="C81">
        <f>C43/$N$28</f>
        <v>5.3220346081298733E-2</v>
      </c>
      <c r="D81">
        <f>D43/$N$28</f>
        <v>5.8149441224128427E-2</v>
      </c>
      <c r="E81">
        <f>E43/$N$28</f>
        <v>5.5857588441965957E-2</v>
      </c>
      <c r="F81">
        <f>F43/$N$28</f>
        <v>6.0963613396127769E-2</v>
      </c>
      <c r="G81">
        <f>G43/$N$28</f>
        <v>5.9606759377574078E-2</v>
      </c>
      <c r="H81">
        <f>H43/$N$28</f>
        <v>5.5937583303472489E-2</v>
      </c>
      <c r="I81">
        <f>I43/$N$28</f>
        <v>4.5034048401126223E-2</v>
      </c>
      <c r="J81">
        <f>J43/$N$28</f>
        <v>5.7640768016548556E-2</v>
      </c>
      <c r="K81">
        <f>K43/$N$28</f>
        <v>6.1312296880694464E-2</v>
      </c>
      <c r="L81">
        <f>L43/$N$28</f>
        <v>5.8438128562565264E-2</v>
      </c>
      <c r="M81">
        <f>M43/$N$28</f>
        <v>6.0905734761037708E-2</v>
      </c>
      <c r="N81">
        <v>58331.32</v>
      </c>
    </row>
    <row r="82" spans="1:14" x14ac:dyDescent="0.3">
      <c r="A82" t="s">
        <v>25</v>
      </c>
      <c r="B82">
        <f>B44/N44</f>
        <v>8.7758516072312248E-2</v>
      </c>
      <c r="C82">
        <f>C44/$N$28</f>
        <v>3.9673686843174544E-2</v>
      </c>
      <c r="D82">
        <f>D44/$N$28</f>
        <v>4.4244922620264623E-2</v>
      </c>
      <c r="E82">
        <f>E44/$N$28</f>
        <v>4.4265862451659012E-2</v>
      </c>
      <c r="F82">
        <f>F44/$N$28</f>
        <v>4.7639528096195247E-2</v>
      </c>
      <c r="G82">
        <f>G44/$N$28</f>
        <v>4.6928514944804753E-2</v>
      </c>
      <c r="H82">
        <f>H44/$N$28</f>
        <v>4.479265214258004E-2</v>
      </c>
      <c r="I82">
        <f>I44/$N$28</f>
        <v>3.8789273065518375E-2</v>
      </c>
      <c r="J82">
        <f>J44/$N$28</f>
        <v>4.5921991363848835E-2</v>
      </c>
      <c r="K82">
        <f>K44/$N$28</f>
        <v>5.0795795940637212E-2</v>
      </c>
      <c r="L82">
        <f>L44/$N$28</f>
        <v>4.4568901809366117E-2</v>
      </c>
      <c r="M82">
        <f>M44/$N$28</f>
        <v>4.7235083487578322E-2</v>
      </c>
      <c r="N82">
        <v>46112.220000000008</v>
      </c>
    </row>
    <row r="83" spans="1:14" x14ac:dyDescent="0.3">
      <c r="A83" t="s">
        <v>26</v>
      </c>
      <c r="B83">
        <f>B45/N45</f>
        <v>8.1268878056112659E-2</v>
      </c>
      <c r="C83">
        <f>C45/$N$28</f>
        <v>5.0424290392640694E-2</v>
      </c>
      <c r="D83">
        <f>D45/$N$28</f>
        <v>5.8677172031067176E-2</v>
      </c>
      <c r="E83">
        <f>E45/$N$28</f>
        <v>5.2929305952817633E-2</v>
      </c>
      <c r="F83">
        <f>F45/$N$28</f>
        <v>6.4633730586247051E-2</v>
      </c>
      <c r="G83">
        <f>G45/$N$28</f>
        <v>6.0951143608892887E-2</v>
      </c>
      <c r="H83">
        <f>H45/$N$28</f>
        <v>6.3910012368617278E-2</v>
      </c>
      <c r="I83">
        <f>I45/$N$28</f>
        <v>5.2874250665780699E-2</v>
      </c>
      <c r="J83">
        <f>J45/$N$28</f>
        <v>6.1455581794393005E-2</v>
      </c>
      <c r="K83">
        <f>K45/$N$28</f>
        <v>6.3458276680109699E-2</v>
      </c>
      <c r="L83">
        <f>L45/$N$28</f>
        <v>5.8430129076414608E-2</v>
      </c>
      <c r="M83">
        <f>M45/$N$28</f>
        <v>6.2271529381759727E-2</v>
      </c>
      <c r="N83">
        <v>60142.58</v>
      </c>
    </row>
    <row r="84" spans="1:14" x14ac:dyDescent="0.3">
      <c r="A84" t="s">
        <v>27</v>
      </c>
      <c r="B84">
        <f>B46/N46</f>
        <v>9.6808178604414166E-2</v>
      </c>
      <c r="C84">
        <f>C46/$N$28</f>
        <v>3.0778258243646939E-2</v>
      </c>
      <c r="D84">
        <f>D46/$N$28</f>
        <v>3.14198640887303E-2</v>
      </c>
      <c r="E84">
        <f>E46/$N$28</f>
        <v>2.9517398058901165E-2</v>
      </c>
      <c r="F84">
        <f>F46/$N$28</f>
        <v>3.0334051483281176E-2</v>
      </c>
      <c r="G84">
        <f>G46/$N$28</f>
        <v>3.1484330535944377E-2</v>
      </c>
      <c r="H84">
        <f>H46/$N$28</f>
        <v>3.0458749355629616E-2</v>
      </c>
      <c r="I84">
        <f>I46/$N$28</f>
        <v>2.4319379014006853E-2</v>
      </c>
      <c r="J84">
        <f>J46/$N$28</f>
        <v>3.4652832888616786E-2</v>
      </c>
      <c r="K84">
        <f>K46/$N$28</f>
        <v>3.5839580186966834E-2</v>
      </c>
      <c r="L84">
        <f>L46/$N$28</f>
        <v>2.8124311073665129E-2</v>
      </c>
      <c r="M84">
        <f>M46/$N$28</f>
        <v>2.6688873867631559E-2</v>
      </c>
      <c r="N84">
        <v>31398.999999999996</v>
      </c>
    </row>
    <row r="85" spans="1:14" x14ac:dyDescent="0.3">
      <c r="A85" t="s">
        <v>28</v>
      </c>
      <c r="B85">
        <f>B47/N47</f>
        <v>8.6310780443000029E-2</v>
      </c>
      <c r="C85">
        <f>C47/$N$28</f>
        <v>5.5139046362433615E-2</v>
      </c>
      <c r="D85">
        <f>D47/$N$28</f>
        <v>5.9555703833612562E-2</v>
      </c>
      <c r="E85">
        <f>E47/$N$28</f>
        <v>5.7510658727098235E-2</v>
      </c>
      <c r="F85">
        <f>F47/$N$28</f>
        <v>5.9873330489594409E-2</v>
      </c>
      <c r="G85">
        <f>G47/$N$28</f>
        <v>6.0631164162866749E-2</v>
      </c>
      <c r="H85">
        <f>H47/$N$28</f>
        <v>6.0713276535413099E-2</v>
      </c>
      <c r="I85">
        <f>I47/$N$28</f>
        <v>4.871781177350254E-2</v>
      </c>
      <c r="J85">
        <f>J47/$N$28</f>
        <v>5.880516380947768E-2</v>
      </c>
      <c r="K85">
        <f>K47/$N$28</f>
        <v>6.4178230433668576E-2</v>
      </c>
      <c r="L85">
        <f>L47/$N$28</f>
        <v>5.9330541826372027E-2</v>
      </c>
      <c r="M85">
        <f>M47/$N$28</f>
        <v>6.0111197563074231E-2</v>
      </c>
      <c r="N85">
        <v>59967.479999999996</v>
      </c>
    </row>
    <row r="86" spans="1:14" x14ac:dyDescent="0.3">
      <c r="A86" t="s">
        <v>29</v>
      </c>
      <c r="B86">
        <f>B48/N48</f>
        <v>8.4527547816157594E-2</v>
      </c>
      <c r="C86">
        <f>C48/$N$28</f>
        <v>1.9084891723425767E-2</v>
      </c>
      <c r="D86">
        <f>D48/$N$28</f>
        <v>2.1153935288392062E-2</v>
      </c>
      <c r="E86">
        <f>E48/$N$28</f>
        <v>2.0127883550068431E-2</v>
      </c>
      <c r="F86">
        <f>F48/$N$28</f>
        <v>2.1868712903853473E-2</v>
      </c>
      <c r="G86">
        <f>G48/$N$28</f>
        <v>2.1423800306474432E-2</v>
      </c>
      <c r="H86">
        <f>H48/$N$28</f>
        <v>2.0372808993681119E-2</v>
      </c>
      <c r="I86">
        <f>I48/$N$28</f>
        <v>1.7455584617741032E-2</v>
      </c>
      <c r="J86">
        <f>J48/$N$28</f>
        <v>2.0948771996528233E-2</v>
      </c>
      <c r="K86">
        <f>K48/$N$28</f>
        <v>2.1971059270780954E-2</v>
      </c>
      <c r="L86">
        <f>L48/$N$28</f>
        <v>2.0758196002939114E-2</v>
      </c>
      <c r="M86">
        <f>M48/$N$28</f>
        <v>2.1189227139056712E-2</v>
      </c>
      <c r="N86">
        <v>21018.000000000004</v>
      </c>
    </row>
    <row r="87" spans="1:14" x14ac:dyDescent="0.3">
      <c r="A87" t="s">
        <v>44</v>
      </c>
      <c r="B87">
        <f>B49/N49</f>
        <v>8.7135910846959902E-2</v>
      </c>
      <c r="C87">
        <f>C49/$N$28</f>
        <v>1.0337733599700536</v>
      </c>
      <c r="D87">
        <f>D49/$N$28</f>
        <v>1.1365147603459826</v>
      </c>
      <c r="E87">
        <f>E49/$N$28</f>
        <v>1.0676478899120123</v>
      </c>
      <c r="F87">
        <f>F49/$N$28</f>
        <v>1.1633455074532861</v>
      </c>
      <c r="G87">
        <f>G49/$N$28</f>
        <v>1.1328164096753315</v>
      </c>
      <c r="H87">
        <f>H49/$N$28</f>
        <v>1.0792673788248421</v>
      </c>
      <c r="I87">
        <f>I49/$N$28</f>
        <v>0.86997776378129121</v>
      </c>
      <c r="J87">
        <f>J49/$N$28</f>
        <v>1.0952432937837167</v>
      </c>
      <c r="K87">
        <f>K49/$N$28</f>
        <v>1.1739918824037892</v>
      </c>
      <c r="L87">
        <f>L49/$N$28</f>
        <v>1.1075589732706581</v>
      </c>
      <c r="M87">
        <f>M49/$N$28</f>
        <v>1.1611094157951736</v>
      </c>
      <c r="N87">
        <v>1119412.6399999999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4CA5-D88D-4874-B0FA-96C10AF1EA5F}">
  <dimension ref="A1:P107"/>
  <sheetViews>
    <sheetView workbookViewId="0">
      <selection sqref="A1:P107"/>
    </sheetView>
  </sheetViews>
  <sheetFormatPr defaultColWidth="11.5546875" defaultRowHeight="14.4" x14ac:dyDescent="0.3"/>
  <cols>
    <col min="2" max="2" width="23.77734375" bestFit="1" customWidth="1"/>
    <col min="3" max="3" width="21.77734375" customWidth="1"/>
    <col min="4" max="4" width="14.21875" bestFit="1" customWidth="1"/>
    <col min="5" max="5" width="16.21875" bestFit="1" customWidth="1"/>
    <col min="6" max="6" width="15" bestFit="1" customWidth="1"/>
    <col min="7" max="7" width="13.21875" bestFit="1" customWidth="1"/>
    <col min="8" max="8" width="14" bestFit="1" customWidth="1"/>
    <col min="9" max="9" width="13.77734375" bestFit="1" customWidth="1"/>
    <col min="10" max="10" width="13.21875" bestFit="1" customWidth="1"/>
    <col min="11" max="11" width="15.77734375" bestFit="1" customWidth="1"/>
    <col min="12" max="12" width="19.21875" bestFit="1" customWidth="1"/>
    <col min="13" max="13" width="16.21875" bestFit="1" customWidth="1"/>
    <col min="14" max="14" width="18.77734375" bestFit="1" customWidth="1"/>
    <col min="15" max="15" width="17.77734375" bestFit="1" customWidth="1"/>
  </cols>
  <sheetData>
    <row r="1" spans="1:16" x14ac:dyDescent="0.3">
      <c r="A1" s="5" t="s">
        <v>0</v>
      </c>
      <c r="B1" s="5" t="s">
        <v>1</v>
      </c>
      <c r="C1" s="5" t="s">
        <v>2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</row>
    <row r="2" spans="1:16" x14ac:dyDescent="0.3">
      <c r="A2" s="1">
        <v>1</v>
      </c>
      <c r="B2" s="1" t="s">
        <v>3</v>
      </c>
      <c r="C2" s="1" t="s">
        <v>4</v>
      </c>
      <c r="D2" s="2">
        <v>6099.2399999999971</v>
      </c>
      <c r="E2" s="2">
        <v>5643.1599999999953</v>
      </c>
      <c r="F2" s="2">
        <v>6358.28</v>
      </c>
      <c r="G2" s="2">
        <v>5923.360000000006</v>
      </c>
      <c r="H2" s="2">
        <v>6361.4600000000046</v>
      </c>
      <c r="I2" s="2">
        <v>6244.3200000000015</v>
      </c>
      <c r="J2" s="2">
        <v>5935.0199999999941</v>
      </c>
      <c r="K2" s="2">
        <v>4864.96</v>
      </c>
      <c r="L2" s="2">
        <v>5831.7000000000107</v>
      </c>
      <c r="M2" s="2">
        <v>6375.4999999999927</v>
      </c>
      <c r="N2" s="2">
        <v>6133.3000000000084</v>
      </c>
      <c r="O2" s="2">
        <v>6593.3199999999888</v>
      </c>
      <c r="P2" s="7">
        <f>SUM(D2:O2)</f>
        <v>72363.62000000001</v>
      </c>
    </row>
    <row r="3" spans="1:16" x14ac:dyDescent="0.3">
      <c r="A3" s="1">
        <v>1</v>
      </c>
      <c r="B3" s="1" t="s">
        <v>3</v>
      </c>
      <c r="C3" s="1" t="s">
        <v>5</v>
      </c>
      <c r="D3" s="2">
        <v>201.66000000000003</v>
      </c>
      <c r="E3" s="2">
        <v>191.9199999999999</v>
      </c>
      <c r="F3" s="2">
        <v>219.3</v>
      </c>
      <c r="G3" s="2">
        <v>205.9199999999999</v>
      </c>
      <c r="H3" s="2">
        <v>225.4</v>
      </c>
      <c r="I3" s="2">
        <v>222.86</v>
      </c>
      <c r="J3" s="2">
        <v>205.69999999999996</v>
      </c>
      <c r="K3" s="2">
        <v>177.77999999999994</v>
      </c>
      <c r="L3" s="2">
        <v>225.73999999999992</v>
      </c>
      <c r="M3" s="2">
        <v>238.29999999999993</v>
      </c>
      <c r="N3" s="2">
        <v>229.12000000000003</v>
      </c>
      <c r="O3" s="2">
        <v>238.15999999999997</v>
      </c>
      <c r="P3" s="7">
        <f t="shared" ref="P3:P66" si="0">SUM(D3:O3)</f>
        <v>2581.8599999999997</v>
      </c>
    </row>
    <row r="4" spans="1:16" x14ac:dyDescent="0.3">
      <c r="A4" s="1">
        <v>1</v>
      </c>
      <c r="B4" s="1" t="s">
        <v>3</v>
      </c>
      <c r="C4" s="1" t="s">
        <v>6</v>
      </c>
      <c r="D4" s="2">
        <v>668.56</v>
      </c>
      <c r="E4" s="2">
        <v>612.7600000000001</v>
      </c>
      <c r="F4" s="2">
        <v>706.2</v>
      </c>
      <c r="G4" s="2">
        <v>669.12000000000035</v>
      </c>
      <c r="H4" s="2">
        <v>716.71999999999991</v>
      </c>
      <c r="I4" s="2">
        <v>684.26000000000033</v>
      </c>
      <c r="J4" s="2">
        <v>602.40000000000009</v>
      </c>
      <c r="K4" s="2">
        <v>474.56000000000006</v>
      </c>
      <c r="L4" s="2">
        <v>665.64000000000033</v>
      </c>
      <c r="M4" s="2">
        <v>751.24000000000024</v>
      </c>
      <c r="N4" s="2">
        <v>745.36000000000035</v>
      </c>
      <c r="O4" s="2">
        <v>858.5799999999997</v>
      </c>
      <c r="P4" s="7">
        <f t="shared" si="0"/>
        <v>8155.4000000000015</v>
      </c>
    </row>
    <row r="5" spans="1:16" x14ac:dyDescent="0.3">
      <c r="A5" s="1">
        <v>1</v>
      </c>
      <c r="B5" s="1" t="s">
        <v>3</v>
      </c>
      <c r="C5" s="1" t="s">
        <v>7</v>
      </c>
      <c r="D5" s="2">
        <v>139.1</v>
      </c>
      <c r="E5" s="2">
        <v>152.88</v>
      </c>
      <c r="F5" s="2">
        <v>173.58</v>
      </c>
      <c r="G5" s="2">
        <v>170.48000000000002</v>
      </c>
      <c r="H5" s="2">
        <v>165.50000000000006</v>
      </c>
      <c r="I5" s="2">
        <v>160.88</v>
      </c>
      <c r="J5" s="2">
        <v>157.63999999999999</v>
      </c>
      <c r="K5" s="2">
        <v>122.64000000000006</v>
      </c>
      <c r="L5" s="2">
        <v>153.26</v>
      </c>
      <c r="M5" s="2">
        <v>182.52</v>
      </c>
      <c r="N5" s="2">
        <v>171.12</v>
      </c>
      <c r="O5" s="2">
        <v>154.98000000000005</v>
      </c>
      <c r="P5" s="7">
        <f t="shared" si="0"/>
        <v>1904.5800000000004</v>
      </c>
    </row>
    <row r="6" spans="1:16" x14ac:dyDescent="0.3">
      <c r="A6" s="1">
        <v>1</v>
      </c>
      <c r="B6" s="1" t="s">
        <v>3</v>
      </c>
      <c r="C6" s="1" t="s">
        <v>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7">
        <f t="shared" si="0"/>
        <v>0</v>
      </c>
    </row>
    <row r="7" spans="1:16" x14ac:dyDescent="0.3">
      <c r="A7" s="3">
        <v>3</v>
      </c>
      <c r="B7" s="3" t="s">
        <v>9</v>
      </c>
      <c r="C7" s="3" t="s">
        <v>4</v>
      </c>
      <c r="D7" s="4">
        <v>2564.58</v>
      </c>
      <c r="E7" s="4">
        <v>2323.1400000000003</v>
      </c>
      <c r="F7" s="4">
        <v>2508.1999999999998</v>
      </c>
      <c r="G7" s="4">
        <v>2340.04</v>
      </c>
      <c r="H7" s="4">
        <v>2518.3400000000006</v>
      </c>
      <c r="I7" s="4">
        <v>2402.2400000000021</v>
      </c>
      <c r="J7" s="4">
        <v>2209.9600000000009</v>
      </c>
      <c r="K7" s="4">
        <v>1833.1799999999996</v>
      </c>
      <c r="L7" s="4">
        <v>2269.8400000000029</v>
      </c>
      <c r="M7" s="4">
        <v>2409.1999999999998</v>
      </c>
      <c r="N7" s="4">
        <v>2224.2199999999984</v>
      </c>
      <c r="O7" s="4">
        <v>2269.7799999999997</v>
      </c>
      <c r="P7" s="7">
        <f t="shared" si="0"/>
        <v>27872.720000000001</v>
      </c>
    </row>
    <row r="8" spans="1:16" x14ac:dyDescent="0.3">
      <c r="A8" s="3">
        <v>3</v>
      </c>
      <c r="B8" s="3" t="s">
        <v>9</v>
      </c>
      <c r="C8" s="3" t="s">
        <v>5</v>
      </c>
      <c r="D8" s="4">
        <v>340</v>
      </c>
      <c r="E8" s="4">
        <v>305.92</v>
      </c>
      <c r="F8" s="4">
        <v>327.86</v>
      </c>
      <c r="G8" s="4">
        <v>328.32000000000005</v>
      </c>
      <c r="H8" s="4">
        <v>324.83999999999986</v>
      </c>
      <c r="I8" s="4">
        <v>340.78</v>
      </c>
      <c r="J8" s="4">
        <v>308.95999999999998</v>
      </c>
      <c r="K8" s="4">
        <v>255.48000000000002</v>
      </c>
      <c r="L8" s="4">
        <v>325.18</v>
      </c>
      <c r="M8" s="4">
        <v>352.12000000000012</v>
      </c>
      <c r="N8" s="4">
        <v>324.83999999999986</v>
      </c>
      <c r="O8" s="4">
        <v>344.39999999999981</v>
      </c>
      <c r="P8" s="7">
        <f t="shared" si="0"/>
        <v>3878.6999999999994</v>
      </c>
    </row>
    <row r="9" spans="1:16" x14ac:dyDescent="0.3">
      <c r="A9" s="3">
        <v>3</v>
      </c>
      <c r="B9" s="3" t="s">
        <v>9</v>
      </c>
      <c r="C9" s="3" t="s">
        <v>6</v>
      </c>
      <c r="D9" s="4">
        <v>300.60000000000002</v>
      </c>
      <c r="E9" s="4">
        <v>253.84</v>
      </c>
      <c r="F9" s="4">
        <v>263.24</v>
      </c>
      <c r="G9" s="4">
        <v>239.21999999999997</v>
      </c>
      <c r="H9" s="4">
        <v>283.94</v>
      </c>
      <c r="I9" s="4">
        <v>267.92000000000013</v>
      </c>
      <c r="J9" s="4">
        <v>230.10000000000002</v>
      </c>
      <c r="K9" s="4">
        <v>219.32000000000002</v>
      </c>
      <c r="L9" s="4">
        <v>269.45999999999992</v>
      </c>
      <c r="M9" s="4">
        <v>294.12</v>
      </c>
      <c r="N9" s="4">
        <v>284.91999999999996</v>
      </c>
      <c r="O9" s="4">
        <v>358.35999999999984</v>
      </c>
      <c r="P9" s="7">
        <f t="shared" si="0"/>
        <v>3265.04</v>
      </c>
    </row>
    <row r="10" spans="1:16" x14ac:dyDescent="0.3">
      <c r="A10" s="3">
        <v>3</v>
      </c>
      <c r="B10" s="3" t="s">
        <v>9</v>
      </c>
      <c r="C10" s="3" t="s">
        <v>10</v>
      </c>
      <c r="D10" s="4">
        <v>66.62</v>
      </c>
      <c r="E10" s="4">
        <v>52.36</v>
      </c>
      <c r="F10" s="4">
        <v>62.44</v>
      </c>
      <c r="G10" s="4">
        <v>58.96</v>
      </c>
      <c r="H10" s="4">
        <v>65.320000000000007</v>
      </c>
      <c r="I10" s="4">
        <v>62.56</v>
      </c>
      <c r="J10" s="4">
        <v>66.78</v>
      </c>
      <c r="K10" s="4">
        <v>66.320000000000007</v>
      </c>
      <c r="L10" s="4">
        <v>66.92</v>
      </c>
      <c r="M10" s="4">
        <v>74.460000000000008</v>
      </c>
      <c r="N10" s="4">
        <v>66.740000000000009</v>
      </c>
      <c r="O10" s="4">
        <v>72.500000000000014</v>
      </c>
      <c r="P10" s="7">
        <f t="shared" si="0"/>
        <v>781.98000000000013</v>
      </c>
    </row>
    <row r="11" spans="1:16" x14ac:dyDescent="0.3">
      <c r="A11" s="3">
        <v>3</v>
      </c>
      <c r="B11" s="3" t="s">
        <v>9</v>
      </c>
      <c r="C11" s="3" t="s">
        <v>8</v>
      </c>
      <c r="D11" s="4">
        <v>592.26000000000045</v>
      </c>
      <c r="E11" s="4">
        <v>552.32000000000039</v>
      </c>
      <c r="F11" s="4">
        <v>633.41999999999996</v>
      </c>
      <c r="G11" s="4">
        <v>584.26</v>
      </c>
      <c r="H11" s="4">
        <v>625.43999999999994</v>
      </c>
      <c r="I11" s="4">
        <v>629.9200000000003</v>
      </c>
      <c r="J11" s="4">
        <v>562.66000000000008</v>
      </c>
      <c r="K11" s="4">
        <v>436.39999999999992</v>
      </c>
      <c r="L11" s="4">
        <v>607.99999999999977</v>
      </c>
      <c r="M11" s="4">
        <v>666.36000000000013</v>
      </c>
      <c r="N11" s="4">
        <v>623.10000000000025</v>
      </c>
      <c r="O11" s="4">
        <v>656.93999999999994</v>
      </c>
      <c r="P11" s="7">
        <f t="shared" si="0"/>
        <v>7171.0800000000008</v>
      </c>
    </row>
    <row r="12" spans="1:16" x14ac:dyDescent="0.3">
      <c r="A12" s="1">
        <v>2</v>
      </c>
      <c r="B12" s="1" t="s">
        <v>11</v>
      </c>
      <c r="C12" s="1" t="s">
        <v>4</v>
      </c>
      <c r="D12" s="2">
        <v>2837.3400000000024</v>
      </c>
      <c r="E12" s="2">
        <v>2493.94</v>
      </c>
      <c r="F12" s="2">
        <v>2721.42</v>
      </c>
      <c r="G12" s="2">
        <v>2453.0200000000004</v>
      </c>
      <c r="H12" s="2">
        <v>2745.9400000000023</v>
      </c>
      <c r="I12" s="2">
        <v>2660.7000000000007</v>
      </c>
      <c r="J12" s="2">
        <v>2397.2799999999993</v>
      </c>
      <c r="K12" s="2">
        <v>1841.8399999999995</v>
      </c>
      <c r="L12" s="2">
        <v>2541.7999999999979</v>
      </c>
      <c r="M12" s="2">
        <v>2769.6600000000008</v>
      </c>
      <c r="N12" s="2">
        <v>2097.9399999999991</v>
      </c>
      <c r="O12" s="2">
        <v>2005.98</v>
      </c>
      <c r="P12" s="7">
        <f t="shared" si="0"/>
        <v>29566.860000000004</v>
      </c>
    </row>
    <row r="13" spans="1:16" x14ac:dyDescent="0.3">
      <c r="A13" s="1">
        <v>2</v>
      </c>
      <c r="B13" s="1" t="s">
        <v>11</v>
      </c>
      <c r="C13" s="1" t="s">
        <v>5</v>
      </c>
      <c r="D13" s="2">
        <v>247.62</v>
      </c>
      <c r="E13" s="2">
        <v>225.79999999999998</v>
      </c>
      <c r="F13" s="2">
        <v>254.52</v>
      </c>
      <c r="G13" s="2">
        <v>221.92000000000002</v>
      </c>
      <c r="H13" s="2">
        <v>258.55999999999995</v>
      </c>
      <c r="I13" s="2">
        <v>245.12000000000003</v>
      </c>
      <c r="J13" s="2">
        <v>221.27999999999994</v>
      </c>
      <c r="K13" s="2">
        <v>167.63999999999996</v>
      </c>
      <c r="L13" s="2">
        <v>252.73999999999998</v>
      </c>
      <c r="M13" s="2">
        <v>258.06000000000012</v>
      </c>
      <c r="N13" s="2">
        <v>262.75999999999993</v>
      </c>
      <c r="O13" s="2">
        <v>265.68000000000012</v>
      </c>
      <c r="P13" s="7">
        <f t="shared" si="0"/>
        <v>2881.7</v>
      </c>
    </row>
    <row r="14" spans="1:16" x14ac:dyDescent="0.3">
      <c r="A14" s="1">
        <v>2</v>
      </c>
      <c r="B14" s="1" t="s">
        <v>11</v>
      </c>
      <c r="C14" s="1" t="s">
        <v>6</v>
      </c>
      <c r="D14" s="2">
        <v>317.2600000000001</v>
      </c>
      <c r="E14" s="2">
        <v>257.18</v>
      </c>
      <c r="F14" s="2">
        <v>266.88</v>
      </c>
      <c r="G14" s="2">
        <v>253.13999999999996</v>
      </c>
      <c r="H14" s="2">
        <v>255.40000000000009</v>
      </c>
      <c r="I14" s="2">
        <v>292.56</v>
      </c>
      <c r="J14" s="2">
        <v>267.44</v>
      </c>
      <c r="K14" s="2">
        <v>162.77999999999997</v>
      </c>
      <c r="L14" s="2">
        <v>229.06</v>
      </c>
      <c r="M14" s="2">
        <v>305.98000000000008</v>
      </c>
      <c r="N14" s="2">
        <v>297.94</v>
      </c>
      <c r="O14" s="2">
        <v>438.28</v>
      </c>
      <c r="P14" s="7">
        <f t="shared" si="0"/>
        <v>3343.9000000000005</v>
      </c>
    </row>
    <row r="15" spans="1:16" x14ac:dyDescent="0.3">
      <c r="A15" s="1">
        <v>2</v>
      </c>
      <c r="B15" s="1" t="s">
        <v>11</v>
      </c>
      <c r="C15" s="1" t="s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479.21999999999997</v>
      </c>
      <c r="O15" s="2">
        <v>607.76</v>
      </c>
      <c r="P15" s="7">
        <f t="shared" si="0"/>
        <v>1086.98</v>
      </c>
    </row>
    <row r="16" spans="1:16" x14ac:dyDescent="0.3">
      <c r="A16" s="3">
        <v>2</v>
      </c>
      <c r="B16" s="3" t="s">
        <v>12</v>
      </c>
      <c r="C16" s="3" t="s">
        <v>4</v>
      </c>
      <c r="D16" s="4">
        <v>3989.7999999999988</v>
      </c>
      <c r="E16" s="4">
        <v>3667.3200000000038</v>
      </c>
      <c r="F16" s="4">
        <v>4020</v>
      </c>
      <c r="G16" s="4">
        <v>3633.6400000000008</v>
      </c>
      <c r="H16" s="4">
        <v>3993.7600000000048</v>
      </c>
      <c r="I16" s="4">
        <v>3955.02</v>
      </c>
      <c r="J16" s="4">
        <v>3585.5599999999995</v>
      </c>
      <c r="K16" s="4">
        <v>2500.7799999999988</v>
      </c>
      <c r="L16" s="4">
        <v>3636.940000000001</v>
      </c>
      <c r="M16" s="4">
        <v>4044.4599999999996</v>
      </c>
      <c r="N16" s="4">
        <v>3799.96</v>
      </c>
      <c r="O16" s="4">
        <v>3204.0999999999985</v>
      </c>
      <c r="P16" s="7">
        <f t="shared" si="0"/>
        <v>44031.340000000004</v>
      </c>
    </row>
    <row r="17" spans="1:16" x14ac:dyDescent="0.3">
      <c r="A17" s="3">
        <v>2</v>
      </c>
      <c r="B17" s="3" t="s">
        <v>12</v>
      </c>
      <c r="C17" s="3" t="s">
        <v>5</v>
      </c>
      <c r="D17" s="4">
        <v>325.88</v>
      </c>
      <c r="E17" s="4">
        <v>295.46000000000009</v>
      </c>
      <c r="F17" s="4">
        <v>330.5</v>
      </c>
      <c r="G17" s="4">
        <v>296.46000000000015</v>
      </c>
      <c r="H17" s="4">
        <v>344.43999999999988</v>
      </c>
      <c r="I17" s="4">
        <v>325.33999999999969</v>
      </c>
      <c r="J17" s="4">
        <v>312.91999999999979</v>
      </c>
      <c r="K17" s="4">
        <v>210.38000000000002</v>
      </c>
      <c r="L17" s="4">
        <v>329.59999999999997</v>
      </c>
      <c r="M17" s="4">
        <v>349.24000000000007</v>
      </c>
      <c r="N17" s="4">
        <v>337.91999999999996</v>
      </c>
      <c r="O17" s="4">
        <v>346.16000000000014</v>
      </c>
      <c r="P17" s="7">
        <f t="shared" si="0"/>
        <v>3804.3</v>
      </c>
    </row>
    <row r="18" spans="1:16" x14ac:dyDescent="0.3">
      <c r="A18" s="3">
        <v>2</v>
      </c>
      <c r="B18" s="3" t="s">
        <v>12</v>
      </c>
      <c r="C18" s="3" t="s">
        <v>6</v>
      </c>
      <c r="D18" s="4">
        <v>327.46000000000009</v>
      </c>
      <c r="E18" s="4">
        <v>259.56</v>
      </c>
      <c r="F18" s="4">
        <v>318.82</v>
      </c>
      <c r="G18" s="4">
        <v>304.69999999999987</v>
      </c>
      <c r="H18" s="4">
        <v>305.45999999999992</v>
      </c>
      <c r="I18" s="4">
        <v>297.15999999999997</v>
      </c>
      <c r="J18" s="4">
        <v>280.08</v>
      </c>
      <c r="K18" s="4">
        <v>196.71999999999997</v>
      </c>
      <c r="L18" s="4">
        <v>257.86000000000007</v>
      </c>
      <c r="M18" s="4">
        <v>304.86</v>
      </c>
      <c r="N18" s="4">
        <v>300.68000000000006</v>
      </c>
      <c r="O18" s="4">
        <v>400.48</v>
      </c>
      <c r="P18" s="7">
        <f t="shared" si="0"/>
        <v>3553.8399999999997</v>
      </c>
    </row>
    <row r="19" spans="1:16" x14ac:dyDescent="0.3">
      <c r="A19" s="3">
        <v>2</v>
      </c>
      <c r="B19" s="3" t="s">
        <v>12</v>
      </c>
      <c r="C19" s="3" t="s">
        <v>7</v>
      </c>
      <c r="D19" s="4">
        <v>122.84</v>
      </c>
      <c r="E19" s="4">
        <v>119.47999999999996</v>
      </c>
      <c r="F19" s="4">
        <v>130</v>
      </c>
      <c r="G19" s="4">
        <v>122.02000000000002</v>
      </c>
      <c r="H19" s="4">
        <v>123.68</v>
      </c>
      <c r="I19" s="4">
        <v>119.49999999999997</v>
      </c>
      <c r="J19" s="4">
        <v>111.26000000000002</v>
      </c>
      <c r="K19" s="4">
        <v>80.039999999999992</v>
      </c>
      <c r="L19" s="4">
        <v>110.91999999999999</v>
      </c>
      <c r="M19" s="4">
        <v>134.78</v>
      </c>
      <c r="N19" s="4">
        <v>134.91999999999999</v>
      </c>
      <c r="O19" s="4">
        <v>119.96</v>
      </c>
      <c r="P19" s="7">
        <f t="shared" si="0"/>
        <v>1429.4</v>
      </c>
    </row>
    <row r="20" spans="1:16" x14ac:dyDescent="0.3">
      <c r="A20" s="3">
        <v>2</v>
      </c>
      <c r="B20" s="3" t="s">
        <v>12</v>
      </c>
      <c r="C20" s="3" t="s">
        <v>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714.87999999999965</v>
      </c>
      <c r="P20" s="7">
        <f t="shared" si="0"/>
        <v>714.87999999999965</v>
      </c>
    </row>
    <row r="21" spans="1:16" x14ac:dyDescent="0.3">
      <c r="A21" s="1">
        <v>2</v>
      </c>
      <c r="B21" s="1" t="s">
        <v>13</v>
      </c>
      <c r="C21" s="1" t="s">
        <v>4</v>
      </c>
      <c r="D21" s="2">
        <v>3615.8999999999987</v>
      </c>
      <c r="E21" s="2">
        <v>3319.78</v>
      </c>
      <c r="F21" s="2">
        <v>3610.88</v>
      </c>
      <c r="G21" s="2">
        <v>3289.699999999998</v>
      </c>
      <c r="H21" s="2">
        <v>3591.5800000000004</v>
      </c>
      <c r="I21" s="2">
        <v>3510.5599999999972</v>
      </c>
      <c r="J21" s="2">
        <v>3170.4800000000023</v>
      </c>
      <c r="K21" s="2">
        <v>2238.4799999999991</v>
      </c>
      <c r="L21" s="2">
        <v>3267.2199999999984</v>
      </c>
      <c r="M21" s="2">
        <v>3633.1</v>
      </c>
      <c r="N21" s="2">
        <v>3454.7599999999961</v>
      </c>
      <c r="O21" s="2">
        <v>2767.3599999999983</v>
      </c>
      <c r="P21" s="7">
        <f t="shared" si="0"/>
        <v>39469.799999999988</v>
      </c>
    </row>
    <row r="22" spans="1:16" x14ac:dyDescent="0.3">
      <c r="A22" s="1">
        <v>2</v>
      </c>
      <c r="B22" s="1" t="s">
        <v>13</v>
      </c>
      <c r="C22" s="1" t="s">
        <v>5</v>
      </c>
      <c r="D22" s="2">
        <v>356.69999999999993</v>
      </c>
      <c r="E22" s="2">
        <v>317.62</v>
      </c>
      <c r="F22" s="2">
        <v>340.42</v>
      </c>
      <c r="G22" s="2">
        <v>334.7000000000001</v>
      </c>
      <c r="H22" s="2">
        <v>336.52000000000004</v>
      </c>
      <c r="I22" s="2">
        <v>357.6</v>
      </c>
      <c r="J22" s="2">
        <v>318.49999999999994</v>
      </c>
      <c r="K22" s="2">
        <v>230.86000000000007</v>
      </c>
      <c r="L22" s="2">
        <v>343.0200000000001</v>
      </c>
      <c r="M22" s="2">
        <v>379.26000000000005</v>
      </c>
      <c r="N22" s="2">
        <v>353.53999999999996</v>
      </c>
      <c r="O22" s="2">
        <v>373.59999999999997</v>
      </c>
      <c r="P22" s="7">
        <f t="shared" si="0"/>
        <v>4042.34</v>
      </c>
    </row>
    <row r="23" spans="1:16" x14ac:dyDescent="0.3">
      <c r="A23" s="1">
        <v>2</v>
      </c>
      <c r="B23" s="1" t="s">
        <v>13</v>
      </c>
      <c r="C23" s="1" t="s">
        <v>6</v>
      </c>
      <c r="D23" s="2">
        <v>273.83999999999997</v>
      </c>
      <c r="E23" s="2">
        <v>291.71999999999997</v>
      </c>
      <c r="F23" s="2">
        <v>314.94</v>
      </c>
      <c r="G23" s="2">
        <v>265.21999999999997</v>
      </c>
      <c r="H23" s="2">
        <v>275.29999999999995</v>
      </c>
      <c r="I23" s="2">
        <v>263.62</v>
      </c>
      <c r="J23" s="2">
        <v>268.01999999999992</v>
      </c>
      <c r="K23" s="2">
        <v>166.3</v>
      </c>
      <c r="L23" s="2">
        <v>271.30000000000007</v>
      </c>
      <c r="M23" s="2">
        <v>324.35999999999996</v>
      </c>
      <c r="N23" s="2">
        <v>316.46000000000015</v>
      </c>
      <c r="O23" s="2">
        <v>247.40000000000009</v>
      </c>
      <c r="P23" s="7">
        <f t="shared" si="0"/>
        <v>3278.4800000000005</v>
      </c>
    </row>
    <row r="24" spans="1:16" x14ac:dyDescent="0.3">
      <c r="A24" s="1">
        <v>2</v>
      </c>
      <c r="B24" s="1" t="s">
        <v>13</v>
      </c>
      <c r="C24" s="1" t="s">
        <v>10</v>
      </c>
      <c r="D24" s="2">
        <v>108.63999999999996</v>
      </c>
      <c r="E24" s="2">
        <v>96.5</v>
      </c>
      <c r="F24" s="2">
        <v>106.12</v>
      </c>
      <c r="G24" s="2">
        <v>97.560000000000016</v>
      </c>
      <c r="H24" s="2">
        <v>99.3</v>
      </c>
      <c r="I24" s="2">
        <v>114.21999999999997</v>
      </c>
      <c r="J24" s="2">
        <v>110.99999999999999</v>
      </c>
      <c r="K24" s="2">
        <v>89.960000000000008</v>
      </c>
      <c r="L24" s="2">
        <v>116.03999999999999</v>
      </c>
      <c r="M24" s="2">
        <v>105.2</v>
      </c>
      <c r="N24" s="2">
        <v>96.140000000000015</v>
      </c>
      <c r="O24" s="2">
        <v>93.220000000000027</v>
      </c>
      <c r="P24" s="7">
        <f t="shared" si="0"/>
        <v>1233.9000000000001</v>
      </c>
    </row>
    <row r="25" spans="1:16" x14ac:dyDescent="0.3">
      <c r="A25" s="1">
        <v>2</v>
      </c>
      <c r="B25" s="1" t="s">
        <v>13</v>
      </c>
      <c r="C25" s="1" t="s">
        <v>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766.62000000000012</v>
      </c>
      <c r="P25" s="7">
        <f t="shared" si="0"/>
        <v>766.62000000000012</v>
      </c>
    </row>
    <row r="26" spans="1:16" x14ac:dyDescent="0.3">
      <c r="A26" s="3">
        <v>1</v>
      </c>
      <c r="B26" s="3" t="s">
        <v>14</v>
      </c>
      <c r="C26" s="3" t="s">
        <v>4</v>
      </c>
      <c r="D26" s="4">
        <v>3080.6200000000017</v>
      </c>
      <c r="E26" s="4">
        <v>2775.9600000000023</v>
      </c>
      <c r="F26" s="4">
        <v>3051.32</v>
      </c>
      <c r="G26" s="4">
        <v>2812.3399999999997</v>
      </c>
      <c r="H26" s="4">
        <v>2993.4600000000032</v>
      </c>
      <c r="I26" s="4">
        <v>2922.659999999998</v>
      </c>
      <c r="J26" s="4">
        <v>2809.86</v>
      </c>
      <c r="K26" s="4">
        <v>2167.3799999999997</v>
      </c>
      <c r="L26" s="4">
        <v>2791.5999999999985</v>
      </c>
      <c r="M26" s="4">
        <v>2998.28</v>
      </c>
      <c r="N26" s="4">
        <v>2828.8599999999951</v>
      </c>
      <c r="O26" s="4">
        <v>2952.4999999999986</v>
      </c>
      <c r="P26" s="7">
        <f t="shared" si="0"/>
        <v>34184.839999999997</v>
      </c>
    </row>
    <row r="27" spans="1:16" x14ac:dyDescent="0.3">
      <c r="A27" s="3">
        <v>1</v>
      </c>
      <c r="B27" s="3" t="s">
        <v>14</v>
      </c>
      <c r="C27" s="3" t="s">
        <v>5</v>
      </c>
      <c r="D27" s="4">
        <v>324.76000000000005</v>
      </c>
      <c r="E27" s="4">
        <v>301.65999999999985</v>
      </c>
      <c r="F27" s="4">
        <v>349.46</v>
      </c>
      <c r="G27" s="4">
        <v>315.89999999999986</v>
      </c>
      <c r="H27" s="4">
        <v>351.72</v>
      </c>
      <c r="I27" s="4">
        <v>336.51999999999992</v>
      </c>
      <c r="J27" s="4">
        <v>329.50000000000006</v>
      </c>
      <c r="K27" s="4">
        <v>267.37999999999988</v>
      </c>
      <c r="L27" s="4">
        <v>348.69999999999976</v>
      </c>
      <c r="M27" s="4">
        <v>345.15999999999985</v>
      </c>
      <c r="N27" s="4">
        <v>335.72</v>
      </c>
      <c r="O27" s="4">
        <v>340.41999999999996</v>
      </c>
      <c r="P27" s="7">
        <f t="shared" si="0"/>
        <v>3946.8999999999996</v>
      </c>
    </row>
    <row r="28" spans="1:16" x14ac:dyDescent="0.3">
      <c r="A28" s="3">
        <v>1</v>
      </c>
      <c r="B28" s="3" t="s">
        <v>14</v>
      </c>
      <c r="C28" s="3" t="s">
        <v>6</v>
      </c>
      <c r="D28" s="4">
        <v>301.34000000000009</v>
      </c>
      <c r="E28" s="4">
        <v>284.54000000000002</v>
      </c>
      <c r="F28" s="4">
        <v>230.14</v>
      </c>
      <c r="G28" s="4">
        <v>263.08</v>
      </c>
      <c r="H28" s="4">
        <v>262.5</v>
      </c>
      <c r="I28" s="4">
        <v>254.28000000000003</v>
      </c>
      <c r="J28" s="4">
        <v>190.60000000000002</v>
      </c>
      <c r="K28" s="4">
        <v>195.68000000000004</v>
      </c>
      <c r="L28" s="4">
        <v>266.12</v>
      </c>
      <c r="M28" s="4">
        <v>344.19999999999993</v>
      </c>
      <c r="N28" s="4">
        <v>278.08000000000004</v>
      </c>
      <c r="O28" s="4">
        <v>402.63999999999993</v>
      </c>
      <c r="P28" s="7">
        <f t="shared" si="0"/>
        <v>3273.2</v>
      </c>
    </row>
    <row r="29" spans="1:16" x14ac:dyDescent="0.3">
      <c r="A29" s="3">
        <v>1</v>
      </c>
      <c r="B29" s="3" t="s">
        <v>14</v>
      </c>
      <c r="C29" s="3" t="s">
        <v>8</v>
      </c>
      <c r="D29" s="4">
        <v>804.21999999999991</v>
      </c>
      <c r="E29" s="4">
        <v>784.81999999999994</v>
      </c>
      <c r="F29" s="4">
        <v>953.28</v>
      </c>
      <c r="G29" s="4">
        <v>865.2999999999995</v>
      </c>
      <c r="H29" s="4">
        <v>962.5799999999997</v>
      </c>
      <c r="I29" s="4">
        <v>945.08</v>
      </c>
      <c r="J29" s="4">
        <v>880.74</v>
      </c>
      <c r="K29" s="4">
        <v>645.56000000000006</v>
      </c>
      <c r="L29" s="4">
        <v>875.1999999999997</v>
      </c>
      <c r="M29" s="4">
        <v>986.03999999999985</v>
      </c>
      <c r="N29" s="4">
        <v>948.07999999999993</v>
      </c>
      <c r="O29" s="4">
        <v>964.28</v>
      </c>
      <c r="P29" s="7">
        <f t="shared" si="0"/>
        <v>10615.179999999998</v>
      </c>
    </row>
    <row r="30" spans="1:16" x14ac:dyDescent="0.3">
      <c r="A30" s="1">
        <v>1</v>
      </c>
      <c r="B30" s="1" t="s">
        <v>15</v>
      </c>
      <c r="C30" s="1" t="s">
        <v>4</v>
      </c>
      <c r="D30" s="2">
        <v>2715.78</v>
      </c>
      <c r="E30" s="2">
        <v>2485.4200000000028</v>
      </c>
      <c r="F30" s="2">
        <v>2687.58</v>
      </c>
      <c r="G30" s="2">
        <v>2414.8399999999988</v>
      </c>
      <c r="H30" s="2">
        <v>2600.5600000000004</v>
      </c>
      <c r="I30" s="2">
        <v>2571.0400000000013</v>
      </c>
      <c r="J30" s="2">
        <v>2345.4400000000055</v>
      </c>
      <c r="K30" s="2">
        <v>1745.2000000000003</v>
      </c>
      <c r="L30" s="2">
        <v>2424.3599999999997</v>
      </c>
      <c r="M30" s="2">
        <v>2686.0600000000013</v>
      </c>
      <c r="N30" s="2">
        <v>2561.12</v>
      </c>
      <c r="O30" s="2">
        <v>2590.1599999999985</v>
      </c>
      <c r="P30" s="7">
        <f t="shared" si="0"/>
        <v>29827.560000000009</v>
      </c>
    </row>
    <row r="31" spans="1:16" x14ac:dyDescent="0.3">
      <c r="A31" s="1">
        <v>1</v>
      </c>
      <c r="B31" s="1" t="s">
        <v>15</v>
      </c>
      <c r="C31" s="1" t="s">
        <v>5</v>
      </c>
      <c r="D31" s="2">
        <v>339.44000000000005</v>
      </c>
      <c r="E31" s="2">
        <v>327.2399999999999</v>
      </c>
      <c r="F31" s="2">
        <v>348.2</v>
      </c>
      <c r="G31" s="2">
        <v>336.3</v>
      </c>
      <c r="H31" s="2">
        <v>336.47999999999996</v>
      </c>
      <c r="I31" s="2">
        <v>354.60000000000008</v>
      </c>
      <c r="J31" s="2">
        <v>321.26000000000005</v>
      </c>
      <c r="K31" s="2">
        <v>232.23999999999995</v>
      </c>
      <c r="L31" s="2">
        <v>337.49999999999994</v>
      </c>
      <c r="M31" s="2">
        <v>385.72000000000008</v>
      </c>
      <c r="N31" s="2">
        <v>347.50000000000011</v>
      </c>
      <c r="O31" s="2">
        <v>354.17999999999989</v>
      </c>
      <c r="P31" s="7">
        <f t="shared" si="0"/>
        <v>4020.66</v>
      </c>
    </row>
    <row r="32" spans="1:16" x14ac:dyDescent="0.3">
      <c r="A32" s="1">
        <v>1</v>
      </c>
      <c r="B32" s="1" t="s">
        <v>15</v>
      </c>
      <c r="C32" s="1" t="s">
        <v>6</v>
      </c>
      <c r="D32" s="2">
        <v>290.55999999999995</v>
      </c>
      <c r="E32" s="2">
        <v>263.64</v>
      </c>
      <c r="F32" s="2">
        <v>330.54</v>
      </c>
      <c r="G32" s="2">
        <v>287.18</v>
      </c>
      <c r="H32" s="2">
        <v>315.9199999999999</v>
      </c>
      <c r="I32" s="2">
        <v>301.92</v>
      </c>
      <c r="J32" s="2">
        <v>336</v>
      </c>
      <c r="K32" s="2">
        <v>148.70000000000002</v>
      </c>
      <c r="L32" s="2">
        <v>267.56</v>
      </c>
      <c r="M32" s="2">
        <v>276.39999999999998</v>
      </c>
      <c r="N32" s="2">
        <v>348.81999999999994</v>
      </c>
      <c r="O32" s="2">
        <v>347.30000000000007</v>
      </c>
      <c r="P32" s="7">
        <f t="shared" si="0"/>
        <v>3514.54</v>
      </c>
    </row>
    <row r="33" spans="1:16" x14ac:dyDescent="0.3">
      <c r="A33" s="1">
        <v>1</v>
      </c>
      <c r="B33" s="1" t="s">
        <v>15</v>
      </c>
      <c r="C33" s="1" t="s">
        <v>8</v>
      </c>
      <c r="D33" s="2">
        <v>782.14</v>
      </c>
      <c r="E33" s="2">
        <v>746.01999999999987</v>
      </c>
      <c r="F33" s="2">
        <v>772.68</v>
      </c>
      <c r="G33" s="2">
        <v>706.99999999999977</v>
      </c>
      <c r="H33" s="2">
        <v>786.07999999999981</v>
      </c>
      <c r="I33" s="2">
        <v>754.36000000000024</v>
      </c>
      <c r="J33" s="2">
        <v>683.94</v>
      </c>
      <c r="K33" s="2">
        <v>506.47999999999979</v>
      </c>
      <c r="L33" s="2">
        <v>743.46000000000026</v>
      </c>
      <c r="M33" s="2">
        <v>833.5200000000001</v>
      </c>
      <c r="N33" s="2">
        <v>782.72000000000025</v>
      </c>
      <c r="O33" s="2">
        <v>820.06000000000017</v>
      </c>
      <c r="P33" s="7">
        <f t="shared" si="0"/>
        <v>8918.4599999999991</v>
      </c>
    </row>
    <row r="34" spans="1:16" x14ac:dyDescent="0.3">
      <c r="A34" s="3">
        <v>1</v>
      </c>
      <c r="B34" s="3" t="s">
        <v>16</v>
      </c>
      <c r="C34" s="3" t="s">
        <v>4</v>
      </c>
      <c r="D34" s="4">
        <v>5779.4800000000005</v>
      </c>
      <c r="E34" s="4">
        <v>5263.8799999999937</v>
      </c>
      <c r="F34" s="4">
        <v>5638.16</v>
      </c>
      <c r="G34" s="4">
        <v>5346.0999999999913</v>
      </c>
      <c r="H34" s="4">
        <v>5854.1400000000031</v>
      </c>
      <c r="I34" s="4">
        <v>5698.2400000000034</v>
      </c>
      <c r="J34" s="4">
        <v>5356.2400000000025</v>
      </c>
      <c r="K34" s="4">
        <v>4063.7000000000025</v>
      </c>
      <c r="L34" s="4">
        <v>5483.0999999999985</v>
      </c>
      <c r="M34" s="4">
        <v>5808.3799999999992</v>
      </c>
      <c r="N34" s="4">
        <v>4428.1999999999916</v>
      </c>
      <c r="O34" s="4">
        <v>4347.8200000000033</v>
      </c>
      <c r="P34" s="7">
        <f t="shared" si="0"/>
        <v>63067.439999999988</v>
      </c>
    </row>
    <row r="35" spans="1:16" x14ac:dyDescent="0.3">
      <c r="A35" s="3">
        <v>1</v>
      </c>
      <c r="B35" s="3" t="s">
        <v>16</v>
      </c>
      <c r="C35" s="3" t="s">
        <v>5</v>
      </c>
      <c r="D35" s="4">
        <v>636.24</v>
      </c>
      <c r="E35" s="4">
        <v>556.34</v>
      </c>
      <c r="F35" s="4">
        <v>615.58000000000004</v>
      </c>
      <c r="G35" s="4">
        <v>586.73999999999955</v>
      </c>
      <c r="H35" s="4">
        <v>647.05999999999995</v>
      </c>
      <c r="I35" s="4">
        <v>634.01999999999964</v>
      </c>
      <c r="J35" s="4">
        <v>610.12000000000035</v>
      </c>
      <c r="K35" s="4">
        <v>454.16</v>
      </c>
      <c r="L35" s="4">
        <v>632.0999999999998</v>
      </c>
      <c r="M35" s="4">
        <v>654.09999999999957</v>
      </c>
      <c r="N35" s="4">
        <v>642.38000000000011</v>
      </c>
      <c r="O35" s="4">
        <v>666.05999999999972</v>
      </c>
      <c r="P35" s="7">
        <f t="shared" si="0"/>
        <v>7334.8999999999978</v>
      </c>
    </row>
    <row r="36" spans="1:16" x14ac:dyDescent="0.3">
      <c r="A36" s="3">
        <v>1</v>
      </c>
      <c r="B36" s="3" t="s">
        <v>16</v>
      </c>
      <c r="C36" s="3" t="s">
        <v>6</v>
      </c>
      <c r="D36" s="4">
        <v>403.52</v>
      </c>
      <c r="E36" s="4">
        <v>332.00000000000006</v>
      </c>
      <c r="F36" s="4">
        <v>345.66</v>
      </c>
      <c r="G36" s="4">
        <v>355.87999999999988</v>
      </c>
      <c r="H36" s="4">
        <v>399.95999999999992</v>
      </c>
      <c r="I36" s="4">
        <v>366.86000000000007</v>
      </c>
      <c r="J36" s="4">
        <v>346.09999999999991</v>
      </c>
      <c r="K36" s="4">
        <v>282.28000000000003</v>
      </c>
      <c r="L36" s="4">
        <v>316.59999999999997</v>
      </c>
      <c r="M36" s="4">
        <v>392.23999999999995</v>
      </c>
      <c r="N36" s="4">
        <v>372.59999999999997</v>
      </c>
      <c r="O36" s="4">
        <v>478.03999999999991</v>
      </c>
      <c r="P36" s="7">
        <f t="shared" si="0"/>
        <v>4391.74</v>
      </c>
    </row>
    <row r="37" spans="1:16" x14ac:dyDescent="0.3">
      <c r="A37" s="3">
        <v>1</v>
      </c>
      <c r="B37" s="3" t="s">
        <v>16</v>
      </c>
      <c r="C37" s="3" t="s">
        <v>10</v>
      </c>
      <c r="D37" s="4">
        <v>99.399999999999991</v>
      </c>
      <c r="E37" s="4">
        <v>111.48000000000002</v>
      </c>
      <c r="F37" s="4">
        <v>132.88</v>
      </c>
      <c r="G37" s="4">
        <v>119.38000000000004</v>
      </c>
      <c r="H37" s="4">
        <v>116.11999999999999</v>
      </c>
      <c r="I37" s="4">
        <v>127.1</v>
      </c>
      <c r="J37" s="4">
        <v>153.13999999999999</v>
      </c>
      <c r="K37" s="4">
        <v>115.51999999999997</v>
      </c>
      <c r="L37" s="4">
        <v>123.65999999999998</v>
      </c>
      <c r="M37" s="4">
        <v>130.96</v>
      </c>
      <c r="N37" s="4">
        <v>114.04</v>
      </c>
      <c r="O37" s="4">
        <v>104.31999999999998</v>
      </c>
      <c r="P37" s="7">
        <f t="shared" si="0"/>
        <v>1448</v>
      </c>
    </row>
    <row r="38" spans="1:16" x14ac:dyDescent="0.3">
      <c r="A38" s="3">
        <v>1</v>
      </c>
      <c r="B38" s="3" t="s">
        <v>16</v>
      </c>
      <c r="C38" s="3" t="s">
        <v>8</v>
      </c>
      <c r="D38" s="4">
        <v>9.48</v>
      </c>
      <c r="E38" s="4">
        <v>10.62</v>
      </c>
      <c r="F38" s="4">
        <v>10.88</v>
      </c>
      <c r="G38" s="4">
        <v>13.139999999999999</v>
      </c>
      <c r="H38" s="4">
        <v>9.42</v>
      </c>
      <c r="I38" s="4">
        <v>10.900000000000002</v>
      </c>
      <c r="J38" s="4">
        <v>11.68</v>
      </c>
      <c r="K38" s="4">
        <v>5.44</v>
      </c>
      <c r="L38" s="4">
        <v>9.379999999999999</v>
      </c>
      <c r="M38" s="4">
        <v>13.500000000000002</v>
      </c>
      <c r="N38" s="4">
        <v>1178.9000000000005</v>
      </c>
      <c r="O38" s="4">
        <v>1391.96</v>
      </c>
      <c r="P38" s="7">
        <f t="shared" si="0"/>
        <v>2675.3000000000006</v>
      </c>
    </row>
    <row r="39" spans="1:16" x14ac:dyDescent="0.3">
      <c r="A39" s="1">
        <v>1</v>
      </c>
      <c r="B39" s="1" t="s">
        <v>17</v>
      </c>
      <c r="C39" s="1" t="s">
        <v>4</v>
      </c>
      <c r="D39" s="2">
        <v>3399.5199999999991</v>
      </c>
      <c r="E39" s="2">
        <v>3226.8400000000029</v>
      </c>
      <c r="F39" s="2">
        <v>3473.44</v>
      </c>
      <c r="G39" s="2">
        <v>3168.6600000000012</v>
      </c>
      <c r="H39" s="2">
        <v>3541.1599999999994</v>
      </c>
      <c r="I39" s="2">
        <v>3377.7999999999961</v>
      </c>
      <c r="J39" s="2">
        <v>3079.9999999999977</v>
      </c>
      <c r="K39" s="2">
        <v>2344.799999999997</v>
      </c>
      <c r="L39" s="2">
        <v>3096.2400000000002</v>
      </c>
      <c r="M39" s="2">
        <v>3294.0199999999977</v>
      </c>
      <c r="N39" s="2">
        <v>3239.860000000001</v>
      </c>
      <c r="O39" s="2">
        <v>3178.6800000000035</v>
      </c>
      <c r="P39" s="7">
        <f t="shared" si="0"/>
        <v>38421.01999999999</v>
      </c>
    </row>
    <row r="40" spans="1:16" x14ac:dyDescent="0.3">
      <c r="A40" s="1">
        <v>1</v>
      </c>
      <c r="B40" s="1" t="s">
        <v>17</v>
      </c>
      <c r="C40" s="1" t="s">
        <v>5</v>
      </c>
      <c r="D40" s="2">
        <v>309.97999999999996</v>
      </c>
      <c r="E40" s="2">
        <v>287.14</v>
      </c>
      <c r="F40" s="2">
        <v>323.32</v>
      </c>
      <c r="G40" s="2">
        <v>291.94000000000005</v>
      </c>
      <c r="H40" s="2">
        <v>348.25999999999976</v>
      </c>
      <c r="I40" s="2">
        <v>334.38000000000005</v>
      </c>
      <c r="J40" s="2">
        <v>317.08000000000004</v>
      </c>
      <c r="K40" s="2">
        <v>203.84000000000006</v>
      </c>
      <c r="L40" s="2">
        <v>337.3599999999999</v>
      </c>
      <c r="M40" s="2">
        <v>342.84000000000015</v>
      </c>
      <c r="N40" s="2">
        <v>319.36000000000007</v>
      </c>
      <c r="O40" s="2">
        <v>325.61999999999983</v>
      </c>
      <c r="P40" s="7">
        <f t="shared" si="0"/>
        <v>3741.1200000000003</v>
      </c>
    </row>
    <row r="41" spans="1:16" x14ac:dyDescent="0.3">
      <c r="A41" s="1">
        <v>1</v>
      </c>
      <c r="B41" s="1" t="s">
        <v>17</v>
      </c>
      <c r="C41" s="1" t="s">
        <v>6</v>
      </c>
      <c r="D41" s="2">
        <v>204.52000000000004</v>
      </c>
      <c r="E41" s="2">
        <v>188.52</v>
      </c>
      <c r="F41" s="2">
        <v>193.94</v>
      </c>
      <c r="G41" s="2">
        <v>206.94000000000003</v>
      </c>
      <c r="H41" s="2">
        <v>185.01999999999998</v>
      </c>
      <c r="I41" s="2">
        <v>178.29999999999998</v>
      </c>
      <c r="J41" s="2">
        <v>194.3</v>
      </c>
      <c r="K41" s="2">
        <v>139.16000000000003</v>
      </c>
      <c r="L41" s="2">
        <v>163.93999999999997</v>
      </c>
      <c r="M41" s="2">
        <v>226.68</v>
      </c>
      <c r="N41" s="2">
        <v>170.14</v>
      </c>
      <c r="O41" s="2">
        <v>191.78000000000003</v>
      </c>
      <c r="P41" s="7">
        <f t="shared" si="0"/>
        <v>2243.2400000000002</v>
      </c>
    </row>
    <row r="42" spans="1:16" x14ac:dyDescent="0.3">
      <c r="A42" s="1">
        <v>1</v>
      </c>
      <c r="B42" s="1" t="s">
        <v>17</v>
      </c>
      <c r="C42" s="1" t="s">
        <v>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7">
        <f t="shared" si="0"/>
        <v>0</v>
      </c>
    </row>
    <row r="43" spans="1:16" x14ac:dyDescent="0.3">
      <c r="A43" s="1">
        <v>1</v>
      </c>
      <c r="B43" s="1" t="s">
        <v>17</v>
      </c>
      <c r="C43" s="1" t="s">
        <v>10</v>
      </c>
      <c r="D43" s="2">
        <v>59.460000000000008</v>
      </c>
      <c r="E43" s="2">
        <v>77.739999999999995</v>
      </c>
      <c r="F43" s="2">
        <v>74.72</v>
      </c>
      <c r="G43" s="2">
        <v>54.02</v>
      </c>
      <c r="H43" s="2">
        <v>72.95999999999998</v>
      </c>
      <c r="I43" s="2">
        <v>76.06</v>
      </c>
      <c r="J43" s="2">
        <v>68.859999999999971</v>
      </c>
      <c r="K43" s="2">
        <v>88.84</v>
      </c>
      <c r="L43" s="2">
        <v>80.760000000000005</v>
      </c>
      <c r="M43" s="2">
        <v>68.3</v>
      </c>
      <c r="N43" s="2">
        <v>46.699999999999996</v>
      </c>
      <c r="O43" s="2">
        <v>44.600000000000009</v>
      </c>
      <c r="P43" s="7">
        <f t="shared" si="0"/>
        <v>813.02</v>
      </c>
    </row>
    <row r="44" spans="1:16" x14ac:dyDescent="0.3">
      <c r="A44" s="1">
        <v>1</v>
      </c>
      <c r="B44" s="1" t="s">
        <v>17</v>
      </c>
      <c r="C44" s="1" t="s">
        <v>8</v>
      </c>
      <c r="D44" s="2">
        <v>871.54000000000019</v>
      </c>
      <c r="E44" s="2">
        <v>853.97999999999968</v>
      </c>
      <c r="F44" s="2">
        <v>975.22</v>
      </c>
      <c r="G44" s="2">
        <v>911.08000000000038</v>
      </c>
      <c r="H44" s="2">
        <v>1064.1199999999999</v>
      </c>
      <c r="I44" s="2">
        <v>1010.36</v>
      </c>
      <c r="J44" s="2">
        <v>932.48</v>
      </c>
      <c r="K44" s="2">
        <v>627.34000000000015</v>
      </c>
      <c r="L44" s="2">
        <v>966.98000000000025</v>
      </c>
      <c r="M44" s="2">
        <v>1067.5599999999995</v>
      </c>
      <c r="N44" s="2">
        <v>984.58000000000015</v>
      </c>
      <c r="O44" s="2">
        <v>969.71999999999957</v>
      </c>
      <c r="P44" s="7">
        <f t="shared" si="0"/>
        <v>11234.96</v>
      </c>
    </row>
    <row r="45" spans="1:16" x14ac:dyDescent="0.3">
      <c r="A45" s="3">
        <v>1</v>
      </c>
      <c r="B45" s="3" t="s">
        <v>18</v>
      </c>
      <c r="C45" s="3" t="s">
        <v>4</v>
      </c>
      <c r="D45" s="4">
        <v>4152.2000000000016</v>
      </c>
      <c r="E45" s="4">
        <v>3711.5600000000009</v>
      </c>
      <c r="F45" s="4">
        <v>4159.3</v>
      </c>
      <c r="G45" s="4">
        <v>3842.7000000000007</v>
      </c>
      <c r="H45" s="4">
        <v>4034.5800000000022</v>
      </c>
      <c r="I45" s="4">
        <v>3878.5999999999967</v>
      </c>
      <c r="J45" s="4">
        <v>3760.9799999999982</v>
      </c>
      <c r="K45" s="4">
        <v>3206.5800000000027</v>
      </c>
      <c r="L45" s="4">
        <v>3800.5000000000009</v>
      </c>
      <c r="M45" s="4">
        <v>3940.820000000002</v>
      </c>
      <c r="N45" s="4">
        <v>3766.7200000000021</v>
      </c>
      <c r="O45" s="4">
        <v>3925.7999999999993</v>
      </c>
      <c r="P45" s="7">
        <f t="shared" si="0"/>
        <v>46180.340000000011</v>
      </c>
    </row>
    <row r="46" spans="1:16" x14ac:dyDescent="0.3">
      <c r="A46" s="3">
        <v>1</v>
      </c>
      <c r="B46" s="3" t="s">
        <v>18</v>
      </c>
      <c r="C46" s="3" t="s">
        <v>5</v>
      </c>
      <c r="D46" s="4">
        <v>540.2399999999999</v>
      </c>
      <c r="E46" s="4">
        <v>463.15999999999997</v>
      </c>
      <c r="F46" s="4">
        <v>509.02</v>
      </c>
      <c r="G46" s="4">
        <v>511.07999999999987</v>
      </c>
      <c r="H46" s="4">
        <v>525.88</v>
      </c>
      <c r="I46" s="4">
        <v>545.29999999999984</v>
      </c>
      <c r="J46" s="4">
        <v>496.17999999999995</v>
      </c>
      <c r="K46" s="4">
        <v>463.6999999999997</v>
      </c>
      <c r="L46" s="4">
        <v>511.04000000000013</v>
      </c>
      <c r="M46" s="4">
        <v>582.24</v>
      </c>
      <c r="N46" s="4">
        <v>527.88</v>
      </c>
      <c r="O46" s="4">
        <v>599.4</v>
      </c>
      <c r="P46" s="7">
        <f t="shared" si="0"/>
        <v>6275.119999999999</v>
      </c>
    </row>
    <row r="47" spans="1:16" x14ac:dyDescent="0.3">
      <c r="A47" s="3">
        <v>1</v>
      </c>
      <c r="B47" s="3" t="s">
        <v>18</v>
      </c>
      <c r="C47" s="3" t="s">
        <v>6</v>
      </c>
      <c r="D47" s="4">
        <v>252.31999999999994</v>
      </c>
      <c r="E47" s="4">
        <v>151.16</v>
      </c>
      <c r="F47" s="4">
        <v>167.12</v>
      </c>
      <c r="G47" s="4">
        <v>175.85999999999996</v>
      </c>
      <c r="H47" s="4">
        <v>179.75999999999993</v>
      </c>
      <c r="I47" s="4">
        <v>180.31999999999996</v>
      </c>
      <c r="J47" s="4">
        <v>182.72</v>
      </c>
      <c r="K47" s="4">
        <v>143.42000000000002</v>
      </c>
      <c r="L47" s="4">
        <v>169.04</v>
      </c>
      <c r="M47" s="4">
        <v>142.26</v>
      </c>
      <c r="N47" s="4">
        <v>181.95999999999998</v>
      </c>
      <c r="O47" s="4">
        <v>261.60000000000002</v>
      </c>
      <c r="P47" s="7">
        <f t="shared" si="0"/>
        <v>2187.54</v>
      </c>
    </row>
    <row r="48" spans="1:16" x14ac:dyDescent="0.3">
      <c r="A48" s="3">
        <v>1</v>
      </c>
      <c r="B48" s="3" t="s">
        <v>18</v>
      </c>
      <c r="C48" s="3" t="s">
        <v>10</v>
      </c>
      <c r="D48" s="4">
        <v>35.920000000000009</v>
      </c>
      <c r="E48" s="4">
        <v>33.74</v>
      </c>
      <c r="F48" s="4">
        <v>36.78</v>
      </c>
      <c r="G48" s="4">
        <v>31.239999999999995</v>
      </c>
      <c r="H48" s="4">
        <v>34.919999999999987</v>
      </c>
      <c r="I48" s="4">
        <v>32.300000000000004</v>
      </c>
      <c r="J48" s="4">
        <v>45.100000000000016</v>
      </c>
      <c r="K48" s="4">
        <v>36.780000000000015</v>
      </c>
      <c r="L48" s="4">
        <v>45.680000000000014</v>
      </c>
      <c r="M48" s="4">
        <v>42.300000000000004</v>
      </c>
      <c r="N48" s="4">
        <v>37.06</v>
      </c>
      <c r="O48" s="4">
        <v>34.459999999999994</v>
      </c>
      <c r="P48" s="7">
        <f t="shared" si="0"/>
        <v>446.28000000000003</v>
      </c>
    </row>
    <row r="49" spans="1:16" x14ac:dyDescent="0.3">
      <c r="A49" s="3">
        <v>1</v>
      </c>
      <c r="B49" s="3" t="s">
        <v>18</v>
      </c>
      <c r="C49" s="3" t="s">
        <v>8</v>
      </c>
      <c r="D49" s="4">
        <v>986.3000000000003</v>
      </c>
      <c r="E49" s="4">
        <v>885.23999999999978</v>
      </c>
      <c r="F49" s="4">
        <v>1022.94</v>
      </c>
      <c r="G49" s="4">
        <v>1022.2599999999998</v>
      </c>
      <c r="H49" s="4">
        <v>1174.8599999999994</v>
      </c>
      <c r="I49" s="4">
        <v>1116.7799999999991</v>
      </c>
      <c r="J49" s="4">
        <v>1069.0400000000002</v>
      </c>
      <c r="K49" s="4">
        <v>862.7800000000002</v>
      </c>
      <c r="L49" s="4">
        <v>1114.5399999999995</v>
      </c>
      <c r="M49" s="4">
        <v>1201.2799999999995</v>
      </c>
      <c r="N49" s="4">
        <v>1158.7400000000002</v>
      </c>
      <c r="O49" s="4">
        <v>1261.7599999999995</v>
      </c>
      <c r="P49" s="7">
        <f t="shared" si="0"/>
        <v>12876.519999999997</v>
      </c>
    </row>
    <row r="50" spans="1:16" x14ac:dyDescent="0.3">
      <c r="A50" s="1">
        <v>3</v>
      </c>
      <c r="B50" s="1" t="s">
        <v>19</v>
      </c>
      <c r="C50" s="1" t="s">
        <v>4</v>
      </c>
      <c r="D50" s="2">
        <v>5571.18</v>
      </c>
      <c r="E50" s="2">
        <v>4943.4200000000046</v>
      </c>
      <c r="F50" s="2">
        <v>5450.88</v>
      </c>
      <c r="G50" s="2">
        <v>5208.46</v>
      </c>
      <c r="H50" s="2">
        <v>5753.4800000000005</v>
      </c>
      <c r="I50" s="2">
        <v>5479.1200000000035</v>
      </c>
      <c r="J50" s="2">
        <v>5311.5399999999927</v>
      </c>
      <c r="K50" s="2">
        <v>4488.3599999999988</v>
      </c>
      <c r="L50" s="2">
        <v>5347.4799999999923</v>
      </c>
      <c r="M50" s="2">
        <v>5549.0000000000036</v>
      </c>
      <c r="N50" s="2">
        <v>4720.5800000000017</v>
      </c>
      <c r="O50" s="2">
        <v>4831.9200000000019</v>
      </c>
      <c r="P50" s="7">
        <f t="shared" si="0"/>
        <v>62655.42</v>
      </c>
    </row>
    <row r="51" spans="1:16" x14ac:dyDescent="0.3">
      <c r="A51" s="1">
        <v>3</v>
      </c>
      <c r="B51" s="1" t="s">
        <v>19</v>
      </c>
      <c r="C51" s="1" t="s">
        <v>5</v>
      </c>
      <c r="D51" s="2">
        <v>646.50000000000011</v>
      </c>
      <c r="E51" s="2">
        <v>589.38000000000011</v>
      </c>
      <c r="F51" s="2">
        <v>670.54</v>
      </c>
      <c r="G51" s="2">
        <v>642.76000000000056</v>
      </c>
      <c r="H51" s="2">
        <v>707.54000000000019</v>
      </c>
      <c r="I51" s="2">
        <v>690.44000000000028</v>
      </c>
      <c r="J51" s="2">
        <v>677.32000000000028</v>
      </c>
      <c r="K51" s="2">
        <v>590.91999999999996</v>
      </c>
      <c r="L51" s="2">
        <v>694.22000000000025</v>
      </c>
      <c r="M51" s="2">
        <v>684.19999999999993</v>
      </c>
      <c r="N51" s="2">
        <v>658.30000000000018</v>
      </c>
      <c r="O51" s="2">
        <v>735.56000000000029</v>
      </c>
      <c r="P51" s="7">
        <f t="shared" si="0"/>
        <v>7987.680000000003</v>
      </c>
    </row>
    <row r="52" spans="1:16" x14ac:dyDescent="0.3">
      <c r="A52" s="1">
        <v>3</v>
      </c>
      <c r="B52" s="1" t="s">
        <v>19</v>
      </c>
      <c r="C52" s="1" t="s">
        <v>6</v>
      </c>
      <c r="D52" s="2">
        <v>295.72000000000003</v>
      </c>
      <c r="E52" s="2">
        <v>212.38</v>
      </c>
      <c r="F52" s="2">
        <v>258.74</v>
      </c>
      <c r="G52" s="2">
        <v>226.79999999999998</v>
      </c>
      <c r="H52" s="2">
        <v>271.44</v>
      </c>
      <c r="I52" s="2">
        <v>246.33999999999995</v>
      </c>
      <c r="J52" s="2">
        <v>218.54000000000002</v>
      </c>
      <c r="K52" s="2">
        <v>223.82</v>
      </c>
      <c r="L52" s="2">
        <v>186.79999999999998</v>
      </c>
      <c r="M52" s="2">
        <v>282.09999999999997</v>
      </c>
      <c r="N52" s="2">
        <v>256.61999999999995</v>
      </c>
      <c r="O52" s="2">
        <v>276.00000000000006</v>
      </c>
      <c r="P52" s="7">
        <f t="shared" si="0"/>
        <v>2955.2999999999997</v>
      </c>
    </row>
    <row r="53" spans="1:16" x14ac:dyDescent="0.3">
      <c r="A53" s="1">
        <v>3</v>
      </c>
      <c r="B53" s="1" t="s">
        <v>19</v>
      </c>
      <c r="C53" s="1" t="s">
        <v>7</v>
      </c>
      <c r="D53" s="2">
        <v>53.499999999999993</v>
      </c>
      <c r="E53" s="2">
        <v>38.620000000000005</v>
      </c>
      <c r="F53" s="2">
        <v>34.64</v>
      </c>
      <c r="G53" s="2">
        <v>30.920000000000005</v>
      </c>
      <c r="H53" s="2">
        <v>26.5</v>
      </c>
      <c r="I53" s="2">
        <v>29.28</v>
      </c>
      <c r="J53" s="2">
        <v>34</v>
      </c>
      <c r="K53" s="2">
        <v>27.3</v>
      </c>
      <c r="L53" s="2">
        <v>31.1</v>
      </c>
      <c r="M53" s="2">
        <v>36.82</v>
      </c>
      <c r="N53" s="2">
        <v>30.980000000000004</v>
      </c>
      <c r="O53" s="2">
        <v>29.98</v>
      </c>
      <c r="P53" s="7">
        <f t="shared" si="0"/>
        <v>403.64000000000004</v>
      </c>
    </row>
    <row r="54" spans="1:16" x14ac:dyDescent="0.3">
      <c r="A54" s="1">
        <v>3</v>
      </c>
      <c r="B54" s="1" t="s">
        <v>19</v>
      </c>
      <c r="C54" s="1" t="s">
        <v>10</v>
      </c>
      <c r="D54" s="2">
        <v>20.04</v>
      </c>
      <c r="E54" s="2">
        <v>20.54</v>
      </c>
      <c r="F54" s="2">
        <v>26.28</v>
      </c>
      <c r="G54" s="2">
        <v>22.64</v>
      </c>
      <c r="H54" s="2">
        <v>24.42</v>
      </c>
      <c r="I54" s="2">
        <v>36.04</v>
      </c>
      <c r="J54" s="2">
        <v>27.42</v>
      </c>
      <c r="K54" s="2">
        <v>31.76</v>
      </c>
      <c r="L54" s="2">
        <v>24.979999999999997</v>
      </c>
      <c r="M54" s="2">
        <v>30.28</v>
      </c>
      <c r="N54" s="2">
        <v>26.800000000000004</v>
      </c>
      <c r="O54" s="2">
        <v>18.96</v>
      </c>
      <c r="P54" s="7">
        <f t="shared" si="0"/>
        <v>310.15999999999997</v>
      </c>
    </row>
    <row r="55" spans="1:16" x14ac:dyDescent="0.3">
      <c r="A55" s="1">
        <v>3</v>
      </c>
      <c r="B55" s="1" t="s">
        <v>19</v>
      </c>
      <c r="C55" s="1" t="s">
        <v>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682.86000000000024</v>
      </c>
      <c r="O55" s="2">
        <v>873.68000000000029</v>
      </c>
      <c r="P55" s="7">
        <f t="shared" si="0"/>
        <v>1556.5400000000004</v>
      </c>
    </row>
    <row r="56" spans="1:16" x14ac:dyDescent="0.3">
      <c r="A56" s="3">
        <v>3</v>
      </c>
      <c r="B56" s="3" t="s">
        <v>20</v>
      </c>
      <c r="C56" s="3" t="s">
        <v>4</v>
      </c>
      <c r="D56" s="4">
        <v>2884.699999999998</v>
      </c>
      <c r="E56" s="4">
        <v>2565.1799999999994</v>
      </c>
      <c r="F56" s="4">
        <v>2849.28</v>
      </c>
      <c r="G56" s="4">
        <v>2691.9999999999986</v>
      </c>
      <c r="H56" s="4">
        <v>3063.640000000004</v>
      </c>
      <c r="I56" s="4">
        <v>2896.7200000000012</v>
      </c>
      <c r="J56" s="4">
        <v>2814.1400000000017</v>
      </c>
      <c r="K56" s="4">
        <v>2464.9600000000014</v>
      </c>
      <c r="L56" s="4">
        <v>2829.819999999997</v>
      </c>
      <c r="M56" s="4">
        <v>2915.6600000000012</v>
      </c>
      <c r="N56" s="4">
        <v>2490.579999999999</v>
      </c>
      <c r="O56" s="4">
        <v>2557.8799999999983</v>
      </c>
      <c r="P56" s="7">
        <f t="shared" si="0"/>
        <v>33024.559999999998</v>
      </c>
    </row>
    <row r="57" spans="1:16" x14ac:dyDescent="0.3">
      <c r="A57" s="3">
        <v>3</v>
      </c>
      <c r="B57" s="3" t="s">
        <v>20</v>
      </c>
      <c r="C57" s="3" t="s">
        <v>5</v>
      </c>
      <c r="D57" s="4">
        <v>368.54000000000013</v>
      </c>
      <c r="E57" s="4">
        <v>328.30000000000007</v>
      </c>
      <c r="F57" s="4">
        <v>369.4</v>
      </c>
      <c r="G57" s="4">
        <v>362.46</v>
      </c>
      <c r="H57" s="4">
        <v>380.15999999999985</v>
      </c>
      <c r="I57" s="4">
        <v>383.59999999999997</v>
      </c>
      <c r="J57" s="4">
        <v>382.24000000000007</v>
      </c>
      <c r="K57" s="4">
        <v>341.60000000000019</v>
      </c>
      <c r="L57" s="4">
        <v>374.3599999999999</v>
      </c>
      <c r="M57" s="4">
        <v>367.91999999999996</v>
      </c>
      <c r="N57" s="4">
        <v>359.50000000000006</v>
      </c>
      <c r="O57" s="4">
        <v>404.74</v>
      </c>
      <c r="P57" s="7">
        <f t="shared" si="0"/>
        <v>4422.8200000000006</v>
      </c>
    </row>
    <row r="58" spans="1:16" x14ac:dyDescent="0.3">
      <c r="A58" s="3">
        <v>3</v>
      </c>
      <c r="B58" s="3" t="s">
        <v>20</v>
      </c>
      <c r="C58" s="3" t="s">
        <v>6</v>
      </c>
      <c r="D58" s="4">
        <v>94.38</v>
      </c>
      <c r="E58" s="4">
        <v>107.71999999999997</v>
      </c>
      <c r="F58" s="4">
        <v>97.88</v>
      </c>
      <c r="G58" s="4">
        <v>86.7</v>
      </c>
      <c r="H58" s="4">
        <v>95.139999999999972</v>
      </c>
      <c r="I58" s="4">
        <v>84.300000000000011</v>
      </c>
      <c r="J58" s="4">
        <v>97.14</v>
      </c>
      <c r="K58" s="4">
        <v>103.86</v>
      </c>
      <c r="L58" s="4">
        <v>92.539999999999992</v>
      </c>
      <c r="M58" s="4">
        <v>98.159999999999982</v>
      </c>
      <c r="N58" s="4">
        <v>88.759999999999991</v>
      </c>
      <c r="O58" s="4">
        <v>154.67999999999998</v>
      </c>
      <c r="P58" s="7">
        <f t="shared" si="0"/>
        <v>1201.26</v>
      </c>
    </row>
    <row r="59" spans="1:16" x14ac:dyDescent="0.3">
      <c r="A59" s="3">
        <v>3</v>
      </c>
      <c r="B59" s="3" t="s">
        <v>20</v>
      </c>
      <c r="C59" s="3" t="s">
        <v>10</v>
      </c>
      <c r="D59" s="4">
        <v>27.059999999999995</v>
      </c>
      <c r="E59" s="4">
        <v>28.319999999999997</v>
      </c>
      <c r="F59" s="4">
        <v>43.44</v>
      </c>
      <c r="G59" s="4">
        <v>35.380000000000003</v>
      </c>
      <c r="H59" s="4">
        <v>38.340000000000003</v>
      </c>
      <c r="I59" s="4">
        <v>25.159999999999997</v>
      </c>
      <c r="J59" s="4">
        <v>34.600000000000009</v>
      </c>
      <c r="K59" s="4">
        <v>35.359999999999992</v>
      </c>
      <c r="L59" s="4">
        <v>34.599999999999994</v>
      </c>
      <c r="M59" s="4">
        <v>32.200000000000003</v>
      </c>
      <c r="N59" s="4">
        <v>30.36</v>
      </c>
      <c r="O59" s="4">
        <v>23.74</v>
      </c>
      <c r="P59" s="7">
        <f t="shared" si="0"/>
        <v>388.56</v>
      </c>
    </row>
    <row r="60" spans="1:16" x14ac:dyDescent="0.3">
      <c r="A60" s="3">
        <v>3</v>
      </c>
      <c r="B60" s="3" t="s">
        <v>20</v>
      </c>
      <c r="C60" s="3" t="s">
        <v>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355.47999999999979</v>
      </c>
      <c r="O60" s="4">
        <v>434.28</v>
      </c>
      <c r="P60" s="7">
        <f t="shared" si="0"/>
        <v>789.75999999999976</v>
      </c>
    </row>
    <row r="61" spans="1:16" x14ac:dyDescent="0.3">
      <c r="A61" s="1">
        <v>3</v>
      </c>
      <c r="B61" s="1" t="s">
        <v>21</v>
      </c>
      <c r="C61" s="1" t="s">
        <v>4</v>
      </c>
      <c r="D61" s="2">
        <v>4405.3999999999987</v>
      </c>
      <c r="E61" s="2">
        <v>3987.8800000000015</v>
      </c>
      <c r="F61" s="2">
        <v>4322.32</v>
      </c>
      <c r="G61" s="2">
        <v>4175.3399999999974</v>
      </c>
      <c r="H61" s="2">
        <v>4408.5999999999985</v>
      </c>
      <c r="I61" s="2">
        <v>4267.6999999999989</v>
      </c>
      <c r="J61" s="2">
        <v>4142.0599999999986</v>
      </c>
      <c r="K61" s="2">
        <v>3699.9000000000005</v>
      </c>
      <c r="L61" s="2">
        <v>4172.9599999999991</v>
      </c>
      <c r="M61" s="2">
        <v>4304.8000000000075</v>
      </c>
      <c r="N61" s="2">
        <v>4107.3799999999983</v>
      </c>
      <c r="O61" s="2">
        <v>4391.0600000000022</v>
      </c>
      <c r="P61" s="7">
        <f t="shared" si="0"/>
        <v>50385.400000000009</v>
      </c>
    </row>
    <row r="62" spans="1:16" x14ac:dyDescent="0.3">
      <c r="A62" s="1">
        <v>3</v>
      </c>
      <c r="B62" s="1" t="s">
        <v>21</v>
      </c>
      <c r="C62" s="1" t="s">
        <v>5</v>
      </c>
      <c r="D62" s="2">
        <v>675.05999999999972</v>
      </c>
      <c r="E62" s="2">
        <v>604.63999999999987</v>
      </c>
      <c r="F62" s="2">
        <v>686.62</v>
      </c>
      <c r="G62" s="2">
        <v>641.88</v>
      </c>
      <c r="H62" s="2">
        <v>715.61999999999989</v>
      </c>
      <c r="I62" s="2">
        <v>703.56000000000063</v>
      </c>
      <c r="J62" s="2">
        <v>682.18</v>
      </c>
      <c r="K62" s="2">
        <v>626.24000000000046</v>
      </c>
      <c r="L62" s="2">
        <v>692.8</v>
      </c>
      <c r="M62" s="2">
        <v>729.50000000000011</v>
      </c>
      <c r="N62" s="2">
        <v>693.96</v>
      </c>
      <c r="O62" s="2">
        <v>790.98</v>
      </c>
      <c r="P62" s="7">
        <f t="shared" si="0"/>
        <v>8243.0400000000009</v>
      </c>
    </row>
    <row r="63" spans="1:16" x14ac:dyDescent="0.3">
      <c r="A63" s="1">
        <v>3</v>
      </c>
      <c r="B63" s="1" t="s">
        <v>21</v>
      </c>
      <c r="C63" s="1" t="s">
        <v>6</v>
      </c>
      <c r="D63" s="2">
        <v>232.43999999999997</v>
      </c>
      <c r="E63" s="2">
        <v>192.42000000000002</v>
      </c>
      <c r="F63" s="2">
        <v>189.2</v>
      </c>
      <c r="G63" s="2">
        <v>152.68</v>
      </c>
      <c r="H63" s="2">
        <v>208.98000000000005</v>
      </c>
      <c r="I63" s="2">
        <v>168.59999999999997</v>
      </c>
      <c r="J63" s="2">
        <v>167.73999999999998</v>
      </c>
      <c r="K63" s="2">
        <v>196.50000000000006</v>
      </c>
      <c r="L63" s="2">
        <v>157.76000000000002</v>
      </c>
      <c r="M63" s="2">
        <v>193.14000000000001</v>
      </c>
      <c r="N63" s="2">
        <v>169.74</v>
      </c>
      <c r="O63" s="2">
        <v>201.30000000000004</v>
      </c>
      <c r="P63" s="7">
        <f t="shared" si="0"/>
        <v>2230.5</v>
      </c>
    </row>
    <row r="64" spans="1:16" x14ac:dyDescent="0.3">
      <c r="A64" s="1">
        <v>3</v>
      </c>
      <c r="B64" s="1" t="s">
        <v>21</v>
      </c>
      <c r="C64" s="1" t="s">
        <v>7</v>
      </c>
      <c r="D64" s="2">
        <v>7.54</v>
      </c>
      <c r="E64" s="2">
        <v>3.4</v>
      </c>
      <c r="F64" s="2">
        <v>3.14</v>
      </c>
      <c r="G64" s="2">
        <v>3.5200000000000005</v>
      </c>
      <c r="H64" s="2">
        <v>8.56</v>
      </c>
      <c r="I64" s="2">
        <v>5.0200000000000005</v>
      </c>
      <c r="J64" s="2">
        <v>0.94000000000000006</v>
      </c>
      <c r="K64" s="2">
        <v>2.1800000000000002</v>
      </c>
      <c r="L64" s="2">
        <v>2.62</v>
      </c>
      <c r="M64" s="2">
        <v>2.2000000000000002</v>
      </c>
      <c r="N64" s="2">
        <v>4.74</v>
      </c>
      <c r="O64" s="2">
        <v>5.6000000000000005</v>
      </c>
      <c r="P64" s="7">
        <f t="shared" si="0"/>
        <v>49.460000000000008</v>
      </c>
    </row>
    <row r="65" spans="1:16" x14ac:dyDescent="0.3">
      <c r="A65" s="1">
        <v>3</v>
      </c>
      <c r="B65" s="1" t="s">
        <v>21</v>
      </c>
      <c r="C65" s="1" t="s">
        <v>10</v>
      </c>
      <c r="D65" s="2">
        <v>26.720000000000002</v>
      </c>
      <c r="E65" s="2">
        <v>24.86</v>
      </c>
      <c r="F65" s="2">
        <v>42.3</v>
      </c>
      <c r="G65" s="2">
        <v>25.840000000000003</v>
      </c>
      <c r="H65" s="2">
        <v>37.400000000000006</v>
      </c>
      <c r="I65" s="2">
        <v>41.719999999999992</v>
      </c>
      <c r="J65" s="2">
        <v>32.279999999999994</v>
      </c>
      <c r="K65" s="2">
        <v>36.36</v>
      </c>
      <c r="L65" s="2">
        <v>38.400000000000006</v>
      </c>
      <c r="M65" s="2">
        <v>37.839999999999996</v>
      </c>
      <c r="N65" s="2">
        <v>35.619999999999997</v>
      </c>
      <c r="O65" s="2">
        <v>31.48</v>
      </c>
      <c r="P65" s="7">
        <f t="shared" si="0"/>
        <v>410.82</v>
      </c>
    </row>
    <row r="66" spans="1:16" x14ac:dyDescent="0.3">
      <c r="A66" s="1">
        <v>3</v>
      </c>
      <c r="B66" s="1" t="s">
        <v>21</v>
      </c>
      <c r="C66" s="1" t="s">
        <v>8</v>
      </c>
      <c r="D66" s="2">
        <v>733.3</v>
      </c>
      <c r="E66" s="2">
        <v>677.15999999999974</v>
      </c>
      <c r="F66" s="2">
        <v>795.16</v>
      </c>
      <c r="G66" s="2">
        <v>767.00000000000023</v>
      </c>
      <c r="H66" s="2">
        <v>830.4</v>
      </c>
      <c r="I66" s="2">
        <v>826.6600000000002</v>
      </c>
      <c r="J66" s="2">
        <v>816.05999999999983</v>
      </c>
      <c r="K66" s="2">
        <v>712.27999999999975</v>
      </c>
      <c r="L66" s="2">
        <v>843.93999999999994</v>
      </c>
      <c r="M66" s="2">
        <v>911.18000000000109</v>
      </c>
      <c r="N66" s="2">
        <v>862.25999999999965</v>
      </c>
      <c r="O66" s="2">
        <v>964.22000000000037</v>
      </c>
      <c r="P66" s="7">
        <f t="shared" si="0"/>
        <v>9739.6200000000008</v>
      </c>
    </row>
    <row r="67" spans="1:16" x14ac:dyDescent="0.3">
      <c r="A67" s="3">
        <v>2</v>
      </c>
      <c r="B67" s="3" t="s">
        <v>22</v>
      </c>
      <c r="C67" s="3" t="s">
        <v>4</v>
      </c>
      <c r="D67" s="4">
        <v>1646.2799999999995</v>
      </c>
      <c r="E67" s="4">
        <v>1450.2800000000002</v>
      </c>
      <c r="F67" s="4">
        <v>1572.5</v>
      </c>
      <c r="G67" s="4">
        <v>1526.5599999999997</v>
      </c>
      <c r="H67" s="4">
        <v>1600.5199999999995</v>
      </c>
      <c r="I67" s="4">
        <v>1568.66</v>
      </c>
      <c r="J67" s="4">
        <v>1450.0800000000004</v>
      </c>
      <c r="K67" s="4">
        <v>1221.5199999999993</v>
      </c>
      <c r="L67" s="4">
        <v>1497.0999999999995</v>
      </c>
      <c r="M67" s="4">
        <v>1557.0799999999995</v>
      </c>
      <c r="N67" s="4">
        <v>1358.7399999999993</v>
      </c>
      <c r="O67" s="4">
        <v>1431.9999999999995</v>
      </c>
      <c r="P67" s="7">
        <f t="shared" ref="P67:P107" si="1">SUM(D67:O67)</f>
        <v>17881.319999999996</v>
      </c>
    </row>
    <row r="68" spans="1:16" x14ac:dyDescent="0.3">
      <c r="A68" s="3">
        <v>2</v>
      </c>
      <c r="B68" s="3" t="s">
        <v>22</v>
      </c>
      <c r="C68" s="3" t="s">
        <v>5</v>
      </c>
      <c r="D68" s="4">
        <v>239.89999999999995</v>
      </c>
      <c r="E68" s="4">
        <v>240.64</v>
      </c>
      <c r="F68" s="4">
        <v>274.72000000000003</v>
      </c>
      <c r="G68" s="4">
        <v>239.62000000000003</v>
      </c>
      <c r="H68" s="4">
        <v>253.38000000000011</v>
      </c>
      <c r="I68" s="4">
        <v>228.34000000000003</v>
      </c>
      <c r="J68" s="4">
        <v>192.22000000000006</v>
      </c>
      <c r="K68" s="4">
        <v>183.64000000000001</v>
      </c>
      <c r="L68" s="4">
        <v>259.22000000000003</v>
      </c>
      <c r="M68" s="4">
        <v>231.97999999999996</v>
      </c>
      <c r="N68" s="4">
        <v>232.8000000000001</v>
      </c>
      <c r="O68" s="4">
        <v>268.08000000000004</v>
      </c>
      <c r="P68" s="7">
        <f t="shared" si="1"/>
        <v>2844.5400000000004</v>
      </c>
    </row>
    <row r="69" spans="1:16" x14ac:dyDescent="0.3">
      <c r="A69" s="3">
        <v>2</v>
      </c>
      <c r="B69" s="3" t="s">
        <v>22</v>
      </c>
      <c r="C69" s="3" t="s">
        <v>6</v>
      </c>
      <c r="D69" s="4">
        <v>218.04000000000002</v>
      </c>
      <c r="E69" s="4">
        <v>218.26</v>
      </c>
      <c r="F69" s="4">
        <v>193.08</v>
      </c>
      <c r="G69" s="4">
        <v>189.4</v>
      </c>
      <c r="H69" s="4">
        <v>215.57999999999998</v>
      </c>
      <c r="I69" s="4">
        <v>172.83999999999997</v>
      </c>
      <c r="J69" s="4">
        <v>162.20000000000002</v>
      </c>
      <c r="K69" s="4">
        <v>195.12</v>
      </c>
      <c r="L69" s="4">
        <v>172.74000000000004</v>
      </c>
      <c r="M69" s="4">
        <v>193.2</v>
      </c>
      <c r="N69" s="4">
        <v>195.76</v>
      </c>
      <c r="O69" s="4">
        <v>251.01999999999995</v>
      </c>
      <c r="P69" s="7">
        <f t="shared" si="1"/>
        <v>2377.2400000000002</v>
      </c>
    </row>
    <row r="70" spans="1:16" x14ac:dyDescent="0.3">
      <c r="A70" s="3">
        <v>2</v>
      </c>
      <c r="B70" s="3" t="s">
        <v>22</v>
      </c>
      <c r="C70" s="3" t="s">
        <v>10</v>
      </c>
      <c r="D70" s="4">
        <v>35.100000000000016</v>
      </c>
      <c r="E70" s="4">
        <v>43.720000000000006</v>
      </c>
      <c r="F70" s="4">
        <v>35.200000000000003</v>
      </c>
      <c r="G70" s="4">
        <v>40.980000000000011</v>
      </c>
      <c r="H70" s="4">
        <v>45.180000000000007</v>
      </c>
      <c r="I70" s="4">
        <v>40.620000000000005</v>
      </c>
      <c r="J70" s="4">
        <v>54.56</v>
      </c>
      <c r="K70" s="4">
        <v>38.08</v>
      </c>
      <c r="L70" s="4">
        <v>51.640000000000008</v>
      </c>
      <c r="M70" s="4">
        <v>42.56</v>
      </c>
      <c r="N70" s="4">
        <v>42.9</v>
      </c>
      <c r="O70" s="4">
        <v>39.299999999999997</v>
      </c>
      <c r="P70" s="7">
        <f t="shared" si="1"/>
        <v>509.84</v>
      </c>
    </row>
    <row r="71" spans="1:16" x14ac:dyDescent="0.3">
      <c r="A71" s="3">
        <v>2</v>
      </c>
      <c r="B71" s="3" t="s">
        <v>22</v>
      </c>
      <c r="C71" s="3" t="s">
        <v>8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254.11999999999989</v>
      </c>
      <c r="O71" s="4">
        <v>353.84000000000015</v>
      </c>
      <c r="P71" s="7">
        <f t="shared" si="1"/>
        <v>607.96</v>
      </c>
    </row>
    <row r="72" spans="1:16" x14ac:dyDescent="0.3">
      <c r="A72" s="1">
        <v>2</v>
      </c>
      <c r="B72" s="1" t="s">
        <v>23</v>
      </c>
      <c r="C72" s="1" t="s">
        <v>4</v>
      </c>
      <c r="D72" s="2">
        <v>3925.2599999999975</v>
      </c>
      <c r="E72" s="2">
        <v>3463.4599999999978</v>
      </c>
      <c r="F72" s="2">
        <v>3713.48</v>
      </c>
      <c r="G72" s="2">
        <v>3452.4199999999978</v>
      </c>
      <c r="H72" s="2">
        <v>3688.7200000000007</v>
      </c>
      <c r="I72" s="2">
        <v>3550.8800000000033</v>
      </c>
      <c r="J72" s="2">
        <v>3387.7399999999971</v>
      </c>
      <c r="K72" s="2">
        <v>2711.5000000000018</v>
      </c>
      <c r="L72" s="2">
        <v>3413.1400000000044</v>
      </c>
      <c r="M72" s="2">
        <v>3639.1800000000003</v>
      </c>
      <c r="N72" s="2">
        <v>3394.559999999994</v>
      </c>
      <c r="O72" s="2">
        <v>3524.7800000000025</v>
      </c>
      <c r="P72" s="7">
        <f t="shared" si="1"/>
        <v>41865.119999999995</v>
      </c>
    </row>
    <row r="73" spans="1:16" x14ac:dyDescent="0.3">
      <c r="A73" s="1">
        <v>2</v>
      </c>
      <c r="B73" s="1" t="s">
        <v>23</v>
      </c>
      <c r="C73" s="1" t="s">
        <v>5</v>
      </c>
      <c r="D73" s="2">
        <v>542.16</v>
      </c>
      <c r="E73" s="2">
        <v>464.84000000000003</v>
      </c>
      <c r="F73" s="2">
        <v>517.04</v>
      </c>
      <c r="G73" s="2">
        <v>524.81999999999994</v>
      </c>
      <c r="H73" s="2">
        <v>564.9799999999999</v>
      </c>
      <c r="I73" s="2">
        <v>550.26000000000022</v>
      </c>
      <c r="J73" s="2">
        <v>568.89999999999975</v>
      </c>
      <c r="K73" s="2">
        <v>437.8599999999999</v>
      </c>
      <c r="L73" s="2">
        <v>545.69999999999993</v>
      </c>
      <c r="M73" s="2">
        <v>580.7399999999999</v>
      </c>
      <c r="N73" s="2">
        <v>553.84000000000026</v>
      </c>
      <c r="O73" s="2">
        <v>593.25999999999965</v>
      </c>
      <c r="P73" s="7">
        <f t="shared" si="1"/>
        <v>6444.3999999999987</v>
      </c>
    </row>
    <row r="74" spans="1:16" x14ac:dyDescent="0.3">
      <c r="A74" s="1">
        <v>2</v>
      </c>
      <c r="B74" s="1" t="s">
        <v>23</v>
      </c>
      <c r="C74" s="1" t="s">
        <v>6</v>
      </c>
      <c r="D74" s="2">
        <v>187.95999999999998</v>
      </c>
      <c r="E74" s="2">
        <v>176.07999999999998</v>
      </c>
      <c r="F74" s="2">
        <v>175.98</v>
      </c>
      <c r="G74" s="2">
        <v>186.93999999999997</v>
      </c>
      <c r="H74" s="2">
        <v>189.51999999999995</v>
      </c>
      <c r="I74" s="2">
        <v>169.84</v>
      </c>
      <c r="J74" s="2">
        <v>157.86000000000001</v>
      </c>
      <c r="K74" s="2">
        <v>163.07999999999998</v>
      </c>
      <c r="L74" s="2">
        <v>148.19999999999999</v>
      </c>
      <c r="M74" s="2">
        <v>198.08</v>
      </c>
      <c r="N74" s="2">
        <v>175.62</v>
      </c>
      <c r="O74" s="2">
        <v>232.26000000000005</v>
      </c>
      <c r="P74" s="7">
        <f t="shared" si="1"/>
        <v>2161.42</v>
      </c>
    </row>
    <row r="75" spans="1:16" x14ac:dyDescent="0.3">
      <c r="A75" s="1">
        <v>2</v>
      </c>
      <c r="B75" s="1" t="s">
        <v>23</v>
      </c>
      <c r="C75" s="1" t="s">
        <v>7</v>
      </c>
      <c r="D75" s="2">
        <v>97.279999999999987</v>
      </c>
      <c r="E75" s="2">
        <v>95.639999999999986</v>
      </c>
      <c r="F75" s="2">
        <v>100.4</v>
      </c>
      <c r="G75" s="2">
        <v>90.64</v>
      </c>
      <c r="H75" s="2">
        <v>90.800000000000011</v>
      </c>
      <c r="I75" s="2">
        <v>89.74</v>
      </c>
      <c r="J75" s="2">
        <v>86.200000000000017</v>
      </c>
      <c r="K75" s="2">
        <v>68.600000000000009</v>
      </c>
      <c r="L75" s="2">
        <v>85.26</v>
      </c>
      <c r="M75" s="2">
        <v>99.78</v>
      </c>
      <c r="N75" s="2">
        <v>93.820000000000022</v>
      </c>
      <c r="O75" s="2">
        <v>87.54000000000002</v>
      </c>
      <c r="P75" s="7">
        <f t="shared" si="1"/>
        <v>1085.7</v>
      </c>
    </row>
    <row r="76" spans="1:16" x14ac:dyDescent="0.3">
      <c r="A76" s="1">
        <v>2</v>
      </c>
      <c r="B76" s="1" t="s">
        <v>23</v>
      </c>
      <c r="C76" s="1" t="s">
        <v>10</v>
      </c>
      <c r="D76" s="2">
        <v>40.4</v>
      </c>
      <c r="E76" s="2">
        <v>38.299999999999997</v>
      </c>
      <c r="F76" s="2">
        <v>60.26</v>
      </c>
      <c r="G76" s="2">
        <v>53.980000000000004</v>
      </c>
      <c r="H76" s="2">
        <v>46.799999999999983</v>
      </c>
      <c r="I76" s="2">
        <v>57.300000000000026</v>
      </c>
      <c r="J76" s="2">
        <v>53.86</v>
      </c>
      <c r="K76" s="2">
        <v>46.140000000000008</v>
      </c>
      <c r="L76" s="2">
        <v>63.16</v>
      </c>
      <c r="M76" s="2">
        <v>61.220000000000013</v>
      </c>
      <c r="N76" s="2">
        <v>54.079999999999991</v>
      </c>
      <c r="O76" s="2">
        <v>38.47999999999999</v>
      </c>
      <c r="P76" s="7">
        <f t="shared" si="1"/>
        <v>613.98000000000013</v>
      </c>
    </row>
    <row r="77" spans="1:16" x14ac:dyDescent="0.3">
      <c r="A77" s="1">
        <v>2</v>
      </c>
      <c r="B77" s="1" t="s">
        <v>23</v>
      </c>
      <c r="C77" s="1" t="s">
        <v>8</v>
      </c>
      <c r="D77" s="2">
        <v>737.85999999999956</v>
      </c>
      <c r="E77" s="2">
        <v>696.98</v>
      </c>
      <c r="F77" s="2">
        <v>834.72</v>
      </c>
      <c r="G77" s="2">
        <v>826.28</v>
      </c>
      <c r="H77" s="2">
        <v>957.4399999999996</v>
      </c>
      <c r="I77" s="2">
        <v>929.20000000000016</v>
      </c>
      <c r="J77" s="2">
        <v>870.16000000000065</v>
      </c>
      <c r="K77" s="2">
        <v>710.11999999999989</v>
      </c>
      <c r="L77" s="2">
        <v>910.8000000000003</v>
      </c>
      <c r="M77" s="2">
        <v>1007.4400000000003</v>
      </c>
      <c r="N77" s="2">
        <v>961.08</v>
      </c>
      <c r="O77" s="2">
        <v>1036.6999999999998</v>
      </c>
      <c r="P77" s="7">
        <f t="shared" si="1"/>
        <v>10478.779999999999</v>
      </c>
    </row>
    <row r="78" spans="1:16" x14ac:dyDescent="0.3">
      <c r="A78" s="3">
        <v>2</v>
      </c>
      <c r="B78" s="3" t="s">
        <v>24</v>
      </c>
      <c r="C78" s="3" t="s">
        <v>4</v>
      </c>
      <c r="D78" s="4">
        <v>3620.7600000000039</v>
      </c>
      <c r="E78" s="4">
        <v>3233.1799999999962</v>
      </c>
      <c r="F78" s="4">
        <v>3455.12</v>
      </c>
      <c r="G78" s="4">
        <v>3217.36</v>
      </c>
      <c r="H78" s="4">
        <v>3532.2800000000034</v>
      </c>
      <c r="I78" s="4">
        <v>3427.5399999999981</v>
      </c>
      <c r="J78" s="4">
        <v>3239.4799999999991</v>
      </c>
      <c r="K78" s="4">
        <v>2596.0799999999995</v>
      </c>
      <c r="L78" s="4">
        <v>3363.2999999999979</v>
      </c>
      <c r="M78" s="4">
        <v>3470.7599999999989</v>
      </c>
      <c r="N78" s="4">
        <v>3308.6</v>
      </c>
      <c r="O78" s="4">
        <v>3388.02</v>
      </c>
      <c r="P78" s="7">
        <f t="shared" si="1"/>
        <v>39852.479999999996</v>
      </c>
    </row>
    <row r="79" spans="1:16" x14ac:dyDescent="0.3">
      <c r="A79" s="3">
        <v>2</v>
      </c>
      <c r="B79" s="3" t="s">
        <v>24</v>
      </c>
      <c r="C79" s="3" t="s">
        <v>5</v>
      </c>
      <c r="D79" s="4">
        <v>530.02</v>
      </c>
      <c r="E79" s="4">
        <v>455.96000000000021</v>
      </c>
      <c r="F79" s="4">
        <v>506.88</v>
      </c>
      <c r="G79" s="4">
        <v>506.59999999999997</v>
      </c>
      <c r="H79" s="4">
        <v>526.37999999999988</v>
      </c>
      <c r="I79" s="4">
        <v>564.48000000000013</v>
      </c>
      <c r="J79" s="4">
        <v>512.53999999999985</v>
      </c>
      <c r="K79" s="4">
        <v>417.94000000000028</v>
      </c>
      <c r="L79" s="4">
        <v>506.5200000000001</v>
      </c>
      <c r="M79" s="4">
        <v>577.22000000000037</v>
      </c>
      <c r="N79" s="4">
        <v>517.13999999999987</v>
      </c>
      <c r="O79" s="4">
        <v>576.54000000000042</v>
      </c>
      <c r="P79" s="7">
        <f t="shared" si="1"/>
        <v>6198.2200000000012</v>
      </c>
    </row>
    <row r="80" spans="1:16" x14ac:dyDescent="0.3">
      <c r="A80" s="3">
        <v>2</v>
      </c>
      <c r="B80" s="3" t="s">
        <v>24</v>
      </c>
      <c r="C80" s="3" t="s">
        <v>6</v>
      </c>
      <c r="D80" s="4">
        <v>215.27999999999997</v>
      </c>
      <c r="E80" s="4">
        <v>200.60000000000002</v>
      </c>
      <c r="F80" s="4">
        <v>204.42</v>
      </c>
      <c r="G80" s="4">
        <v>208.42000000000002</v>
      </c>
      <c r="H80" s="4">
        <v>209.46</v>
      </c>
      <c r="I80" s="4">
        <v>194.85999999999996</v>
      </c>
      <c r="J80" s="4">
        <v>204.28</v>
      </c>
      <c r="K80" s="4">
        <v>171.02000000000004</v>
      </c>
      <c r="L80" s="4">
        <v>154.74</v>
      </c>
      <c r="M80" s="4">
        <v>217.52</v>
      </c>
      <c r="N80" s="4">
        <v>202.64</v>
      </c>
      <c r="O80" s="4">
        <v>220.05999999999997</v>
      </c>
      <c r="P80" s="7">
        <f t="shared" si="1"/>
        <v>2403.2999999999997</v>
      </c>
    </row>
    <row r="81" spans="1:16" x14ac:dyDescent="0.3">
      <c r="A81" s="3">
        <v>2</v>
      </c>
      <c r="B81" s="3" t="s">
        <v>24</v>
      </c>
      <c r="C81" s="3" t="s">
        <v>10</v>
      </c>
      <c r="D81" s="4">
        <v>39.300000000000004</v>
      </c>
      <c r="E81" s="4">
        <v>39.979999999999997</v>
      </c>
      <c r="F81" s="4">
        <v>47.92</v>
      </c>
      <c r="G81" s="4">
        <v>46.34</v>
      </c>
      <c r="H81" s="4">
        <v>47.46</v>
      </c>
      <c r="I81" s="4">
        <v>44.060000000000009</v>
      </c>
      <c r="J81" s="4">
        <v>45.06</v>
      </c>
      <c r="K81" s="4">
        <v>51.500000000000007</v>
      </c>
      <c r="L81" s="4">
        <v>53.260000000000005</v>
      </c>
      <c r="M81" s="4">
        <v>47.779999999999987</v>
      </c>
      <c r="N81" s="4">
        <v>41.320000000000007</v>
      </c>
      <c r="O81" s="4">
        <v>48.800000000000004</v>
      </c>
      <c r="P81" s="7">
        <f t="shared" si="1"/>
        <v>552.78</v>
      </c>
    </row>
    <row r="82" spans="1:16" x14ac:dyDescent="0.3">
      <c r="A82" s="3">
        <v>2</v>
      </c>
      <c r="B82" s="3" t="s">
        <v>24</v>
      </c>
      <c r="C82" s="3" t="s">
        <v>8</v>
      </c>
      <c r="D82" s="4">
        <v>621.9000000000002</v>
      </c>
      <c r="E82" s="4">
        <v>594.3000000000003</v>
      </c>
      <c r="F82" s="4">
        <v>728.68</v>
      </c>
      <c r="G82" s="4">
        <v>769.47999999999945</v>
      </c>
      <c r="H82" s="4">
        <v>866.6600000000002</v>
      </c>
      <c r="I82" s="4">
        <v>835.96000000000026</v>
      </c>
      <c r="J82" s="4">
        <v>753.64</v>
      </c>
      <c r="K82" s="4">
        <v>591.6</v>
      </c>
      <c r="L82" s="4">
        <v>821.96</v>
      </c>
      <c r="M82" s="4">
        <v>898.5999999999998</v>
      </c>
      <c r="N82" s="4">
        <v>897.8599999999999</v>
      </c>
      <c r="O82" s="4">
        <v>943.89999999999964</v>
      </c>
      <c r="P82" s="7">
        <f t="shared" si="1"/>
        <v>9324.5400000000009</v>
      </c>
    </row>
    <row r="83" spans="1:16" x14ac:dyDescent="0.3">
      <c r="A83" s="1">
        <v>3</v>
      </c>
      <c r="B83" s="1" t="s">
        <v>25</v>
      </c>
      <c r="C83" s="1" t="s">
        <v>4</v>
      </c>
      <c r="D83" s="2">
        <v>2970.139999999999</v>
      </c>
      <c r="E83" s="2">
        <v>2423.1400000000008</v>
      </c>
      <c r="F83" s="2">
        <v>2678.76</v>
      </c>
      <c r="G83" s="2">
        <v>2709.0600000000022</v>
      </c>
      <c r="H83" s="2">
        <v>2870.4600000000019</v>
      </c>
      <c r="I83" s="2">
        <v>2821.2600000000025</v>
      </c>
      <c r="J83" s="2">
        <v>2619.4800000000023</v>
      </c>
      <c r="K83" s="2">
        <v>2282.2799999999997</v>
      </c>
      <c r="L83" s="2">
        <v>2742.0799999999977</v>
      </c>
      <c r="M83" s="2">
        <v>3017.5999999999995</v>
      </c>
      <c r="N83" s="2">
        <v>2604.7599999999993</v>
      </c>
      <c r="O83" s="2">
        <v>2729.1999999999994</v>
      </c>
      <c r="P83" s="7">
        <f t="shared" si="1"/>
        <v>32468.220000000005</v>
      </c>
    </row>
    <row r="84" spans="1:16" x14ac:dyDescent="0.3">
      <c r="A84" s="1">
        <v>3</v>
      </c>
      <c r="B84" s="1" t="s">
        <v>25</v>
      </c>
      <c r="C84" s="1" t="s">
        <v>5</v>
      </c>
      <c r="D84" s="2">
        <v>422.26000000000016</v>
      </c>
      <c r="E84" s="2">
        <v>374.28000000000003</v>
      </c>
      <c r="F84" s="2">
        <v>428.64</v>
      </c>
      <c r="G84" s="2">
        <v>414.3</v>
      </c>
      <c r="H84" s="2">
        <v>436.41999999999985</v>
      </c>
      <c r="I84" s="2">
        <v>441.8</v>
      </c>
      <c r="J84" s="2">
        <v>424.56</v>
      </c>
      <c r="K84" s="2">
        <v>387.01999999999992</v>
      </c>
      <c r="L84" s="2">
        <v>432.3400000000002</v>
      </c>
      <c r="M84" s="2">
        <v>460.62000000000006</v>
      </c>
      <c r="N84" s="2">
        <v>433.34</v>
      </c>
      <c r="O84" s="2">
        <v>488.24000000000012</v>
      </c>
      <c r="P84" s="7">
        <f t="shared" si="1"/>
        <v>5143.8200000000006</v>
      </c>
    </row>
    <row r="85" spans="1:16" x14ac:dyDescent="0.3">
      <c r="A85" s="1">
        <v>3</v>
      </c>
      <c r="B85" s="1" t="s">
        <v>25</v>
      </c>
      <c r="C85" s="1" t="s">
        <v>6</v>
      </c>
      <c r="D85" s="2">
        <v>166.69999999999996</v>
      </c>
      <c r="E85" s="2">
        <v>99.24</v>
      </c>
      <c r="F85" s="2">
        <v>109.48</v>
      </c>
      <c r="G85" s="2">
        <v>99.219999999999985</v>
      </c>
      <c r="H85" s="2">
        <v>148.60000000000002</v>
      </c>
      <c r="I85" s="2">
        <v>119.38</v>
      </c>
      <c r="J85" s="2">
        <v>129.44</v>
      </c>
      <c r="K85" s="2">
        <v>110.49999999999999</v>
      </c>
      <c r="L85" s="2">
        <v>86.38</v>
      </c>
      <c r="M85" s="2">
        <v>143.18</v>
      </c>
      <c r="N85" s="2">
        <v>120.94000000000001</v>
      </c>
      <c r="O85" s="2">
        <v>120.36000000000001</v>
      </c>
      <c r="P85" s="7">
        <f t="shared" si="1"/>
        <v>1453.42</v>
      </c>
    </row>
    <row r="86" spans="1:16" x14ac:dyDescent="0.3">
      <c r="A86" s="1">
        <v>3</v>
      </c>
      <c r="B86" s="1" t="s">
        <v>25</v>
      </c>
      <c r="C86" s="1" t="s">
        <v>10</v>
      </c>
      <c r="D86" s="2">
        <v>9.9799999999999986</v>
      </c>
      <c r="E86" s="2">
        <v>13.16</v>
      </c>
      <c r="F86" s="2">
        <v>15.66</v>
      </c>
      <c r="G86" s="2">
        <v>14.399999999999999</v>
      </c>
      <c r="H86" s="2">
        <v>20.5</v>
      </c>
      <c r="I86" s="2">
        <v>28.160000000000004</v>
      </c>
      <c r="J86" s="2">
        <v>35.380000000000003</v>
      </c>
      <c r="K86" s="2">
        <v>26.079999999999995</v>
      </c>
      <c r="L86" s="2">
        <v>38.44</v>
      </c>
      <c r="M86" s="2">
        <v>36.080000000000005</v>
      </c>
      <c r="N86" s="2">
        <v>25.279999999999998</v>
      </c>
      <c r="O86" s="2">
        <v>29.959999999999994</v>
      </c>
      <c r="P86" s="7">
        <f t="shared" si="1"/>
        <v>293.07999999999993</v>
      </c>
    </row>
    <row r="87" spans="1:16" x14ac:dyDescent="0.3">
      <c r="A87" s="1">
        <v>3</v>
      </c>
      <c r="B87" s="1" t="s">
        <v>25</v>
      </c>
      <c r="C87" s="1" t="s">
        <v>8</v>
      </c>
      <c r="D87" s="2">
        <v>477.66000000000025</v>
      </c>
      <c r="E87" s="2">
        <v>462.65999999999997</v>
      </c>
      <c r="F87" s="2">
        <v>528.52</v>
      </c>
      <c r="G87" s="2">
        <v>525.86000000000013</v>
      </c>
      <c r="H87" s="2">
        <v>573.63999999999976</v>
      </c>
      <c r="I87" s="2">
        <v>578.58000000000015</v>
      </c>
      <c r="J87" s="2">
        <v>598.75999999999976</v>
      </c>
      <c r="K87" s="2">
        <v>491.42</v>
      </c>
      <c r="L87" s="2">
        <v>604.38000000000022</v>
      </c>
      <c r="M87" s="2">
        <v>660.43999999999983</v>
      </c>
      <c r="N87" s="2">
        <v>604.28</v>
      </c>
      <c r="O87" s="2">
        <v>647.48000000000013</v>
      </c>
      <c r="P87" s="7">
        <f t="shared" si="1"/>
        <v>6753.6799999999994</v>
      </c>
    </row>
    <row r="88" spans="1:16" x14ac:dyDescent="0.3">
      <c r="A88" s="3">
        <v>3</v>
      </c>
      <c r="B88" s="3" t="s">
        <v>26</v>
      </c>
      <c r="C88" s="3" t="s">
        <v>4</v>
      </c>
      <c r="D88" s="4">
        <v>3662.94</v>
      </c>
      <c r="E88" s="4">
        <v>3215.3000000000025</v>
      </c>
      <c r="F88" s="4">
        <v>3746.96</v>
      </c>
      <c r="G88" s="4">
        <v>3351.7200000000016</v>
      </c>
      <c r="H88" s="4">
        <v>4052.44</v>
      </c>
      <c r="I88" s="4">
        <v>3748.1000000000013</v>
      </c>
      <c r="J88" s="4">
        <v>3850.1600000000012</v>
      </c>
      <c r="K88" s="4">
        <v>3167.3599999999942</v>
      </c>
      <c r="L88" s="4">
        <v>3849.4600000000028</v>
      </c>
      <c r="M88" s="4">
        <v>3964.5199999999977</v>
      </c>
      <c r="N88" s="4">
        <v>3634.139999999999</v>
      </c>
      <c r="O88" s="4">
        <v>3709.4600000000019</v>
      </c>
      <c r="P88" s="7">
        <f t="shared" si="1"/>
        <v>43952.56</v>
      </c>
    </row>
    <row r="89" spans="1:16" x14ac:dyDescent="0.3">
      <c r="A89" s="3">
        <v>3</v>
      </c>
      <c r="B89" s="3" t="s">
        <v>26</v>
      </c>
      <c r="C89" s="3" t="s">
        <v>5</v>
      </c>
      <c r="D89" s="4">
        <v>280.17999999999995</v>
      </c>
      <c r="E89" s="4">
        <v>243.33999999999997</v>
      </c>
      <c r="F89" s="4">
        <v>274.58</v>
      </c>
      <c r="G89" s="4">
        <v>262.32</v>
      </c>
      <c r="H89" s="4">
        <v>277.71999999999997</v>
      </c>
      <c r="I89" s="4">
        <v>288.15999999999991</v>
      </c>
      <c r="J89" s="4">
        <v>277.42</v>
      </c>
      <c r="K89" s="4">
        <v>239.9</v>
      </c>
      <c r="L89" s="4">
        <v>284.42</v>
      </c>
      <c r="M89" s="4">
        <v>311.98000000000013</v>
      </c>
      <c r="N89" s="4">
        <v>290.5</v>
      </c>
      <c r="O89" s="4">
        <v>323.76000000000005</v>
      </c>
      <c r="P89" s="7">
        <f t="shared" si="1"/>
        <v>3354.28</v>
      </c>
    </row>
    <row r="90" spans="1:16" x14ac:dyDescent="0.3">
      <c r="A90" s="3">
        <v>3</v>
      </c>
      <c r="B90" s="3" t="s">
        <v>26</v>
      </c>
      <c r="C90" s="3" t="s">
        <v>6</v>
      </c>
      <c r="D90" s="4">
        <v>122.6</v>
      </c>
      <c r="E90" s="4">
        <v>49.339999999999996</v>
      </c>
      <c r="F90" s="4">
        <v>117.62</v>
      </c>
      <c r="G90" s="4">
        <v>79.559999999999988</v>
      </c>
      <c r="H90" s="4">
        <v>115.42</v>
      </c>
      <c r="I90" s="4">
        <v>98.979999999999976</v>
      </c>
      <c r="J90" s="4">
        <v>83.22</v>
      </c>
      <c r="K90" s="4">
        <v>103.90000000000002</v>
      </c>
      <c r="L90" s="4">
        <v>86.759999999999991</v>
      </c>
      <c r="M90" s="4">
        <v>85.759999999999991</v>
      </c>
      <c r="N90" s="4">
        <v>93.64</v>
      </c>
      <c r="O90" s="4">
        <v>125.74000000000002</v>
      </c>
      <c r="P90" s="7">
        <f t="shared" si="1"/>
        <v>1162.54</v>
      </c>
    </row>
    <row r="91" spans="1:16" x14ac:dyDescent="0.3">
      <c r="A91" s="3">
        <v>3</v>
      </c>
      <c r="B91" s="3" t="s">
        <v>26</v>
      </c>
      <c r="C91" s="3" t="s">
        <v>10</v>
      </c>
      <c r="D91" s="4">
        <v>45.560000000000009</v>
      </c>
      <c r="E91" s="4">
        <v>44.919999999999987</v>
      </c>
      <c r="F91" s="4">
        <v>52.96</v>
      </c>
      <c r="G91" s="4">
        <v>38.440000000000005</v>
      </c>
      <c r="H91" s="4">
        <v>52.060000000000009</v>
      </c>
      <c r="I91" s="4">
        <v>52.300000000000004</v>
      </c>
      <c r="J91" s="4">
        <v>54.26</v>
      </c>
      <c r="K91" s="4">
        <v>37.459999999999994</v>
      </c>
      <c r="L91" s="4">
        <v>52.78</v>
      </c>
      <c r="M91" s="4">
        <v>48.620000000000005</v>
      </c>
      <c r="N91" s="4">
        <v>45.3</v>
      </c>
      <c r="O91" s="4">
        <v>47.28</v>
      </c>
      <c r="P91" s="7">
        <f t="shared" si="1"/>
        <v>571.93999999999994</v>
      </c>
    </row>
    <row r="92" spans="1:16" x14ac:dyDescent="0.3">
      <c r="A92" s="3">
        <v>3</v>
      </c>
      <c r="B92" s="3" t="s">
        <v>26</v>
      </c>
      <c r="C92" s="3" t="s">
        <v>8</v>
      </c>
      <c r="D92" s="4">
        <v>776.44000000000062</v>
      </c>
      <c r="E92" s="4">
        <v>733.43999999999994</v>
      </c>
      <c r="F92" s="4">
        <v>795.76</v>
      </c>
      <c r="G92" s="4">
        <v>767.24000000000012</v>
      </c>
      <c r="H92" s="4">
        <v>996.58</v>
      </c>
      <c r="I92" s="4">
        <v>993.63999999999987</v>
      </c>
      <c r="J92" s="4">
        <v>1167.6400000000006</v>
      </c>
      <c r="K92" s="4">
        <v>945.98000000000013</v>
      </c>
      <c r="L92" s="4">
        <v>950.64000000000033</v>
      </c>
      <c r="M92" s="4">
        <v>983.42000000000007</v>
      </c>
      <c r="N92" s="4">
        <v>903.30000000000018</v>
      </c>
      <c r="O92" s="4">
        <v>1087.1800000000003</v>
      </c>
      <c r="P92" s="7">
        <f t="shared" si="1"/>
        <v>11101.260000000002</v>
      </c>
    </row>
    <row r="93" spans="1:16" x14ac:dyDescent="0.3">
      <c r="A93" s="1">
        <v>2</v>
      </c>
      <c r="B93" s="1" t="s">
        <v>27</v>
      </c>
      <c r="C93" s="1" t="s">
        <v>4</v>
      </c>
      <c r="D93" s="2">
        <v>2579.48</v>
      </c>
      <c r="E93" s="2">
        <v>2248.0800000000004</v>
      </c>
      <c r="F93" s="2">
        <v>2270.54</v>
      </c>
      <c r="G93" s="2">
        <v>2079.3400000000006</v>
      </c>
      <c r="H93" s="2">
        <v>2116.3799999999987</v>
      </c>
      <c r="I93" s="2">
        <v>2224.6199999999985</v>
      </c>
      <c r="J93" s="2">
        <v>2109.9199999999996</v>
      </c>
      <c r="K93" s="2">
        <v>1661.8799999999992</v>
      </c>
      <c r="L93" s="2">
        <v>2516.8199999999983</v>
      </c>
      <c r="M93" s="2">
        <v>2554.8400000000015</v>
      </c>
      <c r="N93" s="2">
        <v>1934.5999999999988</v>
      </c>
      <c r="O93" s="2">
        <v>1793.14</v>
      </c>
      <c r="P93" s="7">
        <f t="shared" si="1"/>
        <v>26089.639999999996</v>
      </c>
    </row>
    <row r="94" spans="1:16" x14ac:dyDescent="0.3">
      <c r="A94" s="1">
        <v>2</v>
      </c>
      <c r="B94" s="1" t="s">
        <v>27</v>
      </c>
      <c r="C94" s="1" t="s">
        <v>5</v>
      </c>
      <c r="D94" s="2">
        <v>182.36000000000007</v>
      </c>
      <c r="E94" s="2">
        <v>159.11999999999998</v>
      </c>
      <c r="F94" s="2">
        <v>156.1</v>
      </c>
      <c r="G94" s="2">
        <v>166.94000000000003</v>
      </c>
      <c r="H94" s="2">
        <v>180.34</v>
      </c>
      <c r="I94" s="2">
        <v>187.40000000000003</v>
      </c>
      <c r="J94" s="2">
        <v>208.00000000000003</v>
      </c>
      <c r="K94" s="2">
        <v>167.14</v>
      </c>
      <c r="L94" s="2">
        <v>161.24</v>
      </c>
      <c r="M94" s="2">
        <v>174.70000000000005</v>
      </c>
      <c r="N94" s="2">
        <v>169.83999999999992</v>
      </c>
      <c r="O94" s="2">
        <v>166.96000000000006</v>
      </c>
      <c r="P94" s="7">
        <f t="shared" si="1"/>
        <v>2080.1400000000003</v>
      </c>
    </row>
    <row r="95" spans="1:16" x14ac:dyDescent="0.3">
      <c r="A95" s="1">
        <v>2</v>
      </c>
      <c r="B95" s="1" t="s">
        <v>27</v>
      </c>
      <c r="C95" s="1" t="s">
        <v>6</v>
      </c>
      <c r="D95" s="2">
        <v>111.24000000000001</v>
      </c>
      <c r="E95" s="2">
        <v>60.28</v>
      </c>
      <c r="F95" s="2">
        <v>65.88</v>
      </c>
      <c r="G95" s="2">
        <v>69.64</v>
      </c>
      <c r="H95" s="2">
        <v>76.599999999999994</v>
      </c>
      <c r="I95" s="2">
        <v>64.5</v>
      </c>
      <c r="J95" s="2">
        <v>69.459999999999994</v>
      </c>
      <c r="K95" s="2">
        <v>57.62</v>
      </c>
      <c r="L95" s="2">
        <v>55.8</v>
      </c>
      <c r="M95" s="2">
        <v>86.98</v>
      </c>
      <c r="N95" s="2">
        <v>68.78</v>
      </c>
      <c r="O95" s="2">
        <v>79.579999999999984</v>
      </c>
      <c r="P95" s="7">
        <f t="shared" si="1"/>
        <v>866.3599999999999</v>
      </c>
    </row>
    <row r="96" spans="1:16" x14ac:dyDescent="0.3">
      <c r="A96" s="1">
        <v>2</v>
      </c>
      <c r="B96" s="1" t="s">
        <v>27</v>
      </c>
      <c r="C96" s="1" t="s">
        <v>10</v>
      </c>
      <c r="D96" s="2">
        <v>25.159999999999997</v>
      </c>
      <c r="E96" s="2">
        <v>25.22</v>
      </c>
      <c r="F96" s="2">
        <v>33</v>
      </c>
      <c r="G96" s="2">
        <v>32.859999999999992</v>
      </c>
      <c r="H96" s="2">
        <v>15.459999999999999</v>
      </c>
      <c r="I96" s="2">
        <v>25.08</v>
      </c>
      <c r="J96" s="2">
        <v>29.74</v>
      </c>
      <c r="K96" s="2">
        <v>27.66</v>
      </c>
      <c r="L96" s="2">
        <v>25.48</v>
      </c>
      <c r="M96" s="2">
        <v>22.16</v>
      </c>
      <c r="N96" s="2">
        <v>22.74</v>
      </c>
      <c r="O96" s="2">
        <v>16.919999999999998</v>
      </c>
      <c r="P96" s="7">
        <f t="shared" si="1"/>
        <v>301.48</v>
      </c>
    </row>
    <row r="97" spans="1:16" x14ac:dyDescent="0.3">
      <c r="A97" s="1">
        <v>2</v>
      </c>
      <c r="B97" s="1" t="s">
        <v>27</v>
      </c>
      <c r="C97" s="1" t="s">
        <v>8</v>
      </c>
      <c r="D97" s="2">
        <v>141.44</v>
      </c>
      <c r="E97" s="2">
        <v>123.61999999999999</v>
      </c>
      <c r="F97" s="2">
        <v>145.34</v>
      </c>
      <c r="G97" s="2">
        <v>160.35999999999993</v>
      </c>
      <c r="H97" s="2">
        <v>189.78</v>
      </c>
      <c r="I97" s="2">
        <v>174.73999999999998</v>
      </c>
      <c r="J97" s="2">
        <v>172.04000000000011</v>
      </c>
      <c r="K97" s="2">
        <v>152.98000000000005</v>
      </c>
      <c r="L97" s="2">
        <v>186.34000000000003</v>
      </c>
      <c r="M97" s="2">
        <v>207.88000000000002</v>
      </c>
      <c r="N97" s="2">
        <v>194.76</v>
      </c>
      <c r="O97" s="2">
        <v>212.10000000000002</v>
      </c>
      <c r="P97" s="7">
        <f t="shared" si="1"/>
        <v>2061.38</v>
      </c>
    </row>
    <row r="98" spans="1:16" x14ac:dyDescent="0.3">
      <c r="A98" s="3">
        <v>2</v>
      </c>
      <c r="B98" s="3" t="s">
        <v>28</v>
      </c>
      <c r="C98" s="3" t="s">
        <v>4</v>
      </c>
      <c r="D98" s="4">
        <v>3909.7199999999953</v>
      </c>
      <c r="E98" s="4">
        <v>3543.4799999999959</v>
      </c>
      <c r="F98" s="4">
        <v>3780.84</v>
      </c>
      <c r="G98" s="4">
        <v>3660.46</v>
      </c>
      <c r="H98" s="4">
        <v>3718.739999999998</v>
      </c>
      <c r="I98" s="4">
        <v>3799.6400000000035</v>
      </c>
      <c r="J98" s="4">
        <v>3808.2799999999984</v>
      </c>
      <c r="K98" s="4">
        <v>3017.4600000000005</v>
      </c>
      <c r="L98" s="4">
        <v>3624.8000000000025</v>
      </c>
      <c r="M98" s="4">
        <v>4019.1599999999962</v>
      </c>
      <c r="N98" s="4">
        <v>3626.5799999999949</v>
      </c>
      <c r="O98" s="4">
        <v>3543.6000000000035</v>
      </c>
      <c r="P98" s="7">
        <f t="shared" si="1"/>
        <v>44052.759999999987</v>
      </c>
    </row>
    <row r="99" spans="1:16" x14ac:dyDescent="0.3">
      <c r="A99" s="3">
        <v>2</v>
      </c>
      <c r="B99" s="3" t="s">
        <v>28</v>
      </c>
      <c r="C99" s="3" t="s">
        <v>5</v>
      </c>
      <c r="D99" s="4">
        <v>415.42</v>
      </c>
      <c r="E99" s="4">
        <v>380.26000000000022</v>
      </c>
      <c r="F99" s="4">
        <v>419.86</v>
      </c>
      <c r="G99" s="4">
        <v>415.82</v>
      </c>
      <c r="H99" s="4">
        <v>443.10000000000014</v>
      </c>
      <c r="I99" s="4">
        <v>426.95999999999987</v>
      </c>
      <c r="J99" s="4">
        <v>428.45999999999987</v>
      </c>
      <c r="K99" s="4">
        <v>352.07999999999993</v>
      </c>
      <c r="L99" s="4">
        <v>457.11999999999983</v>
      </c>
      <c r="M99" s="4">
        <v>437.50000000000006</v>
      </c>
      <c r="N99" s="4">
        <v>440.38000000000005</v>
      </c>
      <c r="O99" s="4">
        <v>454.98</v>
      </c>
      <c r="P99" s="7">
        <f t="shared" si="1"/>
        <v>5071.9400000000005</v>
      </c>
    </row>
    <row r="100" spans="1:16" x14ac:dyDescent="0.3">
      <c r="A100" s="3">
        <v>2</v>
      </c>
      <c r="B100" s="3" t="s">
        <v>28</v>
      </c>
      <c r="C100" s="3" t="s">
        <v>6</v>
      </c>
      <c r="D100" s="4">
        <v>257.8599999999999</v>
      </c>
      <c r="E100" s="4">
        <v>169.84</v>
      </c>
      <c r="F100" s="4">
        <v>194.22</v>
      </c>
      <c r="G100" s="4">
        <v>166.12</v>
      </c>
      <c r="H100" s="4">
        <v>190.4</v>
      </c>
      <c r="I100" s="4">
        <v>180.03999999999996</v>
      </c>
      <c r="J100" s="4">
        <v>193.15999999999997</v>
      </c>
      <c r="K100" s="4">
        <v>182.64000000000001</v>
      </c>
      <c r="L100" s="4">
        <v>147.97999999999993</v>
      </c>
      <c r="M100" s="4">
        <v>208.64</v>
      </c>
      <c r="N100" s="4">
        <v>203.28000000000003</v>
      </c>
      <c r="O100" s="4">
        <v>329.21999999999991</v>
      </c>
      <c r="P100" s="7">
        <f t="shared" si="1"/>
        <v>2423.4</v>
      </c>
    </row>
    <row r="101" spans="1:16" x14ac:dyDescent="0.3">
      <c r="A101" s="3">
        <v>2</v>
      </c>
      <c r="B101" s="3" t="s">
        <v>28</v>
      </c>
      <c r="C101" s="3" t="s">
        <v>10</v>
      </c>
      <c r="D101" s="4">
        <v>54.62</v>
      </c>
      <c r="E101" s="4">
        <v>59.080000000000013</v>
      </c>
      <c r="F101" s="4">
        <v>61.78</v>
      </c>
      <c r="G101" s="4">
        <v>51.56</v>
      </c>
      <c r="H101" s="4">
        <v>55.219999999999985</v>
      </c>
      <c r="I101" s="4">
        <v>70.660000000000011</v>
      </c>
      <c r="J101" s="4">
        <v>80.739999999999981</v>
      </c>
      <c r="K101" s="4">
        <v>58.159999999999982</v>
      </c>
      <c r="L101" s="4">
        <v>73.260000000000005</v>
      </c>
      <c r="M101" s="4">
        <v>50.1</v>
      </c>
      <c r="N101" s="4">
        <v>51.580000000000013</v>
      </c>
      <c r="O101" s="4">
        <v>48.639999999999993</v>
      </c>
      <c r="P101" s="7">
        <f t="shared" si="1"/>
        <v>715.4</v>
      </c>
    </row>
    <row r="102" spans="1:16" x14ac:dyDescent="0.3">
      <c r="A102" s="3">
        <v>2</v>
      </c>
      <c r="B102" s="3" t="s">
        <v>28</v>
      </c>
      <c r="C102" s="3" t="s">
        <v>8</v>
      </c>
      <c r="D102" s="4">
        <v>538.21999999999991</v>
      </c>
      <c r="E102" s="4">
        <v>534.46</v>
      </c>
      <c r="F102" s="4">
        <v>605.86</v>
      </c>
      <c r="G102" s="4">
        <v>594.75999999999965</v>
      </c>
      <c r="H102" s="4">
        <v>682.10000000000025</v>
      </c>
      <c r="I102" s="4">
        <v>676.68000000000029</v>
      </c>
      <c r="J102" s="4">
        <v>650.31999999999971</v>
      </c>
      <c r="K102" s="4">
        <v>530.93999999999994</v>
      </c>
      <c r="L102" s="4">
        <v>695.6</v>
      </c>
      <c r="M102" s="4">
        <v>740.10000000000014</v>
      </c>
      <c r="N102" s="4">
        <v>721.59999999999991</v>
      </c>
      <c r="O102" s="4">
        <v>733.33999999999992</v>
      </c>
      <c r="P102" s="7">
        <f t="shared" si="1"/>
        <v>7703.98</v>
      </c>
    </row>
    <row r="103" spans="1:16" x14ac:dyDescent="0.3">
      <c r="A103" s="1">
        <v>2</v>
      </c>
      <c r="B103" s="1" t="s">
        <v>29</v>
      </c>
      <c r="C103" s="1" t="s">
        <v>4</v>
      </c>
      <c r="D103" s="2">
        <v>1446.8200000000006</v>
      </c>
      <c r="E103" s="2">
        <v>1335</v>
      </c>
      <c r="F103" s="2">
        <v>1460.46</v>
      </c>
      <c r="G103" s="2">
        <v>1406.5200000000002</v>
      </c>
      <c r="H103" s="2">
        <v>1544.6600000000003</v>
      </c>
      <c r="I103" s="2">
        <v>1506.1800000000005</v>
      </c>
      <c r="J103" s="2">
        <v>1463.3400000000006</v>
      </c>
      <c r="K103" s="2">
        <v>1214.5600000000006</v>
      </c>
      <c r="L103" s="2">
        <v>1454.3800000000008</v>
      </c>
      <c r="M103" s="2">
        <v>1519.1799999999994</v>
      </c>
      <c r="N103" s="2">
        <v>1435.8800000000008</v>
      </c>
      <c r="O103" s="2">
        <v>1236.3799999999999</v>
      </c>
      <c r="P103" s="7">
        <f t="shared" si="1"/>
        <v>17023.360000000004</v>
      </c>
    </row>
    <row r="104" spans="1:16" x14ac:dyDescent="0.3">
      <c r="A104" s="1">
        <v>2</v>
      </c>
      <c r="B104" s="1" t="s">
        <v>29</v>
      </c>
      <c r="C104" s="1" t="s">
        <v>5</v>
      </c>
      <c r="D104" s="2">
        <v>170.62000000000006</v>
      </c>
      <c r="E104" s="2">
        <v>142.19999999999996</v>
      </c>
      <c r="F104" s="2">
        <v>176.78</v>
      </c>
      <c r="G104" s="2">
        <v>160.07999999999998</v>
      </c>
      <c r="H104" s="2">
        <v>152.73999999999998</v>
      </c>
      <c r="I104" s="2">
        <v>162.47999999999996</v>
      </c>
      <c r="J104" s="2">
        <v>112.27999999999999</v>
      </c>
      <c r="K104" s="2">
        <v>127.05999999999997</v>
      </c>
      <c r="L104" s="2">
        <v>170.32</v>
      </c>
      <c r="M104" s="2">
        <v>189.4</v>
      </c>
      <c r="N104" s="2">
        <v>167.06</v>
      </c>
      <c r="O104" s="2">
        <v>201.14000000000004</v>
      </c>
      <c r="P104" s="7">
        <f t="shared" si="1"/>
        <v>1932.16</v>
      </c>
    </row>
    <row r="105" spans="1:16" x14ac:dyDescent="0.3">
      <c r="A105" s="1">
        <v>2</v>
      </c>
      <c r="B105" s="1" t="s">
        <v>29</v>
      </c>
      <c r="C105" s="1" t="s">
        <v>6</v>
      </c>
      <c r="D105" s="2">
        <v>145.38</v>
      </c>
      <c r="E105" s="2">
        <v>128.4</v>
      </c>
      <c r="F105" s="2">
        <v>136.41999999999999</v>
      </c>
      <c r="G105" s="2">
        <v>124.80000000000001</v>
      </c>
      <c r="H105" s="2">
        <v>133.4</v>
      </c>
      <c r="I105" s="2">
        <v>123.36</v>
      </c>
      <c r="J105" s="2">
        <v>125.3</v>
      </c>
      <c r="K105" s="2">
        <v>116.25999999999999</v>
      </c>
      <c r="L105" s="2">
        <v>128.92000000000002</v>
      </c>
      <c r="M105" s="2">
        <v>125.17999999999999</v>
      </c>
      <c r="N105" s="2">
        <v>134.62</v>
      </c>
      <c r="O105" s="2">
        <v>149.42000000000002</v>
      </c>
      <c r="P105" s="7">
        <f t="shared" si="1"/>
        <v>1571.46</v>
      </c>
    </row>
    <row r="106" spans="1:16" x14ac:dyDescent="0.3">
      <c r="A106" s="1">
        <v>2</v>
      </c>
      <c r="B106" s="1" t="s">
        <v>29</v>
      </c>
      <c r="C106" s="1" t="s">
        <v>10</v>
      </c>
      <c r="D106" s="2">
        <v>13.78</v>
      </c>
      <c r="E106" s="2">
        <v>16.72</v>
      </c>
      <c r="F106" s="2">
        <v>24.54</v>
      </c>
      <c r="G106" s="2">
        <v>19.580000000000002</v>
      </c>
      <c r="H106" s="2">
        <v>28.159999999999997</v>
      </c>
      <c r="I106" s="2">
        <v>29.12</v>
      </c>
      <c r="J106" s="2">
        <v>30.880000000000003</v>
      </c>
      <c r="K106" s="2">
        <v>25.939999999999998</v>
      </c>
      <c r="L106" s="2">
        <v>27.139999999999997</v>
      </c>
      <c r="M106" s="2">
        <v>33.899999999999991</v>
      </c>
      <c r="N106" s="2">
        <v>26.999999999999996</v>
      </c>
      <c r="O106" s="2">
        <v>22.959999999999997</v>
      </c>
      <c r="P106" s="7">
        <f t="shared" si="1"/>
        <v>299.71999999999997</v>
      </c>
    </row>
    <row r="107" spans="1:16" x14ac:dyDescent="0.3">
      <c r="A107" s="1">
        <v>2</v>
      </c>
      <c r="B107" s="1" t="s">
        <v>29</v>
      </c>
      <c r="C107" s="1" t="s">
        <v>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191.29999999999998</v>
      </c>
      <c r="P107" s="7">
        <f t="shared" si="1"/>
        <v>191.29999999999998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Sheet3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2020-02-12T11:03:45Z</dcterms:created>
  <dcterms:modified xsi:type="dcterms:W3CDTF">2022-04-26T13:38:05Z</dcterms:modified>
</cp:coreProperties>
</file>