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ONKAMS\Downloads\HealthProtection_EnvHealth_Assessment_UWE2023\"/>
    </mc:Choice>
  </mc:AlternateContent>
  <xr:revisionPtr revIDLastSave="0" documentId="13_ncr:1_{5580ED4E-53E1-40FB-8398-574052219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5" i="1"/>
</calcChain>
</file>

<file path=xl/sharedStrings.xml><?xml version="1.0" encoding="utf-8"?>
<sst xmlns="http://schemas.openxmlformats.org/spreadsheetml/2006/main" count="44" uniqueCount="20">
  <si>
    <t>Air Quality in Major Nigerian Urban Areas:</t>
  </si>
  <si>
    <t>Sources: World Air Quality Index (WAQI), IQAir, Air Quality in Nigeria (AQIN).</t>
  </si>
  <si>
    <t>PM2.5 Level (μg/m³)</t>
  </si>
  <si>
    <t>AQI Level</t>
  </si>
  <si>
    <t>Pollutant Category</t>
  </si>
  <si>
    <t>Abuja</t>
  </si>
  <si>
    <t>Moderate</t>
  </si>
  <si>
    <t>Moderate irritation, cough, breathing difficulties.</t>
  </si>
  <si>
    <t>Lagos</t>
  </si>
  <si>
    <t>Possible irritation for sensitive individuals.</t>
  </si>
  <si>
    <t>Port Harcourt</t>
  </si>
  <si>
    <t>Good</t>
  </si>
  <si>
    <t>Low risk for most people.</t>
  </si>
  <si>
    <t>Kano</t>
  </si>
  <si>
    <t>Kaduna</t>
  </si>
  <si>
    <t>Ibadan</t>
  </si>
  <si>
    <t>City</t>
  </si>
  <si>
    <t>Health Effects</t>
  </si>
  <si>
    <t>Based on current data (23rd February 2024), here's an overview of air quality in major Nigerian cities</t>
  </si>
  <si>
    <t>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</si>
</sst>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4" fillId="2" borderId="2" xfId="0" applyFont="1" applyFill="1" applyBorder="1"/>
    <xf numFmtId="0" fontId="1" fillId="3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sz="1200"/>
              <a:t>Air Quality Snapshot: PM2.5 Levels and AQI Comparison in Top 5 Nigerian Cities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PM2.5 Level (μg/m³)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Sheet1!$A$5:$A$10</c:f>
              <c:strCache>
                <c:ptCount val="6"/>
                <c:pt idx="0">
                  <c:v>Abuja</c:v>
                </c:pt>
                <c:pt idx="1">
                  <c:v>Lagos</c:v>
                </c:pt>
                <c:pt idx="2">
                  <c:v>Port Harcourt</c:v>
                </c:pt>
                <c:pt idx="3">
                  <c:v>Kano</c:v>
                </c:pt>
                <c:pt idx="4">
                  <c:v>Kaduna</c:v>
                </c:pt>
                <c:pt idx="5">
                  <c:v>Ibadan</c:v>
                </c:pt>
              </c:strCache>
            </c:strRef>
          </c:cat>
          <c:val>
            <c:numRef>
              <c:f>Sheet1!$B$5:$B$10</c:f>
              <c:numCache>
                <c:formatCode>General</c:formatCode>
                <c:ptCount val="6"/>
                <c:pt idx="0">
                  <c:v>22</c:v>
                </c:pt>
                <c:pt idx="1">
                  <c:v>16</c:v>
                </c:pt>
                <c:pt idx="2">
                  <c:v>11</c:v>
                </c:pt>
                <c:pt idx="3">
                  <c:v>17</c:v>
                </c:pt>
                <c:pt idx="4">
                  <c:v>19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7-45DD-BD19-6E9311369F91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AQI Level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Sheet1!$A$5:$A$10</c:f>
              <c:strCache>
                <c:ptCount val="6"/>
                <c:pt idx="0">
                  <c:v>Abuja</c:v>
                </c:pt>
                <c:pt idx="1">
                  <c:v>Lagos</c:v>
                </c:pt>
                <c:pt idx="2">
                  <c:v>Port Harcourt</c:v>
                </c:pt>
                <c:pt idx="3">
                  <c:v>Kano</c:v>
                </c:pt>
                <c:pt idx="4">
                  <c:v>Kaduna</c:v>
                </c:pt>
                <c:pt idx="5">
                  <c:v>Ibadan</c:v>
                </c:pt>
              </c:strCache>
            </c:strRef>
          </c:cat>
          <c:val>
            <c:numRef>
              <c:f>Sheet1!$C$5:$C$10</c:f>
              <c:numCache>
                <c:formatCode>General</c:formatCode>
                <c:ptCount val="6"/>
                <c:pt idx="0">
                  <c:v>51</c:v>
                </c:pt>
                <c:pt idx="1">
                  <c:v>40</c:v>
                </c:pt>
                <c:pt idx="2">
                  <c:v>33</c:v>
                </c:pt>
                <c:pt idx="3">
                  <c:v>43</c:v>
                </c:pt>
                <c:pt idx="4">
                  <c:v>48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97-45DD-BD19-6E9311369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8083103"/>
        <c:axId val="1084837071"/>
      </c:barChart>
      <c:catAx>
        <c:axId val="108808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37071"/>
        <c:crosses val="autoZero"/>
        <c:auto val="1"/>
        <c:lblAlgn val="ctr"/>
        <c:lblOffset val="100"/>
        <c:noMultiLvlLbl val="0"/>
      </c:catAx>
      <c:valAx>
        <c:axId val="10848370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880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badi" panose="020B0604020104020204" pitchFamily="34" charset="0"/>
              </a:rPr>
              <a:t>Pollutant</a:t>
            </a:r>
            <a:r>
              <a:rPr lang="en-US" baseline="0">
                <a:latin typeface="Abadi" panose="020B0604020104020204" pitchFamily="34" charset="0"/>
              </a:rPr>
              <a:t> Category for the 5 Major Cities</a:t>
            </a:r>
            <a:endParaRPr lang="en-US">
              <a:latin typeface="Abadi" panose="020B06040201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Sheet1!$K$4</c:f>
              <c:strCache>
                <c:ptCount val="1"/>
                <c:pt idx="0">
                  <c:v>Effects</c:v>
                </c:pt>
              </c:strCache>
            </c:strRef>
          </c:tx>
          <c:spPr>
            <a:solidFill>
              <a:schemeClr val="tx1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5B-4305-8495-C4B60108F2A7}"/>
              </c:ext>
            </c:extLst>
          </c:dPt>
          <c:dPt>
            <c:idx val="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F5B-4305-8495-C4B60108F2A7}"/>
              </c:ext>
            </c:extLst>
          </c:dPt>
          <c:dLbls>
            <c:dLbl>
              <c:idx val="0"/>
              <c:layout>
                <c:manualLayout>
                  <c:x val="-0.297133726690887"/>
                  <c:y val="-0.14261069125153325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49310"/>
                        <a:gd name="adj2" fmla="val 2725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F5B-4305-8495-C4B60108F2A7}"/>
                </c:ext>
              </c:extLst>
            </c:dLbl>
            <c:dLbl>
              <c:idx val="1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CD17909-9A7D-4C8D-9DC8-E1760822D0F8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r>
                      <a:rPr lang="en-US" sz="1400" baseline="0"/>
                      <a:t> </a:t>
                    </a:r>
                  </a:p>
                  <a:p>
                    <a:pPr>
                      <a:defRPr sz="1400"/>
                    </a:pPr>
                    <a:fld id="{AD1A7582-C3E3-4897-A837-7E734C64C3B0}" type="PERCENTAGE">
                      <a:rPr lang="en-US" sz="1400" baseline="0"/>
                      <a:pPr>
                        <a:defRPr sz="1400"/>
                      </a:pPr>
                      <a:t>[PERCENTAGE]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7643088476235844"/>
                      <c:h val="0.1316121288858993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F5B-4305-8495-C4B60108F2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badi" panose="020B0604020104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Sheet1!$J$5:$J$6</c:f>
              <c:strCache>
                <c:ptCount val="2"/>
                <c:pt idx="0">
                  <c:v>Moderate</c:v>
                </c:pt>
                <c:pt idx="1">
                  <c:v>Good</c:v>
                </c:pt>
              </c:strCache>
            </c:strRef>
          </c:cat>
          <c:val>
            <c:numRef>
              <c:f>Sheet1!$K$5:$K$6</c:f>
              <c:numCache>
                <c:formatCode>General</c:formatCode>
                <c:ptCount val="2"/>
                <c:pt idx="0">
                  <c:v>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B-4305-8495-C4B60108F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161925</xdr:rowOff>
    </xdr:from>
    <xdr:to>
      <xdr:col>1</xdr:col>
      <xdr:colOff>476250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FC0A4-7BF2-2086-F3FB-A55B20B79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</xdr:colOff>
      <xdr:row>10</xdr:row>
      <xdr:rowOff>161925</xdr:rowOff>
    </xdr:from>
    <xdr:to>
      <xdr:col>5</xdr:col>
      <xdr:colOff>590550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282D19-7B43-F89A-96FC-83DAE1483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7B73E-6BAA-48B8-A3BC-C18EDC64F121}" name="Table1" displayName="Table1" ref="A4:E10" totalsRowShown="0" headerRowDxfId="6" dataDxfId="5">
  <autoFilter ref="A4:E10" xr:uid="{2377B73E-6BAA-48B8-A3BC-C18EDC64F121}"/>
  <tableColumns count="5">
    <tableColumn id="1" xr3:uid="{FCD7DC68-831E-41D7-8169-4008A7E40C05}" name="City" dataDxfId="4"/>
    <tableColumn id="2" xr3:uid="{6043B78A-90CF-49CF-8A3E-D20249DF1D04}" name="PM2.5 Level (μg/m³)" dataDxfId="3"/>
    <tableColumn id="3" xr3:uid="{898BB6BF-0A22-4E49-BDCC-BC8BAF58C185}" name="AQI Level" dataDxfId="2"/>
    <tableColumn id="4" xr3:uid="{A46FA1D8-CA66-47D6-B555-A0DDB54DC45F}" name="Pollutant Category" dataDxfId="1"/>
    <tableColumn id="5" xr3:uid="{B1C89EEE-D7D2-4CDE-BF82-E5A0AEB0BF1F}" name="Health Effec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18" sqref="C18"/>
    </sheetView>
  </sheetViews>
  <sheetFormatPr defaultRowHeight="15" x14ac:dyDescent="0.25"/>
  <cols>
    <col min="1" max="1" width="100.85546875" bestFit="1" customWidth="1"/>
    <col min="2" max="2" width="23.28515625" customWidth="1"/>
    <col min="3" max="3" width="11.5703125" customWidth="1"/>
    <col min="4" max="4" width="19.5703125" customWidth="1"/>
    <col min="5" max="5" width="45.5703125" bestFit="1" customWidth="1"/>
    <col min="7" max="7" width="12.7109375" bestFit="1" customWidth="1"/>
    <col min="8" max="8" width="18.7109375" bestFit="1" customWidth="1"/>
    <col min="10" max="10" width="21" customWidth="1"/>
  </cols>
  <sheetData>
    <row r="1" spans="1:11" ht="15.75" x14ac:dyDescent="0.25">
      <c r="A1" s="3" t="s">
        <v>0</v>
      </c>
    </row>
    <row r="2" spans="1:11" ht="15.75" x14ac:dyDescent="0.25">
      <c r="A2" s="3" t="s">
        <v>18</v>
      </c>
    </row>
    <row r="3" spans="1:11" ht="15.75" x14ac:dyDescent="0.25">
      <c r="A3" s="3" t="s">
        <v>1</v>
      </c>
    </row>
    <row r="4" spans="1:11" ht="15.75" x14ac:dyDescent="0.25">
      <c r="A4" s="1" t="s">
        <v>16</v>
      </c>
      <c r="B4" s="1" t="s">
        <v>2</v>
      </c>
      <c r="C4" s="1" t="s">
        <v>3</v>
      </c>
      <c r="D4" s="1" t="s">
        <v>4</v>
      </c>
      <c r="E4" s="1" t="s">
        <v>17</v>
      </c>
      <c r="G4" s="4" t="s">
        <v>16</v>
      </c>
      <c r="H4" s="7" t="s">
        <v>4</v>
      </c>
      <c r="J4" s="2" t="s">
        <v>4</v>
      </c>
      <c r="K4" s="2" t="s">
        <v>19</v>
      </c>
    </row>
    <row r="5" spans="1:11" x14ac:dyDescent="0.25">
      <c r="A5" s="1" t="s">
        <v>5</v>
      </c>
      <c r="B5" s="1">
        <v>22</v>
      </c>
      <c r="C5" s="1">
        <v>51</v>
      </c>
      <c r="D5" s="1" t="s">
        <v>6</v>
      </c>
      <c r="E5" s="1" t="s">
        <v>7</v>
      </c>
      <c r="G5" s="5" t="s">
        <v>5</v>
      </c>
      <c r="H5" s="8" t="s">
        <v>6</v>
      </c>
      <c r="J5" t="s">
        <v>6</v>
      </c>
      <c r="K5">
        <f>COUNTIF(H5:H10, "Moderate")</f>
        <v>4</v>
      </c>
    </row>
    <row r="6" spans="1:11" x14ac:dyDescent="0.25">
      <c r="A6" s="1" t="s">
        <v>8</v>
      </c>
      <c r="B6" s="1">
        <v>16</v>
      </c>
      <c r="C6" s="1">
        <v>40</v>
      </c>
      <c r="D6" s="1" t="s">
        <v>6</v>
      </c>
      <c r="E6" s="1" t="s">
        <v>9</v>
      </c>
      <c r="G6" s="6" t="s">
        <v>8</v>
      </c>
      <c r="H6" s="9" t="s">
        <v>6</v>
      </c>
      <c r="J6" t="s">
        <v>11</v>
      </c>
      <c r="K6">
        <f>COUNTIF(H5:H10, "Good")</f>
        <v>2</v>
      </c>
    </row>
    <row r="7" spans="1:11" x14ac:dyDescent="0.25">
      <c r="A7" s="1" t="s">
        <v>10</v>
      </c>
      <c r="B7" s="1">
        <v>11</v>
      </c>
      <c r="C7" s="1">
        <v>33</v>
      </c>
      <c r="D7" s="1" t="s">
        <v>11</v>
      </c>
      <c r="E7" s="1" t="s">
        <v>12</v>
      </c>
      <c r="G7" s="5" t="s">
        <v>10</v>
      </c>
      <c r="H7" s="8" t="s">
        <v>11</v>
      </c>
    </row>
    <row r="8" spans="1:11" x14ac:dyDescent="0.25">
      <c r="A8" s="1" t="s">
        <v>13</v>
      </c>
      <c r="B8" s="1">
        <v>17</v>
      </c>
      <c r="C8" s="1">
        <v>43</v>
      </c>
      <c r="D8" s="1" t="s">
        <v>6</v>
      </c>
      <c r="E8" s="1" t="s">
        <v>7</v>
      </c>
      <c r="G8" s="6" t="s">
        <v>13</v>
      </c>
      <c r="H8" s="9" t="s">
        <v>6</v>
      </c>
    </row>
    <row r="9" spans="1:11" x14ac:dyDescent="0.25">
      <c r="A9" s="1" t="s">
        <v>14</v>
      </c>
      <c r="B9" s="1">
        <v>19</v>
      </c>
      <c r="C9" s="1">
        <v>48</v>
      </c>
      <c r="D9" s="1" t="s">
        <v>6</v>
      </c>
      <c r="E9" s="1" t="s">
        <v>7</v>
      </c>
      <c r="G9" s="5" t="s">
        <v>14</v>
      </c>
      <c r="H9" s="8" t="s">
        <v>6</v>
      </c>
    </row>
    <row r="10" spans="1:11" x14ac:dyDescent="0.25">
      <c r="A10" s="1" t="s">
        <v>15</v>
      </c>
      <c r="B10" s="1">
        <v>14</v>
      </c>
      <c r="C10" s="1">
        <v>37</v>
      </c>
      <c r="D10" s="1" t="s">
        <v>11</v>
      </c>
      <c r="E10" s="1" t="s">
        <v>12</v>
      </c>
      <c r="G10" s="6" t="s">
        <v>15</v>
      </c>
      <c r="H10" s="9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Ilias Shittu-Gbeko</cp:lastModifiedBy>
  <dcterms:created xsi:type="dcterms:W3CDTF">2015-06-05T18:17:20Z</dcterms:created>
  <dcterms:modified xsi:type="dcterms:W3CDTF">2024-02-24T01:20:09Z</dcterms:modified>
</cp:coreProperties>
</file>