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tables/table1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ONKAMS\Downloads\youth-agri-empowerment-proposal\"/>
    </mc:Choice>
  </mc:AlternateContent>
  <xr:revisionPtr revIDLastSave="0" documentId="13_ncr:1_{6EA8A5AE-D63D-4BA7-BC26-8ED68BEC943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<sst xmlns="http://schemas.openxmlformats.org/spreadsheetml/2006/main" count="171" uniqueCount="110">
  <si>
    <t>Sub-category</t>
  </si>
  <si>
    <t>Cost (NGN)</t>
  </si>
  <si>
    <t>Land Purchase (20 hectares, subsidized)</t>
  </si>
  <si>
    <t>Infrastructure Development (Irrigation, Storage, Facilities)</t>
  </si>
  <si>
    <t>Housing Units</t>
  </si>
  <si>
    <t>Training Hall and Equipment</t>
  </si>
  <si>
    <t>Legal and Administrative Fees</t>
  </si>
  <si>
    <t>Total</t>
  </si>
  <si>
    <t>Farm Equipment (tractors, ploughs, irrigation systems)</t>
  </si>
  <si>
    <t>Other Equipment (sprayers, cutlasses, hoes)</t>
  </si>
  <si>
    <t>Seeds and Seedlings</t>
  </si>
  <si>
    <t>Fertilizers and Pesticides</t>
  </si>
  <si>
    <t>Animal Husbandry Setup (poultry, fishery, piggery)</t>
  </si>
  <si>
    <t>Training Programs and Workshops</t>
  </si>
  <si>
    <t>Skill Development Programs</t>
  </si>
  <si>
    <t>Salaries and Wages</t>
  </si>
  <si>
    <t>Utilities (Water, Electricity)</t>
  </si>
  <si>
    <t>Marketing and Promotion</t>
  </si>
  <si>
    <t>Insurance and Security</t>
  </si>
  <si>
    <t>Miscellaneous Expenses</t>
  </si>
  <si>
    <t>Contingency</t>
  </si>
  <si>
    <t>Category</t>
  </si>
  <si>
    <t>Annual Revenue (₦)</t>
  </si>
  <si>
    <t>Crop Sales</t>
  </si>
  <si>
    <t>₦75,000,000</t>
  </si>
  <si>
    <t>Livestock Sales</t>
  </si>
  <si>
    <t>₦135,000,000</t>
  </si>
  <si>
    <t>Training Programs and Consulting Services</t>
  </si>
  <si>
    <t>₦60,000,000</t>
  </si>
  <si>
    <t>Value-Added Products</t>
  </si>
  <si>
    <t>₦50,000,000</t>
  </si>
  <si>
    <t>Grants and Subsidies</t>
  </si>
  <si>
    <t>₦40,000,000</t>
  </si>
  <si>
    <t>Amount (£)</t>
  </si>
  <si>
    <t>Amount (₦)</t>
  </si>
  <si>
    <t>Land Acquisition and Infrastructure Development</t>
  </si>
  <si>
    <t>₦115,000,000</t>
  </si>
  <si>
    <t>Equipment and Inputs</t>
  </si>
  <si>
    <t>₦105,000,000</t>
  </si>
  <si>
    <t>Training and Capacity Building</t>
  </si>
  <si>
    <t>₦15,000,000</t>
  </si>
  <si>
    <t>Operational Expenses (First Year)</t>
  </si>
  <si>
    <t>₦45,000,000</t>
  </si>
  <si>
    <t>Contingency Fund (10% of Total Costs)</t>
  </si>
  <si>
    <t>₦28,000,000</t>
  </si>
  <si>
    <t>Remaining Funds</t>
  </si>
  <si>
    <t>₦192,000,000</t>
  </si>
  <si>
    <t>Total Initial Investment</t>
  </si>
  <si>
    <t>₦750,000,000</t>
  </si>
  <si>
    <t>Training Programs</t>
  </si>
  <si>
    <t>₦30,000,000</t>
  </si>
  <si>
    <t>Consulting Services</t>
  </si>
  <si>
    <t>Total Annual Revenue</t>
  </si>
  <si>
    <t>₦360,000,000</t>
  </si>
  <si>
    <t>Total Expenses</t>
  </si>
  <si>
    <t>₦308,000,000</t>
  </si>
  <si>
    <t>Total Revenue</t>
  </si>
  <si>
    <t>Profit</t>
  </si>
  <si>
    <t>₦52,000,000</t>
  </si>
  <si>
    <t>Crop Sales Increase</t>
  </si>
  <si>
    <t>₦82,500,000</t>
  </si>
  <si>
    <t>Livestock Sales Increase</t>
  </si>
  <si>
    <t>₦155,250,000</t>
  </si>
  <si>
    <t>Training Programs Increase</t>
  </si>
  <si>
    <t>₦36,000,000</t>
  </si>
  <si>
    <t>Consulting Services Increase</t>
  </si>
  <si>
    <t>Value-Added Products Increase</t>
  </si>
  <si>
    <t>₦62,500,000</t>
  </si>
  <si>
    <t>Grants and Subsidies Increase</t>
  </si>
  <si>
    <t>₦44,000,000</t>
  </si>
  <si>
    <t>₦416,250,000</t>
  </si>
  <si>
    <t>Additional Equipment and Inputs</t>
  </si>
  <si>
    <t>Operational Expenses (Year 2)</t>
  </si>
  <si>
    <t>Additional Training and Capacity Building</t>
  </si>
  <si>
    <t>₦20,000,000</t>
  </si>
  <si>
    <t>₦10,000,000</t>
  </si>
  <si>
    <t>Total Expansion Costs</t>
  </si>
  <si>
    <t>₦150,000,000</t>
  </si>
  <si>
    <t>₦266,250,000</t>
  </si>
  <si>
    <t>Year</t>
  </si>
  <si>
    <t>Revenue (₦)</t>
  </si>
  <si>
    <t>Expenses (₦)</t>
  </si>
  <si>
    <t>Profit (₦)</t>
  </si>
  <si>
    <t>Year 1</t>
  </si>
  <si>
    <t>Year 2</t>
  </si>
  <si>
    <t>Year 3</t>
  </si>
  <si>
    <t>Outcome</t>
  </si>
  <si>
    <t>Value</t>
  </si>
  <si>
    <t>Increased Income</t>
  </si>
  <si>
    <t>£100,000/year</t>
  </si>
  <si>
    <t>Skills Development</t>
  </si>
  <si>
    <t>£20,000/year</t>
  </si>
  <si>
    <t>Job Creation</t>
  </si>
  <si>
    <t>£150,000/year</t>
  </si>
  <si>
    <t>Food Security</t>
  </si>
  <si>
    <t>£50,000/year</t>
  </si>
  <si>
    <t>Economic Growth</t>
  </si>
  <si>
    <t>£500,000/year</t>
  </si>
  <si>
    <t>Tax Revenues</t>
  </si>
  <si>
    <t>Program Success</t>
  </si>
  <si>
    <t>£30,000/year</t>
  </si>
  <si>
    <t>Enhanced Partnerships</t>
  </si>
  <si>
    <t>£10,000/year</t>
  </si>
  <si>
    <t>Business Opportunities</t>
  </si>
  <si>
    <t>£200,000/year</t>
  </si>
  <si>
    <t>CSR</t>
  </si>
  <si>
    <t>£25,000/year</t>
  </si>
  <si>
    <t>Access to Fresh Produce</t>
  </si>
  <si>
    <t>£80,000/year</t>
  </si>
  <si>
    <t>Health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</si>
</sst>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£&quot;#,##0;[Red]\-&quot;£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3" fontId="1" fillId="0" borderId="0" xfId="0" applyNumberFormat="1" applyFont="1" applyAlignment="1">
      <alignment vertical="center" wrapText="1"/>
    </xf>
    <xf numFmtId="6" fontId="0" fillId="0" borderId="0" xfId="0" applyNumberFormat="1" applyAlignment="1">
      <alignment vertical="center" wrapText="1"/>
    </xf>
    <xf numFmtId="6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6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0" formatCode="&quot;£&quot;#,##0;[Red]\-&quot;£&quot;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0" formatCode="&quot;£&quot;#,##0;[Red]\-&quot;£&quot;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0" formatCode="&quot;£&quot;#,##0;[Red]\-&quot;£&quot;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0" formatCode="&quot;£&quot;#,##0;[Red]\-&quot;£&quot;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Revenue (₦)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Sheet3!$A$2:$A$4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Sheet3!$B$2:$B$4</c:f>
              <c:numCache>
                <c:formatCode>#,##0</c:formatCode>
                <c:ptCount val="3"/>
                <c:pt idx="0">
                  <c:v>360000000</c:v>
                </c:pt>
                <c:pt idx="1">
                  <c:v>416250000</c:v>
                </c:pt>
                <c:pt idx="2">
                  <c:v>456600000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5-40B6-B300-BB54D67E439F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Expenses (₦)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Sheet3!$A$2:$A$4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Sheet3!$C$2:$C$4</c:f>
              <c:numCache>
                <c:formatCode>#,##0</c:formatCode>
                <c:ptCount val="3"/>
                <c:pt idx="0">
                  <c:v>308000000</c:v>
                </c:pt>
                <c:pt idx="1">
                  <c:v>150000000</c:v>
                </c:pt>
                <c:pt idx="2">
                  <c:v>125000000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5-40B6-B300-BB54D67E439F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Profit (₦)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Sheet3!$A$2:$A$4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Sheet3!$D$2:$D$4</c:f>
              <c:numCache>
                <c:formatCode>#,##0</c:formatCode>
                <c:ptCount val="3"/>
                <c:pt idx="0">
                  <c:v>52000000</c:v>
                </c:pt>
                <c:pt idx="1">
                  <c:v>266250000</c:v>
                </c:pt>
                <c:pt idx="2">
                  <c:v>331600000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5-40B6-B300-BB54D67E4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78187375"/>
        <c:axId val="868928623"/>
      </c:barChart>
      <c:catAx>
        <c:axId val="87818737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868928623"/>
        <c:crosses val="autoZero"/>
        <c:auto val="1"/>
        <c:lblAlgn val="ctr"/>
        <c:lblOffset val="100"/>
        <c:noMultiLvlLbl val="0"/>
      </c:catAx>
      <c:valAx>
        <c:axId val="8689286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87818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462379</xdr:colOff>
      <xdr:row>5</xdr:row>
      <xdr:rowOff>138713</xdr:rowOff>
    </xdr:from>
    <xdr:to>
      <xdr:col>18</xdr:col>
      <xdr:colOff>36991</xdr:colOff>
      <xdr:row>27</xdr:row>
      <xdr:rowOff>26078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560563-7B17-A32C-17F0-36E341E3B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2B23C-F213-4352-8344-C7E72736B3CB}" name="Table1" displayName="Table1" ref="A1:B7" totalsRowShown="0" headerRowDxfId="61">
  <autoFilter ref="A1:B7" xr:uid="{3382B23C-F213-4352-8344-C7E72736B3CB}"/>
  <tableColumns count="2">
    <tableColumn id="1" xr3:uid="{762D18D9-3F08-4B2D-82FF-770F1F66B72E}" name="Sub-category" dataDxfId="63"/>
    <tableColumn id="2" xr3:uid="{0973EBF7-817A-42A6-BD87-83C6D9A3AC3E}" name="Cost (NGN)" dataDxfId="62"/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00A35D5-D0AA-4D21-9DD3-1FA3C4EFDBE7}" name="Table10" displayName="Table10" ref="A11:C18" totalsRowShown="0" headerRowDxfId="35">
  <autoFilter ref="A11:C18" xr:uid="{700A35D5-D0AA-4D21-9DD3-1FA3C4EFDBE7}"/>
  <tableColumns count="3">
    <tableColumn id="1" xr3:uid="{80430B26-7C52-4580-989D-977F362F2A8A}" name="Category" dataDxfId="38"/>
    <tableColumn id="2" xr3:uid="{865088E8-D628-4381-A8CB-6D220DB123BB}" name="Amount (£)" dataDxfId="37"/>
    <tableColumn id="3" xr3:uid="{B79CA32E-4DFC-475B-920F-01D93C8FBC6C}" name="Amount (₦)" dataDxfId="36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FA2ECC9-008F-4C81-A9B1-63B3E6817FFD}" name="Table11" displayName="Table11" ref="E11:G17" totalsRowShown="0" headerRowDxfId="31">
  <autoFilter ref="E11:G17" xr:uid="{8FA2ECC9-008F-4C81-A9B1-63B3E6817FFD}"/>
  <tableColumns count="3">
    <tableColumn id="1" xr3:uid="{E3F002F4-ACA8-479E-9E6E-9A3E76A0B70D}" name="Category" dataDxfId="34"/>
    <tableColumn id="2" xr3:uid="{2602A5C9-FCF7-47AB-BD29-7580AA543057}" name="Amount (£)" dataDxfId="33"/>
    <tableColumn id="3" xr3:uid="{93734D7A-A9EF-4EB3-8E44-17C8AC0812DA}" name="Amount (₦)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D226D94-7E20-4F90-9283-9148BD569114}" name="Table12" displayName="Table12" ref="I11:K14" totalsRowShown="0" headerRowDxfId="30">
  <autoFilter ref="I11:K14" xr:uid="{7D226D94-7E20-4F90-9283-9148BD569114}"/>
  <tableColumns count="3">
    <tableColumn id="1" xr3:uid="{1BB2EDC2-B4E1-4F2D-94B9-9C74F15E1D23}" name="Category"/>
    <tableColumn id="2" xr3:uid="{5F6FBFD4-587B-463D-A31C-23C37890DB98}" name="Amount (£)"/>
    <tableColumn id="3" xr3:uid="{F384DF8F-DE48-47B6-9C27-FA73ADFB338F}" name="Amount (₦)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2F79993-11CA-4A81-AD6B-E91EC1924D8F}" name="Table13" displayName="Table13" ref="A1:D4" totalsRowShown="0" headerRowDxfId="24" dataDxfId="25">
  <autoFilter ref="A1:D4" xr:uid="{22F79993-11CA-4A81-AD6B-E91EC1924D8F}"/>
  <tableColumns count="4">
    <tableColumn id="1" xr3:uid="{B9AA31C9-0C9C-4545-8A7B-6B539C4B20C0}" name="Year" dataDxfId="29"/>
    <tableColumn id="3" xr3:uid="{24D53DCC-4626-4B14-BCD4-737C36B9461F}" name="Revenue (₦)" dataDxfId="28"/>
    <tableColumn id="5" xr3:uid="{ACAD114E-4A12-4FBE-8BFE-8BB887A1F576}" name="Expenses (₦)" dataDxfId="27"/>
    <tableColumn id="7" xr3:uid="{2ED03295-5CD6-4230-9B81-C1C141E8A92A}" name="Profit (₦)" dataDxfId="26"/>
  </tableColumns>
  <tableStyleInfo name="TableStyleLight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9527775-12D0-4EE4-AAA4-79139C795F09}" name="Table14" displayName="Table14" ref="A1:B3" totalsRowShown="0" headerRowDxfId="20" dataDxfId="21">
  <autoFilter ref="A1:B3" xr:uid="{89527775-12D0-4EE4-AAA4-79139C795F09}"/>
  <tableColumns count="2">
    <tableColumn id="1" xr3:uid="{4E41139D-FB6A-49D4-88F3-687A55B9A395}" name="Outcome" dataDxfId="23"/>
    <tableColumn id="2" xr3:uid="{3B51B2E4-4F24-467F-B2F6-F27FEFA175CD}" name="Value" dataDxfId="22"/>
  </tableColumns>
  <tableStyleInfo name="TableStyleLight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02E593C-5158-47F3-9A8F-46DBB7D335B0}" name="Table15" displayName="Table15" ref="D1:E3" totalsRowShown="0" headerRowDxfId="16" dataDxfId="17">
  <autoFilter ref="D1:E3" xr:uid="{D02E593C-5158-47F3-9A8F-46DBB7D335B0}"/>
  <tableColumns count="2">
    <tableColumn id="1" xr3:uid="{790B08D4-B053-4E20-BFC8-B9AF03B787C7}" name="Outcome" dataDxfId="19"/>
    <tableColumn id="2" xr3:uid="{A6B56835-9266-47D1-AF2C-7413997FE122}" name="Value" dataDxfId="18"/>
  </tableColumns>
  <tableStyleInfo name="TableStyleLight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2824F25-2D81-486E-94CB-B082C44F2D06}" name="Table16" displayName="Table16" ref="G1:H3" totalsRowShown="0" headerRowDxfId="12" dataDxfId="13">
  <autoFilter ref="G1:H3" xr:uid="{A2824F25-2D81-486E-94CB-B082C44F2D06}"/>
  <tableColumns count="2">
    <tableColumn id="1" xr3:uid="{14531E09-2873-4352-958C-9A586ACC416C}" name="Outcome" dataDxfId="15"/>
    <tableColumn id="2" xr3:uid="{236E06E1-4DBA-4627-954A-35E43D511200}" name="Value" dataDxfId="14"/>
  </tableColumns>
  <tableStyleInfo name="TableStyleLight2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7636206-89C2-4825-8524-F30E53703850}" name="Table17" displayName="Table17" ref="J1:K3" totalsRowShown="0" headerRowDxfId="8" dataDxfId="9">
  <autoFilter ref="J1:K3" xr:uid="{77636206-89C2-4825-8524-F30E53703850}"/>
  <tableColumns count="2">
    <tableColumn id="1" xr3:uid="{AC44889B-A7CD-4864-962F-1135C36E8FE8}" name="Outcome" dataDxfId="11"/>
    <tableColumn id="2" xr3:uid="{FB736BD7-EAB1-48BE-9399-E6DBE4893468}" name="Value" dataDxfId="10"/>
  </tableColumns>
  <tableStyleInfo name="TableStyleLight2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E1191B7-E7BE-4617-9A04-57DF55EA5DD1}" name="Table18" displayName="Table18" ref="A6:B8" totalsRowShown="0" headerRowDxfId="4" dataDxfId="5">
  <autoFilter ref="A6:B8" xr:uid="{7E1191B7-E7BE-4617-9A04-57DF55EA5DD1}"/>
  <tableColumns count="2">
    <tableColumn id="1" xr3:uid="{1737C73D-5B19-4640-BBF2-04FF06F6A31C}" name="Outcome" dataDxfId="7"/>
    <tableColumn id="2" xr3:uid="{E8DDE22C-F704-4438-B5FE-92883AD7285B}" name="Value" dataDxfId="6"/>
  </tableColumns>
  <tableStyleInfo name="TableStyleLight2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BEB4A66-8EFC-4E71-A8DA-67A4BA3538C0}" name="Table19" displayName="Table19" ref="D6:E8" totalsRowShown="0" headerRowDxfId="0" dataDxfId="1">
  <autoFilter ref="D6:E8" xr:uid="{BBEB4A66-8EFC-4E71-A8DA-67A4BA3538C0}"/>
  <tableColumns count="2">
    <tableColumn id="1" xr3:uid="{35B81C71-1E0D-4B6A-AF31-AFCE83A97F3F}" name="Outcome" dataDxfId="3"/>
    <tableColumn id="2" xr3:uid="{397138AF-9DEB-4D8E-BA08-F3F8DF8CB7B0}" name="Value" dataDxfId="2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764767-CB18-42FE-B445-B42465737D70}" name="Table2" displayName="Table2" ref="G1:H7" totalsRowShown="0" headerRowDxfId="58">
  <autoFilter ref="G1:H7" xr:uid="{D1764767-CB18-42FE-B445-B42465737D70}"/>
  <tableColumns count="2">
    <tableColumn id="1" xr3:uid="{2530BDEC-B79C-414D-A5F4-B17343C7D342}" name="Sub-category" dataDxfId="60"/>
    <tableColumn id="2" xr3:uid="{680DFA25-EE7E-495F-8BA7-CC7B1FCA9D3B}" name="Cost (NGN)" dataDxfId="59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85508D-9554-4708-AFA4-0C2C9BF65B46}" name="Table3" displayName="Table3" ref="L1:M4" totalsRowShown="0" headerRowDxfId="57">
  <autoFilter ref="L1:M4" xr:uid="{6885508D-9554-4708-AFA4-0C2C9BF65B46}"/>
  <tableColumns count="2">
    <tableColumn id="1" xr3:uid="{AB7C6593-7006-4219-8F9B-245426DEC057}" name="Sub-category"/>
    <tableColumn id="2" xr3:uid="{69838E67-6DEC-4C43-8B12-5E675A412AAE}" name="Cost (NGN)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00F3BC-DF83-4B7F-8000-838A1ADB0B25}" name="Table4" displayName="Table4" ref="A13:B19" totalsRowShown="0" headerRowDxfId="54">
  <autoFilter ref="A13:B19" xr:uid="{4B00F3BC-DF83-4B7F-8000-838A1ADB0B25}"/>
  <tableColumns count="2">
    <tableColumn id="1" xr3:uid="{184C9054-1B67-4C4B-8B00-EB13874FDCA6}" name="Sub-category" dataDxfId="56"/>
    <tableColumn id="2" xr3:uid="{9B932904-8D68-4642-92C5-4B09E252FACE}" name="Cost (NGN)" dataDxfId="55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26C6EE-9633-492C-AB35-533043B17AA2}" name="Table5" displayName="Table5" ref="E13:F14" totalsRowShown="0" headerRowDxfId="51">
  <autoFilter ref="E13:F14" xr:uid="{3626C6EE-9633-492C-AB35-533043B17AA2}"/>
  <tableColumns count="2">
    <tableColumn id="1" xr3:uid="{42DBB2A4-A1FA-4369-B75A-303ED2D37884}" name="Sub-category" dataDxfId="53"/>
    <tableColumn id="2" xr3:uid="{E36BCC39-3EFB-4729-BA46-6695FB01E183}" name="Cost (NGN)" dataDxfId="52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03D8DDC-89A8-4F57-94E1-010B60D22C6B}" name="Table6" displayName="Table6" ref="L11:M16" totalsRowShown="0" headerRowDxfId="48">
  <autoFilter ref="L11:M16" xr:uid="{B03D8DDC-89A8-4F57-94E1-010B60D22C6B}"/>
  <tableColumns count="2">
    <tableColumn id="1" xr3:uid="{B4E52767-8FB4-4E01-9313-E5A8C5FB15AA}" name="Category" dataDxfId="50"/>
    <tableColumn id="2" xr3:uid="{0F758A9D-7D27-44D4-8EE8-7B3019B5D313}" name="Annual Revenue (₦)" dataDxfId="49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9F201D-F796-401E-837F-4667DC56D766}" name="Table7" displayName="Table7" ref="A1:C8" totalsRowShown="0" headerRowDxfId="44">
  <autoFilter ref="A1:C8" xr:uid="{CA9F201D-F796-401E-837F-4667DC56D766}"/>
  <tableColumns count="3">
    <tableColumn id="1" xr3:uid="{64E8782A-D56B-4CDD-9E10-0880747FBB67}" name="Category" dataDxfId="47"/>
    <tableColumn id="2" xr3:uid="{EBEE4D41-9D47-4A0F-885B-AFF383021A3C}" name="Amount (£)" dataDxfId="46"/>
    <tableColumn id="3" xr3:uid="{15ACAC0C-94A2-40D0-9528-98E3079E751D}" name="Amount (₦)" dataDxfId="45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1087E03-B9A0-4DCB-81AC-58464EF87F46}" name="Table8" displayName="Table8" ref="E1:G8" totalsRowShown="0" headerRowDxfId="40">
  <autoFilter ref="E1:G8" xr:uid="{B1087E03-B9A0-4DCB-81AC-58464EF87F46}"/>
  <tableColumns count="3">
    <tableColumn id="1" xr3:uid="{E9AEF22F-7552-499F-B73B-8C096E8B9D9C}" name="Category" dataDxfId="43"/>
    <tableColumn id="2" xr3:uid="{E7F1DEB0-E1CE-4530-90C8-57161C9EB125}" name="Amount (£)" dataDxfId="42"/>
    <tableColumn id="3" xr3:uid="{117CEFA9-955E-4114-9A62-AA536EDC0EF5}" name="Amount (₦)" dataDxfId="41"/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BC37257-0D43-4907-A407-69FFFBF3353E}" name="Table9" displayName="Table9" ref="I1:K4" totalsRowShown="0" headerRowDxfId="39">
  <autoFilter ref="I1:K4" xr:uid="{3BC37257-0D43-4907-A407-69FFFBF3353E}"/>
  <tableColumns count="3">
    <tableColumn id="1" xr3:uid="{908FE9D3-E48C-439E-87F7-2900B9E60026}" name="Category"/>
    <tableColumn id="2" xr3:uid="{5F42936B-BB18-48FE-948E-8DF6046E1C84}" name="Amount (£)"/>
    <tableColumn id="3" xr3:uid="{B41C457F-34EC-40E3-8D31-41B39E48DF3F}" name="Amount (₦)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F24" sqref="F24"/>
    </sheetView>
  </sheetViews>
  <sheetFormatPr defaultRowHeight="15" x14ac:dyDescent="0.25"/>
  <cols>
    <col min="1" max="1" width="25.7109375" customWidth="1"/>
    <col min="2" max="2" width="25.140625" customWidth="1"/>
    <col min="5" max="5" width="17.85546875" customWidth="1"/>
    <col min="6" max="6" width="20.7109375" customWidth="1"/>
    <col min="7" max="7" width="25.7109375" customWidth="1"/>
    <col min="8" max="8" width="30" customWidth="1"/>
    <col min="12" max="12" width="23.5703125" customWidth="1"/>
    <col min="13" max="13" width="22.28515625" customWidth="1"/>
  </cols>
  <sheetData>
    <row r="1" spans="1:13" x14ac:dyDescent="0.25">
      <c r="A1" s="1" t="s">
        <v>0</v>
      </c>
      <c r="B1" s="1" t="s">
        <v>1</v>
      </c>
      <c r="G1" s="1" t="s">
        <v>0</v>
      </c>
      <c r="H1" s="1" t="s">
        <v>1</v>
      </c>
      <c r="L1" s="1" t="s">
        <v>0</v>
      </c>
      <c r="M1" s="1" t="s">
        <v>1</v>
      </c>
    </row>
    <row r="2" spans="1:13" ht="45" x14ac:dyDescent="0.25">
      <c r="A2" s="2" t="s">
        <v>2</v>
      </c>
      <c r="B2" s="3">
        <v>30000000</v>
      </c>
      <c r="G2" s="2" t="s">
        <v>8</v>
      </c>
      <c r="H2" s="3">
        <v>60000000</v>
      </c>
      <c r="L2" s="2" t="s">
        <v>13</v>
      </c>
      <c r="M2" s="3">
        <v>10000000</v>
      </c>
    </row>
    <row r="3" spans="1:13" ht="45" x14ac:dyDescent="0.25">
      <c r="A3" s="2" t="s">
        <v>3</v>
      </c>
      <c r="B3" s="3">
        <v>50000000</v>
      </c>
      <c r="G3" s="2" t="s">
        <v>9</v>
      </c>
      <c r="H3" s="3">
        <v>5000000</v>
      </c>
      <c r="L3" s="2" t="s">
        <v>14</v>
      </c>
      <c r="M3" s="3">
        <v>5000000</v>
      </c>
    </row>
    <row r="4" spans="1:13" x14ac:dyDescent="0.25">
      <c r="A4" s="2" t="s">
        <v>4</v>
      </c>
      <c r="B4" s="3">
        <v>20000000</v>
      </c>
      <c r="G4" s="2" t="s">
        <v>10</v>
      </c>
      <c r="H4" s="3">
        <v>10000000</v>
      </c>
      <c r="L4" s="4" t="s">
        <v>7</v>
      </c>
      <c r="M4" s="5">
        <v>15000000</v>
      </c>
    </row>
    <row r="5" spans="1:13" ht="30" x14ac:dyDescent="0.25">
      <c r="A5" s="2" t="s">
        <v>5</v>
      </c>
      <c r="B5" s="3">
        <v>10000000</v>
      </c>
      <c r="G5" s="2" t="s">
        <v>11</v>
      </c>
      <c r="H5" s="3">
        <v>10000000</v>
      </c>
    </row>
    <row r="6" spans="1:13" ht="30" x14ac:dyDescent="0.25">
      <c r="A6" s="2" t="s">
        <v>6</v>
      </c>
      <c r="B6" s="3">
        <v>5000000</v>
      </c>
      <c r="G6" s="2" t="s">
        <v>12</v>
      </c>
      <c r="H6" s="3">
        <v>20000000</v>
      </c>
    </row>
    <row r="7" spans="1:13" x14ac:dyDescent="0.25">
      <c r="A7" s="4" t="s">
        <v>7</v>
      </c>
      <c r="B7" s="5">
        <v>115000000</v>
      </c>
      <c r="G7" s="4" t="s">
        <v>7</v>
      </c>
      <c r="H7" s="5">
        <v>105000000</v>
      </c>
    </row>
    <row r="11" spans="1:13" x14ac:dyDescent="0.25">
      <c r="L11" s="1" t="s">
        <v>21</v>
      </c>
      <c r="M11" s="1" t="s">
        <v>22</v>
      </c>
    </row>
    <row r="12" spans="1:13" x14ac:dyDescent="0.25">
      <c r="L12" s="4" t="s">
        <v>23</v>
      </c>
      <c r="M12" s="2" t="s">
        <v>24</v>
      </c>
    </row>
    <row r="13" spans="1:13" x14ac:dyDescent="0.25">
      <c r="A13" s="1" t="s">
        <v>0</v>
      </c>
      <c r="B13" s="1" t="s">
        <v>1</v>
      </c>
      <c r="E13" s="1" t="s">
        <v>0</v>
      </c>
      <c r="F13" s="1" t="s">
        <v>1</v>
      </c>
      <c r="L13" s="4" t="s">
        <v>25</v>
      </c>
      <c r="M13" s="2" t="s">
        <v>26</v>
      </c>
    </row>
    <row r="14" spans="1:13" ht="30" x14ac:dyDescent="0.25">
      <c r="A14" s="2" t="s">
        <v>15</v>
      </c>
      <c r="B14" s="3">
        <v>20000000</v>
      </c>
      <c r="E14" s="2" t="s">
        <v>20</v>
      </c>
      <c r="F14" s="3">
        <v>28000000</v>
      </c>
      <c r="L14" s="4" t="s">
        <v>27</v>
      </c>
      <c r="M14" s="2" t="s">
        <v>28</v>
      </c>
    </row>
    <row r="15" spans="1:13" x14ac:dyDescent="0.25">
      <c r="A15" s="2" t="s">
        <v>16</v>
      </c>
      <c r="B15" s="3">
        <v>5000000</v>
      </c>
      <c r="L15" s="4" t="s">
        <v>29</v>
      </c>
      <c r="M15" s="2" t="s">
        <v>30</v>
      </c>
    </row>
    <row r="16" spans="1:13" x14ac:dyDescent="0.25">
      <c r="A16" s="2" t="s">
        <v>17</v>
      </c>
      <c r="B16" s="3">
        <v>5000000</v>
      </c>
      <c r="L16" s="4" t="s">
        <v>31</v>
      </c>
      <c r="M16" s="2" t="s">
        <v>32</v>
      </c>
    </row>
    <row r="17" spans="1:2" x14ac:dyDescent="0.25">
      <c r="A17" s="2" t="s">
        <v>18</v>
      </c>
      <c r="B17" s="3">
        <v>7000000</v>
      </c>
    </row>
    <row r="18" spans="1:2" x14ac:dyDescent="0.25">
      <c r="A18" s="2" t="s">
        <v>19</v>
      </c>
      <c r="B18" s="3">
        <v>8000000</v>
      </c>
    </row>
    <row r="19" spans="1:2" x14ac:dyDescent="0.25">
      <c r="A19" s="4" t="s">
        <v>7</v>
      </c>
      <c r="B19" s="5">
        <v>45000000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E06FA-9A9A-4945-9615-2EBCEAC07EFA}">
  <dimension ref="A1:K18"/>
  <sheetViews>
    <sheetView workbookViewId="0">
      <selection activeCell="I11" sqref="I11:K14"/>
    </sheetView>
  </sheetViews>
  <sheetFormatPr defaultRowHeight="15" x14ac:dyDescent="0.25"/>
  <cols>
    <col min="1" max="1" width="30.85546875" customWidth="1"/>
    <col min="2" max="2" width="13.140625" customWidth="1"/>
    <col min="3" max="3" width="13.5703125" customWidth="1"/>
    <col min="5" max="5" width="21.85546875" customWidth="1"/>
    <col min="6" max="6" width="13.140625" customWidth="1"/>
    <col min="7" max="7" width="13.5703125" customWidth="1"/>
    <col min="9" max="10" width="14" customWidth="1"/>
    <col min="11" max="11" width="13.5703125" customWidth="1"/>
  </cols>
  <sheetData>
    <row r="1" spans="1:11" ht="30" x14ac:dyDescent="0.25">
      <c r="A1" s="1" t="s">
        <v>21</v>
      </c>
      <c r="B1" s="1" t="s">
        <v>33</v>
      </c>
      <c r="C1" s="1" t="s">
        <v>34</v>
      </c>
      <c r="E1" s="1" t="s">
        <v>21</v>
      </c>
      <c r="F1" s="1" t="s">
        <v>33</v>
      </c>
      <c r="G1" s="1" t="s">
        <v>34</v>
      </c>
      <c r="I1" s="1" t="s">
        <v>21</v>
      </c>
      <c r="J1" s="1" t="s">
        <v>33</v>
      </c>
      <c r="K1" s="1" t="s">
        <v>34</v>
      </c>
    </row>
    <row r="2" spans="1:11" ht="32.25" customHeight="1" x14ac:dyDescent="0.25">
      <c r="A2" s="2" t="s">
        <v>35</v>
      </c>
      <c r="B2" s="6">
        <v>77000</v>
      </c>
      <c r="C2" s="2" t="s">
        <v>36</v>
      </c>
      <c r="E2" s="2" t="s">
        <v>23</v>
      </c>
      <c r="F2" s="6">
        <v>50000</v>
      </c>
      <c r="G2" s="2" t="s">
        <v>24</v>
      </c>
      <c r="I2" s="2" t="s">
        <v>54</v>
      </c>
      <c r="J2" s="6">
        <v>205000</v>
      </c>
      <c r="K2" s="2" t="s">
        <v>55</v>
      </c>
    </row>
    <row r="3" spans="1:11" ht="30" x14ac:dyDescent="0.25">
      <c r="A3" s="2" t="s">
        <v>37</v>
      </c>
      <c r="B3" s="6">
        <v>70000</v>
      </c>
      <c r="C3" s="2" t="s">
        <v>38</v>
      </c>
      <c r="E3" s="2" t="s">
        <v>25</v>
      </c>
      <c r="F3" s="6">
        <v>90000</v>
      </c>
      <c r="G3" s="2" t="s">
        <v>26</v>
      </c>
      <c r="I3" s="2" t="s">
        <v>56</v>
      </c>
      <c r="J3" s="6">
        <v>240000</v>
      </c>
      <c r="K3" s="2" t="s">
        <v>53</v>
      </c>
    </row>
    <row r="4" spans="1:11" ht="23.25" customHeight="1" x14ac:dyDescent="0.25">
      <c r="A4" s="2" t="s">
        <v>39</v>
      </c>
      <c r="B4" s="6">
        <v>10000</v>
      </c>
      <c r="C4" s="2" t="s">
        <v>40</v>
      </c>
      <c r="E4" s="2" t="s">
        <v>49</v>
      </c>
      <c r="F4" s="6">
        <v>20000</v>
      </c>
      <c r="G4" s="2" t="s">
        <v>50</v>
      </c>
      <c r="I4" s="4" t="s">
        <v>57</v>
      </c>
      <c r="J4" s="7">
        <v>35000</v>
      </c>
      <c r="K4" s="4" t="s">
        <v>58</v>
      </c>
    </row>
    <row r="5" spans="1:11" ht="21" customHeight="1" x14ac:dyDescent="0.25">
      <c r="A5" s="2" t="s">
        <v>41</v>
      </c>
      <c r="B5" s="6">
        <v>30000</v>
      </c>
      <c r="C5" s="2" t="s">
        <v>42</v>
      </c>
      <c r="E5" s="2" t="s">
        <v>51</v>
      </c>
      <c r="F5" s="6">
        <v>20000</v>
      </c>
      <c r="G5" s="2" t="s">
        <v>50</v>
      </c>
    </row>
    <row r="6" spans="1:11" ht="33" customHeight="1" x14ac:dyDescent="0.25">
      <c r="A6" s="2" t="s">
        <v>43</v>
      </c>
      <c r="B6" s="6">
        <v>19000</v>
      </c>
      <c r="C6" s="2" t="s">
        <v>44</v>
      </c>
      <c r="E6" s="2" t="s">
        <v>29</v>
      </c>
      <c r="F6" s="6">
        <v>33000</v>
      </c>
      <c r="G6" s="2" t="s">
        <v>30</v>
      </c>
    </row>
    <row r="7" spans="1:11" ht="23.25" customHeight="1" x14ac:dyDescent="0.25">
      <c r="A7" s="2" t="s">
        <v>45</v>
      </c>
      <c r="B7" s="6">
        <v>128000</v>
      </c>
      <c r="C7" s="2" t="s">
        <v>46</v>
      </c>
      <c r="E7" s="2" t="s">
        <v>31</v>
      </c>
      <c r="F7" s="6">
        <v>27000</v>
      </c>
      <c r="G7" s="2" t="s">
        <v>32</v>
      </c>
    </row>
    <row r="8" spans="1:11" ht="30.75" customHeight="1" x14ac:dyDescent="0.25">
      <c r="A8" s="4" t="s">
        <v>47</v>
      </c>
      <c r="B8" s="7">
        <v>500000</v>
      </c>
      <c r="C8" s="4" t="s">
        <v>48</v>
      </c>
      <c r="E8" s="4" t="s">
        <v>52</v>
      </c>
      <c r="F8" s="7">
        <v>240000</v>
      </c>
      <c r="G8" s="4" t="s">
        <v>53</v>
      </c>
    </row>
    <row r="11" spans="1:11" x14ac:dyDescent="0.25">
      <c r="A11" s="1" t="s">
        <v>21</v>
      </c>
      <c r="B11" s="1" t="s">
        <v>33</v>
      </c>
      <c r="C11" s="1" t="s">
        <v>34</v>
      </c>
      <c r="E11" s="1" t="s">
        <v>21</v>
      </c>
      <c r="F11" s="1" t="s">
        <v>33</v>
      </c>
      <c r="G11" s="1" t="s">
        <v>34</v>
      </c>
      <c r="I11" s="1" t="s">
        <v>21</v>
      </c>
      <c r="J11" s="1" t="s">
        <v>33</v>
      </c>
      <c r="K11" s="1" t="s">
        <v>34</v>
      </c>
    </row>
    <row r="12" spans="1:11" ht="30" x14ac:dyDescent="0.25">
      <c r="A12" s="2" t="s">
        <v>59</v>
      </c>
      <c r="B12" s="6">
        <v>55000</v>
      </c>
      <c r="C12" s="2" t="s">
        <v>60</v>
      </c>
      <c r="E12" s="2" t="s">
        <v>71</v>
      </c>
      <c r="F12" s="6">
        <v>33000</v>
      </c>
      <c r="G12" s="2" t="s">
        <v>30</v>
      </c>
      <c r="I12" s="2" t="s">
        <v>54</v>
      </c>
      <c r="J12" s="6">
        <v>100000</v>
      </c>
      <c r="K12" s="2" t="s">
        <v>77</v>
      </c>
    </row>
    <row r="13" spans="1:11" ht="30" x14ac:dyDescent="0.25">
      <c r="A13" s="2" t="s">
        <v>61</v>
      </c>
      <c r="B13" s="6">
        <v>103500</v>
      </c>
      <c r="C13" s="2" t="s">
        <v>62</v>
      </c>
      <c r="E13" s="2" t="s">
        <v>72</v>
      </c>
      <c r="F13" s="6">
        <v>40000</v>
      </c>
      <c r="G13" s="2" t="s">
        <v>28</v>
      </c>
      <c r="I13" s="2" t="s">
        <v>56</v>
      </c>
      <c r="J13" s="6">
        <v>278000</v>
      </c>
      <c r="K13" s="2" t="s">
        <v>70</v>
      </c>
    </row>
    <row r="14" spans="1:11" ht="30" x14ac:dyDescent="0.25">
      <c r="A14" s="2" t="s">
        <v>63</v>
      </c>
      <c r="B14" s="6">
        <v>24000</v>
      </c>
      <c r="C14" s="2" t="s">
        <v>64</v>
      </c>
      <c r="E14" s="2" t="s">
        <v>73</v>
      </c>
      <c r="F14" s="6">
        <v>13000</v>
      </c>
      <c r="G14" s="2" t="s">
        <v>74</v>
      </c>
      <c r="I14" s="4" t="s">
        <v>57</v>
      </c>
      <c r="J14" s="7">
        <v>178000</v>
      </c>
      <c r="K14" s="4" t="s">
        <v>78</v>
      </c>
    </row>
    <row r="15" spans="1:11" ht="30" x14ac:dyDescent="0.25">
      <c r="A15" s="2" t="s">
        <v>65</v>
      </c>
      <c r="B15" s="6">
        <v>24000</v>
      </c>
      <c r="C15" s="2" t="s">
        <v>64</v>
      </c>
      <c r="E15" s="2" t="s">
        <v>17</v>
      </c>
      <c r="F15" s="6">
        <v>7000</v>
      </c>
      <c r="G15" s="2" t="s">
        <v>75</v>
      </c>
    </row>
    <row r="16" spans="1:11" ht="30" x14ac:dyDescent="0.25">
      <c r="A16" s="2" t="s">
        <v>66</v>
      </c>
      <c r="B16" s="6">
        <v>41500</v>
      </c>
      <c r="C16" s="2" t="s">
        <v>67</v>
      </c>
      <c r="E16" s="2" t="s">
        <v>19</v>
      </c>
      <c r="F16" s="6">
        <v>7000</v>
      </c>
      <c r="G16" s="2" t="s">
        <v>75</v>
      </c>
    </row>
    <row r="17" spans="1:7" x14ac:dyDescent="0.25">
      <c r="A17" s="2" t="s">
        <v>68</v>
      </c>
      <c r="B17" s="6">
        <v>30000</v>
      </c>
      <c r="C17" s="2" t="s">
        <v>69</v>
      </c>
      <c r="E17" s="4" t="s">
        <v>76</v>
      </c>
      <c r="F17" s="7">
        <v>100000</v>
      </c>
      <c r="G17" s="4" t="s">
        <v>77</v>
      </c>
    </row>
    <row r="18" spans="1:7" x14ac:dyDescent="0.25">
      <c r="A18" s="4" t="s">
        <v>52</v>
      </c>
      <c r="B18" s="7">
        <v>278000</v>
      </c>
      <c r="C18" s="4" t="s">
        <v>70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EC929-8EE5-4C45-B2F0-4C6622E9C685}">
  <dimension ref="A1:D4"/>
  <sheetViews>
    <sheetView zoomScale="103" workbookViewId="0">
      <selection activeCell="V8" sqref="V8"/>
    </sheetView>
  </sheetViews>
  <sheetFormatPr defaultRowHeight="15" x14ac:dyDescent="0.25"/>
  <cols>
    <col min="2" max="2" width="14.28515625" customWidth="1"/>
    <col min="3" max="3" width="14.7109375" customWidth="1"/>
    <col min="4" max="4" width="11.42578125" customWidth="1"/>
  </cols>
  <sheetData>
    <row r="1" spans="1:4" x14ac:dyDescent="0.25">
      <c r="A1" s="1" t="s">
        <v>79</v>
      </c>
      <c r="B1" s="1" t="s">
        <v>80</v>
      </c>
      <c r="C1" s="1" t="s">
        <v>81</v>
      </c>
      <c r="D1" s="1" t="s">
        <v>82</v>
      </c>
    </row>
    <row r="2" spans="1:4" x14ac:dyDescent="0.25">
      <c r="A2" s="2" t="s">
        <v>83</v>
      </c>
      <c r="B2" s="3">
        <v>360000000</v>
      </c>
      <c r="C2" s="3">
        <v>308000000</v>
      </c>
      <c r="D2" s="3">
        <v>52000000</v>
      </c>
    </row>
    <row r="3" spans="1:4" x14ac:dyDescent="0.25">
      <c r="A3" s="2" t="s">
        <v>84</v>
      </c>
      <c r="B3" s="3">
        <v>416250000</v>
      </c>
      <c r="C3" s="3">
        <v>150000000</v>
      </c>
      <c r="D3" s="3">
        <v>266250000</v>
      </c>
    </row>
    <row r="4" spans="1:4" x14ac:dyDescent="0.25">
      <c r="A4" s="2" t="s">
        <v>85</v>
      </c>
      <c r="B4" s="3">
        <v>456600000</v>
      </c>
      <c r="C4" s="3">
        <v>125000000</v>
      </c>
      <c r="D4" s="3">
        <v>331600000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95D36-0ADC-442E-B80B-4472F0E196E3}">
  <dimension ref="A1:K8"/>
  <sheetViews>
    <sheetView tabSelected="1" workbookViewId="0">
      <selection activeCell="Q7" sqref="Q7"/>
    </sheetView>
  </sheetViews>
  <sheetFormatPr defaultRowHeight="15" x14ac:dyDescent="0.25"/>
  <cols>
    <col min="1" max="1" width="11.28515625" customWidth="1"/>
    <col min="4" max="4" width="11.28515625" customWidth="1"/>
    <col min="7" max="7" width="11.28515625" customWidth="1"/>
    <col min="10" max="10" width="11.28515625" customWidth="1"/>
  </cols>
  <sheetData>
    <row r="1" spans="1:11" x14ac:dyDescent="0.25">
      <c r="A1" s="1" t="s">
        <v>86</v>
      </c>
      <c r="B1" s="1" t="s">
        <v>87</v>
      </c>
      <c r="D1" s="1" t="s">
        <v>86</v>
      </c>
      <c r="E1" s="1" t="s">
        <v>87</v>
      </c>
      <c r="G1" s="1" t="s">
        <v>86</v>
      </c>
      <c r="H1" s="1" t="s">
        <v>87</v>
      </c>
      <c r="J1" s="1" t="s">
        <v>86</v>
      </c>
      <c r="K1" s="1" t="s">
        <v>87</v>
      </c>
    </row>
    <row r="2" spans="1:11" ht="30" x14ac:dyDescent="0.25">
      <c r="A2" s="2" t="s">
        <v>88</v>
      </c>
      <c r="B2" s="2" t="s">
        <v>89</v>
      </c>
      <c r="D2" s="2" t="s">
        <v>92</v>
      </c>
      <c r="E2" s="2" t="s">
        <v>93</v>
      </c>
      <c r="G2" s="2" t="s">
        <v>96</v>
      </c>
      <c r="H2" s="2" t="s">
        <v>97</v>
      </c>
      <c r="J2" s="2" t="s">
        <v>99</v>
      </c>
      <c r="K2" s="2" t="s">
        <v>100</v>
      </c>
    </row>
    <row r="3" spans="1:11" ht="60" x14ac:dyDescent="0.25">
      <c r="A3" s="2" t="s">
        <v>90</v>
      </c>
      <c r="B3" s="2" t="s">
        <v>91</v>
      </c>
      <c r="D3" s="2" t="s">
        <v>94</v>
      </c>
      <c r="E3" s="2" t="s">
        <v>95</v>
      </c>
      <c r="G3" s="2" t="s">
        <v>98</v>
      </c>
      <c r="H3" s="2" t="s">
        <v>89</v>
      </c>
      <c r="J3" s="2" t="s">
        <v>101</v>
      </c>
      <c r="K3" s="2" t="s">
        <v>102</v>
      </c>
    </row>
    <row r="6" spans="1:11" x14ac:dyDescent="0.25">
      <c r="A6" s="1" t="s">
        <v>86</v>
      </c>
      <c r="B6" s="1" t="s">
        <v>87</v>
      </c>
      <c r="D6" s="1" t="s">
        <v>86</v>
      </c>
      <c r="E6" s="1" t="s">
        <v>87</v>
      </c>
    </row>
    <row r="7" spans="1:11" ht="45" x14ac:dyDescent="0.25">
      <c r="A7" s="2" t="s">
        <v>103</v>
      </c>
      <c r="B7" s="2" t="s">
        <v>104</v>
      </c>
      <c r="D7" s="2" t="s">
        <v>107</v>
      </c>
      <c r="E7" s="2" t="s">
        <v>108</v>
      </c>
    </row>
    <row r="8" spans="1:11" ht="30" x14ac:dyDescent="0.25">
      <c r="A8" s="2" t="s">
        <v>105</v>
      </c>
      <c r="B8" s="2" t="s">
        <v>106</v>
      </c>
      <c r="D8" s="2" t="s">
        <v>109</v>
      </c>
      <c r="E8" s="2" t="s">
        <v>95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Mohammadu_Ilyas</dc:creator>
  <cp:lastModifiedBy>Ilias Shittu-Gbeko</cp:lastModifiedBy>
  <dcterms:created xsi:type="dcterms:W3CDTF">2015-06-05T18:17:20Z</dcterms:created>
  <dcterms:modified xsi:type="dcterms:W3CDTF">2024-07-11T09:34:29Z</dcterms:modified>
</cp:coreProperties>
</file>