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a2e\Downloads\"/>
    </mc:Choice>
  </mc:AlternateContent>
  <xr:revisionPtr revIDLastSave="0" documentId="13_ncr:1_{ACB6BC0B-F7EA-4800-82AF-2FE958E19CC4}" xr6:coauthVersionLast="47" xr6:coauthVersionMax="47" xr10:uidLastSave="{00000000-0000-0000-0000-000000000000}"/>
  <bookViews>
    <workbookView xWindow="-120" yWindow="-120" windowWidth="19440" windowHeight="15000" activeTab="3" xr2:uid="{3AB61A4B-F51F-4FC6-93E7-D8D83C190024}"/>
  </bookViews>
  <sheets>
    <sheet name="Concatenate" sheetId="1" r:id="rId1"/>
    <sheet name="TextJoin" sheetId="2" r:id="rId2"/>
    <sheet name="ReplaceSubstitute" sheetId="3" r:id="rId3"/>
    <sheet name="TextLenRept" sheetId="4" r:id="rId4"/>
  </sheets>
  <definedNames>
    <definedName name="Bengals">ReplaceSubstitute!$E$2:$F$3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3" i="4"/>
  <c r="E4" i="4"/>
  <c r="E5" i="4"/>
  <c r="E6" i="4"/>
  <c r="E7" i="4"/>
  <c r="E8" i="4"/>
  <c r="E9" i="4"/>
  <c r="E10" i="4"/>
  <c r="E11" i="4"/>
  <c r="E3" i="4"/>
  <c r="C4" i="4"/>
  <c r="C5" i="4"/>
  <c r="C6" i="4"/>
  <c r="C7" i="4"/>
  <c r="C8" i="4"/>
  <c r="C9" i="4"/>
  <c r="C10" i="4"/>
  <c r="C11" i="4"/>
  <c r="C3" i="4"/>
  <c r="B33" i="3"/>
  <c r="B34" i="3"/>
  <c r="B35" i="3"/>
  <c r="B32" i="3"/>
  <c r="B27" i="3"/>
  <c r="B28" i="3"/>
  <c r="B29" i="3"/>
  <c r="B26" i="3"/>
  <c r="B21" i="3"/>
  <c r="B22" i="3"/>
  <c r="B23" i="3"/>
  <c r="B20" i="3"/>
  <c r="B15" i="3"/>
  <c r="B16" i="3"/>
  <c r="B17" i="3"/>
  <c r="B14" i="3"/>
  <c r="B9" i="3"/>
  <c r="B10" i="3"/>
  <c r="B11" i="3"/>
  <c r="B8" i="3"/>
  <c r="B3" i="3"/>
  <c r="B4" i="3"/>
  <c r="B5" i="3"/>
  <c r="B2" i="3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3" i="2"/>
  <c r="F3" i="2"/>
  <c r="F4" i="2"/>
  <c r="F5" i="2"/>
  <c r="F6" i="2"/>
  <c r="F7" i="2"/>
  <c r="F8" i="2"/>
  <c r="F9" i="2"/>
  <c r="F10" i="2"/>
  <c r="F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E3" i="1"/>
</calcChain>
</file>

<file path=xl/sharedStrings.xml><?xml version="1.0" encoding="utf-8"?>
<sst xmlns="http://schemas.openxmlformats.org/spreadsheetml/2006/main" count="160" uniqueCount="94">
  <si>
    <t>First</t>
  </si>
  <si>
    <t>Last</t>
  </si>
  <si>
    <t>MI</t>
  </si>
  <si>
    <t>S</t>
  </si>
  <si>
    <t>F</t>
  </si>
  <si>
    <t>H</t>
  </si>
  <si>
    <t>B</t>
  </si>
  <si>
    <t>N</t>
  </si>
  <si>
    <t>E</t>
  </si>
  <si>
    <t>W</t>
  </si>
  <si>
    <t>CONCATENATE</t>
  </si>
  <si>
    <t>&amp;</t>
  </si>
  <si>
    <t>CONCAT</t>
  </si>
  <si>
    <t>Date</t>
  </si>
  <si>
    <t>Color</t>
  </si>
  <si>
    <t>Location</t>
  </si>
  <si>
    <t>Size</t>
  </si>
  <si>
    <t>TEXTJOIN</t>
  </si>
  <si>
    <t>Replace 5th character with X</t>
  </si>
  <si>
    <t>Replace 8th character with USA</t>
  </si>
  <si>
    <t>5474-QE-76</t>
  </si>
  <si>
    <t>7784-QH-87</t>
  </si>
  <si>
    <t>74140-WQ-28</t>
  </si>
  <si>
    <t>6024-KN-27</t>
  </si>
  <si>
    <t>2675-ED-24</t>
  </si>
  <si>
    <t>1267-DJ-54</t>
  </si>
  <si>
    <t>5477-FG-41</t>
  </si>
  <si>
    <t>4457-SX-24</t>
  </si>
  <si>
    <t>Substitute XXX for second dash</t>
  </si>
  <si>
    <t>544-QE-76</t>
  </si>
  <si>
    <t>784-QH-87</t>
  </si>
  <si>
    <t>7410-WQ-28</t>
  </si>
  <si>
    <t>25-ED-24</t>
  </si>
  <si>
    <t>7-DJ-54-AB</t>
  </si>
  <si>
    <t>Substitute - remove only the first dash</t>
  </si>
  <si>
    <t>Substitute - replace all dashes with underscore</t>
  </si>
  <si>
    <t>25-ED-2-4</t>
  </si>
  <si>
    <t>Substitute - remove 2nd dash</t>
  </si>
  <si>
    <t>Actual</t>
  </si>
  <si>
    <t>Desired</t>
  </si>
  <si>
    <t>000757</t>
  </si>
  <si>
    <t>044622</t>
  </si>
  <si>
    <t>007966</t>
  </si>
  <si>
    <t>002341</t>
  </si>
  <si>
    <t>2A3</t>
  </si>
  <si>
    <t>0002A3</t>
  </si>
  <si>
    <t>123741</t>
  </si>
  <si>
    <t>000034</t>
  </si>
  <si>
    <t>002356</t>
  </si>
  <si>
    <t>000003</t>
  </si>
  <si>
    <t>12Q3</t>
  </si>
  <si>
    <t>0012Q3</t>
  </si>
  <si>
    <t>000234</t>
  </si>
  <si>
    <t>34J</t>
  </si>
  <si>
    <t>00034J</t>
  </si>
  <si>
    <t>TEXT</t>
  </si>
  <si>
    <t>LEN</t>
  </si>
  <si>
    <t>NESTED</t>
  </si>
  <si>
    <t>Gerald</t>
  </si>
  <si>
    <t>Mcclure</t>
  </si>
  <si>
    <t>Lilliana </t>
  </si>
  <si>
    <t>Huang</t>
  </si>
  <si>
    <t>Jessica </t>
  </si>
  <si>
    <t>Meadows</t>
  </si>
  <si>
    <t>Malcolm</t>
  </si>
  <si>
    <t>Mccall</t>
  </si>
  <si>
    <t>Jamir </t>
  </si>
  <si>
    <t>Clark</t>
  </si>
  <si>
    <t>Kirsten </t>
  </si>
  <si>
    <t>Bernard</t>
  </si>
  <si>
    <t>Orlando </t>
  </si>
  <si>
    <t>McKee</t>
  </si>
  <si>
    <t>Eleanor </t>
  </si>
  <si>
    <t>Burton</t>
  </si>
  <si>
    <t>Moshe </t>
  </si>
  <si>
    <t>Blair</t>
  </si>
  <si>
    <t>Jazlynn </t>
  </si>
  <si>
    <t>Benitez</t>
  </si>
  <si>
    <t>Cherish </t>
  </si>
  <si>
    <t>Solomon</t>
  </si>
  <si>
    <t>Carley </t>
  </si>
  <si>
    <t>Li</t>
  </si>
  <si>
    <t>Lea </t>
  </si>
  <si>
    <t>Krause</t>
  </si>
  <si>
    <t>Alvaro </t>
  </si>
  <si>
    <t>Harper</t>
  </si>
  <si>
    <t>Karlee</t>
  </si>
  <si>
    <t>Wilson</t>
  </si>
  <si>
    <t>Lyla </t>
  </si>
  <si>
    <t>Woodward</t>
  </si>
  <si>
    <t>Cheyenne </t>
  </si>
  <si>
    <t>Estes</t>
  </si>
  <si>
    <t>Trace </t>
  </si>
  <si>
    <t>Simmons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</si>
</sst>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8">
    <xf numFmtId="0" fontId="0" fillId="0" borderId="0" xfId="0"/>
    <xf numFmtId="0" fontId="4" fillId="0" borderId="0" xfId="1" applyFont="1"/>
    <xf numFmtId="0" fontId="5" fillId="0" borderId="0" xfId="1" applyFont="1"/>
    <xf numFmtId="0" fontId="2" fillId="0" borderId="0" xfId="0" applyFont="1"/>
    <xf numFmtId="0" fontId="4" fillId="0" borderId="0" xfId="1" applyFont="1" applyAlignment="1">
      <alignment horizontal="right"/>
    </xf>
    <xf numFmtId="0" fontId="7" fillId="0" borderId="0" xfId="2" applyFont="1" applyAlignment="1">
      <alignment horizontal="right"/>
    </xf>
    <xf numFmtId="0" fontId="4" fillId="0" borderId="0" xfId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8" fillId="0" borderId="0" xfId="0" applyFont="1"/>
  </cellXfs>
  <cellStyles count="3">
    <cellStyle name="Normal" xfId="0" builtinId="0"/>
    <cellStyle name="Normal 2" xfId="1" xr:uid="{0997B0E2-F9A4-4071-A631-53AB4C8D425C}"/>
    <cellStyle name="Normal 3 2" xfId="2" xr:uid="{8C43C22C-B8FD-4851-AE27-384016C903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C9C4-3C14-473C-8F87-B13834156B12}">
  <dimension ref="A1:F20"/>
  <sheetViews>
    <sheetView workbookViewId="0">
      <selection activeCell="G12" sqref="G12"/>
    </sheetView>
  </sheetViews>
  <sheetFormatPr defaultRowHeight="15" x14ac:dyDescent="0.25"/>
  <cols>
    <col min="1" max="1" width="10.42578125" bestFit="1" customWidth="1"/>
    <col min="2" max="2" width="9.85546875" bestFit="1" customWidth="1"/>
    <col min="4" max="4" width="19.7109375" customWidth="1"/>
    <col min="5" max="5" width="22.28515625" customWidth="1"/>
    <col min="6" max="6" width="25.85546875" customWidth="1"/>
  </cols>
  <sheetData>
    <row r="1" spans="1:6" x14ac:dyDescent="0.25">
      <c r="D1" s="3" t="s">
        <v>10</v>
      </c>
      <c r="E1" s="3" t="s">
        <v>12</v>
      </c>
      <c r="F1" s="3" t="s">
        <v>11</v>
      </c>
    </row>
    <row r="2" spans="1:6" x14ac:dyDescent="0.25">
      <c r="A2" s="1" t="s">
        <v>0</v>
      </c>
      <c r="B2" s="1" t="s">
        <v>1</v>
      </c>
      <c r="C2" s="1" t="s">
        <v>2</v>
      </c>
    </row>
    <row r="3" spans="1:6" x14ac:dyDescent="0.25">
      <c r="A3" s="17" t="s">
        <v>58</v>
      </c>
      <c r="B3" s="17" t="s">
        <v>59</v>
      </c>
      <c r="C3" s="2" t="s">
        <v>3</v>
      </c>
      <c r="D3" s="14" t="str">
        <f>CONCATENATE(B3, ", ", A3, " ", C3)</f>
        <v>Mcclure, Gerald S</v>
      </c>
      <c r="E3" s="14" t="str">
        <f>_xlfn.CONCAT(B3, ",", " ", A3, " ", C3)</f>
        <v>Mcclure, Gerald S</v>
      </c>
      <c r="F3" s="14" t="str">
        <f>B3&amp;","&amp;" "&amp;A3&amp;" "&amp;C3</f>
        <v>Mcclure, Gerald S</v>
      </c>
    </row>
    <row r="4" spans="1:6" x14ac:dyDescent="0.25">
      <c r="A4" s="17" t="s">
        <v>60</v>
      </c>
      <c r="B4" s="17" t="s">
        <v>61</v>
      </c>
      <c r="C4" s="2"/>
      <c r="D4" s="14" t="str">
        <f t="shared" ref="D4:D20" si="0">CONCATENATE(B4, ", ", A4, " ", C4)</f>
        <v xml:space="preserve">Huang, Lilliana  </v>
      </c>
      <c r="E4" s="14" t="str">
        <f t="shared" ref="E4:E20" si="1">_xlfn.CONCAT(B4, ",", " ", A4, " ", C4)</f>
        <v xml:space="preserve">Huang, Lilliana  </v>
      </c>
      <c r="F4" s="14" t="str">
        <f t="shared" ref="F4:F20" si="2">B4&amp;","&amp;" "&amp;A4&amp;" "&amp;C4</f>
        <v xml:space="preserve">Huang, Lilliana  </v>
      </c>
    </row>
    <row r="5" spans="1:6" x14ac:dyDescent="0.25">
      <c r="A5" s="17" t="s">
        <v>62</v>
      </c>
      <c r="B5" s="17" t="s">
        <v>63</v>
      </c>
      <c r="C5" s="2"/>
      <c r="D5" s="14" t="str">
        <f t="shared" si="0"/>
        <v xml:space="preserve">Meadows, Jessica  </v>
      </c>
      <c r="E5" s="14" t="str">
        <f t="shared" si="1"/>
        <v xml:space="preserve">Meadows, Jessica  </v>
      </c>
      <c r="F5" s="14" t="str">
        <f t="shared" si="2"/>
        <v xml:space="preserve">Meadows, Jessica  </v>
      </c>
    </row>
    <row r="6" spans="1:6" x14ac:dyDescent="0.25">
      <c r="A6" s="17" t="s">
        <v>64</v>
      </c>
      <c r="B6" s="17" t="s">
        <v>65</v>
      </c>
      <c r="C6" s="2" t="s">
        <v>4</v>
      </c>
      <c r="D6" s="14" t="str">
        <f t="shared" si="0"/>
        <v>Mccall, Malcolm F</v>
      </c>
      <c r="E6" s="14" t="str">
        <f t="shared" si="1"/>
        <v>Mccall, Malcolm F</v>
      </c>
      <c r="F6" s="14" t="str">
        <f t="shared" si="2"/>
        <v>Mccall, Malcolm F</v>
      </c>
    </row>
    <row r="7" spans="1:6" x14ac:dyDescent="0.25">
      <c r="A7" s="17" t="s">
        <v>66</v>
      </c>
      <c r="B7" s="17" t="s">
        <v>67</v>
      </c>
      <c r="C7" s="2"/>
      <c r="D7" s="14" t="str">
        <f t="shared" si="0"/>
        <v xml:space="preserve">Clark, Jamir  </v>
      </c>
      <c r="E7" s="14" t="str">
        <f t="shared" si="1"/>
        <v xml:space="preserve">Clark, Jamir  </v>
      </c>
      <c r="F7" s="14" t="str">
        <f t="shared" si="2"/>
        <v xml:space="preserve">Clark, Jamir  </v>
      </c>
    </row>
    <row r="8" spans="1:6" x14ac:dyDescent="0.25">
      <c r="A8" s="17" t="s">
        <v>68</v>
      </c>
      <c r="B8" s="17" t="s">
        <v>69</v>
      </c>
      <c r="C8" s="2"/>
      <c r="D8" s="14" t="str">
        <f t="shared" si="0"/>
        <v xml:space="preserve">Bernard, Kirsten  </v>
      </c>
      <c r="E8" s="14" t="str">
        <f t="shared" si="1"/>
        <v xml:space="preserve">Bernard, Kirsten  </v>
      </c>
      <c r="F8" s="14" t="str">
        <f t="shared" si="2"/>
        <v xml:space="preserve">Bernard, Kirsten  </v>
      </c>
    </row>
    <row r="9" spans="1:6" x14ac:dyDescent="0.25">
      <c r="A9" s="17" t="s">
        <v>70</v>
      </c>
      <c r="B9" s="17" t="s">
        <v>71</v>
      </c>
      <c r="C9" s="2" t="s">
        <v>5</v>
      </c>
      <c r="D9" s="14" t="str">
        <f t="shared" si="0"/>
        <v>McKee, Orlando  H</v>
      </c>
      <c r="E9" s="14" t="str">
        <f t="shared" si="1"/>
        <v>McKee, Orlando  H</v>
      </c>
      <c r="F9" s="14" t="str">
        <f t="shared" si="2"/>
        <v>McKee, Orlando  H</v>
      </c>
    </row>
    <row r="10" spans="1:6" x14ac:dyDescent="0.25">
      <c r="A10" s="17" t="s">
        <v>72</v>
      </c>
      <c r="B10" s="17" t="s">
        <v>73</v>
      </c>
      <c r="C10" s="2" t="s">
        <v>6</v>
      </c>
      <c r="D10" s="14" t="str">
        <f t="shared" si="0"/>
        <v>Burton, Eleanor  B</v>
      </c>
      <c r="E10" s="14" t="str">
        <f t="shared" si="1"/>
        <v>Burton, Eleanor  B</v>
      </c>
      <c r="F10" s="14" t="str">
        <f t="shared" si="2"/>
        <v>Burton, Eleanor  B</v>
      </c>
    </row>
    <row r="11" spans="1:6" x14ac:dyDescent="0.25">
      <c r="A11" s="17" t="s">
        <v>74</v>
      </c>
      <c r="B11" s="17" t="s">
        <v>75</v>
      </c>
      <c r="C11" s="2"/>
      <c r="D11" s="14" t="str">
        <f t="shared" si="0"/>
        <v xml:space="preserve">Blair, Moshe  </v>
      </c>
      <c r="E11" s="14" t="str">
        <f t="shared" si="1"/>
        <v xml:space="preserve">Blair, Moshe  </v>
      </c>
      <c r="F11" s="14" t="str">
        <f t="shared" si="2"/>
        <v xml:space="preserve">Blair, Moshe  </v>
      </c>
    </row>
    <row r="12" spans="1:6" x14ac:dyDescent="0.25">
      <c r="A12" s="17" t="s">
        <v>76</v>
      </c>
      <c r="B12" s="17" t="s">
        <v>77</v>
      </c>
      <c r="C12" s="2"/>
      <c r="D12" s="14" t="str">
        <f t="shared" si="0"/>
        <v xml:space="preserve">Benitez, Jazlynn  </v>
      </c>
      <c r="E12" s="14" t="str">
        <f t="shared" si="1"/>
        <v xml:space="preserve">Benitez, Jazlynn  </v>
      </c>
      <c r="F12" s="14" t="str">
        <f t="shared" si="2"/>
        <v xml:space="preserve">Benitez, Jazlynn  </v>
      </c>
    </row>
    <row r="13" spans="1:6" x14ac:dyDescent="0.25">
      <c r="A13" s="17" t="s">
        <v>78</v>
      </c>
      <c r="B13" s="17" t="s">
        <v>79</v>
      </c>
      <c r="C13" s="2" t="s">
        <v>7</v>
      </c>
      <c r="D13" s="14" t="str">
        <f t="shared" si="0"/>
        <v>Solomon, Cherish  N</v>
      </c>
      <c r="E13" s="14" t="str">
        <f t="shared" si="1"/>
        <v>Solomon, Cherish  N</v>
      </c>
      <c r="F13" s="14" t="str">
        <f t="shared" si="2"/>
        <v>Solomon, Cherish  N</v>
      </c>
    </row>
    <row r="14" spans="1:6" x14ac:dyDescent="0.25">
      <c r="A14" s="17" t="s">
        <v>80</v>
      </c>
      <c r="B14" s="17" t="s">
        <v>81</v>
      </c>
      <c r="C14" s="2"/>
      <c r="D14" s="14" t="str">
        <f t="shared" si="0"/>
        <v xml:space="preserve">Li, Carley  </v>
      </c>
      <c r="E14" s="14" t="str">
        <f t="shared" si="1"/>
        <v xml:space="preserve">Li, Carley  </v>
      </c>
      <c r="F14" s="14" t="str">
        <f t="shared" si="2"/>
        <v xml:space="preserve">Li, Carley  </v>
      </c>
    </row>
    <row r="15" spans="1:6" x14ac:dyDescent="0.25">
      <c r="A15" s="17" t="s">
        <v>82</v>
      </c>
      <c r="B15" s="17" t="s">
        <v>83</v>
      </c>
      <c r="C15" s="2" t="s">
        <v>8</v>
      </c>
      <c r="D15" s="14" t="str">
        <f t="shared" si="0"/>
        <v>Krause, Lea  E</v>
      </c>
      <c r="E15" s="14" t="str">
        <f t="shared" si="1"/>
        <v>Krause, Lea  E</v>
      </c>
      <c r="F15" s="14" t="str">
        <f t="shared" si="2"/>
        <v>Krause, Lea  E</v>
      </c>
    </row>
    <row r="16" spans="1:6" x14ac:dyDescent="0.25">
      <c r="A16" s="17" t="s">
        <v>84</v>
      </c>
      <c r="B16" s="17" t="s">
        <v>85</v>
      </c>
      <c r="C16" s="2"/>
      <c r="D16" s="14" t="str">
        <f t="shared" si="0"/>
        <v xml:space="preserve">Harper, Alvaro  </v>
      </c>
      <c r="E16" s="14" t="str">
        <f t="shared" si="1"/>
        <v xml:space="preserve">Harper, Alvaro  </v>
      </c>
      <c r="F16" s="14" t="str">
        <f t="shared" si="2"/>
        <v xml:space="preserve">Harper, Alvaro  </v>
      </c>
    </row>
    <row r="17" spans="1:6" x14ac:dyDescent="0.25">
      <c r="A17" s="17" t="s">
        <v>86</v>
      </c>
      <c r="B17" s="17" t="s">
        <v>87</v>
      </c>
      <c r="C17" s="2" t="s">
        <v>5</v>
      </c>
      <c r="D17" s="14" t="str">
        <f t="shared" si="0"/>
        <v>Wilson, Karlee H</v>
      </c>
      <c r="E17" s="14" t="str">
        <f t="shared" si="1"/>
        <v>Wilson, Karlee H</v>
      </c>
      <c r="F17" s="14" t="str">
        <f t="shared" si="2"/>
        <v>Wilson, Karlee H</v>
      </c>
    </row>
    <row r="18" spans="1:6" x14ac:dyDescent="0.25">
      <c r="A18" s="17" t="s">
        <v>88</v>
      </c>
      <c r="B18" s="17" t="s">
        <v>89</v>
      </c>
      <c r="C18" s="2"/>
      <c r="D18" s="14" t="str">
        <f t="shared" si="0"/>
        <v xml:space="preserve">Woodward, Lyla  </v>
      </c>
      <c r="E18" s="14" t="str">
        <f t="shared" si="1"/>
        <v xml:space="preserve">Woodward, Lyla  </v>
      </c>
      <c r="F18" s="14" t="str">
        <f t="shared" si="2"/>
        <v xml:space="preserve">Woodward, Lyla  </v>
      </c>
    </row>
    <row r="19" spans="1:6" x14ac:dyDescent="0.25">
      <c r="A19" s="17" t="s">
        <v>90</v>
      </c>
      <c r="B19" s="17" t="s">
        <v>91</v>
      </c>
      <c r="C19" s="2" t="s">
        <v>9</v>
      </c>
      <c r="D19" s="14" t="str">
        <f t="shared" si="0"/>
        <v>Estes, Cheyenne  W</v>
      </c>
      <c r="E19" s="14" t="str">
        <f t="shared" si="1"/>
        <v>Estes, Cheyenne  W</v>
      </c>
      <c r="F19" s="14" t="str">
        <f t="shared" si="2"/>
        <v>Estes, Cheyenne  W</v>
      </c>
    </row>
    <row r="20" spans="1:6" x14ac:dyDescent="0.25">
      <c r="A20" s="17" t="s">
        <v>92</v>
      </c>
      <c r="B20" s="17" t="s">
        <v>93</v>
      </c>
      <c r="C20" s="2"/>
      <c r="D20" s="14" t="str">
        <f t="shared" si="0"/>
        <v xml:space="preserve">Simmons, Trace  </v>
      </c>
      <c r="E20" s="14" t="str">
        <f t="shared" si="1"/>
        <v xml:space="preserve">Simmons, Trace  </v>
      </c>
      <c r="F20" s="14" t="str">
        <f t="shared" si="2"/>
        <v xml:space="preserve">Simmons, Trace 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29D5-CA36-4DA0-801B-3FF28CB0660F}">
  <dimension ref="A1:F30"/>
  <sheetViews>
    <sheetView workbookViewId="0">
      <selection activeCell="F34" sqref="F34"/>
    </sheetView>
  </sheetViews>
  <sheetFormatPr defaultRowHeight="15" x14ac:dyDescent="0.25"/>
  <cols>
    <col min="6" max="6" width="28.140625" customWidth="1"/>
  </cols>
  <sheetData>
    <row r="1" spans="1:6" x14ac:dyDescent="0.25">
      <c r="A1" s="4" t="s">
        <v>13</v>
      </c>
      <c r="B1" s="4" t="s">
        <v>14</v>
      </c>
      <c r="C1" s="5" t="s">
        <v>15</v>
      </c>
      <c r="D1" s="4" t="s">
        <v>16</v>
      </c>
      <c r="F1" s="6" t="s">
        <v>17</v>
      </c>
    </row>
    <row r="2" spans="1:6" x14ac:dyDescent="0.25">
      <c r="A2" s="2">
        <v>2020</v>
      </c>
      <c r="B2" s="2">
        <v>931</v>
      </c>
      <c r="C2" s="2">
        <v>13</v>
      </c>
      <c r="D2" s="2">
        <v>32</v>
      </c>
      <c r="F2" s="14" t="str">
        <f>_xlfn.TEXTJOIN("_",TRUE,A2:D2)</f>
        <v>2020_931_13_32</v>
      </c>
    </row>
    <row r="3" spans="1:6" x14ac:dyDescent="0.25">
      <c r="A3" s="2">
        <v>2011</v>
      </c>
      <c r="B3" s="2">
        <v>851</v>
      </c>
      <c r="C3" s="2">
        <v>19</v>
      </c>
      <c r="D3" s="2">
        <v>27</v>
      </c>
      <c r="F3" s="14" t="str">
        <f t="shared" ref="F3:F10" si="0">_xlfn.TEXTJOIN("_",TRUE,A3:D3)</f>
        <v>2011_851_19_27</v>
      </c>
    </row>
    <row r="4" spans="1:6" x14ac:dyDescent="0.25">
      <c r="A4" s="2">
        <v>2011</v>
      </c>
      <c r="B4" s="2">
        <v>302</v>
      </c>
      <c r="C4" s="2">
        <v>18</v>
      </c>
      <c r="D4" s="2">
        <v>26</v>
      </c>
      <c r="F4" s="14" t="str">
        <f t="shared" si="0"/>
        <v>2011_302_18_26</v>
      </c>
    </row>
    <row r="5" spans="1:6" x14ac:dyDescent="0.25">
      <c r="A5" s="2">
        <v>2009</v>
      </c>
      <c r="B5" s="2">
        <v>269</v>
      </c>
      <c r="C5" s="2">
        <v>12</v>
      </c>
      <c r="D5" s="2">
        <v>27</v>
      </c>
      <c r="F5" s="14" t="str">
        <f t="shared" si="0"/>
        <v>2009_269_12_27</v>
      </c>
    </row>
    <row r="6" spans="1:6" x14ac:dyDescent="0.25">
      <c r="A6" s="2">
        <v>2024</v>
      </c>
      <c r="B6" s="2">
        <v>699</v>
      </c>
      <c r="C6" s="2">
        <v>16</v>
      </c>
      <c r="D6" s="2">
        <v>40</v>
      </c>
      <c r="F6" s="14" t="str">
        <f t="shared" si="0"/>
        <v>2024_699_16_40</v>
      </c>
    </row>
    <row r="7" spans="1:6" x14ac:dyDescent="0.25">
      <c r="A7" s="2">
        <v>2021</v>
      </c>
      <c r="B7" s="2">
        <v>256</v>
      </c>
      <c r="C7" s="2">
        <v>14</v>
      </c>
      <c r="D7" s="2">
        <v>34</v>
      </c>
      <c r="F7" s="14" t="str">
        <f t="shared" si="0"/>
        <v>2021_256_14_34</v>
      </c>
    </row>
    <row r="8" spans="1:6" x14ac:dyDescent="0.25">
      <c r="A8" s="2">
        <v>2022</v>
      </c>
      <c r="B8" s="2">
        <v>329</v>
      </c>
      <c r="C8" s="2">
        <v>15</v>
      </c>
      <c r="D8" s="2">
        <v>22</v>
      </c>
      <c r="F8" s="14" t="str">
        <f t="shared" si="0"/>
        <v>2022_329_15_22</v>
      </c>
    </row>
    <row r="9" spans="1:6" x14ac:dyDescent="0.25">
      <c r="A9" s="2">
        <v>2016</v>
      </c>
      <c r="B9" s="2">
        <v>562</v>
      </c>
      <c r="C9" s="2">
        <v>10</v>
      </c>
      <c r="D9" s="2">
        <v>30</v>
      </c>
      <c r="F9" s="14" t="str">
        <f t="shared" si="0"/>
        <v>2016_562_10_30</v>
      </c>
    </row>
    <row r="10" spans="1:6" x14ac:dyDescent="0.25">
      <c r="A10" s="2">
        <v>2019</v>
      </c>
      <c r="B10" s="2">
        <v>375</v>
      </c>
      <c r="C10" s="2">
        <v>16</v>
      </c>
      <c r="D10" s="2">
        <v>22</v>
      </c>
      <c r="F10" s="14" t="str">
        <f t="shared" si="0"/>
        <v>2019_375_16_22</v>
      </c>
    </row>
    <row r="12" spans="1:6" x14ac:dyDescent="0.25">
      <c r="B12" s="1" t="s">
        <v>0</v>
      </c>
      <c r="C12" s="1" t="s">
        <v>2</v>
      </c>
      <c r="D12" s="1" t="s">
        <v>1</v>
      </c>
    </row>
    <row r="13" spans="1:6" x14ac:dyDescent="0.25">
      <c r="B13" s="17" t="s">
        <v>58</v>
      </c>
      <c r="C13" s="2" t="s">
        <v>3</v>
      </c>
      <c r="D13" s="17" t="s">
        <v>59</v>
      </c>
      <c r="F13" s="14" t="str">
        <f>_xlfn.TEXTJOIN(" ", TRUE, B13:D13)</f>
        <v>Gerald S Mcclure</v>
      </c>
    </row>
    <row r="14" spans="1:6" x14ac:dyDescent="0.25">
      <c r="B14" s="17" t="s">
        <v>60</v>
      </c>
      <c r="C14" s="2"/>
      <c r="D14" s="17" t="s">
        <v>61</v>
      </c>
      <c r="F14" s="14" t="str">
        <f t="shared" ref="F14:F30" si="1">_xlfn.TEXTJOIN(" ", TRUE, B14:D14)</f>
        <v>Lilliana  Huang</v>
      </c>
    </row>
    <row r="15" spans="1:6" x14ac:dyDescent="0.25">
      <c r="B15" s="17" t="s">
        <v>62</v>
      </c>
      <c r="C15" s="2" t="s">
        <v>4</v>
      </c>
      <c r="D15" s="17" t="s">
        <v>63</v>
      </c>
      <c r="F15" s="14" t="str">
        <f t="shared" si="1"/>
        <v>Jessica  F Meadows</v>
      </c>
    </row>
    <row r="16" spans="1:6" x14ac:dyDescent="0.25">
      <c r="B16" s="17" t="s">
        <v>64</v>
      </c>
      <c r="C16" s="2"/>
      <c r="D16" s="17" t="s">
        <v>65</v>
      </c>
      <c r="F16" s="14" t="str">
        <f t="shared" si="1"/>
        <v>Malcolm Mccall</v>
      </c>
    </row>
    <row r="17" spans="2:6" x14ac:dyDescent="0.25">
      <c r="B17" s="17" t="s">
        <v>66</v>
      </c>
      <c r="C17" s="2"/>
      <c r="D17" s="17" t="s">
        <v>67</v>
      </c>
      <c r="F17" s="14" t="str">
        <f t="shared" si="1"/>
        <v>Jamir  Clark</v>
      </c>
    </row>
    <row r="18" spans="2:6" x14ac:dyDescent="0.25">
      <c r="B18" s="17" t="s">
        <v>68</v>
      </c>
      <c r="C18" s="2" t="s">
        <v>5</v>
      </c>
      <c r="D18" s="17" t="s">
        <v>69</v>
      </c>
      <c r="F18" s="14" t="str">
        <f t="shared" si="1"/>
        <v>Kirsten  H Bernard</v>
      </c>
    </row>
    <row r="19" spans="2:6" x14ac:dyDescent="0.25">
      <c r="B19" s="17" t="s">
        <v>70</v>
      </c>
      <c r="C19" s="2" t="s">
        <v>6</v>
      </c>
      <c r="D19" s="17" t="s">
        <v>71</v>
      </c>
      <c r="F19" s="14" t="str">
        <f t="shared" si="1"/>
        <v>Orlando  B McKee</v>
      </c>
    </row>
    <row r="20" spans="2:6" x14ac:dyDescent="0.25">
      <c r="B20" s="17" t="s">
        <v>72</v>
      </c>
      <c r="C20" s="2"/>
      <c r="D20" s="17" t="s">
        <v>73</v>
      </c>
      <c r="F20" s="14" t="str">
        <f t="shared" si="1"/>
        <v>Eleanor  Burton</v>
      </c>
    </row>
    <row r="21" spans="2:6" x14ac:dyDescent="0.25">
      <c r="B21" s="17" t="s">
        <v>74</v>
      </c>
      <c r="C21" s="2"/>
      <c r="D21" s="17" t="s">
        <v>75</v>
      </c>
      <c r="F21" s="14" t="str">
        <f t="shared" si="1"/>
        <v>Moshe  Blair</v>
      </c>
    </row>
    <row r="22" spans="2:6" x14ac:dyDescent="0.25">
      <c r="B22" s="17" t="s">
        <v>76</v>
      </c>
      <c r="C22" s="2" t="s">
        <v>7</v>
      </c>
      <c r="D22" s="17" t="s">
        <v>77</v>
      </c>
      <c r="F22" s="14" t="str">
        <f t="shared" si="1"/>
        <v>Jazlynn  N Benitez</v>
      </c>
    </row>
    <row r="23" spans="2:6" x14ac:dyDescent="0.25">
      <c r="B23" s="17" t="s">
        <v>78</v>
      </c>
      <c r="C23" s="2"/>
      <c r="D23" s="17" t="s">
        <v>79</v>
      </c>
      <c r="F23" s="14" t="str">
        <f t="shared" si="1"/>
        <v>Cherish  Solomon</v>
      </c>
    </row>
    <row r="24" spans="2:6" x14ac:dyDescent="0.25">
      <c r="B24" s="17" t="s">
        <v>80</v>
      </c>
      <c r="C24" s="2" t="s">
        <v>8</v>
      </c>
      <c r="D24" s="17" t="s">
        <v>81</v>
      </c>
      <c r="F24" s="14" t="str">
        <f t="shared" si="1"/>
        <v>Carley  E Li</v>
      </c>
    </row>
    <row r="25" spans="2:6" x14ac:dyDescent="0.25">
      <c r="B25" s="17" t="s">
        <v>82</v>
      </c>
      <c r="C25" s="2"/>
      <c r="D25" s="17" t="s">
        <v>83</v>
      </c>
      <c r="F25" s="14" t="str">
        <f t="shared" si="1"/>
        <v>Lea  Krause</v>
      </c>
    </row>
    <row r="26" spans="2:6" x14ac:dyDescent="0.25">
      <c r="B26" s="17" t="s">
        <v>84</v>
      </c>
      <c r="C26" s="2"/>
      <c r="D26" s="17" t="s">
        <v>85</v>
      </c>
      <c r="F26" s="14" t="str">
        <f t="shared" si="1"/>
        <v>Alvaro  Harper</v>
      </c>
    </row>
    <row r="27" spans="2:6" x14ac:dyDescent="0.25">
      <c r="B27" s="17" t="s">
        <v>86</v>
      </c>
      <c r="C27" s="2" t="s">
        <v>5</v>
      </c>
      <c r="D27" s="17" t="s">
        <v>87</v>
      </c>
      <c r="F27" s="14" t="str">
        <f t="shared" si="1"/>
        <v>Karlee H Wilson</v>
      </c>
    </row>
    <row r="28" spans="2:6" x14ac:dyDescent="0.25">
      <c r="B28" s="17" t="s">
        <v>88</v>
      </c>
      <c r="C28" s="2"/>
      <c r="D28" s="17" t="s">
        <v>89</v>
      </c>
      <c r="F28" s="14" t="str">
        <f t="shared" si="1"/>
        <v>Lyla  Woodward</v>
      </c>
    </row>
    <row r="29" spans="2:6" x14ac:dyDescent="0.25">
      <c r="B29" s="17" t="s">
        <v>90</v>
      </c>
      <c r="C29" s="2" t="s">
        <v>9</v>
      </c>
      <c r="D29" s="17" t="s">
        <v>91</v>
      </c>
      <c r="F29" s="14" t="str">
        <f t="shared" si="1"/>
        <v>Cheyenne  W Estes</v>
      </c>
    </row>
    <row r="30" spans="2:6" x14ac:dyDescent="0.25">
      <c r="B30" s="17" t="s">
        <v>92</v>
      </c>
      <c r="C30" s="2"/>
      <c r="D30" s="17" t="s">
        <v>93</v>
      </c>
      <c r="F30" s="14" t="str">
        <f t="shared" si="1"/>
        <v>Trace  Simmons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1595-E222-48A5-BDB1-6D1B9D68BFFE}">
  <dimension ref="A1:B35"/>
  <sheetViews>
    <sheetView topLeftCell="A13" workbookViewId="0">
      <selection activeCell="B34" sqref="B34"/>
    </sheetView>
  </sheetViews>
  <sheetFormatPr defaultRowHeight="15" x14ac:dyDescent="0.25"/>
  <cols>
    <col min="1" max="1" width="29" bestFit="1" customWidth="1"/>
    <col min="2" max="2" width="43.42578125" bestFit="1" customWidth="1"/>
  </cols>
  <sheetData>
    <row r="1" spans="1:2" x14ac:dyDescent="0.25">
      <c r="B1" s="3" t="s">
        <v>18</v>
      </c>
    </row>
    <row r="2" spans="1:2" x14ac:dyDescent="0.25">
      <c r="A2" t="s">
        <v>20</v>
      </c>
      <c r="B2" s="14" t="str">
        <f>REPLACE(A2, 5, 1, "X")</f>
        <v>5474XQE-76</v>
      </c>
    </row>
    <row r="3" spans="1:2" x14ac:dyDescent="0.25">
      <c r="A3" t="s">
        <v>22</v>
      </c>
      <c r="B3" s="14" t="str">
        <f t="shared" ref="B3:B5" si="0">REPLACE(A3, 5, 1, "X")</f>
        <v>7414X-WQ-28</v>
      </c>
    </row>
    <row r="4" spans="1:2" x14ac:dyDescent="0.25">
      <c r="A4" t="s">
        <v>24</v>
      </c>
      <c r="B4" s="14" t="str">
        <f t="shared" si="0"/>
        <v>2675XED-24</v>
      </c>
    </row>
    <row r="5" spans="1:2" x14ac:dyDescent="0.25">
      <c r="A5" t="s">
        <v>26</v>
      </c>
      <c r="B5" s="14" t="str">
        <f t="shared" si="0"/>
        <v>5477XFG-41</v>
      </c>
    </row>
    <row r="7" spans="1:2" x14ac:dyDescent="0.25">
      <c r="B7" s="3" t="s">
        <v>19</v>
      </c>
    </row>
    <row r="8" spans="1:2" x14ac:dyDescent="0.25">
      <c r="A8" t="s">
        <v>21</v>
      </c>
      <c r="B8" s="14" t="str">
        <f>REPLACE(A8, 8, 1, "USA")</f>
        <v>7784-QHUSA87</v>
      </c>
    </row>
    <row r="9" spans="1:2" x14ac:dyDescent="0.25">
      <c r="A9" t="s">
        <v>23</v>
      </c>
      <c r="B9" s="14" t="str">
        <f t="shared" ref="B9:B11" si="1">REPLACE(A9, 8, 1, "USA")</f>
        <v>6024-KNUSA27</v>
      </c>
    </row>
    <row r="10" spans="1:2" x14ac:dyDescent="0.25">
      <c r="A10" t="s">
        <v>25</v>
      </c>
      <c r="B10" s="14" t="str">
        <f t="shared" si="1"/>
        <v>1267-DJUSA54</v>
      </c>
    </row>
    <row r="11" spans="1:2" x14ac:dyDescent="0.25">
      <c r="A11" t="s">
        <v>27</v>
      </c>
      <c r="B11" s="14" t="str">
        <f t="shared" si="1"/>
        <v>4457-SXUSA24</v>
      </c>
    </row>
    <row r="13" spans="1:2" x14ac:dyDescent="0.25">
      <c r="B13" s="3" t="s">
        <v>37</v>
      </c>
    </row>
    <row r="14" spans="1:2" x14ac:dyDescent="0.25">
      <c r="A14" t="s">
        <v>29</v>
      </c>
      <c r="B14" s="14" t="str">
        <f>SUBSTITUTE(A14, "-", "", 2)</f>
        <v>544-QE76</v>
      </c>
    </row>
    <row r="15" spans="1:2" x14ac:dyDescent="0.25">
      <c r="A15" t="s">
        <v>31</v>
      </c>
      <c r="B15" s="14" t="str">
        <f t="shared" ref="B15:B17" si="2">SUBSTITUTE(A15, "-", "", 2)</f>
        <v>7410-WQ28</v>
      </c>
    </row>
    <row r="16" spans="1:2" x14ac:dyDescent="0.25">
      <c r="A16" t="s">
        <v>32</v>
      </c>
      <c r="B16" s="14" t="str">
        <f t="shared" si="2"/>
        <v>25-ED24</v>
      </c>
    </row>
    <row r="17" spans="1:2" x14ac:dyDescent="0.25">
      <c r="A17" t="s">
        <v>26</v>
      </c>
      <c r="B17" s="14" t="str">
        <f t="shared" si="2"/>
        <v>5477-FG41</v>
      </c>
    </row>
    <row r="19" spans="1:2" x14ac:dyDescent="0.25">
      <c r="B19" s="3" t="s">
        <v>34</v>
      </c>
    </row>
    <row r="20" spans="1:2" x14ac:dyDescent="0.25">
      <c r="A20" t="s">
        <v>29</v>
      </c>
      <c r="B20" s="14" t="str">
        <f>SUBSTITUTE(A20, "-", "", 1)</f>
        <v>544QE-76</v>
      </c>
    </row>
    <row r="21" spans="1:2" x14ac:dyDescent="0.25">
      <c r="A21" t="s">
        <v>31</v>
      </c>
      <c r="B21" s="14" t="str">
        <f t="shared" ref="B21:B23" si="3">SUBSTITUTE(A21, "-", "", 1)</f>
        <v>7410WQ-28</v>
      </c>
    </row>
    <row r="22" spans="1:2" x14ac:dyDescent="0.25">
      <c r="A22" t="s">
        <v>32</v>
      </c>
      <c r="B22" s="14" t="str">
        <f t="shared" si="3"/>
        <v>25ED-24</v>
      </c>
    </row>
    <row r="23" spans="1:2" x14ac:dyDescent="0.25">
      <c r="A23" t="s">
        <v>26</v>
      </c>
      <c r="B23" s="14" t="str">
        <f t="shared" si="3"/>
        <v>5477FG-41</v>
      </c>
    </row>
    <row r="25" spans="1:2" x14ac:dyDescent="0.25">
      <c r="B25" s="3" t="s">
        <v>28</v>
      </c>
    </row>
    <row r="26" spans="1:2" x14ac:dyDescent="0.25">
      <c r="A26" t="s">
        <v>30</v>
      </c>
      <c r="B26" s="14" t="str">
        <f>SUBSTITUTE(A26, "-", "XXX", 2)</f>
        <v>784-QHXXX87</v>
      </c>
    </row>
    <row r="27" spans="1:2" x14ac:dyDescent="0.25">
      <c r="A27" t="s">
        <v>23</v>
      </c>
      <c r="B27" s="14" t="str">
        <f t="shared" ref="B27:B29" si="4">SUBSTITUTE(A27, "-", "XXX", 2)</f>
        <v>6024-KNXXX27</v>
      </c>
    </row>
    <row r="28" spans="1:2" x14ac:dyDescent="0.25">
      <c r="A28" t="s">
        <v>33</v>
      </c>
      <c r="B28" s="14" t="str">
        <f t="shared" si="4"/>
        <v>7-DJXXX54-AB</v>
      </c>
    </row>
    <row r="29" spans="1:2" x14ac:dyDescent="0.25">
      <c r="A29" t="s">
        <v>27</v>
      </c>
      <c r="B29" s="14" t="str">
        <f t="shared" si="4"/>
        <v>4457-SXXXX24</v>
      </c>
    </row>
    <row r="31" spans="1:2" x14ac:dyDescent="0.25">
      <c r="B31" s="3" t="s">
        <v>35</v>
      </c>
    </row>
    <row r="32" spans="1:2" x14ac:dyDescent="0.25">
      <c r="A32" t="s">
        <v>29</v>
      </c>
      <c r="B32" s="14" t="str">
        <f>SUBSTITUTE(A32, "-", "_")</f>
        <v>544_QE_76</v>
      </c>
    </row>
    <row r="33" spans="1:2" x14ac:dyDescent="0.25">
      <c r="A33" t="s">
        <v>31</v>
      </c>
      <c r="B33" s="14" t="str">
        <f t="shared" ref="B33:B35" si="5">SUBSTITUTE(A33, "-", "_")</f>
        <v>7410_WQ_28</v>
      </c>
    </row>
    <row r="34" spans="1:2" x14ac:dyDescent="0.25">
      <c r="A34" t="s">
        <v>36</v>
      </c>
      <c r="B34" s="14" t="str">
        <f t="shared" si="5"/>
        <v>25_ED_2_4</v>
      </c>
    </row>
    <row r="35" spans="1:2" x14ac:dyDescent="0.25">
      <c r="A35" t="s">
        <v>26</v>
      </c>
      <c r="B35" s="14" t="str">
        <f t="shared" si="5"/>
        <v>5477_FG_41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9155-626E-4460-A6B5-F82B8FC5EE08}">
  <dimension ref="A1:G12"/>
  <sheetViews>
    <sheetView tabSelected="1" workbookViewId="0">
      <selection activeCell="H7" sqref="H7"/>
    </sheetView>
  </sheetViews>
  <sheetFormatPr defaultRowHeight="15" x14ac:dyDescent="0.25"/>
  <sheetData>
    <row r="1" spans="1:7" x14ac:dyDescent="0.25">
      <c r="C1" s="13" t="s">
        <v>55</v>
      </c>
      <c r="E1" s="13" t="s">
        <v>56</v>
      </c>
      <c r="G1" s="13" t="s">
        <v>57</v>
      </c>
    </row>
    <row r="2" spans="1:7" x14ac:dyDescent="0.25">
      <c r="A2" s="8" t="s">
        <v>38</v>
      </c>
      <c r="B2" s="9" t="s">
        <v>39</v>
      </c>
      <c r="C2" s="3"/>
      <c r="D2" s="8" t="s">
        <v>38</v>
      </c>
      <c r="F2" s="9" t="s">
        <v>39</v>
      </c>
      <c r="G2" s="10"/>
    </row>
    <row r="3" spans="1:7" x14ac:dyDescent="0.25">
      <c r="A3" s="11">
        <v>757</v>
      </c>
      <c r="B3" s="10" t="s">
        <v>40</v>
      </c>
      <c r="C3" s="15" t="str">
        <f>TEXT(A3, "000000")</f>
        <v>000757</v>
      </c>
      <c r="D3" s="11">
        <v>757</v>
      </c>
      <c r="E3" s="16">
        <f>LEN(D3)</f>
        <v>3</v>
      </c>
      <c r="F3" s="12" t="s">
        <v>40</v>
      </c>
      <c r="G3" s="15" t="str">
        <f>_xlfn.CONCAT(REPT("0", 6-LEN(D3)), D3)</f>
        <v>000757</v>
      </c>
    </row>
    <row r="4" spans="1:7" x14ac:dyDescent="0.25">
      <c r="A4" s="11">
        <v>44622</v>
      </c>
      <c r="B4" s="10" t="s">
        <v>41</v>
      </c>
      <c r="C4" s="15" t="str">
        <f t="shared" ref="C4:C11" si="0">TEXT(A4, "000000")</f>
        <v>044622</v>
      </c>
      <c r="D4" s="11">
        <v>44622</v>
      </c>
      <c r="E4" s="16">
        <f t="shared" ref="E4:E11" si="1">LEN(D4)</f>
        <v>5</v>
      </c>
      <c r="F4" s="12" t="s">
        <v>41</v>
      </c>
      <c r="G4" s="15" t="str">
        <f t="shared" ref="G4:G11" si="2">_xlfn.CONCAT(REPT("0", 6-LEN(D4)), D4)</f>
        <v>044622</v>
      </c>
    </row>
    <row r="5" spans="1:7" x14ac:dyDescent="0.25">
      <c r="A5" s="11">
        <v>7966</v>
      </c>
      <c r="B5" s="10" t="s">
        <v>42</v>
      </c>
      <c r="C5" s="15" t="str">
        <f t="shared" si="0"/>
        <v>007966</v>
      </c>
      <c r="D5" s="11">
        <v>7966</v>
      </c>
      <c r="E5" s="16">
        <f t="shared" si="1"/>
        <v>4</v>
      </c>
      <c r="F5" s="12" t="s">
        <v>42</v>
      </c>
      <c r="G5" s="15" t="str">
        <f t="shared" si="2"/>
        <v>007966</v>
      </c>
    </row>
    <row r="6" spans="1:7" x14ac:dyDescent="0.25">
      <c r="A6" s="11">
        <v>2341</v>
      </c>
      <c r="B6" s="10" t="s">
        <v>43</v>
      </c>
      <c r="C6" s="15" t="str">
        <f t="shared" si="0"/>
        <v>002341</v>
      </c>
      <c r="D6" s="11" t="s">
        <v>44</v>
      </c>
      <c r="E6" s="16">
        <f t="shared" si="1"/>
        <v>3</v>
      </c>
      <c r="F6" s="12" t="s">
        <v>45</v>
      </c>
      <c r="G6" s="15" t="str">
        <f t="shared" si="2"/>
        <v>0002A3</v>
      </c>
    </row>
    <row r="7" spans="1:7" x14ac:dyDescent="0.25">
      <c r="A7" s="11">
        <v>123741</v>
      </c>
      <c r="B7" s="10" t="s">
        <v>46</v>
      </c>
      <c r="C7" s="15" t="str">
        <f t="shared" si="0"/>
        <v>123741</v>
      </c>
      <c r="D7" s="11">
        <v>123741</v>
      </c>
      <c r="E7" s="16">
        <f t="shared" si="1"/>
        <v>6</v>
      </c>
      <c r="F7" s="12" t="s">
        <v>46</v>
      </c>
      <c r="G7" s="15" t="str">
        <f t="shared" si="2"/>
        <v>123741</v>
      </c>
    </row>
    <row r="8" spans="1:7" x14ac:dyDescent="0.25">
      <c r="A8" s="11">
        <v>34</v>
      </c>
      <c r="B8" s="10" t="s">
        <v>47</v>
      </c>
      <c r="C8" s="15" t="str">
        <f t="shared" si="0"/>
        <v>000034</v>
      </c>
      <c r="D8" s="11">
        <v>34</v>
      </c>
      <c r="E8" s="16">
        <f t="shared" si="1"/>
        <v>2</v>
      </c>
      <c r="F8" s="12" t="s">
        <v>47</v>
      </c>
      <c r="G8" s="15" t="str">
        <f t="shared" si="2"/>
        <v>000034</v>
      </c>
    </row>
    <row r="9" spans="1:7" x14ac:dyDescent="0.25">
      <c r="A9" s="11">
        <v>2356</v>
      </c>
      <c r="B9" s="10" t="s">
        <v>48</v>
      </c>
      <c r="C9" s="15" t="str">
        <f t="shared" si="0"/>
        <v>002356</v>
      </c>
      <c r="D9" s="11">
        <v>2356</v>
      </c>
      <c r="E9" s="16">
        <f t="shared" si="1"/>
        <v>4</v>
      </c>
      <c r="F9" s="12" t="s">
        <v>48</v>
      </c>
      <c r="G9" s="15" t="str">
        <f t="shared" si="2"/>
        <v>002356</v>
      </c>
    </row>
    <row r="10" spans="1:7" x14ac:dyDescent="0.25">
      <c r="A10" s="11">
        <v>3</v>
      </c>
      <c r="B10" s="10" t="s">
        <v>49</v>
      </c>
      <c r="C10" s="15" t="str">
        <f t="shared" si="0"/>
        <v>000003</v>
      </c>
      <c r="D10" s="11" t="s">
        <v>50</v>
      </c>
      <c r="E10" s="16">
        <f t="shared" si="1"/>
        <v>4</v>
      </c>
      <c r="F10" s="12" t="s">
        <v>51</v>
      </c>
      <c r="G10" s="15" t="str">
        <f t="shared" si="2"/>
        <v>0012Q3</v>
      </c>
    </row>
    <row r="11" spans="1:7" x14ac:dyDescent="0.25">
      <c r="A11" s="11">
        <v>234</v>
      </c>
      <c r="B11" s="10" t="s">
        <v>52</v>
      </c>
      <c r="C11" s="15" t="str">
        <f t="shared" si="0"/>
        <v>000234</v>
      </c>
      <c r="D11" s="11" t="s">
        <v>53</v>
      </c>
      <c r="E11" s="16">
        <f t="shared" si="1"/>
        <v>3</v>
      </c>
      <c r="F11" s="12" t="s">
        <v>54</v>
      </c>
      <c r="G11" s="15" t="str">
        <f t="shared" si="2"/>
        <v>00034J</v>
      </c>
    </row>
    <row r="12" spans="1:7" x14ac:dyDescent="0.25">
      <c r="A12" s="11"/>
      <c r="B12" s="7"/>
      <c r="C12" s="7"/>
      <c r="D12" s="10"/>
      <c r="E12" s="10"/>
      <c r="F12" s="12"/>
      <c r="G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Concatenate</vt:lpstr>
      <vt:lpstr>TextJoin</vt:lpstr>
      <vt:lpstr>ReplaceSubstitute</vt:lpstr>
      <vt:lpstr>TextLenRept</vt:lpstr>
      <vt:lpstr>Bengals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Stoney Brooks</dc:creator>
  <cp:lastModifiedBy>Gbemisola  Akinteye</cp:lastModifiedBy>
  <dcterms:created xsi:type="dcterms:W3CDTF">2020-09-22T21:50:38Z</dcterms:created>
  <dcterms:modified xsi:type="dcterms:W3CDTF">2022-11-10T18:10:32Z</dcterms:modified>
</cp:coreProperties>
</file>